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 name="GK15 项目支出绩效自评表-33" sheetId="49" r:id="rId47"/>
    <sheet name="GK15 项目支出绩效自评表-34" sheetId="50" r:id="rId48"/>
    <sheet name="GK15 项目支出绩效自评表-35" sheetId="51" r:id="rId49"/>
    <sheet name="GK15 项目支出绩效自评表-36" sheetId="52" r:id="rId50"/>
    <sheet name="GK15 项目支出绩效自评表-37" sheetId="53" r:id="rId51"/>
    <sheet name="GK15 项目支出绩效自评表-38" sheetId="54" r:id="rId52"/>
    <sheet name="GK15 项目支出绩效自评表-39" sheetId="55" r:id="rId53"/>
    <sheet name="GK15 项目支出绩效自评表-40" sheetId="56" r:id="rId54"/>
    <sheet name="GK15 项目支出绩效自评表-41" sheetId="57" r:id="rId55"/>
    <sheet name="GK15 项目支出绩效自评表-42" sheetId="58" r:id="rId56"/>
    <sheet name="GK15 项目支出绩效自评表-43" sheetId="59" r:id="rId57"/>
    <sheet name="GK15 项目支出绩效自评表-44" sheetId="60" r:id="rId58"/>
    <sheet name="GK15 项目支出绩效自评表-45" sheetId="61" r:id="rId59"/>
    <sheet name="GK15 项目支出绩效自评表-46" sheetId="62" r:id="rId60"/>
    <sheet name="GK15 项目支出绩效自评表-47" sheetId="63" r:id="rId61"/>
    <sheet name="GK15 项目支出绩效自评表-48" sheetId="64" r:id="rId62"/>
    <sheet name="GK15 项目支出绩效自评表-49" sheetId="66" r:id="rId63"/>
    <sheet name="GK15 项目支出绩效自评表-50" sheetId="67" r:id="rId64"/>
    <sheet name="GK15 项目支出绩效自评表-51" sheetId="68" r:id="rId65"/>
    <sheet name="GK15 项目支出绩效自评表-52" sheetId="69" r:id="rId66"/>
    <sheet name="GK15 项目支出绩效自评表-53" sheetId="70" r:id="rId67"/>
    <sheet name="GK15 项目支出绩效自评表-54" sheetId="71" r:id="rId68"/>
    <sheet name="GK15 项目支出绩效自评表-55" sheetId="73" r:id="rId69"/>
    <sheet name="GK15 项目支出绩效自评表-56" sheetId="74" r:id="rId70"/>
    <sheet name="GK15 项目支出绩效自评表-57" sheetId="75" r:id="rId71"/>
    <sheet name="GK15 项目支出绩效自评表-58" sheetId="76" r:id="rId72"/>
    <sheet name="GK15 项目支出绩效自评表-59" sheetId="77" r:id="rId73"/>
    <sheet name="GK15 项目支出绩效自评表-60" sheetId="78" r:id="rId74"/>
    <sheet name="GK15 项目支出绩效自评表-61" sheetId="79" r:id="rId75"/>
    <sheet name="GK15 项目支出绩效自评表-62" sheetId="80" r:id="rId76"/>
    <sheet name="GK15 项目支出绩效自评表-63" sheetId="81" r:id="rId77"/>
    <sheet name="GK15 项目支出绩效自评表-64" sheetId="82" r:id="rId78"/>
    <sheet name="GK15 项目支出绩效自评表-65" sheetId="83" r:id="rId79"/>
    <sheet name="GK15 项目支出绩效自评表-66" sheetId="84" r:id="rId80"/>
    <sheet name="GK15 项目支出绩效自评表-67" sheetId="85" r:id="rId81"/>
    <sheet name="GK15 项目支出绩效自评表-68" sheetId="86" r:id="rId82"/>
    <sheet name="GK15 项目支出绩效自评表-69" sheetId="87" r:id="rId83"/>
    <sheet name="GK15 项目支出绩效自评表-70" sheetId="72" r:id="rId84"/>
    <sheet name="GK15 项目支出绩效自评表-71" sheetId="89" r:id="rId85"/>
    <sheet name="GK15 项目支出绩效自评表-72" sheetId="90" r:id="rId86"/>
    <sheet name="GK15 项目支出绩效自评表-73" sheetId="91" r:id="rId87"/>
    <sheet name="GK15 项目支出绩效自评表-74" sheetId="92" r:id="rId88"/>
    <sheet name="GK15 项目支出绩效自评表-75" sheetId="93" r:id="rId89"/>
    <sheet name="GK15 项目支出绩效自评表-76" sheetId="94" r:id="rId90"/>
    <sheet name="GK15 项目支出绩效自评表-77" sheetId="95" r:id="rId91"/>
    <sheet name="GK15 项目支出绩效自评表-78" sheetId="96" r:id="rId92"/>
    <sheet name="GK15 项目支出绩效自评表-79" sheetId="97" r:id="rId93"/>
    <sheet name="GK15 项目支出绩效自评表-80" sheetId="98" r:id="rId94"/>
    <sheet name="GK15 项目支出绩效自评表-81" sheetId="99" r:id="rId95"/>
    <sheet name="GK15 项目支出绩效自评表-82" sheetId="100" r:id="rId96"/>
    <sheet name="GK15 项目支出绩效自评表-83" sheetId="101" r:id="rId97"/>
    <sheet name="GK15 项目支出绩效自评表-84" sheetId="102" r:id="rId98"/>
    <sheet name="GK15 项目支出绩效自评表-85" sheetId="103" r:id="rId99"/>
    <sheet name="GK15 项目支出绩效自评表-86" sheetId="104" r:id="rId100"/>
    <sheet name="GK15 项目支出绩效自评表-87" sheetId="105" r:id="rId101"/>
    <sheet name="GK15 项目支出绩效自评表-88" sheetId="106" r:id="rId102"/>
    <sheet name="GK15 项目支出绩效自评表-89" sheetId="107" r:id="rId103"/>
    <sheet name="GK15 项目支出绩效自评表-90" sheetId="108" r:id="rId104"/>
    <sheet name="GK15 项目支出绩效自评表-91" sheetId="109" r:id="rId105"/>
    <sheet name="GK15 项目支出绩效自评表-92" sheetId="110" r:id="rId106"/>
    <sheet name="GK15 项目支出绩效自评表-93" sheetId="111" r:id="rId107"/>
    <sheet name="GK15 项目支出绩效自评表-94" sheetId="112" r:id="rId108"/>
    <sheet name="GK15 项目支出绩效自评表-95" sheetId="113" r:id="rId109"/>
    <sheet name="GK15 项目支出绩效自评表-96" sheetId="114" r:id="rId110"/>
    <sheet name="GK15 项目支出绩效自评表-97" sheetId="115" r:id="rId111"/>
    <sheet name="GK15 项目支出绩效自评表-98" sheetId="117" r:id="rId112"/>
    <sheet name="GK15 项目支出绩效自评表-99" sheetId="118" r:id="rId113"/>
    <sheet name="GK15 项目支出绩效自评表-100" sheetId="119" r:id="rId114"/>
    <sheet name="GK15 项目支出绩效自评表-101" sheetId="120" r:id="rId115"/>
    <sheet name="GK15 项目支出绩效自评表-102" sheetId="121" r:id="rId116"/>
    <sheet name="GK15 项目支出绩效自评表-103" sheetId="122" r:id="rId117"/>
    <sheet name="GK15 项目支出绩效自评表-104" sheetId="123" r:id="rId118"/>
    <sheet name="GK15 项目支出绩效自评表-105" sheetId="124" r:id="rId119"/>
    <sheet name="GK15 项目支出绩效自评表-106" sheetId="125" r:id="rId120"/>
    <sheet name="GK15 项目支出绩效自评表-107" sheetId="126" r:id="rId121"/>
    <sheet name="GK15 项目支出绩效自评表-108" sheetId="127" r:id="rId122"/>
  </sheets>
  <definedNames>
    <definedName name="_xlnm._FilterDatabase" localSheetId="4" hidden="1">'GK05 一般公共预算财政拨款收入支出决算表'!$A$9:$T$144</definedName>
    <definedName name="_xlnm._FilterDatabase" localSheetId="1" hidden="1">'GK02 收入决算表'!$A$9:$L$163</definedName>
    <definedName name="_xlnm._FilterDatabase" localSheetId="2" hidden="1">'GK03 支出决算表'!$A$9:$J$160</definedName>
  </definedNames>
  <calcPr calcId="144525"/>
</workbook>
</file>

<file path=xl/sharedStrings.xml><?xml version="1.0" encoding="utf-8"?>
<sst xmlns="http://schemas.openxmlformats.org/spreadsheetml/2006/main" count="11763" uniqueCount="2220">
  <si>
    <t>收入支出决算表</t>
  </si>
  <si>
    <t>公开01表</t>
  </si>
  <si>
    <t>部门：安宁市人民政府连然街道办事处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</si>
  <si>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</si>
  <si>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</si>
  <si>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</si>
  <si>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</si>
  <si>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</si>
  <si>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</si>
  <si>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</si>
  <si>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</si>
  <si>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</si>
  <si>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</si>
  <si>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</si>
  <si>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</si>
  <si>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</si>
  <si>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</si>
  <si>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</si>
  <si>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</si>
  <si>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</si>
  <si>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</si>
  <si>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</si>
  <si>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</si>
  <si>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</si>
  <si>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</si>
  <si>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</si>
  <si>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</si>
  <si>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</si>
  <si>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</si>
  <si>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</si>
  <si>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</si>
  <si>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</si>
  <si>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</si>
  <si>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</si>
  <si>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</si>
  <si>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</si>
  <si>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</si>
  <si>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</si>
  <si>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</si>
  <si>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</si>
  <si>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</si>
  <si>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</si>
  <si>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</si>
  <si>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</si>
  <si>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</si>
  <si>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</si>
  <si>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</si>
  <si>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</si>
  <si>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</si>
  <si>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</si>
  <si>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</si>
  <si>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</si>
  <si>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</si>
  <si>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</si>
  <si>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</si>
  <si>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</si>
  <si>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</si>
  <si>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</si>
  <si>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</si>
  <si>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</si>
  <si>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</si>
  <si>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</si>
  <si>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</si>
  <si>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</si>
  <si>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</si>
  <si>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</si>
  <si>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</si>
  <si>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</si>
  <si>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</si>
  <si>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</si>
  <si>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</si>
  <si>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</si>
  <si>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</si>
  <si>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</si>
  <si>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</si>
  <si>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</si>
  <si>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</si>
  <si>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</si>
  <si>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</si>
  <si>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</si>
  <si>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</si>
  <si>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</si>
  <si>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</si>
  <si>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</si>
  <si>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</si>
  <si>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</si>
  <si>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</si>
  <si>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</si>
  <si>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</si>
  <si>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</si>
  <si>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</si>
  <si>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</si>
  <si>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</si>
  <si>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</si>
  <si>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</si>
  <si>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</si>
  <si>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</si>
  <si>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</si>
  <si>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</si>
  <si>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</si>
  <si>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</si>
  <si>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</si>
  <si>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</si>
  <si>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</si>
  <si>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</si>
  <si>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</si>
  <si>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</si>
  <si>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</si>
  <si>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</si>
  <si>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</si>
  <si>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</si>
  <si>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</si>
  <si>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</si>
  <si>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</si>
  <si>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</si>
  <si>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</si>
  <si>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</si>
  <si>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</si>
  <si>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</si>
  <si>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</si>
  <si>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</si>
  <si>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</si>
  <si>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</si>
  <si>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</si>
  <si>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</si>
  <si>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</si>
  <si>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</si>
  <si>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</si>
  <si>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</si>
  <si>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</si>
  <si>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</si>
  <si>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</si>
  <si>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</si>
  <si>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</si>
  <si>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</si>
  <si>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</si>
  <si>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</si>
  <si>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</si>
  <si>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</si>
  <si>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</si>
  <si>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</si>
  <si>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20103</t>
  </si>
  <si>
    <t>政府办公厅（室）及相关机构事务</t>
  </si>
  <si>
    <t>2010301</t>
  </si>
  <si>
    <t>行政运行</t>
  </si>
  <si>
    <t>2010302</t>
  </si>
  <si>
    <t>2010350</t>
  </si>
  <si>
    <t>事业运行</t>
  </si>
  <si>
    <t>20105</t>
  </si>
  <si>
    <t>统计信息事务</t>
  </si>
  <si>
    <t>2010507</t>
  </si>
  <si>
    <t>专项普查活动</t>
  </si>
  <si>
    <t>2010508</t>
  </si>
  <si>
    <t>统计抽样调查</t>
  </si>
  <si>
    <t>20106</t>
  </si>
  <si>
    <t>财政事务</t>
  </si>
  <si>
    <t>2010699</t>
  </si>
  <si>
    <t>其他财政事务支出</t>
  </si>
  <si>
    <t>20113</t>
  </si>
  <si>
    <t>商贸事务</t>
  </si>
  <si>
    <t>2011308</t>
  </si>
  <si>
    <t>招商引资</t>
  </si>
  <si>
    <t>20129</t>
  </si>
  <si>
    <t>群众团体事务</t>
  </si>
  <si>
    <t>2012999</t>
  </si>
  <si>
    <t>其他群众团体事务支出</t>
  </si>
  <si>
    <t>20131</t>
  </si>
  <si>
    <t>党委办公厅（室）及相关机构事务</t>
  </si>
  <si>
    <t>2013102</t>
  </si>
  <si>
    <t>2013105</t>
  </si>
  <si>
    <t>专项业务</t>
  </si>
  <si>
    <t>20132</t>
  </si>
  <si>
    <t>组织事务</t>
  </si>
  <si>
    <t>2013202</t>
  </si>
  <si>
    <t>2013299</t>
  </si>
  <si>
    <t>其他组织事务支出</t>
  </si>
  <si>
    <t>20136</t>
  </si>
  <si>
    <t>其他共产党事务支出</t>
  </si>
  <si>
    <t>2013602</t>
  </si>
  <si>
    <t>20138</t>
  </si>
  <si>
    <t>市场监督管理事务</t>
  </si>
  <si>
    <t>2013804</t>
  </si>
  <si>
    <t>市场主体管理</t>
  </si>
  <si>
    <t>203</t>
  </si>
  <si>
    <t>国防支出</t>
  </si>
  <si>
    <t>20306</t>
  </si>
  <si>
    <t>国防动员</t>
  </si>
  <si>
    <t>2030607</t>
  </si>
  <si>
    <t>民兵</t>
  </si>
  <si>
    <t>204</t>
  </si>
  <si>
    <t>公共安全支出</t>
  </si>
  <si>
    <t>20402</t>
  </si>
  <si>
    <t>公安</t>
  </si>
  <si>
    <t>2040220</t>
  </si>
  <si>
    <t>执法办案</t>
  </si>
  <si>
    <t>20406</t>
  </si>
  <si>
    <t>司法</t>
  </si>
  <si>
    <t>2040605</t>
  </si>
  <si>
    <t>普法宣传</t>
  </si>
  <si>
    <t>2040607</t>
  </si>
  <si>
    <t>公共法律服务</t>
  </si>
  <si>
    <t>2040610</t>
  </si>
  <si>
    <t>社区矫正</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</si>
  <si>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</si>
  <si>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</si>
  <si>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</si>
  <si>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</si>
  <si>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</si>
  <si>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</si>
  <si>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</si>
  <si>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</si>
  <si>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</si>
  <si>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</si>
  <si>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</si>
  <si>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</si>
  <si>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</si>
  <si>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</si>
  <si>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</si>
  <si>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</si>
  <si>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</si>
  <si>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</si>
  <si>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</si>
  <si>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</si>
  <si>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</si>
  <si>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</si>
  <si>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</si>
  <si>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20801</t>
  </si>
  <si>
    <t>人力资源和社会保障管理事务</t>
  </si>
  <si>
    <t>2080102</t>
  </si>
  <si>
    <t>2080106</t>
  </si>
  <si>
    <t>就业管理事务</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</si>
  <si>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</si>
  <si>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</si>
  <si>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</si>
  <si>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</si>
  <si>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</si>
  <si>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</si>
  <si>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</si>
  <si>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</si>
  <si>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</si>
  <si>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</si>
  <si>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</si>
  <si>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</si>
  <si>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</si>
  <si>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</si>
  <si>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</si>
  <si>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</si>
  <si>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</si>
  <si>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</si>
  <si>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</si>
  <si>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</si>
  <si>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</si>
  <si>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</si>
  <si>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</si>
  <si>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</si>
  <si>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20810</t>
  </si>
  <si>
    <t>社会福利</t>
  </si>
  <si>
    <t>2081002</t>
  </si>
  <si>
    <t>老年福利</t>
  </si>
  <si>
    <t>2081004</t>
  </si>
  <si>
    <t>殡葬</t>
  </si>
  <si>
    <t>2081006</t>
  </si>
  <si>
    <t>养老服务</t>
  </si>
  <si>
    <t>20811</t>
  </si>
  <si>
    <t>残疾人事业</t>
  </si>
  <si>
    <t>2081104</t>
  </si>
  <si>
    <t>残疾人康复</t>
  </si>
  <si>
    <t>2081199</t>
  </si>
  <si>
    <t>其他残疾人事业支出</t>
  </si>
  <si>
    <t>20899</t>
  </si>
  <si>
    <t>其他社会保障和就业支出</t>
  </si>
  <si>
    <t>2089999</t>
  </si>
  <si>
    <t>210</t>
  </si>
  <si>
    <t>卫生健康支出</t>
  </si>
  <si>
    <t>21001</t>
  </si>
  <si>
    <t>卫生健康管理事务</t>
  </si>
  <si>
    <t>2100199</t>
  </si>
  <si>
    <t>其他卫生健康管理事务支出</t>
  </si>
  <si>
    <t>21004</t>
  </si>
  <si>
    <t>公共卫生</t>
  </si>
  <si>
    <t>2100408</t>
  </si>
  <si>
    <t>基本公共卫生服务</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</si>
  <si>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</si>
  <si>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</si>
  <si>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</si>
  <si>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</si>
  <si>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</si>
  <si>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</si>
  <si>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</si>
  <si>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</si>
  <si>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</si>
  <si>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</si>
  <si>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</si>
  <si>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</si>
  <si>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</si>
  <si>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</si>
  <si>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</si>
  <si>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</si>
  <si>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</si>
  <si>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</si>
  <si>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</si>
  <si>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</si>
  <si>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</si>
  <si>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</si>
  <si>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21201</t>
  </si>
  <si>
    <t>城乡社区管理事务</t>
  </si>
  <si>
    <t>2120104</t>
  </si>
  <si>
    <t>城管执法</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</si>
  <si>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</si>
  <si>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</si>
  <si>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</si>
  <si>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</si>
  <si>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</si>
  <si>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</si>
  <si>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</si>
  <si>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</si>
  <si>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</si>
  <si>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</si>
  <si>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</si>
  <si>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21208</t>
  </si>
  <si>
    <t>国有土地使用权出让收入安排的支出</t>
  </si>
  <si>
    <t>2120801</t>
  </si>
  <si>
    <t>征地和拆迁补偿支出</t>
  </si>
  <si>
    <t>2120802</t>
  </si>
  <si>
    <t>土地开发支出</t>
  </si>
  <si>
    <t>2120803</t>
  </si>
  <si>
    <t>城市建设支出</t>
  </si>
  <si>
    <t>2120805</t>
  </si>
  <si>
    <t>补助被征地农民支出</t>
  </si>
  <si>
    <t>2120814</t>
  </si>
  <si>
    <t>农业生产发展支出</t>
  </si>
  <si>
    <t>2120816</t>
  </si>
  <si>
    <t>农业农村生态环境支出</t>
  </si>
  <si>
    <t>213</t>
  </si>
  <si>
    <t>农林水支出</t>
  </si>
  <si>
    <t>21301</t>
  </si>
  <si>
    <t>农业农村</t>
  </si>
  <si>
    <t>2130104</t>
  </si>
  <si>
    <t>2130108</t>
  </si>
  <si>
    <t>病虫害控制</t>
  </si>
  <si>
    <t>2130109</t>
  </si>
  <si>
    <t>农产品质量安全</t>
  </si>
  <si>
    <t>2130199</t>
  </si>
  <si>
    <t>其他农业农村支出</t>
  </si>
  <si>
    <t>21302</t>
  </si>
  <si>
    <t>林业和草原</t>
  </si>
  <si>
    <t>2130234</t>
  </si>
  <si>
    <t>林业草原防灾减灾</t>
  </si>
  <si>
    <t>2130299</t>
  </si>
  <si>
    <t>其他林业和草原支出</t>
  </si>
  <si>
    <t>21303</t>
  </si>
  <si>
    <t>水利</t>
  </si>
  <si>
    <t>2130314</t>
  </si>
  <si>
    <t>防汛</t>
  </si>
  <si>
    <t>2130335</t>
  </si>
  <si>
    <t>农村供水</t>
  </si>
  <si>
    <t>2130399</t>
  </si>
  <si>
    <t>其他水利支出</t>
  </si>
  <si>
    <t>21305</t>
  </si>
  <si>
    <t>巩固拓展脱贫攻坚成果衔接乡村振兴</t>
  </si>
  <si>
    <t>2130505</t>
  </si>
  <si>
    <t>生产发展</t>
  </si>
  <si>
    <t>2130599</t>
  </si>
  <si>
    <t>其他巩固拓展脱贫攻坚成果衔接乡村振兴支出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</si>
  <si>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</si>
  <si>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</si>
  <si>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</si>
  <si>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</si>
  <si>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</si>
  <si>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</si>
  <si>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</si>
  <si>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</si>
  <si>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</si>
  <si>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</si>
  <si>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</si>
  <si>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</si>
  <si>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</si>
  <si>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215</t>
  </si>
  <si>
    <t>资源勘探工业信息等支出</t>
  </si>
  <si>
    <t>21505</t>
  </si>
  <si>
    <t>工业和信息产业监管</t>
  </si>
  <si>
    <t>2150599</t>
  </si>
  <si>
    <t>其他工业和信息产业监管支出</t>
  </si>
  <si>
    <t>221</t>
  </si>
  <si>
    <t>住房保障支出</t>
  </si>
  <si>
    <t>22101</t>
  </si>
  <si>
    <t>保障性安居工程支出</t>
  </si>
  <si>
    <t>2210103</t>
  </si>
  <si>
    <t>棚户区改造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</si>
  <si>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</si>
  <si>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</si>
  <si>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</si>
  <si>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</si>
  <si>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</si>
  <si>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</si>
  <si>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</si>
  <si>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</si>
  <si>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</si>
  <si>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</si>
  <si>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</si>
  <si>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</si>
  <si>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</si>
  <si>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</si>
  <si>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</si>
  <si>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</si>
  <si>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2240109</t>
  </si>
  <si>
    <t>应急管理</t>
  </si>
  <si>
    <t>2240150</t>
  </si>
  <si>
    <t>2240199</t>
  </si>
  <si>
    <t>其他应急管理支出</t>
  </si>
  <si>
    <t>22402</t>
  </si>
  <si>
    <t>消防救援事务</t>
  </si>
  <si>
    <t>2240299</t>
  </si>
  <si>
    <t>其他消防救援事务支出</t>
  </si>
  <si>
    <t>22406</t>
  </si>
  <si>
    <t>自然灾害防治</t>
  </si>
  <si>
    <t>2240699</t>
  </si>
  <si>
    <t>其他自然灾害防治支出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</si>
  <si>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</si>
  <si>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</si>
  <si>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</si>
  <si>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</si>
  <si>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</si>
  <si>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</si>
  <si>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</si>
  <si>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</si>
  <si>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</si>
  <si>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</si>
  <si>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</si>
  <si>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</si>
  <si>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</si>
  <si>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</si>
  <si>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</si>
  <si>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</si>
  <si>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</si>
  <si>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</si>
  <si>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</si>
  <si>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</si>
  <si>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</si>
  <si>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</si>
  <si>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</si>
  <si>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</si>
  <si>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</si>
  <si>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</si>
  <si>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</si>
  <si>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</si>
  <si>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</si>
  <si>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</si>
  <si>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</si>
  <si>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</si>
  <si>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</si>
  <si>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</si>
  <si>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</si>
  <si>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</si>
  <si>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</si>
  <si>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</si>
  <si>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</si>
  <si>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</si>
  <si>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</si>
  <si>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</si>
  <si>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</si>
  <si>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</si>
  <si>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</si>
  <si>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</si>
  <si>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</si>
  <si>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2081099</t>
  </si>
  <si>
    <t>其他社会福利支出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</si>
  <si>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</si>
  <si>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</si>
  <si>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</si>
  <si>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</si>
  <si>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</si>
  <si>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</si>
  <si>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</si>
  <si>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</si>
  <si>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</si>
  <si>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</si>
  <si>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</si>
  <si>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</si>
  <si>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</si>
  <si>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</si>
  <si>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</si>
  <si>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</si>
  <si>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</si>
  <si>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</si>
  <si>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</si>
  <si>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</si>
  <si>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</si>
  <si>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</si>
  <si>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</si>
  <si>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</si>
  <si>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</si>
  <si>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</si>
  <si>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</si>
  <si>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</si>
  <si>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</si>
  <si>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</si>
  <si>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</si>
  <si>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</si>
  <si>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</si>
  <si>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</si>
  <si>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</si>
  <si>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</si>
  <si>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</si>
  <si>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</si>
  <si>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</si>
  <si>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</si>
  <si>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</si>
  <si>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</si>
  <si>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</si>
  <si>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</si>
  <si>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</si>
  <si>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</si>
  <si>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</si>
  <si>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</si>
  <si>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</si>
  <si>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</si>
  <si>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</si>
  <si>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</si>
  <si>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</si>
  <si>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</si>
  <si>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</si>
  <si>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</si>
  <si>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</si>
  <si>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</si>
  <si>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</si>
  <si>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</si>
  <si>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</si>
  <si>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</si>
  <si>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</si>
  <si>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</si>
  <si>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</si>
  <si>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</si>
  <si>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</si>
  <si>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</si>
  <si>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</si>
  <si>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</si>
  <si>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</si>
  <si>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</si>
  <si>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</si>
  <si>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</si>
  <si>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</si>
  <si>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</si>
  <si>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</si>
  <si>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</si>
  <si>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</si>
  <si>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</si>
  <si>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</si>
  <si>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</si>
  <si>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</si>
  <si>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</si>
  <si>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</si>
  <si>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</si>
  <si>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</si>
  <si>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</si>
  <si>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</si>
  <si>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</si>
  <si>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</si>
  <si>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</si>
  <si>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</si>
  <si>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</si>
  <si>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</si>
  <si>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</si>
  <si>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</si>
  <si>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</si>
  <si>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</si>
  <si>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</si>
  <si>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</si>
  <si>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</si>
  <si>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</si>
  <si>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</si>
  <si>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</si>
  <si>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</si>
  <si>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</si>
  <si>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</si>
  <si>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</si>
  <si>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</si>
  <si>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</si>
  <si>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</si>
  <si>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</si>
  <si>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</si>
  <si>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</si>
  <si>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</si>
  <si>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</si>
  <si>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</si>
  <si>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</si>
  <si>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</si>
  <si>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</si>
  <si>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</si>
  <si>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</si>
  <si>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</si>
  <si>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</si>
  <si>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</si>
  <si>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</si>
  <si>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</si>
  <si>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</si>
  <si>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</si>
  <si>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</si>
  <si>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</si>
  <si>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</si>
  <si>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</si>
  <si>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</si>
  <si>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</si>
  <si>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</si>
  <si>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</si>
  <si>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</si>
  <si>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</si>
  <si>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</si>
  <si>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</si>
  <si>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</si>
  <si>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</si>
  <si>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</si>
  <si>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</si>
  <si>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</si>
  <si>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</si>
  <si>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</si>
  <si>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</si>
  <si>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</si>
  <si>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</si>
  <si>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</si>
  <si>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</si>
  <si>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</si>
  <si>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</si>
  <si>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</si>
  <si>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</si>
  <si>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</si>
  <si>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</si>
  <si>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</si>
  <si>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</si>
  <si>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</si>
  <si>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</si>
  <si>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</si>
  <si>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</si>
  <si>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</si>
  <si>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</si>
  <si>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</si>
  <si>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</si>
  <si>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</si>
  <si>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</si>
  <si>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</si>
  <si>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</si>
  <si>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</si>
  <si>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</si>
  <si>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</si>
  <si>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</si>
  <si>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</si>
  <si>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</si>
  <si>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</si>
  <si>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</si>
  <si>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</si>
  <si>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</si>
  <si>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</si>
  <si>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</si>
  <si>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</si>
  <si>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</si>
  <si>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</si>
  <si>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</si>
  <si>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</si>
  <si>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</si>
  <si>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</si>
  <si>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</si>
  <si>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</si>
  <si>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</si>
  <si>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</si>
  <si>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</si>
  <si>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</si>
  <si>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</si>
  <si>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</si>
  <si>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</si>
  <si>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</si>
  <si>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</si>
  <si>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</si>
  <si>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</si>
  <si>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</si>
  <si>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</si>
  <si>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</si>
  <si>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</si>
  <si>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</si>
  <si>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</si>
  <si>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</si>
  <si>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</si>
  <si>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</si>
  <si>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</si>
  <si>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</si>
  <si>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</si>
  <si>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</si>
  <si>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</si>
  <si>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</si>
  <si>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</si>
  <si>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</si>
  <si>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</si>
  <si>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</si>
  <si>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</si>
  <si>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</si>
  <si>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</si>
  <si>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</si>
  <si>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</si>
  <si>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</si>
  <si>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</si>
  <si>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</si>
  <si>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</si>
  <si>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</si>
  <si>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</si>
  <si>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</si>
  <si>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</si>
  <si>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</si>
  <si>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</si>
  <si>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</si>
  <si>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</si>
  <si>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</si>
  <si>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</si>
  <si>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</si>
  <si>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</si>
  <si>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</si>
  <si>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</si>
  <si>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</si>
  <si>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</si>
  <si>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</si>
  <si>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</si>
  <si>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</si>
  <si>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</si>
  <si>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</si>
  <si>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</si>
  <si>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</si>
  <si>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</si>
  <si>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</si>
  <si>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</si>
  <si>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</si>
  <si>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</si>
  <si>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</si>
  <si>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</si>
  <si>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</si>
  <si>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</si>
  <si>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</si>
  <si>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</si>
  <si>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</si>
  <si>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</si>
  <si>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</si>
  <si>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</si>
  <si>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</si>
  <si>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</si>
  <si>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</si>
  <si>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</si>
  <si>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</si>
  <si>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</si>
  <si>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</si>
  <si>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</si>
  <si>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</si>
  <si>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</si>
  <si>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</si>
  <si>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部门：安宁市人民政府连然街道办事处                                                                                                                                                                                单位：万元</t>
  </si>
  <si>
    <t>一、部门基本情况</t>
  </si>
  <si>
    <t>（一）部门概况</t>
  </si>
  <si>
    <t>安宁市人民政府连然街道办事处是安宁市人民政府的派出机关，为正科级单位，根据安办通〔2019〕31号中共安宁市委办公室、安宁市人民政府办公室关于印发《安宁市人民政府连然街道办事处职能配置、内设机构和人员编制规定》及《中共连然街道工作委员会连然街道办事处关于连然街道机构职能职责设置的通知》（连党工发〔2020〕378号），安宁市人民政府连然街道办事处下设六个内设机构：党政综合办公室、经济发展办公室、基层党建办公室、社会建设办公室、社会治安维稳综合治理办公室、城市更新改造办公室；7个事业单位：城市管理综合服务中心、社会保障综合服务中心（加挂“退役军人服务站”牌子）、文化综合服务中心、为民服务中心、综合执法队、生态环境和农业农村综合服务中心（加挂“村级会计委托代理服务中心”牌子）、应急管理综合服务中心；派驻单位：连然财政所、连然市场监管所。
安宁市人民政府连然街道办事处2023年度年末实有人数167人，其中：行政人员29人（含行政工勤人员3人），事业人员43人，长期聘用编外人员95人员，与上年相比增加96人，主要原因是：2023年我单位95名编外人员工资福利在其他工资福利中列支，故增加长期聘用编外人员95人，2023年根据安人社通〔2023〕30号公开招聘1人，根据安组干〔2023〕74号文安置退役军人3人，退休2人，死亡1人，故2023年与上年相比年末实有人数增加96人。</t>
  </si>
  <si>
    <t>（二）部门绩效目标的设立情况</t>
  </si>
  <si>
    <t>2023年，连然街道办事处将紧紧围绕“新型城市化先导区、昆明现代化工业基地”目标，深入推进“生态优先”、“工业立市”、“昆安融城”、“共同富裕”四大战略，锚定目标，攻坚克难，为推进云南县域社会主义现代化先行区建设贡献连然力量。
1．稳步推进各项经济指标任务。全面落实各级稳增长措施，加强经济运行形势的分析研判，按时序按调度要求，全力推动各项主要指标任务的落实。
一是加强税务、财政的组织协调，形成税收信息共享，继续强化零散税源社会征管服务，确保财政收入实现均衡入库。对辖区税源拉网式检查，对重点税源重点行业进行全面检查，做到应收尽收。大力培植财源，夯实增收基础。充分发挥财政资金的调控引导作用，加大资金、政策扶持力度，运用财政补贴、以奖代补等手段，服务街道招商引资和大项目建设，为财政收入增长寻找新的增长点。
二是严格按照市委、市政府既定的产业发展规划，突出主城区承载人口聚集及服务配套大工业的功能定位，“以商招商”激活现有地产资源；巩固现有招商成果，加快工程的建设进度，争取早竣工、早投产、早见效，对新签约项目，主动服务，积极引导，促进其早开工建设；强化服务推进力度，加速企地共建共融，打通政企沟通平台，解决企业痛点、难点，优化营商环境。
2．多管齐下，不断提升城市综合管理服务水平
一是以全国文明城市和国家生态园林城市创建为抓手，实施精细化城市服务管理，不断提升城市品质。建立“区域划分、属地管理、全面监管、相互协作”的工作制度，以街道综合执法队巡查监督为主、社区（村）日常监管、信息上报为辅，开展好违法违规建设管控，做到一案一策，发现一起查处一起。
二是狠抓安全生产和隐患防范整改工作。认真落实安全生产责任制，以加强监督检查，促进隐患整改为重点，探索安全监管措施，充分发挥街道安委会牵头抓总的作用，统筹协调好各安委会成员单位协调联动作用，定期开展各专项领域安全生产专项整治工作。针对事故易发企业、事故多发的行业和领域以及重点人员、群体，进一步加强日常监管和重点监管，对排查中发现的事故隐患和安全问题，立查立纠，认真进行“回头看”，确保整改到位。做好昆明市首家基层街道应急管理试点建设工作。
三是强化综合治理，维护社会稳定。落实“打防控”体系建设，推动“雪亮工程”使用实效，继续深入开展平安宣传活动；巩固社会治安整体联动的成果，做好矛盾纠纷排查调处和信访维稳工作；全面提升“和美连然”社会治理网格化信息平台系统的全面运用；配合公安机关打击治理电信网络新型违法犯罪，有效推进街道防范打击治理工作取得实效。
3．加强城乡融合发展，统筹壮大集体经济
深入推进乡村治理体系建设，进一步压实乡村振兴责任，深入推进农村环境综合整治及美丽乡村建设，积极开展对武家庄村委会三变改革松林花谷和极乐村委会江浸厂山地越野、户外拓展运动主题公园2个项目申报工作，探索拓宽农村集体经济发展和群众增收新路径，有效激发乡村振兴新活力。
4．加强社会各项事业发展，不断推进和谐建设
深化基层社会治理体系建设，实施好三社联动，优化社会服务格局，统筹辖区资源参与志愿服务，探索建立机关单位到基层志愿服务的常态化机制，强化社区工作平台，完善社工站建设。开展丰富多彩的文化活动，开展百姓大舞台·“村晚”进万家演出、“我们的中国梦？文化进万家”演出、“文艺进万家·健康你我他”新时代文明实践文艺志愿演出、“普法强基补短板 爱国爱家记心头”群众性法治宣传文艺演出、文化大篷车·千乡万里行惠民演出及“悦心情 享健康”群众性健步走、国学文化润童心  知书尚礼养正气”开蒙礼、“和美连然·悦享螳川”文创灯会暨永安老街市集开集活动等群众性文体活动，全面履行教育职责，加强校园周边环境整治；持续实施好养老、就业、社保、帮困等惠民实事；完善社区养老服务体系，落实好扶贫济困工作措施；开展好便民利民服务，促进和谐社区建设。
5．落实生态文明建设各项工作，促进绿色发展
紧紧围绕打造滇中最美绿城的目标，以绿色发展为导向，切实增强推进生态文明建设责任感和使命感，强化对辖区扬尘、餐饮油烟、秸秆焚烧等重点领域污染治理和监管；开展好水环境治理工作。配合完成安宁市清水河生态治理及沿岸截污工程（云化片区污水收集）、杨柳庄片区污水主管铺设、螳螂川沿河排污口雨污分流治理、职教园区污水主管满溢治理、云化片区雨污分流治理五个工程；开展好土壤污染治理工程及生态修复工程。积极推进绿美城市和绿美社区建设，连然街道办事处已确定为云南省级绿美社区。</t>
  </si>
  <si>
    <t>（三）部门整体收支情况</t>
  </si>
  <si>
    <t>1.基本支出的收支情况:连然街道2023年收到基本支出拨款2,158.01万元。其中：人员经费2,052.73万元，日常公用经费105.28万元。2023年基本支出2,158.01万元，其中：人员经费支出2,052.73万元，日常公用经费支出105.28万元。2.项目经费的收支情况
连然街道2023年收到项目经费拨款13,655.11万元，其中：财政拨款收入13,491.11万元，非同级财政拨款收入164.00万元。2023年项目经费支出13,658.71万元，其中：财政拨款支出13,491.11万元，非同级财政拨款支出167.60万元。2023年项目经费年初结转和结余235.85万元，年末结转和结余232.25万元。</t>
  </si>
  <si>
    <t>（四）部门预算管理制度建设情况</t>
  </si>
  <si>
    <t>连然街道办事处结合部门具体工作实际情况，制定并实施了《安宁市人民政府连然街道办事处机关财务管理规定》、《安宁市人民政府连然街道办事处政府采购管理办法》、《安宁市连然街道国有资产管理办法》、《安宁市人民政府连然街道办建设项目管理办法》《安宁市人民政府连然街道办合同管理办法》等内部管理制度，确保部门绩效目标实现。</t>
  </si>
  <si>
    <t>二、绩效自评工作情况</t>
  </si>
  <si>
    <t>（一）绩效自评的目的</t>
  </si>
  <si>
    <t>加强财政资金的“跟踪问效”，规范部门预算支出管理，提高预算资金的使用效率，推动街道各部门开展财政支出绩效评价工作；通过组织各部门开展绩效评价工作，探索建立规范的部门预算支出绩效评价体系，并为以后年度部门预算编制和安排提供参考；通过绩效评价使预算单位树立绩效意识、成本意识和责任意识，完善预算编制、执行、监督体系，提升绩效管理质量，提高财政资金使用效益，促进部门更好地履行职责。</t>
  </si>
  <si>
    <t>（二）自评组织过程</t>
  </si>
  <si>
    <t>1.前期准备</t>
  </si>
  <si>
    <t>（1）成立了自评领导小组，明确了自评领导小组的职能职责，并对具体工作进行相关的安排。（2）收集整理相关的资料，如年初预算批复、决算报告及相关的表格、固定资产年报等。（3）专题研究自评工作如何开展，对评分架构、评价方式等核心环节进行详细研究。</t>
  </si>
  <si>
    <t>2.组织实施</t>
  </si>
  <si>
    <t>（1）由财政所牵头，召开业务培训会议，专题安排绩效自评工作，并对相关业务做指标。（2）由各部门对2022年度的所有支出项目进行自评表格的填写。（3）对填写的表格进行审核，并对相关数据进行统计整理。（4）对照评分标准，对街道项目情况进行自评。（5）按照相关要求编制报表及报告。</t>
  </si>
  <si>
    <t>三、评价情况分析及综合评价结论</t>
  </si>
  <si>
    <t>2023年连然街道办事处认真落实市委市政府决策部署，按照保进度、重质量、求实效的要求，全面推进各项重点工作，较好地完成了各项目标任务。通过对连然街道办事处2023年度部门整体支出绩效评价共性指标体系投入、过程、产出三个方面的指标进行综合评价、打分，最终自评得分为94.69分，评价等级为“优”。</t>
  </si>
  <si>
    <t>四、存在的问题和整改情况</t>
  </si>
  <si>
    <t xml:space="preserve">存在的问题
（一）预算编制精准度不够，由于年初预算控制数有限，导致部分项目预算资金不够用，随着职能的增加，中途增加项目支出，导致部分项目年中预算调整较大。
（二）街道办事处所属各预算单位预算编制不够严谨，项目资金预算编制还不够完整、细化。
（三）项目预算年初编制不明确导致年中预算调整数据较大，预算调整率较高，年末决算数较之年初预算形成较大差异。
（四）加强单位内部控制基础工作建设，完善预算绩效管理相关制度，提高预算绩效管理工作水平和质量。
改进措施及建议
（一）从源头上强化对专项资金预算管理。实行专项资金预算管理，结合单位实际，按轻重缓急统筹安排编制预算，提高预算编制科学性和合理性，优化资金结构。
（二）按时间进度分解资金使用计划。专项资金的使用，要事前做计划，事中进项控制，事后总结提高。合理安排资金使用，充分体现资金投向的目标和效益。
（三）进一步提高绩效管理水平。由于目前的预算管理在编制和实施中还存在编制不细、预算调整较多、追加预算比重较大等现象，因此项目预算执行的准确定还有待加强，同时分析手段和技术水平上还有待完善。在今后的工作中，我们将加强与财政部门的紧密配合，开展好整体支出及项目资金绩效管理工作，运用好绩效评价的结果，不断提升预算管理水平。
（四）加强财务管理、资产管理和资金管理，规范会计核算，切实提高财政资金使用效益和部门工作效率，不断提高预算绩效管理水平。
（五）加大绩效评价工作的宣传和培训力度，加强对相关人员的学习培训，切实提高部门预算收支管理水平。
（六）加强绩效评价管理制度和指标设计，细化经费，完善信息，制定合法、合规、合理、可行的绩效目标。
</t>
  </si>
  <si>
    <t>五、绩效自评结果应用</t>
  </si>
  <si>
    <t>（一）提高预算申报工作质量，加强项目立项前置审批，结合本部门整体支出绩效目标的主要工作措施、项目目标、工作内容及特点，提出符合实际的可量化、可衡量的绩效目标和绩效指标，规范地设置评价指标体系，并加强预算管理部门对预算编制的审核工作。
（二）加强预算绩效管理。在编制年度绩效目标时，应结合部门中长期规划、部门职能职责及年度的主要工作任务，梳理完善部门总体绩效目标和年度绩效目标，根据绩效目标确定具体的绩效指标，并设定明确可考核的绩效指标值。
（三）提高部门整体绩效管理水平，加强领导，统一思想、明确责任，制定由相关部门牵头、各部门参与的绩效评价管理制度，为绩效评价工作开展创造好的条件；加强队伍建设，抓好绩效评价管理队伍的建设和业务指导，培育组建专家队伍，并加强业务培训；建立长效机制，把绩效评价作为各部门的日常性工作，建立绩效评价管理工作考核的长效机制。
（四）依据单位年度工作计划和资金使用需求，科学合理测算编制项目预算，加强资金使用管理，提高预算执行率。</t>
  </si>
  <si>
    <t>六、主要经验及做法</t>
  </si>
  <si>
    <t>（一）在资金投入和使用过程中，切实做到资金分配过程科学规范、资金投入方式科学合理、资金拨付及时到位、资金使用依据合规、预算执行进度按期进行、资金使用经济高效。
（二）街道办对财务管理进行规范化，同财政部门及时沟通学习，积极进行财政部门组织的决算、编报、审核等方面工作按时完成，认真如实填报。
（三）围绕绩效强化资金管理和履职效能，结合项目实施、政策落实和工作推进，对绩效目标和预算执行实行“双监控”，加强支出进度、绩效目标、实施效果等日常监控管理，做好督促检查，及时纠正绩效运行中存在的问题，确保绩效目标如期实现。
（四）在预算绩效申报时，将全年工作任务细化分解为具体的工作目标，并尽量采取定量及定性相结合的方式制定清晰、可衡量的绩效指标。</t>
  </si>
  <si>
    <t>七、其他需说明的情况</t>
  </si>
  <si>
    <t>（一）组织部门相关工作人员加强对新预算绩效管理业务进行培训指导，提高预算绩效管理水平。（二）继续加强日常监督，强化绩效管理考核结果的运用，确保财政资金使用最大化，发挥最优绩效。</t>
  </si>
  <si>
    <t>部门整体支出绩效自评表
（2023年度）</t>
  </si>
  <si>
    <t>公开14表</t>
  </si>
  <si>
    <t>部门：安宁市人民政府连然街道办事处                                                                                                                                                      单位：万元</t>
  </si>
  <si>
    <t>目标</t>
  </si>
  <si>
    <t>任务名称</t>
  </si>
  <si>
    <t>编制预算时提出的任务措施</t>
  </si>
  <si>
    <t>绩效指标实际执行情况</t>
  </si>
  <si>
    <t>执行情况与年初预算的对比</t>
  </si>
  <si>
    <t>相关情况说明</t>
  </si>
  <si>
    <t>履职效益明显</t>
  </si>
  <si>
    <t>经济效益</t>
  </si>
  <si>
    <t>完成各项主要经济指标、促进街道经济持续健康发展。</t>
  </si>
  <si>
    <t>2023年，完成一般地方公共财政预算收入54943.87万元，完成年目标任务的64.4%。完成固定资产投资30.9亿元，完成全年任务47亿元的65.74%。完成规模以上工业总产值17.58亿元，完成全年任务数20.52亿元的85.8%。完成限额以上社会消费品销售总额121.81亿元，完成目标任务141亿元的86.4%。</t>
  </si>
  <si>
    <t>完成率达100%</t>
  </si>
  <si>
    <t>无</t>
  </si>
  <si>
    <t>社会效益</t>
  </si>
  <si>
    <t>辖区居民生活水平不断提高、民生福祉不断改善、提高形象、提升人民群众居住环境。</t>
  </si>
  <si>
    <t>连然街道为民服务中心办公面积1200平方米，共设置城镇规划建设类、档案类、信访类、法律援助、妇女儿童维权类、行政事务类、卫生健康类、教育服务类、民政服务类、退休人员服务类、退役军人服务类、劳动保障类等服务事项。现有窗口工作人员7名。各服务岗位都设有A、B岗，窗口所有工作人员均从各部门抽调业务能力强、综合素质佳并实行挂牌上岗，在大厅张贴工作人员公示栏，去向告知牌。解决了群众到街道办事进哪个门、找哪个人的问题，减少了因为程序不懂，办事人员不在而造成的误事、误时、误工的现象，有效解决了群众办事难的问题。</t>
  </si>
  <si>
    <t>生态效益</t>
  </si>
  <si>
    <t>基础设施不断完善、生态建设力度加强、环境不断改善。</t>
  </si>
  <si>
    <t>开展村庄清洁行动，发动群众4331人开展环境卫生整治99次，清除小广告47条，清理卫生死角157处，清理村内水塘21个，清掏沟渠22.71公里，清掏淤泥47.2吨，清理畜禽粪污16.99吨，清理建筑垃圾废弃物64.87吨，劝导村内乱停乱放359次，劝导占道经营314次，拆除村内违章建筑16宗、983平方米。持续推进绿美乡村建设，组织发动群众1683人，实施村内公共空间绿化美化工程，完成绿化2164平方米；开展“三小”建设，提升改造“小花园”49处、“小菜园”188处、“小果园”12处，建设美丽庭院9个，种植花木224株，完成村内美化898平方米。巩固农村“厕所革命”成果，加强31座农村公厕的日常管护和督促检查工作。
全面推进清河行动及“清四乱”专项行动。对8座小二型水库蓄水量、坝塘溢洪道等情况检查，清理武家庄村委会主公路两侧排水沟、山光甸西大沟、松林凤沟、放马坪上下凤沟沟渠枯枝杂草及淤泥物；完成和平水库、江浸厂水库泄洪道、排洪沟渠清淤除障，共开展巡河1151次，出动人员743人次，清理河道120余公里、各类垃圾、杂物78余吨，整治清理水库、坝塘、泄洪道、排洪沟150多公里。
防汛减灾和安全生产工作。加强组织领导，成立了以办事处主任为组长的防汛减灾工作领导小组，及时召开防汛减灾工作部署会，制定并印发了《连然街道办事处2023年防汛减灾安排意见》，明确了23座库塘的三个责任人；并与15家社区（村）签订防汛抗旱责任书，组建街道及15家社区（村）防汛应急抢险队伍近300人；完善编制了8座小（二）型《水库汛期调度运用计划》、《水库防洪抢险应急预案》，各村（居）委会均制定有《山洪灾害防御预案》，明确防洪减灾重点隐患点位、灾情预警监测及转移工作责任人、转移安置地点等，做好应急保障前期工作。指导15家社区、村编制了《防汛减灾避险应急预案》，开展防汛减灾避险应急演练12次。完善供水工程及水库坝塘、河道等重点地段安全警示标牌设置，常态化检查落实应急物资、闸房、管理房、坝体、河道的稳定及安全运行情况；提前开展对水库溢洪道、河道、沟道清淤除障工作，确保排洪畅通；认真执行和落实调度计划，严禁出现超限汛水位运行情况；建立隐患常态排查机制，开展好隐患排查工作，发现问题及时督促整改。</t>
  </si>
  <si>
    <t>社会公众或服务对象满意度</t>
  </si>
  <si>
    <t>社会公众和服务对象满意度达到90%以上</t>
  </si>
  <si>
    <t>本次连然街道办事处部门整体支出绩效评价共计发放问卷数量60份 ，实际回收问卷60份，问卷回收率100%。据统计，通过调查对象：A类人群（被服务对象）、B类人群（一般群众）及C类人群（内部职工）的走访调查，社会公众表示连然街道办事处在“新冠病毒疫情防控、乡村振兴、人居环境整治、养老服务基础设施建设”等方面满意度较高。</t>
  </si>
  <si>
    <t>圆满完成各项任务。</t>
  </si>
  <si>
    <t>预算配置科学</t>
  </si>
  <si>
    <t>预算编制科学</t>
  </si>
  <si>
    <t>预算编制依据充分、数据翔实、结构优化、细化可执行。基础信息完善，数据更新及时、依据真实完整。项目预算整合归类合理，目标明确，项目出本充分、完整。</t>
  </si>
  <si>
    <t>2023年，连然街道办事处将紧紧围绕“新型城市化先导区、昆明现代化工业基地”目标，深入推进“生态优先”、“工业立市”、“昆安融城”、“共同富裕”四大战略，推进云南县域社会主义现代化先行区。部门中长期规划、年度工作目标设定具有可行性、持续性，与部门职能相适应</t>
  </si>
  <si>
    <t>预算编制科学、配置合理</t>
  </si>
  <si>
    <t>基本支出足额保障</t>
  </si>
  <si>
    <t>严格按照《云南省省级预算单位基础信息动态管理操作规程》的规定，及时对人员、车辆、资产等信息进行动态更新工作，确保基础信息数据的及时性、准确性和完整性，确保基本支出预算无缺口。</t>
  </si>
  <si>
    <t>2023年度决算支出15,816.72万元。其中：基本支出2,158.01万元,占总支出的13.64%（人员经费2,052.73万元，占总支出的12.98%，公用经费105.28万元，占总支出的0.66%）。</t>
  </si>
  <si>
    <t>基本支出合理完成，充分保障机构正常运转</t>
  </si>
  <si>
    <t>确保重点支出安排</t>
  </si>
  <si>
    <t>各部门履行职责保障有力，确保重点任务完成目标。</t>
  </si>
  <si>
    <t>连然街道办事处2023年支出超过50万元（含50万元）的重点项目共28个，重点项目支出合计12775.05万元，占项目总支出13658.71万元的93.53%，部门年度预算在合理保障基本支出开支、保障部门正常运转的前提下，优先保障重点任务和工作的预算安排，各重点项目均包含在项目总支出中安排，项目资金投入与项目实施计划相匹配，资金保障充分合理，各项目均完成当年目标任务。</t>
  </si>
  <si>
    <t>严控“三公”经费支出</t>
  </si>
  <si>
    <t>2023年部门“三公”经费决算数小于上年决算数，做到节约成本、节能增效的效果。</t>
  </si>
  <si>
    <t>2023年“三公”经费预算批复数为20万元，2023年度部门发生“三公”经费支出4.6万元；实际支出数与预算安排数相比节约15.4万元。</t>
  </si>
  <si>
    <t>履行部门主要职责和完成重点任务得到有力保障</t>
  </si>
  <si>
    <t>预算执行有效</t>
  </si>
  <si>
    <t>严格预算执行</t>
  </si>
  <si>
    <t>1.严格按照预算批复执行预算。2.采取有效措施加快预算执行进度。2023年年末预算执行率达到100%。</t>
  </si>
  <si>
    <t>连然街道办事处2023年部门预算安排（含上级部门调剂资金）决算收入16,049.46万元，支出决算数为15,816.72万元，预算完成率为100%,但与街道年初预算安排的资金5,568.25万元相比，2023年全年连然街道办事处未纳入本级预算的资金较大，上级部门调剂给街道用的资金额较大。</t>
  </si>
  <si>
    <t>2023年年末预算执行率达到100%</t>
  </si>
  <si>
    <t>严格结转结余</t>
  </si>
  <si>
    <t>严格控制结余结转资金，按照《云南省省级部门结转和结余资金管理暂行办法》进行结余资金管理。</t>
  </si>
  <si>
    <t>2023年年末结转结余232.73万元，其中：一般公共预算财政拨款结转0.48万元，非同级财政部门拨款结转232.25万元。</t>
  </si>
  <si>
    <t>因项目未完结，结转结余未得到较好控制。</t>
  </si>
  <si>
    <t>项目组织良好</t>
  </si>
  <si>
    <t>项目有健全的管理机构作为保障，并明确实施主体责任，严格按照批复的项目支出预算组织项目实施；加强部门内部资金使用的监督检查，并在项目实施完成后及时组织验收和总结，开展绩效自评。重视配合部门外部监督检查工作。</t>
  </si>
  <si>
    <t>项目实施主体责任明确，严格按照批复的项目支出预算组织项目实施；加强部门内部资金使用的监督检查，并在项目实施完成后及时组织验收和总结，开展绩效自评。</t>
  </si>
  <si>
    <t>有力保障了主要职责的完成和事业发展</t>
  </si>
  <si>
    <t>“三公”经费节支增效</t>
  </si>
  <si>
    <t>加强部门（单位）对“三公”经费的实际控制程度，“三公”经费节支增效，严格控制在预算数范围内。</t>
  </si>
  <si>
    <t>全面完成年初预算目标</t>
  </si>
  <si>
    <t>预算管理规范</t>
  </si>
  <si>
    <t>管理制度健全</t>
  </si>
  <si>
    <t>建立健全管理制度。</t>
  </si>
  <si>
    <t>连然街道办事处结合部门具体工作实际情况，制定并实施了《安宁市人民政府连然街道办事处机关财务管理规定》、《安宁市人民政府连然街道办事处政府采购管理办法》、《安宁市连然街道国有资产管理办法》、《安宁市人民政府连然街道办建设项目管理办法》《安宁市人民政府连然街道办合同管理办法》等内部管理制度。</t>
  </si>
  <si>
    <t>信息公开及时完整</t>
  </si>
  <si>
    <t>切实履行预决算公开的责任和义务，按照规定的时限完成部门2023年预决算信息及“三公”经费预决算的公开，并将预决算公开情况报主管部门。积极做好公开信息的解读和舆情应对工作。</t>
  </si>
  <si>
    <t>安宁市人民政府网站上对2023年部门预算、决算向社会进行了公开，并对其中的机关运行经费的安排、使用等重要事项作出说明。</t>
  </si>
  <si>
    <t>资产管理使用规范有效</t>
  </si>
  <si>
    <t>资产管理使用规范有效，制定了资产管理制度，且相关资产管理制度合法、合规、完整；固定资产配置、购入、使用、清查、处置、监督等均按《政府会计制度》等相关规定执行。</t>
  </si>
  <si>
    <t>街道按《政府会计制度》、《云南省行政事业单位国有资产配置管理办法》（云政办函2014 126号），《云南省省级行政事业单位国有资产配置标准和资产配置计划申报审批表》（云财资2014 150号）进行国有资产核算和管理。并制定了资产管理制度和财务管理制度，国有资产有专人负责管理，做到了定期盘点，资产处置严格规定程序报批,确保部门各项经费开支和重大资金支出严格执行财务制度规定的开支范围和标准、确保部门绩效目标实现。</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</si>
  <si>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</si>
  <si>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</si>
  <si>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</si>
  <si>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</si>
  <si>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连然街道职工就餐补助经费</t>
  </si>
  <si>
    <t>主管部门</t>
  </si>
  <si>
    <t>安宁市人民政府连然街道办事处</t>
  </si>
  <si>
    <t>实施单位</t>
  </si>
  <si>
    <t>党政综合办公室</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</si>
  <si>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</si>
  <si>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</si>
  <si>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</si>
  <si>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</si>
  <si>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</si>
  <si>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</si>
  <si>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</si>
  <si>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</si>
  <si>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</si>
  <si>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</si>
  <si>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</si>
  <si>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</si>
  <si>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</si>
  <si>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对2023年在食堂就餐的职工进行餐费补助。</t>
  </si>
  <si>
    <t>绩
效
指
标</t>
  </si>
  <si>
    <t>一级指标</t>
  </si>
  <si>
    <t>二级指标</t>
  </si>
  <si>
    <t>三级指标</t>
  </si>
  <si>
    <t>年度
指标值</t>
  </si>
  <si>
    <t>实际
完成值</t>
  </si>
  <si>
    <t>偏差原因分析
及改进措施</t>
  </si>
  <si>
    <t>产出指标</t>
  </si>
  <si>
    <t>数量指标</t>
  </si>
  <si>
    <t>街道全体职工</t>
  </si>
  <si>
    <t>150人</t>
  </si>
  <si>
    <t>质量指标</t>
  </si>
  <si>
    <t>改善干部职工生活条件</t>
  </si>
  <si>
    <t>&gt;=90%</t>
  </si>
  <si>
    <t>=90%</t>
  </si>
  <si>
    <t>成本指标</t>
  </si>
  <si>
    <t>早餐补助标准</t>
  </si>
  <si>
    <t>6元/人</t>
  </si>
  <si>
    <t>午餐补助标准</t>
  </si>
  <si>
    <t>13元/人</t>
  </si>
  <si>
    <t>效益指标</t>
  </si>
  <si>
    <t>可持续影响指标</t>
  </si>
  <si>
    <t>让全体机关干部职工更好地投入到工作中</t>
  </si>
  <si>
    <t>进一步提高工作效率</t>
  </si>
  <si>
    <t>满意度
指标</t>
  </si>
  <si>
    <t>服务对象满意度指标</t>
  </si>
  <si>
    <t>职工满意度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</si>
  <si>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</si>
  <si>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</si>
  <si>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</si>
  <si>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</si>
  <si>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连然街道办事处办公大楼物业管理专项经费</t>
  </si>
  <si>
    <t>有效保持街道办公大楼保洁管护、设施维修，办公大楼区域绿化管护，办公大楼周围场地道路通道保洁、秩序维护等。</t>
  </si>
  <si>
    <t>物业管理面积</t>
  </si>
  <si>
    <t>27077平方米</t>
  </si>
  <si>
    <t>清扫保洁率</t>
  </si>
  <si>
    <t>&gt;=98%</t>
  </si>
  <si>
    <t>=98%</t>
  </si>
  <si>
    <t>消杀率</t>
  </si>
  <si>
    <t>绿化覆盖率</t>
  </si>
  <si>
    <t>&gt;=95%</t>
  </si>
  <si>
    <t>=95%</t>
  </si>
  <si>
    <t>社会效益指标</t>
  </si>
  <si>
    <t>改善工作环境，提高工作效率</t>
  </si>
  <si>
    <t>保障后勤工作，让工作人员无后顾之忧，全心投入工作</t>
  </si>
  <si>
    <t>生态效益指标</t>
  </si>
  <si>
    <t>加强办公环境的管护，美化环境</t>
  </si>
  <si>
    <t>美化环境</t>
  </si>
  <si>
    <t>加强办公环境的管护，更好地让工作人员有效完成工作</t>
  </si>
  <si>
    <t>加强办公设施修缮，提升为人民服务办事效率</t>
  </si>
  <si>
    <t>提升群众办事效率</t>
  </si>
  <si>
    <t>改善办公环境，加强街道办公设施和修缮，保障后勤，方便群众办事</t>
  </si>
  <si>
    <t>部门员工满意度</t>
  </si>
  <si>
    <t>党风廉政建设经费</t>
  </si>
  <si>
    <t>按照安宁市党风廉政建设责任制要求，认真贯彻落实党的十九大全面从严治党战略部署，树牢“四个意识”，坚定“四个自信”，坚决做到“两个维护”，压紧压实压细各级党组织管党治党政治责任，营造风清气正政治生态，确保党风廉政建设工作任务全面完成。</t>
  </si>
  <si>
    <t>完善三资平台数量</t>
  </si>
  <si>
    <t>1个</t>
  </si>
  <si>
    <t>圆满完成大赶考目标</t>
  </si>
  <si>
    <t>&gt;=100%</t>
  </si>
  <si>
    <t>=100%</t>
  </si>
  <si>
    <t>时效指标</t>
  </si>
  <si>
    <t>完成工作任务时限</t>
  </si>
  <si>
    <t>1年</t>
  </si>
  <si>
    <t>营造风清气正政治生态，确保党风廉政建设工作任务全面完成</t>
  </si>
  <si>
    <t>群众满意度</t>
  </si>
  <si>
    <t>&gt;=80%</t>
  </si>
  <si>
    <t>=80%</t>
  </si>
  <si>
    <t>办公业务经费</t>
  </si>
  <si>
    <t>按季度采购街道各项工作必需的办公用品，各办公室电脑等设备的维护及时到位，街道设施修缮及时,根据实际工作需求购买了相关专业服务，有效地提升工作质量及效率。</t>
  </si>
  <si>
    <t>购买办公用品批次</t>
  </si>
  <si>
    <t>4次</t>
  </si>
  <si>
    <t>办公用品质量合格率</t>
  </si>
  <si>
    <t>购置质量合格率</t>
  </si>
  <si>
    <t>电脑网络故障维修及时率</t>
  </si>
  <si>
    <t>保障各部门日常工作正常开展</t>
  </si>
  <si>
    <t>提高工作效率</t>
  </si>
  <si>
    <t>保障各部门日常工作正常开展，提高工作效率</t>
  </si>
  <si>
    <t>单位职工人员满意度</t>
  </si>
  <si>
    <t>武装部经费</t>
  </si>
  <si>
    <t>根据《安宁市2021年征兵宣传教育实施方案》、《关于年度民兵整组集合点验的通知》安军〔2022〕21号等相关文件，因组织区域民兵进行整组、民兵体检、拉动训练、征兵工作、国防教育宣传、预备役人员因参训导致的务工补贴等所需的相关经费，为确保武装各项工作顺利开展，圆满完成年度工作任务奠定基础。为确保武装部工作的正常开展，解决2022年支出欠账的问题，给予追加该项工作经费。</t>
  </si>
  <si>
    <t>按年初设定目标全部完成。</t>
  </si>
  <si>
    <t>民兵点验次数</t>
  </si>
  <si>
    <t>1次</t>
  </si>
  <si>
    <t>征兵人数</t>
  </si>
  <si>
    <t>12人</t>
  </si>
  <si>
    <t>涉及村、社区数</t>
  </si>
  <si>
    <t>15个</t>
  </si>
  <si>
    <t>民兵参训率</t>
  </si>
  <si>
    <t>兵役登记率</t>
  </si>
  <si>
    <t>通过征兵和国防宣传提升应征人数及全民国防观念</t>
  </si>
  <si>
    <t>=85%</t>
  </si>
  <si>
    <t>追加2022年度未到位代表履职工作经费和选举（补选）工作经费</t>
  </si>
  <si>
    <t>小组人大代表围绕人民所需、民众所盼，为安宁经济社会发展建言献策，及时解决群众困难和诉求。安宁市人大代表连然街道小组代表，围绕安宁市经济社会发展提出人大建议20余件，接待群众来访100余人，解决群众困难和诉求30余件。</t>
  </si>
  <si>
    <t>开展人大代表小组活动</t>
  </si>
  <si>
    <t>补选人大代表</t>
  </si>
  <si>
    <t>2人</t>
  </si>
  <si>
    <t>提出人大建议</t>
  </si>
  <si>
    <t>&gt;=21条</t>
  </si>
  <si>
    <t>=21条</t>
  </si>
  <si>
    <t>接待群众来访</t>
  </si>
  <si>
    <t>&gt;=100人</t>
  </si>
  <si>
    <t>=118人</t>
  </si>
  <si>
    <t>解决群众困难和诉求</t>
  </si>
  <si>
    <t>&gt;=30件</t>
  </si>
  <si>
    <t>=35件</t>
  </si>
  <si>
    <t>小组人大代表围绕人民所需、民众所盼</t>
  </si>
  <si>
    <t>为安宁经济社会发展建言献策，及时解决群众困难和诉求</t>
  </si>
  <si>
    <t>代表接访群众满意度</t>
  </si>
  <si>
    <t>考核为优秀及记功的公务员奖励经费</t>
  </si>
  <si>
    <t>激励公务员干事创业，担当作为，为政府高质量发展贡献力量，发放奖励经费1.20万元。</t>
  </si>
  <si>
    <t>按年初目标全部完成。</t>
  </si>
  <si>
    <t>年度考核为优秀的公务员</t>
  </si>
  <si>
    <t>6人</t>
  </si>
  <si>
    <t>记三等功的公务员</t>
  </si>
  <si>
    <t>1人</t>
  </si>
  <si>
    <t>奖励兑现及时率</t>
  </si>
  <si>
    <t>奖励兑现标准</t>
  </si>
  <si>
    <t>年度考核为优秀的公务员奖励标准</t>
  </si>
  <si>
    <t>1500元/人</t>
  </si>
  <si>
    <t>记三等功的公务员奖励标准</t>
  </si>
  <si>
    <t>3000元/人</t>
  </si>
  <si>
    <t>提高部门工作人员工作效率，保障部门工作正常开展</t>
  </si>
  <si>
    <t>提高部门工作人员工作效率</t>
  </si>
  <si>
    <t>保障部门工作正常开展</t>
  </si>
  <si>
    <t>单位职工满意度</t>
  </si>
  <si>
    <t>事业人员优秀嘉奖、记功奖励经费</t>
  </si>
  <si>
    <t>对记功的事业单位人员优秀奖励6人，1500元/人，记三等功1人，3000元/人，共计12000元。</t>
  </si>
  <si>
    <t>年度考核为优秀的事业人员</t>
  </si>
  <si>
    <t>记三等功的事业人员</t>
  </si>
  <si>
    <t>年度考核为优秀的事业人员奖励标准</t>
  </si>
  <si>
    <t>记三等功的事业人员奖励标准</t>
  </si>
  <si>
    <t>激励事业人员干事创业，担当作为，为政府高质量发展贡献力量</t>
  </si>
  <si>
    <t>武家庄村委会松林花谷研学基地建设补助经费</t>
  </si>
  <si>
    <t xml:space="preserve">为实现村集体增效、村民增收，助力武家庄村乡村振兴。完成原钢楼梯、钢走道拆除，原混凝土地面、混凝土标志墩及砖砌杀猪台拆除；排水沟砌筑，平台短柱浇筑，平台钢结构焊接，塑钢木平台铺设，水泥混凝土地面恢复，混凝土标志墩恢复，花箱绿化种植，原有树林保护。平台面积220平方米。
</t>
  </si>
  <si>
    <t>为实现村集体增效、村民增收，助力武家庄村乡村振兴。完成原钢楼梯、钢走道拆除，原混凝土地面、混凝土标志墩及砖砌杀猪台拆除；排水沟砌筑，平台短柱浇筑，平台钢结构焊接，塑钢木平台铺设，水泥混凝土地面恢复，混凝土标志墩恢复，花箱绿化种植，原有树林保护。平台面积220平方米。</t>
  </si>
  <si>
    <t>武家庄松林花谷研学基地</t>
  </si>
  <si>
    <t>平台面积</t>
  </si>
  <si>
    <t>220平方米</t>
  </si>
  <si>
    <t>钢平台工程量</t>
  </si>
  <si>
    <t>4.586吨</t>
  </si>
  <si>
    <t>金属面油漆工程量</t>
  </si>
  <si>
    <t>497.72平方米</t>
  </si>
  <si>
    <t>竣工验收合格率</t>
  </si>
  <si>
    <t>96%</t>
  </si>
  <si>
    <t>为村集体增效、村民增收</t>
  </si>
  <si>
    <t>助力武家庄村乡村振兴</t>
  </si>
  <si>
    <t>武家庄村民满意度</t>
  </si>
  <si>
    <t>核拨大屯社区金屯及金沙两个小区凉亭等建设补助经费</t>
  </si>
  <si>
    <t>改善基层环境，发挥好政协平台的作用，促进社会和谐，坚持议事协商的作用。完成：1.便民服务站点提升改造131602.7元；2.金沙小区、金屯北区建造凉亭60105.3元；3.福瑞园小区党员活动室装修28292元。三项共计220000元。</t>
  </si>
  <si>
    <t>便民服务站点</t>
  </si>
  <si>
    <t>金沙小区建造凉亭</t>
  </si>
  <si>
    <t>金屯北区建造凉亭</t>
  </si>
  <si>
    <t>福瑞园小区党员活动室装修</t>
  </si>
  <si>
    <t>按工程标准及质量完成建设</t>
  </si>
  <si>
    <t>&gt;=94%</t>
  </si>
  <si>
    <t>改善基层环境，发挥好政协平台的作用，促进社会和谐，坚持议事协商的作用</t>
  </si>
  <si>
    <t>社区群众满意度</t>
  </si>
  <si>
    <t>95%</t>
  </si>
  <si>
    <t>政协工作室经费及金晖社区协商议事室经费</t>
  </si>
  <si>
    <t>推动政协工作向基层延伸,在基层社会治理中发挥重要的协商机构作用。</t>
  </si>
  <si>
    <t>购买办公用品</t>
  </si>
  <si>
    <t>1批</t>
  </si>
  <si>
    <t>购买茶吧机</t>
  </si>
  <si>
    <t>2台</t>
  </si>
  <si>
    <t>按要求完成采购任务</t>
  </si>
  <si>
    <t>推动政协工作向基层延伸,在基层社会治理中发挥重要的协商机构作用</t>
  </si>
  <si>
    <t>第五次全国经济普查补助经费</t>
  </si>
  <si>
    <t>经济发展办公室</t>
  </si>
  <si>
    <t>按照上级要求，开展绘图、宣传、两员选聘、两员业务培训、查缺补漏、数据质量核查等相关工作，圆满完成连然街道第五次全国经济普查单位清查工作任务。</t>
  </si>
  <si>
    <t>法人和产业活动单位</t>
  </si>
  <si>
    <t>&gt;=5743户</t>
  </si>
  <si>
    <t>调查员业务培训次数</t>
  </si>
  <si>
    <t>&gt;=3次</t>
  </si>
  <si>
    <t>涉及村（社区）数量</t>
  </si>
  <si>
    <t>数据质量</t>
  </si>
  <si>
    <t>=99%</t>
  </si>
  <si>
    <t>为政府制定相关政策摸清底数 ，提供决策依据</t>
  </si>
  <si>
    <t>调查对象满意度</t>
  </si>
  <si>
    <t>&gt;=85%</t>
  </si>
  <si>
    <t>=88%</t>
  </si>
  <si>
    <t>宁湖管委会政府性投资项目专项资金</t>
  </si>
  <si>
    <t>已竣工投入使用，进入工程审计，支付工程款。</t>
  </si>
  <si>
    <t>新建房屋及绿化面积</t>
  </si>
  <si>
    <t>&gt;=42658.93平方米</t>
  </si>
  <si>
    <t>=42658.93平方米</t>
  </si>
  <si>
    <t>工程验收合格率</t>
  </si>
  <si>
    <t>当期工程费用预算控制数</t>
  </si>
  <si>
    <t>&lt;=6450万元</t>
  </si>
  <si>
    <t>6450万元</t>
  </si>
  <si>
    <t>解决了城市片区现在交通不便及配套设施不完善等基础设施滞后的问题</t>
  </si>
  <si>
    <t>完善配套设施建设</t>
  </si>
  <si>
    <t>加强城市配套设施建设，改善城市交通运输，提升城市品质</t>
  </si>
  <si>
    <t>解决污水无序排放，污染环境的问题</t>
  </si>
  <si>
    <t>解决环境污染问题</t>
  </si>
  <si>
    <t>及时解决污水管网排放，改善城市环境</t>
  </si>
  <si>
    <t>持续推动地方经济的发展</t>
  </si>
  <si>
    <t>推动经济发展</t>
  </si>
  <si>
    <t>加强配套设施建设，注重环境保护，促进经济可持续发展</t>
  </si>
  <si>
    <t>辖区内市民满意度</t>
  </si>
  <si>
    <t>招商引资经费</t>
  </si>
  <si>
    <t>按照市委、市政府及发改局、招商局等上级单位要求，完成招商引资工作任务。</t>
  </si>
  <si>
    <t>外出招商</t>
  </si>
  <si>
    <t>3次</t>
  </si>
  <si>
    <t>招商引资各项目标任务完成率</t>
  </si>
  <si>
    <t>99%</t>
  </si>
  <si>
    <t>招商工作经费</t>
  </si>
  <si>
    <t>&lt;=1.9万元</t>
  </si>
  <si>
    <t>1.9万元</t>
  </si>
  <si>
    <t>加大招商引资工作力度</t>
  </si>
  <si>
    <t>加快招大引强选优步伐</t>
  </si>
  <si>
    <t>促进辖区产业发展，提高居民幸福感</t>
  </si>
  <si>
    <t>社会公众满意度</t>
  </si>
  <si>
    <t>=96%</t>
  </si>
  <si>
    <t>劳动力培训和农村劳动力资源调查补助资金</t>
  </si>
  <si>
    <t>加快社会主义新农村建设步伐，全面推进农村劳动力转移就业，建立健全的农村劳动力资源信息库，加强农村劳动力资源管理，了解农村劳动力基本状况，及时掌握动态，加强农村劳动力培训，加大就业力度。</t>
  </si>
  <si>
    <t>开展农村劳动力引导培训</t>
  </si>
  <si>
    <t>100人</t>
  </si>
  <si>
    <t>开展农村劳动力引导培训次数</t>
  </si>
  <si>
    <t>农村劳动力引导劳动力培训资源数据更新及时率</t>
  </si>
  <si>
    <t>=97%</t>
  </si>
  <si>
    <t>补贴标准</t>
  </si>
  <si>
    <t>&lt;=40元/人</t>
  </si>
  <si>
    <t>=40元/人</t>
  </si>
  <si>
    <t>加强农村劳动力培训，提升农村劳动力效果</t>
  </si>
  <si>
    <t>加强农村劳动力资源管理，了解农村劳动力基本状况</t>
  </si>
  <si>
    <t>全面推进农村劳动力转移就业，建立健全的农村劳动力资源信息库</t>
  </si>
  <si>
    <t>农村劳动力满意度</t>
  </si>
  <si>
    <t>政府购买社区统计调查服务经费</t>
  </si>
  <si>
    <t>根据安宁市统计局的要求，连然街道认真开展政府购买统计调查服务工作，完成相关工作任务。</t>
  </si>
  <si>
    <t>社区</t>
  </si>
  <si>
    <t>13个</t>
  </si>
  <si>
    <t>专职统计员</t>
  </si>
  <si>
    <t>完成年度任务质量</t>
  </si>
  <si>
    <t>工作经费</t>
  </si>
  <si>
    <t>&lt;=48万元</t>
  </si>
  <si>
    <t>=48万元</t>
  </si>
  <si>
    <t>完成政府购买统计调查服务工作</t>
  </si>
  <si>
    <t>按时按质按量</t>
  </si>
  <si>
    <t>按时按质按量完成政府购买统计调查服务工作</t>
  </si>
  <si>
    <t>统计人员满意度</t>
  </si>
  <si>
    <t>统计调查经费</t>
  </si>
  <si>
    <t>根据安宁市统计局的要求，认真做好连然街道人口变动抽样调查工作，完成相关工作任务。根据安宁市统计局的要求，认真开展连然街道住户调查工作，完成相关工作任务。</t>
  </si>
  <si>
    <t>入户调查</t>
  </si>
  <si>
    <t>977户</t>
  </si>
  <si>
    <t>城镇居民住户调查</t>
  </si>
  <si>
    <t>10户</t>
  </si>
  <si>
    <t>开展工作时间</t>
  </si>
  <si>
    <t>&lt;=1年</t>
  </si>
  <si>
    <t>=1年</t>
  </si>
  <si>
    <t>认真做好连然街道人口变动抽样调查工作</t>
  </si>
  <si>
    <t>认真开展连然街道住户调查工作</t>
  </si>
  <si>
    <t>安宁市金色江畔安置小区10KV供电项目高可靠性供电保障资金</t>
  </si>
  <si>
    <t>完成安宁市金色江畔安置小区10KV供电项目高可靠性供电保障资金支付，确保安宁市金色江畔安置小区10KV供电项目按时投产。</t>
  </si>
  <si>
    <t>电源数</t>
  </si>
  <si>
    <t>2个</t>
  </si>
  <si>
    <t>验收合格率</t>
  </si>
  <si>
    <t>保障资金</t>
  </si>
  <si>
    <t>&lt;=75万元</t>
  </si>
  <si>
    <t>=75万元</t>
  </si>
  <si>
    <t>确保安宁市金色江畔安置小区10KV供电项目按时投产</t>
  </si>
  <si>
    <t>小区住户人员满意度</t>
  </si>
  <si>
    <t>农业农村统计监测经费</t>
  </si>
  <si>
    <t>根据安宁市统计局的工作要求，认真做好连然街道农业农村统计监测工作，完成相关工作任务。</t>
  </si>
  <si>
    <t>监测点</t>
  </si>
  <si>
    <t>3个</t>
  </si>
  <si>
    <t>开展监测时间</t>
  </si>
  <si>
    <t>认真做好连然街道农业农村统计监测工作</t>
  </si>
  <si>
    <t>监测对象满意度</t>
  </si>
  <si>
    <t>滇中新区重点项目前期工作经费</t>
  </si>
  <si>
    <t>完成滇中新区重点项目前期工作经费的拨付工作。</t>
  </si>
  <si>
    <t>项目数</t>
  </si>
  <si>
    <t>前期工作经费</t>
  </si>
  <si>
    <t>&lt;=50万元</t>
  </si>
  <si>
    <t>=50万元</t>
  </si>
  <si>
    <t>安宁市连然片区老旧小区提升改造一期工程专项资金</t>
  </si>
  <si>
    <t>完成安宁市连然片区老旧小区配套设施二期工程项目中财政局小区、自然资源局小区、水务局小区、工行宿舍小区的提升改造。主要提升改造内容为屋面防水、外立面改造、雨污管网疏通以及绿化提升改造工程内容等。</t>
  </si>
  <si>
    <t>改造小区完成总量</t>
  </si>
  <si>
    <t>4个</t>
  </si>
  <si>
    <t>主体工程完工率</t>
  </si>
  <si>
    <t>&gt;=97%</t>
  </si>
  <si>
    <t>配套设施完成率</t>
  </si>
  <si>
    <t>安全事故发生率</t>
  </si>
  <si>
    <t>&lt;=0%</t>
  </si>
  <si>
    <t>=0%</t>
  </si>
  <si>
    <t>改善老旧小区居民的基础设施建设</t>
  </si>
  <si>
    <t>提升居民幸福指数，促进社会和谐稳定</t>
  </si>
  <si>
    <t>加强设施安全监管，定期排查安全隐患，提升居民幸福感</t>
  </si>
  <si>
    <t>开展居家环境整治，有效改善居住环境</t>
  </si>
  <si>
    <t>维护居住小区公共区域环境整治</t>
  </si>
  <si>
    <t>加大宣传力度，提高公众卫生责任感和健康意识，引导居民养成个人良好卫生习惯</t>
  </si>
  <si>
    <t>规范物业服务行为</t>
  </si>
  <si>
    <t>提升物业服务居住小区物业服务品质</t>
  </si>
  <si>
    <t>建立健全的物业服务管理体制，让广大居民的居住环境得到改善</t>
  </si>
  <si>
    <t>居民满意度</t>
  </si>
  <si>
    <t>连然街道居家养老服务中心工程资金</t>
  </si>
  <si>
    <t>完成连然街道居家养老服务中心工程并投入使用。</t>
  </si>
  <si>
    <t>建筑面积</t>
  </si>
  <si>
    <t>2210平方米</t>
  </si>
  <si>
    <t>居家养老公共服务的效率和质量水平</t>
  </si>
  <si>
    <t>提高居家养老公共服务的效率和质量水平</t>
  </si>
  <si>
    <t>落实养老服务体系建设，建立专项工作责任制</t>
  </si>
  <si>
    <t>老年人生活情况</t>
  </si>
  <si>
    <t>改善老年人生活情况</t>
  </si>
  <si>
    <t>促进养老事业的发展</t>
  </si>
  <si>
    <t>加强干部待遇，调动干部工作积极性，保障各项工作顺利完成</t>
  </si>
  <si>
    <t>促进养老服务体系建设</t>
  </si>
  <si>
    <t>辖区居民满意度</t>
  </si>
  <si>
    <t>连然街道办事处春节前应急资金</t>
  </si>
  <si>
    <t>完成连然街道办事处春节前应急资金支付。</t>
  </si>
  <si>
    <t>支付资金项目</t>
  </si>
  <si>
    <t>16个</t>
  </si>
  <si>
    <t>做好节前的维稳工作，减少社会矛盾，确保社会稳定，推进项目建设</t>
  </si>
  <si>
    <t>第三方公司满意度</t>
  </si>
  <si>
    <t>神平片区棚户区改造中央补助资金</t>
  </si>
  <si>
    <t>完成神平片区棚户区改造中央补助资金支付，确保金色江畔安置房2023年顺利通电。</t>
  </si>
  <si>
    <t>&lt;=213.3万元</t>
  </si>
  <si>
    <t>=213.3万元</t>
  </si>
  <si>
    <t>机关临时聘用人员工资专项经费</t>
  </si>
  <si>
    <t xml:space="preserve"> 党政综合办公室</t>
  </si>
  <si>
    <t>进一步规范街道机关及各社区（村）临时工作人员的聘用程序，进一步增强依法用工意识，规范用工秩序，促进街道各项工作顺利开展，确保完成各项工作任务，从而维护社会和谐稳定。促进机关编外人员工作积极性，保障职工及其家属的基本生活。</t>
  </si>
  <si>
    <t>临时聘用人员数</t>
  </si>
  <si>
    <t>95人</t>
  </si>
  <si>
    <t>年终考核合格率</t>
  </si>
  <si>
    <t>发放补贴及时率</t>
  </si>
  <si>
    <t>基本岗位补贴标准</t>
  </si>
  <si>
    <t>2800元/人*月</t>
  </si>
  <si>
    <t>学历补贴标准</t>
  </si>
  <si>
    <t>200元/人*月</t>
  </si>
  <si>
    <t>每满一年工龄工资补贴标准</t>
  </si>
  <si>
    <t>50元/月</t>
  </si>
  <si>
    <t>各项工作的全面发展</t>
  </si>
  <si>
    <t>提高工作人员素质，保障工作效率，促进各项工作的全面发展</t>
  </si>
  <si>
    <t>提高社会就业率，从而维护社会和谐稳定</t>
  </si>
  <si>
    <t>提高社会就业率</t>
  </si>
  <si>
    <t>加强临聘人员的工作能力，提升业务水平，提高工作效率，更好地服务群众</t>
  </si>
  <si>
    <t>临聘人员满意度</t>
  </si>
  <si>
    <t>连然街道党建经费</t>
  </si>
  <si>
    <t>基层党建办公室</t>
  </si>
  <si>
    <t>为了加强和改进城市基层党组织建设，推进各项创建工作，抓好党建促发展，增强党组织的凝聚力和向心力。主要支出：党建品牌培育、村组干部教育培养、示范街区建设。</t>
  </si>
  <si>
    <t>村组干部教育培养</t>
  </si>
  <si>
    <t>安宁市外2次</t>
  </si>
  <si>
    <t>安宁市内4次</t>
  </si>
  <si>
    <t>培训村组干部覆盖率</t>
  </si>
  <si>
    <t>党建工作经费</t>
  </si>
  <si>
    <t>&lt;=17.89</t>
  </si>
  <si>
    <t>=17.89</t>
  </si>
  <si>
    <t>加强和改进城市基层党组织建设</t>
  </si>
  <si>
    <t>抓好党建促发展，增强党组织的凝聚力和向心力</t>
  </si>
  <si>
    <t>党员满意度</t>
  </si>
  <si>
    <t>老党员定期生活补助专项资金</t>
  </si>
  <si>
    <t>充分体现了党和政府对老党员、贫困老党员的感激之情，关爱之情，根据连党发〔2007〕99号《中共连然镇委员会连然镇人民政府关于提高农村老党员定期生活补助的通知》规定，定期每月发放，补助金由街道财政列支。</t>
  </si>
  <si>
    <t>涉及村（社区）</t>
  </si>
  <si>
    <t>15家</t>
  </si>
  <si>
    <t>补助覆盖率</t>
  </si>
  <si>
    <t>补助发放及时率</t>
  </si>
  <si>
    <t>年满60周岁</t>
  </si>
  <si>
    <t>80元/人/月</t>
  </si>
  <si>
    <t>年满70周岁</t>
  </si>
  <si>
    <t>100元/人/月</t>
  </si>
  <si>
    <t>年满80周岁</t>
  </si>
  <si>
    <t>120元/人/月</t>
  </si>
  <si>
    <t>改善老党员生活情况</t>
  </si>
  <si>
    <t>充分体现了党和政府对老党员、贫困老党员的感激之情，关爱之情</t>
  </si>
  <si>
    <t>改善老党员生活情况，维护社会稳定</t>
  </si>
  <si>
    <t>老党员满意度</t>
  </si>
  <si>
    <t>机关离退休干部、老干部项目专项资金</t>
  </si>
  <si>
    <t>为进一步搞好老干部工作，活跃开展各种有益老干部身心健康的活动，生活上多照顾老干部，确保老干部活动的正常开展，照顾好机关离退休干部、老干部。</t>
  </si>
  <si>
    <t>离退休干部、老干部</t>
  </si>
  <si>
    <t>38人</t>
  </si>
  <si>
    <t>慰问金发放及时率</t>
  </si>
  <si>
    <t>生病住院看望</t>
  </si>
  <si>
    <t>600元/人/次</t>
  </si>
  <si>
    <t>去世慰问</t>
  </si>
  <si>
    <t>2000元/人</t>
  </si>
  <si>
    <t>春节慰问</t>
  </si>
  <si>
    <t>800元/人/年</t>
  </si>
  <si>
    <t>中秋节慰问</t>
  </si>
  <si>
    <t>500元/人/年</t>
  </si>
  <si>
    <t>活跃开展各种有益老干部身心健康的活动</t>
  </si>
  <si>
    <t>生活上多照顾老干部</t>
  </si>
  <si>
    <t>确保老干部活动的正常开展，照顾好机关离退休干部、老干部</t>
  </si>
  <si>
    <t>离退休干部满意度</t>
  </si>
  <si>
    <t>街道党校办学经费及党员教育培训工作经费</t>
  </si>
  <si>
    <t>认真贯彻落实《关于印发2019—2023年全国党员教育培训工作规划》（中办发〔2019〕54号）、《云南省2019—2023年党员教育培训工作规划》（云办发〔2019〕35号）》精神，不断提高我市党员教育培训工作质量，推进马克思主义学习型政党建设。通过开展高质量的教育培训，使学习贯彻习近平新时代中国特色社会主义思想主题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</si>
  <si>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培训党员数量</t>
  </si>
  <si>
    <t>126人</t>
  </si>
  <si>
    <t>培训期数</t>
  </si>
  <si>
    <t>2期</t>
  </si>
  <si>
    <t>党员培训合格率</t>
  </si>
  <si>
    <t>培训时间</t>
  </si>
  <si>
    <t>3天/期</t>
  </si>
  <si>
    <t>培训标准</t>
  </si>
  <si>
    <t>&lt;=100元/人</t>
  </si>
  <si>
    <t>=100元/人</t>
  </si>
  <si>
    <t>增强党性观念、强化宗旨意识</t>
  </si>
  <si>
    <t>提升能力素质、发挥先锋模范作用</t>
  </si>
  <si>
    <t>推动形成教育和管理、监督、服务有机结合的党员队伍建设工作链条</t>
  </si>
  <si>
    <t>社会治理经费</t>
  </si>
  <si>
    <t>充分动员多元主体参与解决基层社会治理领域问题，打造共建共治共享的社会治理新格局，持续提升群众幸福感、满意度，坚决推动全社会治理工作当好排头兵、实现大发展、率先现代化。</t>
  </si>
  <si>
    <t>社会治理社区数量</t>
  </si>
  <si>
    <t>村（社区）辅助工作人员岗位补贴专项经费</t>
  </si>
  <si>
    <t>按照连党工发〔2020〕6号 关于印发《连然街道村（社区）工作人员管理办法（试行）》的通知核定人数按月核发岗位补贴。连然街道地处安宁市中心，服务人群广、协助管理服务事项繁多、参与社会管理的地域及工作量重，市委组织部、市民政局核定到每个村（社区）的5名工作人员根本无法完成市委、市政府安排的各项工作。为强化基层组织建设，稳定基层干部队伍，调动干事创业积极性，确保相关政策落实到位，社区、村各项工作能够顺利开展，促进社会稳定和谐，街道又给予15家村社区超编配置工作人员44人。</t>
  </si>
  <si>
    <t>街道核定辅助性工作人员</t>
  </si>
  <si>
    <t>&lt;=44人</t>
  </si>
  <si>
    <t>=44人</t>
  </si>
  <si>
    <t>村（社区）辅助工作人员岗位补贴发放率</t>
  </si>
  <si>
    <t>岗位补贴发放及时率</t>
  </si>
  <si>
    <t>村（社区）辅助工作人员满意度</t>
  </si>
  <si>
    <t>=92%</t>
  </si>
  <si>
    <t>村（社区）“三委”干部离职生活补助经费</t>
  </si>
  <si>
    <t>安组[2007]5号关于安宁市村（社区）“两委”干部离职生活补助实施补充意见的通知、(安组通〔2014〕41号)印发《关于提高村（社区）干部待遇和工作经费的实施方案》的通知、便笺-关于对村组干部岗位补贴增资和2017年工作经费进行审批的通知，严格按照文件要求申报和核发该项补助。</t>
  </si>
  <si>
    <t>在职两委干部购买离职生活补助人数</t>
  </si>
  <si>
    <t>离职干部待遇落实率</t>
  </si>
  <si>
    <t>补助标准</t>
  </si>
  <si>
    <t>月岗位补贴的20%</t>
  </si>
  <si>
    <t>提高在职两委干部生活水平，从而维护社会和谐稳定</t>
  </si>
  <si>
    <t>在职两委干部满意度</t>
  </si>
  <si>
    <t>村组干部岗位补贴项目经费</t>
  </si>
  <si>
    <t>根据安宁市委组织部、市民政局、市财政局、市人力资源和社会保障局安组通[2019]5号文件，印发《关于提高全市村（社区）工作经费和干部待遇的实施方案》的通知，按照核定职数内“三委”干部、村（社区）专职工作人员、“书记”、“主任”助理、村（居）民小组干部的人数按月核发岗位补贴。</t>
  </si>
  <si>
    <t>村（社区）数量</t>
  </si>
  <si>
    <t>村（居）民小组数量</t>
  </si>
  <si>
    <t>74个</t>
  </si>
  <si>
    <t>村组干部人数</t>
  </si>
  <si>
    <t>365人</t>
  </si>
  <si>
    <t>村、（社区)岗位补贴专项经费发放率</t>
  </si>
  <si>
    <t>村组干部岗位补贴经费项目专项资金发放率</t>
  </si>
  <si>
    <t>村（社区）“三委”干部离职生活补助经费覆盖率</t>
  </si>
  <si>
    <t>补贴及年终考核发放及时率</t>
  </si>
  <si>
    <t>社区专职工作人员基本岗位补贴标准</t>
  </si>
  <si>
    <t>社区辅助工作人员基本岗位补贴标准</t>
  </si>
  <si>
    <t>2600元/人*月</t>
  </si>
  <si>
    <t>村委会专职工作人员基本岗位补贴标准</t>
  </si>
  <si>
    <t>村委会辅助工作人员基本岗位补贴标准</t>
  </si>
  <si>
    <t>2300元/人*月</t>
  </si>
  <si>
    <t>职业激励补贴标准</t>
  </si>
  <si>
    <t>300元/人*月</t>
  </si>
  <si>
    <t>慰问补助标准</t>
  </si>
  <si>
    <t>300元/次/人</t>
  </si>
  <si>
    <t>强化基层组织建设，稳定基层干部队伍</t>
  </si>
  <si>
    <t>强化基层组织建设</t>
  </si>
  <si>
    <t>加强干部队伍建设，提升干部素质及工作效率</t>
  </si>
  <si>
    <t>保障各项工作顺利完成</t>
  </si>
  <si>
    <t>确保相关政策落实到位，促进社会稳定和谐</t>
  </si>
  <si>
    <t>村（社区）干部满意度</t>
  </si>
  <si>
    <t>选调生到村任职中央财政补助资金</t>
  </si>
  <si>
    <t>为了更好地关心选调生到村任职，顺利开展各项工作。</t>
  </si>
  <si>
    <t>选调生人数</t>
  </si>
  <si>
    <t>3人</t>
  </si>
  <si>
    <t>补助金发放及时率</t>
  </si>
  <si>
    <t>&lt;=9500元/人</t>
  </si>
  <si>
    <t>=9500元/人</t>
  </si>
  <si>
    <t>更好地关心选调生到村任职</t>
  </si>
  <si>
    <t>顺利开展各项工作</t>
  </si>
  <si>
    <t>通过选调生提升基层治理和服务水平</t>
  </si>
  <si>
    <t>选调生满意度</t>
  </si>
  <si>
    <t xml:space="preserve">文化站免费开放项目补助资金 </t>
  </si>
  <si>
    <t>文化综合服务中心</t>
  </si>
  <si>
    <t>文化站免费开放补助资金用于组织公益性群众文化活动，举办公益性讲座和展览宣传，村级文化骨干辅导，文化信息资源共享工程、公共电子阅览室服务及设备运行维护，业务活动用房小型修缮及零星业务设备更新等。全面推进街道综合文化站及村 （ 社区 ） 基层综合性文化服务中心免费开放服务，组织开展丰富的文体活动，辅导和培训业余文艺团队，助推公共文化数字化建设，构建连然品牌文化活动。</t>
  </si>
  <si>
    <t>宣传栏更换次数</t>
  </si>
  <si>
    <t>12次</t>
  </si>
  <si>
    <t>服务群众人次</t>
  </si>
  <si>
    <t>&gt;=40000人次</t>
  </si>
  <si>
    <t>=40000人次</t>
  </si>
  <si>
    <t>组织公益性群众文体活动次数</t>
  </si>
  <si>
    <t>17次</t>
  </si>
  <si>
    <t>免费开放综合文化站数量</t>
  </si>
  <si>
    <t>购买图书册数</t>
  </si>
  <si>
    <t>&gt;=1000册</t>
  </si>
  <si>
    <t>=1000册</t>
  </si>
  <si>
    <t>文化站免费开放</t>
  </si>
  <si>
    <t>长期开放</t>
  </si>
  <si>
    <t>组织开展丰富的文体活动，辅导和培训业余文艺团队</t>
  </si>
  <si>
    <t>助推公共文化数字化建设</t>
  </si>
  <si>
    <t>构建连然品牌文化活动</t>
  </si>
  <si>
    <t xml:space="preserve">法华寺石窟文物安全巡查人员薪资补助资金 </t>
  </si>
  <si>
    <t>安宁市人民政府连然街道办事处文化综合服务中心委托安宁泰安保安有限公司负责省级文物保护单位法华寺石窟文物安全巡查工作，安宁市人民政府连然街道办事处文化综合服务中心按安保服务协议支付巡查人员薪资。</t>
  </si>
  <si>
    <t>保安人员数量</t>
  </si>
  <si>
    <t>薪资补助发放及时率</t>
  </si>
  <si>
    <t>派驻法华寺石窟文物安全巡查人员服务时效</t>
  </si>
  <si>
    <t>法华寺石窟文物安全巡查人员每天在岗时长</t>
  </si>
  <si>
    <t>24小时</t>
  </si>
  <si>
    <t>文物巡查人员薪资补助标准</t>
  </si>
  <si>
    <t>3500元/人/月</t>
  </si>
  <si>
    <t>确保法华寺石窟文保单位范围内的安全值守,参观人员管控,制止不文明行为</t>
  </si>
  <si>
    <t>文物巡查人员满意度</t>
  </si>
  <si>
    <t xml:space="preserve">连然街道广播电视公共服务基层为民中心项目建设专项补助资金 </t>
  </si>
  <si>
    <t>用于街道广播电视公共服务基层为民中心项目建设，保障人民群众的收听收看广播电视的文化权益，保证广播电视基层公共服务的有效通、长期通、时时通。</t>
  </si>
  <si>
    <t>推广云南省基层广电运维信息化系统</t>
  </si>
  <si>
    <t>1套</t>
  </si>
  <si>
    <t>制作印有广电运维信息化系统操作小程序的宣传用品</t>
  </si>
  <si>
    <t>6236份</t>
  </si>
  <si>
    <t>宣传推广率</t>
  </si>
  <si>
    <t>广播电视为民服务点建设达标率</t>
  </si>
  <si>
    <t>电视频道信号传输拨出高清化率</t>
  </si>
  <si>
    <t>广播电视传输覆盖网络对高清超高清电视承载能力显著增强，高清超高清电视接收终端全面普及</t>
  </si>
  <si>
    <t>高清超高清电视接收终端全面普及</t>
  </si>
  <si>
    <t>市民满意度</t>
  </si>
  <si>
    <t>养老服务设施建设及运营管理服务补助专项经费</t>
  </si>
  <si>
    <t>社会保障综合服务中心</t>
  </si>
  <si>
    <t>在2023年对连然街道辖区内居家养老服务单位完成了补助，居家养老服务单位获补助后提高了服务质量更好地服务了辖区内的老年人，让老年人提高幸福感和满意度。</t>
  </si>
  <si>
    <t>居家养老服务单位</t>
  </si>
  <si>
    <t>5个</t>
  </si>
  <si>
    <t>资金拨付及时率</t>
  </si>
  <si>
    <t>辖区内5家居家养老服务单位补助标准</t>
  </si>
  <si>
    <t>70000元/家</t>
  </si>
  <si>
    <t>引导和鼓励社会力量参与养老服务业，民建民营多形态养老服务社会化运作模式</t>
  </si>
  <si>
    <t>引导和鼓励社会力量参与养老服务业</t>
  </si>
  <si>
    <t>争取更多、更大的支持，让社会力量参与养老服务业</t>
  </si>
  <si>
    <t>居家养老服务补助单位满意度</t>
  </si>
  <si>
    <t>敬老院工作人员工资经费</t>
  </si>
  <si>
    <t>根据安宁市关于提高农村敬老院工作人员工资待遇的文件精神，对公办敬老院工作人员工资进行补助。</t>
  </si>
  <si>
    <t>敬老院工作人员工资发放人数</t>
  </si>
  <si>
    <t>20人</t>
  </si>
  <si>
    <t>敬老院工作人员民主测评通过率</t>
  </si>
  <si>
    <t>工资发放率</t>
  </si>
  <si>
    <t>负责人最低工资标准</t>
  </si>
  <si>
    <t>2.5倍</t>
  </si>
  <si>
    <t>管理人员最低工资标准</t>
  </si>
  <si>
    <t>2倍</t>
  </si>
  <si>
    <t>普通员工最低工资标准</t>
  </si>
  <si>
    <t>1.8倍</t>
  </si>
  <si>
    <t>推进养老服务体系建设</t>
  </si>
  <si>
    <t>提高敬老院工作人员生活质量和服务质量</t>
  </si>
  <si>
    <t>完善养老服务体系，让老年人有老有所依，老有所靠的幸福感</t>
  </si>
  <si>
    <t>切实保障特困人员基本生活</t>
  </si>
  <si>
    <t>提高敬老院工作人员待遇</t>
  </si>
  <si>
    <t>提高敬老院工作人员待遇，维护敬老院稳定，促进敬老院有序发展</t>
  </si>
  <si>
    <t>敬老院工作人员满意度</t>
  </si>
  <si>
    <t>人力资源社会保障基本情况调查劳动报酬经费</t>
  </si>
  <si>
    <t>根据安宁市人力资源和社会保障局安人社【2023】2号文件关于调剂2021-2022年人力资源和社会保障基本情况调查、审核、回访、录入人员劳动报酬的通知，及时兑付调查人员劳动报酬。</t>
  </si>
  <si>
    <t>城镇居民调查户数</t>
  </si>
  <si>
    <t>71户</t>
  </si>
  <si>
    <t>调查员数量</t>
  </si>
  <si>
    <t>劳动报酬发放率</t>
  </si>
  <si>
    <t>劳动报酬发放标准</t>
  </si>
  <si>
    <t>3696元/人</t>
  </si>
  <si>
    <t>了解城镇居民情况更好服务城镇居民</t>
  </si>
  <si>
    <t>调查人员满意度</t>
  </si>
  <si>
    <t>&gt;95%</t>
  </si>
  <si>
    <t>其他资金来源于集中核算资金</t>
  </si>
  <si>
    <t>国有企业退休人员社会化管理补助资金</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</si>
  <si>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</si>
  <si>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发放国有企业退休党支部书记人员岗位补贴</t>
  </si>
  <si>
    <t>15人</t>
  </si>
  <si>
    <t>生病住院慰问人数</t>
  </si>
  <si>
    <t>300人</t>
  </si>
  <si>
    <t>节日慰问标准</t>
  </si>
  <si>
    <t>500元/人</t>
  </si>
  <si>
    <t>生病住院慰问标准</t>
  </si>
  <si>
    <t>100元/人</t>
  </si>
  <si>
    <t>国有企业退休人员党组织专职书记补贴标准</t>
  </si>
  <si>
    <t>800元/人/月</t>
  </si>
  <si>
    <t>国有企业退休人员党组织兼职书记补贴标准</t>
  </si>
  <si>
    <t>200元/人/月</t>
  </si>
  <si>
    <t>国有企业退休人员党组织委员考核奖励标准</t>
  </si>
  <si>
    <t>丰富国有企业退休人员生活，提供社会化管理相关服务</t>
  </si>
  <si>
    <t>推进国有企业退休人员社会化管理</t>
  </si>
  <si>
    <t>组织多样化的活动，丰富退休人员生活，提升退休人员幸福感</t>
  </si>
  <si>
    <t>国有企业退休人员满意度</t>
  </si>
  <si>
    <t>贫困残疾人经费</t>
  </si>
  <si>
    <t>根据安宁市贫困残疾人工作实施方案，结合残疾人工作的实际工作情况和工作需求，落实了帮扶贫困残疾人的措施，提高贫困残疾人的幸福感满意度。</t>
  </si>
  <si>
    <t>残疾人联络员</t>
  </si>
  <si>
    <t>4人</t>
  </si>
  <si>
    <t>节日慰问残疾人</t>
  </si>
  <si>
    <t>补助及时率</t>
  </si>
  <si>
    <t>残疾人联络员发放标准</t>
  </si>
  <si>
    <t>200元/人</t>
  </si>
  <si>
    <t>残疾人节日慰问标准</t>
  </si>
  <si>
    <t>提高全社会的文明观念和道德观念，正确对待民政对象，尊重、关心、帮助，支持民政事业</t>
  </si>
  <si>
    <t>加强社会的文明观念和道德观念建设</t>
  </si>
  <si>
    <t>加强残疾人事业建设</t>
  </si>
  <si>
    <t>残疾人满意度</t>
  </si>
  <si>
    <t>严重精神障碍患者“以奖代补”经费</t>
  </si>
  <si>
    <t>根据《关于印发落实严重精神障碍患者监护人监护责任实施以奖代补工作的指导意见的通知》和《关于印发落实严重精神障碍患者监护人监护责任实施以奖代补工作的实施意见的通知》的通知要求，2023年严重精神障碍患者监护人监护责任情况审核评估已完成，核拨2023年严重精神障碍患者监护人监护责任资金用于发放。</t>
  </si>
  <si>
    <t>辖区内村社区数量</t>
  </si>
  <si>
    <t>严重精神障碍患者</t>
  </si>
  <si>
    <t>2400元/人</t>
  </si>
  <si>
    <t>提高严重精神障碍患者管理水平</t>
  </si>
  <si>
    <t>改善严重精神障碍患者家庭生活状况</t>
  </si>
  <si>
    <t>严重精神障碍患者家庭满意度</t>
  </si>
  <si>
    <t>大山公墓专项资金</t>
  </si>
  <si>
    <t>公墓管理工作正常开展、做好服务，连然街道在公墓管理中始终将绿化植树作为墓区发展的头等大事来抓，使墓区达到四季常青；通过公墓管理工作为群众提供了舒适的环境，营造出和谐氛围。对安葬在大山公墓安葬人员完成墓穴制作。</t>
  </si>
  <si>
    <t>管理大山公墓</t>
  </si>
  <si>
    <t>完成墓碑墓穴制作</t>
  </si>
  <si>
    <t>100个</t>
  </si>
  <si>
    <t>墓碑墓穴制作达标率</t>
  </si>
  <si>
    <t>墓碑墓穴成本</t>
  </si>
  <si>
    <t>2248元/冢</t>
  </si>
  <si>
    <t>提高殡葬管理水平</t>
  </si>
  <si>
    <t>进一步提高殡葬管理水平</t>
  </si>
  <si>
    <t>计划生育工作经费</t>
  </si>
  <si>
    <t>为落实计划生育宣传员待遇，根据年初财政预算，将安宁市卫生健康局关于2023年计划生育宣传员生活补助经费用于发放社区计生宣传员生活补助。实行计划生育政策，按照云南省计划生育条例发放独子费。</t>
  </si>
  <si>
    <t>发放计划生育宣传员补助</t>
  </si>
  <si>
    <t>发放独生子女保健费人数</t>
  </si>
  <si>
    <t>计划生育宣传员生活补助及时率</t>
  </si>
  <si>
    <t>计划生育宣传员补助标准</t>
  </si>
  <si>
    <t>4320元/人</t>
  </si>
  <si>
    <t>发放15家社区计生宣传员生活补助</t>
  </si>
  <si>
    <t>落实计划生育宣传员待遇</t>
  </si>
  <si>
    <t>进一步提高计划生育工作水平</t>
  </si>
  <si>
    <t>计划生育宣传员满意度</t>
  </si>
  <si>
    <t>无偿献血专项经费</t>
  </si>
  <si>
    <t>为促进全市无偿献血工作目标和任务的落实，建立和完善“政府主导、部门负责、社会参与”的无偿献血工作机制，把无偿献血工作落到实处，完成无偿献血工作任务。</t>
  </si>
  <si>
    <t>无偿献血人数</t>
  </si>
  <si>
    <t>&gt;=1300人</t>
  </si>
  <si>
    <t>=1300人</t>
  </si>
  <si>
    <t>献血人数达标率</t>
  </si>
  <si>
    <t>献血营养品发放标准</t>
  </si>
  <si>
    <t>建立和完善“政府主导、部门负责、社会参与”的无偿献血工作机制</t>
  </si>
  <si>
    <t>把无偿献血工作落到实处，完成无偿献血工作任务</t>
  </si>
  <si>
    <t>服务挽救需要帮助人员</t>
  </si>
  <si>
    <t>疫情防控经费</t>
  </si>
  <si>
    <t>全面做好新冠疫情常态化防控工作扫码亮码、人员排查、开展新冠感染核酸检测、全面落实责任和措施，确保防控工作不留死角，防控措施不留空白。</t>
  </si>
  <si>
    <t>防控人数</t>
  </si>
  <si>
    <t>&gt;=10000人</t>
  </si>
  <si>
    <t>=10000人</t>
  </si>
  <si>
    <t>辖区内居民疫苗接种人数</t>
  </si>
  <si>
    <t>&gt;=35000人次</t>
  </si>
  <si>
    <t>=35000人次</t>
  </si>
  <si>
    <t>辖区内居民核酸检测及时率</t>
  </si>
  <si>
    <t>&lt;=34.20万元</t>
  </si>
  <si>
    <t>=34.20万元</t>
  </si>
  <si>
    <t>积极投入到疫情防控工作中</t>
  </si>
  <si>
    <t>根据疫情防控工作需要，支付疫情防控经费</t>
  </si>
  <si>
    <t>完成疫情防控期间人员排查，隔离，疫苗接种，核酸检测</t>
  </si>
  <si>
    <t>失地农转非人员生活费补助资金</t>
  </si>
  <si>
    <t>为妥善解决好在国家基础设施及安宁工业化加速、城市化提升进程中，因各类建设征用土地所形成的失地农转非人员生活保障问题，建立生活保障，社会救助，完善失地农转非人员生活保障机制，解决失地农转非人员养老生活，保证搬迁人员的稳定。</t>
  </si>
  <si>
    <t>失地农转非人员数</t>
  </si>
  <si>
    <t>8人</t>
  </si>
  <si>
    <t>按时足额发放率</t>
  </si>
  <si>
    <t>失地生活费发放标准</t>
  </si>
  <si>
    <t>190元/人/月</t>
  </si>
  <si>
    <t>充分发挥社会保险对保障人民基本生活、调节社会收入分配</t>
  </si>
  <si>
    <t>促进城乡经济社会协调发展的重要作用</t>
  </si>
  <si>
    <t>对保障失地农转非生活费的按时发放，促进社会协调发展的重要作用</t>
  </si>
  <si>
    <t>失地农转非人员满意度</t>
  </si>
  <si>
    <t>应急管理专干人员岗位补贴经费</t>
  </si>
  <si>
    <t>应急管理综合服务中心</t>
  </si>
  <si>
    <t>连然街道村（社区）应急管理专干共计15人，主要职责是对各自村（社区）生产企业开展经常性的安全检查，及时发现杜绝事故隐患苗头，督促整改事故隐患，进一步提升辖区各村（社区）生产企业安全防事故意识，确保街道辖区各企业生产安全，为辖区企业生产提供安全保障。</t>
  </si>
  <si>
    <t>按年初设定目标完成。</t>
  </si>
  <si>
    <t>村（社区）安全专干数量</t>
  </si>
  <si>
    <t>安全专干配置完成率</t>
  </si>
  <si>
    <t>安全专干整合配置完成时限</t>
  </si>
  <si>
    <t>1月</t>
  </si>
  <si>
    <t>安全专干岗位补贴经费</t>
  </si>
  <si>
    <t>&lt;=6.72万元</t>
  </si>
  <si>
    <t>=6.72万元</t>
  </si>
  <si>
    <t>村（社区）安全专干对各自村（社区）生产企业开展经常性的安全检查，及时发现杜绝事故隐患苗头，督促整改事故隐患</t>
  </si>
  <si>
    <t>进一步提升辖区各村（社区）生产企业安全防事故意识</t>
  </si>
  <si>
    <t>确保街道辖区各企业生产安全，为辖区企业生产提供安全保障</t>
  </si>
  <si>
    <t>社区（村）居民群众满意度</t>
  </si>
  <si>
    <t>公路养护及道路交通安全项目专项资金</t>
  </si>
  <si>
    <t>街道应急中心交通安全管理工作站公路路政管理所开展辖区一、二级交通安全劝导站劝导工作、开展重要节假日宣传活动制作宣传资料，组织辖区15个村（社区）在重大节假日开展宣传教育活动所需相关经费，提高辖区广大人民群众的安全意识、文明交通意识。完善农村交通安全“两员”（交通安全协管员、劝导员）绩效考核，强化“两站两员”实体化运作，有效预防或减少重特大道路交通安全事故发生，确保辖区道路安全、畅通。</t>
  </si>
  <si>
    <t>辖区农村交通安全“两站两员”数量</t>
  </si>
  <si>
    <t>11人</t>
  </si>
  <si>
    <t>交通安全劝导站正常运行</t>
  </si>
  <si>
    <t>公路养护乡道</t>
  </si>
  <si>
    <t>22条，里程为58.262公里</t>
  </si>
  <si>
    <t>公路养护村道</t>
  </si>
  <si>
    <t>13条，里程9.711公里</t>
  </si>
  <si>
    <t>查处交通违章次数</t>
  </si>
  <si>
    <t>&gt;=283辆</t>
  </si>
  <si>
    <t>=283辆</t>
  </si>
  <si>
    <t>交通安全宣传</t>
  </si>
  <si>
    <t>&gt;=81次</t>
  </si>
  <si>
    <t>=81次</t>
  </si>
  <si>
    <t>道路隐患排查</t>
  </si>
  <si>
    <t>&gt;=16次</t>
  </si>
  <si>
    <t>=16次</t>
  </si>
  <si>
    <t>养护合格率</t>
  </si>
  <si>
    <t>交通安全宣传、道路隐患排查、交通劝导</t>
  </si>
  <si>
    <t>公路养护、隐患排查，劝导站正常运行</t>
  </si>
  <si>
    <t>路面完好，方便人民群众出行</t>
  </si>
  <si>
    <t>生态环境保护督查及宣传专项经费</t>
  </si>
  <si>
    <t>1.督促本辖区企业单位落实环境保护措施，加强环境隐患巡查、排查，发现环境违法问题并及时处置，配合上级有关部门查处严重环境违法行为。组织本行政区域内各单位和居民开展城乡环境综合整治，加强工业企业、畜禽水产养殖及农业面源污染防治。2.做好安宁市大气污染防治工作。</t>
  </si>
  <si>
    <t>生态环境保护日宣传</t>
  </si>
  <si>
    <t>1次/年</t>
  </si>
  <si>
    <t>对辖区企业开展环境检查</t>
  </si>
  <si>
    <t>1次/月</t>
  </si>
  <si>
    <t>生态环境保护宣传率、环境污染检查率</t>
  </si>
  <si>
    <t>按照要求进行生态环境保护宣传活动</t>
  </si>
  <si>
    <t>每年6月5日</t>
  </si>
  <si>
    <t>问题处理时限</t>
  </si>
  <si>
    <t>15个工作日</t>
  </si>
  <si>
    <t>美化人居环境，提高空气质量</t>
  </si>
  <si>
    <t>督促本辖区企业单位落实环境保护措施</t>
  </si>
  <si>
    <t>加强工业企业、畜禽水产养殖及农业面源污染防治</t>
  </si>
  <si>
    <t>安全生产项目专项经费</t>
  </si>
  <si>
    <t>1.街道应急管理综合服务中心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2.加强消防安全管理,落实消防工作安全责任,开展消防安全。</t>
  </si>
  <si>
    <t>监管企业家数</t>
  </si>
  <si>
    <t>72家</t>
  </si>
  <si>
    <t>建立老旧小区微型消防站</t>
  </si>
  <si>
    <t>15家社区（村）</t>
  </si>
  <si>
    <t>每家企业每月检查</t>
  </si>
  <si>
    <t>检查覆盖率</t>
  </si>
  <si>
    <t>建立安装率</t>
  </si>
  <si>
    <t>贯彻执行安全生产法律法规、负责行政区域内的安全生产工作</t>
  </si>
  <si>
    <t>实施综合监督管理，组织开展经常性的安全检查</t>
  </si>
  <si>
    <t>督促整改事故隐患，对重点行业、重点部位、重要环节落实督促检查责任</t>
  </si>
  <si>
    <t>监管企业满意度</t>
  </si>
  <si>
    <t>综合减灾示范社区补助经费</t>
  </si>
  <si>
    <t>开展综合减灾示范社区建设，带动辖区其他社区开展防灾减灾等工作，广泛开展各项宣传培训，增强防灾减灾应急意识、提高防控能力，为进一步提升辖区快速应对各种突发事件的应急处置能力奠定基础，全力维护辖区安全稳定。</t>
  </si>
  <si>
    <t>按年初目标全部完成</t>
  </si>
  <si>
    <t>综合减灾示范社区数量</t>
  </si>
  <si>
    <t>示范社区建设完成率</t>
  </si>
  <si>
    <t>开展综合减灾示范工作</t>
  </si>
  <si>
    <t>长期开展</t>
  </si>
  <si>
    <t>&lt;=3万元</t>
  </si>
  <si>
    <t>=3万元</t>
  </si>
  <si>
    <t>开展综合减灾示范社区建设</t>
  </si>
  <si>
    <t>减少和降低各类自然灾害带来的各项损失</t>
  </si>
  <si>
    <t>进一步提升辖区快速应对各种突发事件的应急处置能力奠定基础，全力维护辖区安全稳定</t>
  </si>
  <si>
    <t>减灾示范社区满意度</t>
  </si>
  <si>
    <t>森林防火经费</t>
  </si>
  <si>
    <t>生态环境和农业农村综合服务中心</t>
  </si>
  <si>
    <t>认真做好2023连然街道办事处森林防火工作，按安宁市森林防火指挥部要求，狠抓森林防火各项措施制度的落实，确保不发生森林火灾和人员伤亡事故，确保森林资源安全及人民生命财产安全，维护社会稳定。</t>
  </si>
  <si>
    <t>涉及森林防火工作的社区（村）</t>
  </si>
  <si>
    <t>森林火灾受害率</t>
  </si>
  <si>
    <t>&lt;=0.8%</t>
  </si>
  <si>
    <t>=0.8%</t>
  </si>
  <si>
    <t>日常巡查覆盖率</t>
  </si>
  <si>
    <t>森林防火期</t>
  </si>
  <si>
    <t>7月</t>
  </si>
  <si>
    <t>扑灭火情平均用时</t>
  </si>
  <si>
    <t>&lt;=1小时</t>
  </si>
  <si>
    <t>=1小时</t>
  </si>
  <si>
    <t>巡山人员工资标准</t>
  </si>
  <si>
    <t>&lt;=1800元/人</t>
  </si>
  <si>
    <t>=1800元/人</t>
  </si>
  <si>
    <t>加强森林防火宣传、日常防范、排查隐患，确保人民财产安全</t>
  </si>
  <si>
    <t>确保人民财产安全</t>
  </si>
  <si>
    <t>全方位筑牢森林防火工作防线</t>
  </si>
  <si>
    <t>提高火情监测效率</t>
  </si>
  <si>
    <t>全方位筑牢森林防火工作防线，进一步提高火情监测效率</t>
  </si>
  <si>
    <t>保证生态环境的可持续发展</t>
  </si>
  <si>
    <t>预防森林火灾，保护生态环境</t>
  </si>
  <si>
    <t>全年监控，预防森林火灾，保护生态环境</t>
  </si>
  <si>
    <t>重大动物疫病防治经费</t>
  </si>
  <si>
    <t>维护基层动物防疫队伍建设，有效预防控制重大动物疫病的发生，确保连然街道畜牧业健康有序发展,，全面完成2023年春季重大动物疫病免疫，对免疫过程中出现的情况进行及时补偿。</t>
  </si>
  <si>
    <t>兽医员</t>
  </si>
  <si>
    <t>市场检疫人员</t>
  </si>
  <si>
    <t>接种免疫率</t>
  </si>
  <si>
    <t>免疫反应死亡率</t>
  </si>
  <si>
    <t>&lt;=10%</t>
  </si>
  <si>
    <t>=10%</t>
  </si>
  <si>
    <t>&lt;=6.51万元</t>
  </si>
  <si>
    <t>=6.51万元</t>
  </si>
  <si>
    <t>维护基层动物防疫队伍建设</t>
  </si>
  <si>
    <t>预防控制重大动物疫病的发生</t>
  </si>
  <si>
    <t>确保连然街道畜牧业健康有序发展</t>
  </si>
  <si>
    <t>防汛抗旱经费</t>
  </si>
  <si>
    <t>通过防汛物资储备、队伍构建，对库塘安全管护及排洪泄水沟道修护疏通，对各类防汛隐患进行及时处置，库塘安全运行达95%以上，各项防洪能力达90%以上，控制好每年洪涝灾害损失在10%以内；减少和防止灾害隐患或因旱及洪涝灾害造成的损失，保障群众生产、生活的安全及稳定。</t>
  </si>
  <si>
    <t>防汛期</t>
  </si>
  <si>
    <t>6个月</t>
  </si>
  <si>
    <t>工程维护养护率</t>
  </si>
  <si>
    <t>清淤疏通率</t>
  </si>
  <si>
    <t>洪涝灾害损失率</t>
  </si>
  <si>
    <t>=5%</t>
  </si>
  <si>
    <t>&lt;=0.5万元</t>
  </si>
  <si>
    <t>=0.5万元</t>
  </si>
  <si>
    <t>对库塘安全管护及排洪泄水沟道修护疏通，对各类防汛隐患进行及时处置</t>
  </si>
  <si>
    <t>减少和防止灾害隐患或因旱及洪涝灾害造成的损失</t>
  </si>
  <si>
    <t>保障群众生产、生活的安全及稳定性</t>
  </si>
  <si>
    <t>河长制经费</t>
  </si>
  <si>
    <t>通过对螳螂川河道、沙河河道、鸣矣河、清水河、库塘渠道及其他水域环境治脏、治乱、治污、河岸绿化维护及卫生环境整治保障河道综合整治任务完成率达95%以上，城乡其他主要河道、库塘及沟渠整治及防洪排涝能力达95%以上，从而减少水土流失，保障耕地灌溉及城乡水体面貌，提升人居生产、生活环境质量。</t>
  </si>
  <si>
    <t>村（社区）</t>
  </si>
  <si>
    <t>11个</t>
  </si>
  <si>
    <t>保障河道综合整治任务完成率</t>
  </si>
  <si>
    <t>水体整合及综合面貌提升率</t>
  </si>
  <si>
    <t>河库沟渠治理完成时限</t>
  </si>
  <si>
    <t>河湖长制工作经费</t>
  </si>
  <si>
    <t>&lt;=18.05万元</t>
  </si>
  <si>
    <t>=18.05万元</t>
  </si>
  <si>
    <t>减少水土流失</t>
  </si>
  <si>
    <t>保障耕地灌溉及城乡水体面貌</t>
  </si>
  <si>
    <t>提升人居生产、生活环境质量</t>
  </si>
  <si>
    <t>农村饮水安全专项经费</t>
  </si>
  <si>
    <t>根据本年度省市集中式饮用水源地管理保护工作要求及农村饮水水质检测达标工作的安排部署，对辖区内4个主要农村集中式供水水源地，4个农村集中式供水工程开展日常管理、运行维护（管网水池维修与改造）、水源地保护（后期成果维护），水源消毒、水质取样送检、公示水质检测结果等工作。</t>
  </si>
  <si>
    <t>聘用农村用水专管员</t>
  </si>
  <si>
    <t>水质达标率</t>
  </si>
  <si>
    <t>农村饮水安全普及率</t>
  </si>
  <si>
    <t>农村饮水安全保障率</t>
  </si>
  <si>
    <t>&lt;=1.2万元</t>
  </si>
  <si>
    <t>=1.2万元</t>
  </si>
  <si>
    <t>对辖区内4个主要农村集中式供水水源地，4个农村集中式供水工程开展日常管理、运行维护</t>
  </si>
  <si>
    <t>保障农村饮水水质达标</t>
  </si>
  <si>
    <t>群众对水质监测满意度</t>
  </si>
  <si>
    <t>植树造林经费</t>
  </si>
  <si>
    <t>积极配合市林业局生态建设工作，进一步提升安宁市对外形象，不断改善生态环境，实现城乡统筹和经济社会协调发展，努力营造生态文明、宜居环境。确保绿化保存率，减少社会矛盾。</t>
  </si>
  <si>
    <t>新增林木种植面积</t>
  </si>
  <si>
    <t>25亩</t>
  </si>
  <si>
    <t>新增林木成活率</t>
  </si>
  <si>
    <t>绿化保存率</t>
  </si>
  <si>
    <t>地租支付款项时限</t>
  </si>
  <si>
    <t>每年付一次</t>
  </si>
  <si>
    <t>&lt;=26.56万元</t>
  </si>
  <si>
    <t>=26.56万元</t>
  </si>
  <si>
    <t>保护林业资源，促进生态环境持续发展</t>
  </si>
  <si>
    <t>进一步提升安宁市对外形象</t>
  </si>
  <si>
    <t>实现城乡统筹和经济社会协调发展</t>
  </si>
  <si>
    <t>人民群众满意度</t>
  </si>
  <si>
    <t>农产品质量安全经费</t>
  </si>
  <si>
    <t>通过产前源头农资市场违禁农药、渔药、兽药、饲料、添加剂监管，产中农药、渔药、兽药、饲料、添加剂使用检查，产后检测，使农产品生产整个过程在安全生产环境下生产，确保消费者身体健康，社会稳定。</t>
  </si>
  <si>
    <t>蔬菜农残检测</t>
  </si>
  <si>
    <t>300个</t>
  </si>
  <si>
    <t>街道辖区所有农贸市场</t>
  </si>
  <si>
    <t>6个</t>
  </si>
  <si>
    <t>蔬菜种植生产基地</t>
  </si>
  <si>
    <t>8个</t>
  </si>
  <si>
    <t>检测、监查覆盖率</t>
  </si>
  <si>
    <t>蔬菜检测合格率</t>
  </si>
  <si>
    <t>畜产品、蔬菜、水产品源头农资市场执法检查工作，生产基地监测工作及蔬菜农残检测工作经费</t>
  </si>
  <si>
    <t>&lt;=1.4万元</t>
  </si>
  <si>
    <t>=1.4万元</t>
  </si>
  <si>
    <t>对辖区企业开展环境保护日常、专项、不定期检查</t>
  </si>
  <si>
    <t>使农产品生产整个过程在安全生产环境下生产</t>
  </si>
  <si>
    <t>确保消费者身体健康，社会稳定</t>
  </si>
  <si>
    <t>防返动态监测昆明市级补助资金</t>
  </si>
  <si>
    <t>按照要求认真开展防止返贫监测工作。</t>
  </si>
  <si>
    <t>村小组数量</t>
  </si>
  <si>
    <t>14个</t>
  </si>
  <si>
    <t>防返动态监测率</t>
  </si>
  <si>
    <t>返贫监测时间</t>
  </si>
  <si>
    <t>返贫监测工作经费</t>
  </si>
  <si>
    <t>&lt;=0.3万元</t>
  </si>
  <si>
    <t>=0.3万元</t>
  </si>
  <si>
    <t>确保辖区内无返贫人员</t>
  </si>
  <si>
    <t>有效确保辖区内无返贫人员</t>
  </si>
  <si>
    <t>法治宣传活动阵地建设资金</t>
  </si>
  <si>
    <t>连然司法所</t>
  </si>
  <si>
    <t>为推动普法强基补短板专项行动，强化普法宣传，进一步提升群众法治意识，按照云南省司法厅云司通[2022]20号关于印发《云南省县（市、区）法治文化主题公园（广场）建设指导标准（试行）》“到2025年，每个街道建成1个法治文化阵地，每个村（社区）建成1个法治文化长廊或法治文化墙，实现市级、街道级、村级三级法治文化宣传阵地全覆盖”的要求，连然街道办事处拟在全市范围内首先于2023年12月实现法治文化阵地。</t>
  </si>
  <si>
    <t>街道实现法治文化阵地</t>
  </si>
  <si>
    <t>街道实现法治文化阵地覆盖率</t>
  </si>
  <si>
    <t>文化阵地建设验收合格率</t>
  </si>
  <si>
    <t>法治宣传活动阵地建设经费</t>
  </si>
  <si>
    <t>&lt;=85万元</t>
  </si>
  <si>
    <t>=85万元</t>
  </si>
  <si>
    <t>全民普法，提高辖区内居民法律常识，减少街道财产流失率</t>
  </si>
  <si>
    <t>街道所属辖区内居民满意度</t>
  </si>
  <si>
    <t>连然街道办事处社区矫正经费</t>
  </si>
  <si>
    <t>用于开展司法普法及人民调解杂志等征订、布标、宣传栏等工作经费。大力宣传法律法规，引导群众依法表达诉求，维护权利，促进社会和谐稳定。</t>
  </si>
  <si>
    <t>管理社区矫正对象</t>
  </si>
  <si>
    <t>&gt;=71人</t>
  </si>
  <si>
    <t>=71人</t>
  </si>
  <si>
    <t>社区矫正人员重新犯罪率</t>
  </si>
  <si>
    <t>&lt;=3%</t>
  </si>
  <si>
    <t>=3%</t>
  </si>
  <si>
    <t>社区矫正工作经费</t>
  </si>
  <si>
    <t>&lt;=0.35万元</t>
  </si>
  <si>
    <t>=0.35万元</t>
  </si>
  <si>
    <t>减少重新犯罪，使国家及社会的经济损失相应减少</t>
  </si>
  <si>
    <t>保障矫正人员努力改造，顺利解教</t>
  </si>
  <si>
    <t>提高社区矫正人员认罪悔罪态度，重新做人，降低对社会的危害及损失</t>
  </si>
  <si>
    <t>社区矫正人员满意度</t>
  </si>
  <si>
    <t>综治维稳信访经费</t>
  </si>
  <si>
    <t>连然街道社会治安维稳综合治理办公室</t>
  </si>
  <si>
    <t>妥善化解各类矛盾纠纷和安全隐患，做好群众的思想工作，针对人民群众关心热点、难点问题要及时处理和答复，无非正常上访，实现无集体上访和群体性上访。扎实做好平安安宁创建工作，积极配合职能部门、加强打击违法犯罪的力度，确保社区环境安全稳定，为全街道辖区居民的正常工作和生活提供可靠的安全保障。</t>
  </si>
  <si>
    <t>护村队员</t>
  </si>
  <si>
    <t>74人</t>
  </si>
  <si>
    <t>大菜园平交道口值守人员</t>
  </si>
  <si>
    <t>开展宣传活动</t>
  </si>
  <si>
    <t>党报、党刊、杂志征订及时率</t>
  </si>
  <si>
    <t>维护社会稳定</t>
  </si>
  <si>
    <t>减少突发事件和上访事件</t>
  </si>
  <si>
    <t>妥善化解各类矛盾纠纷和安全隐患，做好群众的思想工作</t>
  </si>
  <si>
    <t>维护社会治安稳定，确保辖区平安和谐</t>
  </si>
  <si>
    <t>减少个体事件发生</t>
  </si>
  <si>
    <t>扎实做好平安安宁创建工作，积极配合职能部门、加强打击违法犯罪的力度</t>
  </si>
  <si>
    <t>辖区群众满意度</t>
  </si>
  <si>
    <t>官厢街片区实施改造后化解李云刚户拆迁遗留问题专项资金</t>
  </si>
  <si>
    <t>加强对综治、社会治安维稳工作、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市的违法违规的个体、群体进京赴省上访和其他进京滋事事件，防止发生群死群伤的重大治安灾害和安全责任事故。</t>
  </si>
  <si>
    <t>化解信访事项</t>
  </si>
  <si>
    <t>1项</t>
  </si>
  <si>
    <t>化解官厢街片区征地遗留问题及时率</t>
  </si>
  <si>
    <t>化解官厢街片区征地遗留问题补偿款</t>
  </si>
  <si>
    <t>&lt;=33.57万元</t>
  </si>
  <si>
    <t>=33.57万元</t>
  </si>
  <si>
    <t>信访人员满意度</t>
  </si>
  <si>
    <t>社区戒毒社区康复专职工作人员工作经费</t>
  </si>
  <si>
    <t>为做好街道辖区社区戒毒社区康复人员和社会面有吸毒史人员入户走访帮教服务工作，及毒品预防教育宣传活动。有效减少毒品对个人和社会的危害，确保街道经济持续发展、社会和谐稳定、人民幸福安康。</t>
  </si>
  <si>
    <t>禁毒工作人员数量</t>
  </si>
  <si>
    <t>现有安置帮教人员</t>
  </si>
  <si>
    <t>174人</t>
  </si>
  <si>
    <t>签订禁种铲毒，禁毒责任书数量</t>
  </si>
  <si>
    <t>485份</t>
  </si>
  <si>
    <t>禁毒宣传覆盖率</t>
  </si>
  <si>
    <t>完成任务及时率</t>
  </si>
  <si>
    <t>禁毒工作人员工资标准</t>
  </si>
  <si>
    <t>2800元/月*人</t>
  </si>
  <si>
    <t>提高辖区居民群众对禁毒知识的认知力和防范意识</t>
  </si>
  <si>
    <t>提升街道辖区市民群众识毒防毒反毒意识</t>
  </si>
  <si>
    <t>积极主动开展禁毒知识宣传、提升街道辖区市民群众识毒防毒反毒意识</t>
  </si>
  <si>
    <t>减少复吸毒品人员，维护社会稳定</t>
  </si>
  <si>
    <t>减少复吸毒品人员</t>
  </si>
  <si>
    <t>提高宣传防范，加强关注在册帮教人员身心健康</t>
  </si>
  <si>
    <t>开展禁毒帮教工作</t>
  </si>
  <si>
    <t>提高宣传防范能力</t>
  </si>
  <si>
    <t>戒毒康复人员满意度</t>
  </si>
  <si>
    <t>耕地流出问题排查整改经费</t>
  </si>
  <si>
    <t>自然资源所</t>
  </si>
  <si>
    <t>完成安宁市2021-2022年度耕地流出问题排查整改工作。</t>
  </si>
  <si>
    <t>开展检查（核查）次数</t>
  </si>
  <si>
    <t>111次</t>
  </si>
  <si>
    <t>检查（核查）人员被投诉次数</t>
  </si>
  <si>
    <t>0次</t>
  </si>
  <si>
    <t>检查（核查）任务完成率</t>
  </si>
  <si>
    <t>问题整改落实率</t>
  </si>
  <si>
    <t>排查整改经费</t>
  </si>
  <si>
    <t>&lt;=28.16万元</t>
  </si>
  <si>
    <t>=28.16万元</t>
  </si>
  <si>
    <t>积极完成耕地流出问题排查整改</t>
  </si>
  <si>
    <t>环境卫生整治专项资金</t>
  </si>
  <si>
    <t>连然街道办事处城市管理综合服务中心</t>
  </si>
  <si>
    <t>2023年完成辖区内的生活垃圾分类收集、转运和管理工作，村（居）委会配备156名环卫工人并拨付村居委会保洁员补助，环境卫生整治面积677100平方米，按时拨付辖区内生活垃圾和大件垃圾清运费，管护公厕40座，垃圾处理率达到100%。</t>
  </si>
  <si>
    <t>保洁人员</t>
  </si>
  <si>
    <t>156人</t>
  </si>
  <si>
    <t>环境卫生整治面积</t>
  </si>
  <si>
    <t>677100平方米</t>
  </si>
  <si>
    <t>管护公厕</t>
  </si>
  <si>
    <t>40座</t>
  </si>
  <si>
    <t>垃圾处理率</t>
  </si>
  <si>
    <t>清扫保洁覆盖率</t>
  </si>
  <si>
    <t>垃圾投诉整改时限</t>
  </si>
  <si>
    <t>&lt;=2天</t>
  </si>
  <si>
    <t>=2天</t>
  </si>
  <si>
    <t>改善环境、提高形象</t>
  </si>
  <si>
    <t>提升人民群众居住环境</t>
  </si>
  <si>
    <t>建立完善生活垃圾分类系统，提高生活垃圾分类覆盖面，建设生态文明城市</t>
  </si>
  <si>
    <t>城乡环境得到提升改善</t>
  </si>
  <si>
    <t>改善生态环境</t>
  </si>
  <si>
    <t>确保街道生活垃圾分类覆盖率，改善生态环境</t>
  </si>
  <si>
    <t>保障城乡环境卫生</t>
  </si>
  <si>
    <t>确保镇村环境实现长治久洁</t>
  </si>
  <si>
    <t>加强环境整治，多措并举确保镇村环境实现长治久洁</t>
  </si>
  <si>
    <t>城乡社区园林绿化专项资金</t>
  </si>
  <si>
    <t>2023年做好辖区内绿化管护工作，并按绿化管护合同要求进行验收，按照2023年安宁市园林绿化工作考核评分方案及2023年安宁市园林绿化工作计划的通知，全面做好连续然街道2023年辖区绿化管护面积62879.82㎡；雨季补种、旱季浇灌；极乐和平村银杏广场9800㎡、大屯划地建房点7380㎡、新哨湾苗圃基地及创城期间补植绿化1900㎡、零星绿化管护面积26699.82㎡等的绿化管护工作。</t>
  </si>
  <si>
    <t>绿化管护面积</t>
  </si>
  <si>
    <t>62879.82平方米</t>
  </si>
  <si>
    <t>绿化检查管护人员</t>
  </si>
  <si>
    <t>树木成活率</t>
  </si>
  <si>
    <t>补植补种工作完成时限</t>
  </si>
  <si>
    <t>1周</t>
  </si>
  <si>
    <t>完成绿化检查管护工作时限</t>
  </si>
  <si>
    <t>1月/次</t>
  </si>
  <si>
    <t>着力提升城市绿化品质，增加绿化面积，进一步提升城乡人居环境</t>
  </si>
  <si>
    <t>提升城市绿化品质</t>
  </si>
  <si>
    <t>建立完善建档工作及城乡园林绿化管理机制</t>
  </si>
  <si>
    <t>净化空气、吸尘降温、隔音杀菌</t>
  </si>
  <si>
    <t>改善生活环境</t>
  </si>
  <si>
    <t>全力做好“国家生态园林城市”创建和向指标达标攻坚工作，改善生态环境</t>
  </si>
  <si>
    <t>提升城乡人居环境</t>
  </si>
  <si>
    <t>落实网格化管理制度，对公园、绿地是永久性保护</t>
  </si>
  <si>
    <t>遗属生活补助资金</t>
  </si>
  <si>
    <t>城市管理综合服务中心</t>
  </si>
  <si>
    <t>按照安人社通〔2022〕6号《关于调整我市机关事业单位职工死亡后遗属生活困难补助标准的通知》及《安宁市2022年机关事业单位调整遗属生活困难补助标准及发放补助审批表》上的补助标准，武利昆同志遗属补助对象母亲（武美芝）。李永平遗属补助根据市人社局关于《连然街道关于徐桂莲申请工亡抚恤金的专题请示》的回复意见，给予其母亲遗属困难补助。</t>
  </si>
  <si>
    <t>遗属人数</t>
  </si>
  <si>
    <t>发放及时率</t>
  </si>
  <si>
    <t>完成兑现时限</t>
  </si>
  <si>
    <t>遗属生活补助费用</t>
  </si>
  <si>
    <t>&lt;=2.63万元</t>
  </si>
  <si>
    <t>=2.63万元</t>
  </si>
  <si>
    <t>提高遗属人员生活水平</t>
  </si>
  <si>
    <t>进一步提高遗属人员生活水平</t>
  </si>
  <si>
    <t>遗属人员满意度</t>
  </si>
  <si>
    <t>连然街道东湖社区官厢街居民小组土地承包经费</t>
  </si>
  <si>
    <t>该项目于2000年6月6日签订承包协议，承包期限30年，承包费用为每年65.92万元，随着生活水平提高物价上涨，2012年签订的土地承包补充协议：“在原协议基础上增加40万元后再递增5%”，从2013年起每年租金在上一年租金基础上递增5%。</t>
  </si>
  <si>
    <t>租用东湖社区官厢街居民小组土地面积</t>
  </si>
  <si>
    <t>412亩</t>
  </si>
  <si>
    <t>土地承包款兑付率</t>
  </si>
  <si>
    <t>承包期限</t>
  </si>
  <si>
    <t>30年</t>
  </si>
  <si>
    <t>土地承包费</t>
  </si>
  <si>
    <t>&lt;=181.16万元/年</t>
  </si>
  <si>
    <t>=181.16万元/年</t>
  </si>
  <si>
    <t>经济效益指标</t>
  </si>
  <si>
    <t>促进社会和谐发展</t>
  </si>
  <si>
    <t>增加村民收入</t>
  </si>
  <si>
    <t>合理利用土地，增加村民收入</t>
  </si>
  <si>
    <t>提高村民生活水平</t>
  </si>
  <si>
    <t>提高村民生活水平率</t>
  </si>
  <si>
    <t>整合土地，合理利用，提高经济收入</t>
  </si>
  <si>
    <t>村民满意度</t>
  </si>
  <si>
    <t>宁湖九号设施修复专项资金</t>
  </si>
  <si>
    <t>2023年根据安宁市人民政府相关指示，为尽快减小、消除“2.17”事故负面影响，稳定宁湖九号1栋居民情绪，连然街道办事处拟对“2.17”事故公共受损区域设施设备进行维修更换。完成了相关工程费用的支付。</t>
  </si>
  <si>
    <t>宁湖九号设施维修</t>
  </si>
  <si>
    <t>1栋</t>
  </si>
  <si>
    <t>设施维修验收合格率</t>
  </si>
  <si>
    <t>完成修缮时间</t>
  </si>
  <si>
    <t>设施设备维修更换费用</t>
  </si>
  <si>
    <t>&lt;=15.7万元</t>
  </si>
  <si>
    <t>=15.7万元</t>
  </si>
  <si>
    <t>减小、消除事故负面影响</t>
  </si>
  <si>
    <t>稳定居民情绪</t>
  </si>
  <si>
    <t>减小、消除事故负面影响，稳定居民情绪</t>
  </si>
  <si>
    <t>住户满意度</t>
  </si>
  <si>
    <t>临拆违综合整治经费</t>
  </si>
  <si>
    <t>综合执法队</t>
  </si>
  <si>
    <t>2023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</si>
  <si>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拆临拆违施工人数</t>
  </si>
  <si>
    <t>16人</t>
  </si>
  <si>
    <t>渣土卡点值守人员数量</t>
  </si>
  <si>
    <t>渣土卡点个数</t>
  </si>
  <si>
    <t>拆临拆违工作考核完成率</t>
  </si>
  <si>
    <t>拆临拆违任务达标率</t>
  </si>
  <si>
    <t>临违建筑拆除时限</t>
  </si>
  <si>
    <t>5天</t>
  </si>
  <si>
    <t>为安宁市经济社会又好又快发展提供优良的交通保障</t>
  </si>
  <si>
    <t>提升城市品质，建设美丽安宁奠定坚实基础</t>
  </si>
  <si>
    <t>加强整治两违建筑，有效利用土地，提升城市品质</t>
  </si>
  <si>
    <t>城乡无私搭乱建现象、保障城乡建设规范化</t>
  </si>
  <si>
    <t>保障城乡建设规范化</t>
  </si>
  <si>
    <t>多形式、多渠道，扩大宣传覆盖面，增强宣传针对性，争取群众的理解和支持</t>
  </si>
  <si>
    <t>建设“七彩云南、宜居胜境、美丽家园”</t>
  </si>
  <si>
    <t>提升城市宜居率</t>
  </si>
  <si>
    <t>以建设“七彩云南、宜居胜境、美丽家园”为主题，提升城市宜居率</t>
  </si>
  <si>
    <t>保障城乡规划建设工作健康运行</t>
  </si>
  <si>
    <t>保障城乡规划建设</t>
  </si>
  <si>
    <t>完善防违控违拆违长效管理机制，促进城乡违法违规建筑治理工作的有效开展</t>
  </si>
  <si>
    <t>农村集体经济管理工作及财务公开专项经费</t>
  </si>
  <si>
    <t>安宁市人民政府连然街道办事处生态环境和农业农村综合服务中心（村级委托服务中心）</t>
  </si>
  <si>
    <t>维护社区居民的合法权益，规范农村集体经济组织财务行为，推进农村集体资产和财务管理工作经常化、规范化和制度化。财务公开是加强农村集体财务活动的管理与监督，促进农村集体经济健康发展和社会稳定。确保农村社会和谐稳定。2023年按照计划完成了农村集体经济组织62套账务核算，每个季度按照农业农村局要求在次月5日前进行财务公开，加强农村集体财务活动的管理与监督。</t>
  </si>
  <si>
    <t>财务公开数量</t>
  </si>
  <si>
    <t>62套</t>
  </si>
  <si>
    <t>财务公开及时率</t>
  </si>
  <si>
    <t>农村集体财务公开栏建设及检查规范农村集体经济组织经费</t>
  </si>
  <si>
    <t>让村民了解财务状况，减少因财务不透明引起的干部群众矛盾</t>
  </si>
  <si>
    <t>维护社区居民的合法权益，规范农村集体经济组织财务行为</t>
  </si>
  <si>
    <t>促进农民财产性收入的增加，减少集体资产损失</t>
  </si>
  <si>
    <t>村小组及社区群众满意度</t>
  </si>
  <si>
    <t>内控系统及财务软件维护专项经费</t>
  </si>
  <si>
    <t>生态环境和农业农村综合服务中心（村级委托服务中心）</t>
  </si>
  <si>
    <t>做到内控管理“四化”，即“业务管理标准化、审批管理规范化、过程管理精细化、监控管理智能化”，实现对各项业务从申报到审批的全过程精细化管理，为各项业务由主要靠行政审批办事向主要靠法律法规办事的转变提供有力的业务支撑和管理手段保障，藉以推进单位内部控制信息化建设，进一步健全内部控制运营机制。2023年按照计划预算支付资金审批已从内控系统中完成。内控系统提供单位按照合同规定，对系统进行维护。财务软件维护单位也同样按照合同对目前还在使用的财务软件进行维护。</t>
  </si>
  <si>
    <t>内控系统维护</t>
  </si>
  <si>
    <t>系统维护次数</t>
  </si>
  <si>
    <t>业务审批流程效率及账务处理效率</t>
  </si>
  <si>
    <t>系统维护及时率</t>
  </si>
  <si>
    <t>系统维护率</t>
  </si>
  <si>
    <t>连然街道内部审计及内控系统及财务软件维护</t>
  </si>
  <si>
    <t>&lt;=4.3万元</t>
  </si>
  <si>
    <t>=4.3万元</t>
  </si>
  <si>
    <t>满足主管部门、财政部门和监督检查部门的外部监管要求</t>
  </si>
  <si>
    <t>确保单位各项经济业务的合法合规和有效运行</t>
  </si>
  <si>
    <t>单位各项经济业务的合法合规和有效运行</t>
  </si>
  <si>
    <t>主管单位及单位内各中心站所、办公室及村居委会满意度</t>
  </si>
  <si>
    <t>连然街道财政所开展专项经费</t>
  </si>
  <si>
    <t>安宁市人民政府连然街道办事处财政所</t>
  </si>
  <si>
    <t>完善基层财政建设，组织培训，加强业务学习，完成软件建设，加强硬件建设，完成办公自动化。按计划完成了相关的培训学习任务，强化了硬件建设，改善了财政一体化系统、村级核算的财务软件的管理维护，确保财政所的机构正常运转，日常业务顺利开展。</t>
  </si>
  <si>
    <t>服务街道部门数量</t>
  </si>
  <si>
    <t>17个</t>
  </si>
  <si>
    <t>服务街道村（社区） 数量</t>
  </si>
  <si>
    <t>预算项目进行绩效评价次数整体评价次数</t>
  </si>
  <si>
    <t>完成年度内各项工作任务</t>
  </si>
  <si>
    <t>完成各项工作所需经费</t>
  </si>
  <si>
    <t>&lt;=0.8万元</t>
  </si>
  <si>
    <t>=0.8万元</t>
  </si>
  <si>
    <t>完善基层财政建设，组织培训，加强业务学习</t>
  </si>
  <si>
    <t>加强硬件建设，完成办公自动化</t>
  </si>
  <si>
    <t>确保财政所的机构正常运转，日常业务顺利开展</t>
  </si>
  <si>
    <t>街道财务人员满意度</t>
  </si>
  <si>
    <t>安宁市南亚陆港东片区物流专用通道工程（西环连街珍泉路段）土地征收补偿专项资金</t>
  </si>
  <si>
    <t>城市更新改造办公室</t>
  </si>
  <si>
    <t>为加快城市化建设，提高城市品位和人民居住质量，完善城市基础设施建设，根据城市建设总体规划，对南亚陆港东片区土地进行征收。</t>
  </si>
  <si>
    <t>土地征收面积</t>
  </si>
  <si>
    <t>96.53亩</t>
  </si>
  <si>
    <t>补偿款拨付及时率</t>
  </si>
  <si>
    <t>土地征收补偿专项资金</t>
  </si>
  <si>
    <t>&lt;=328.99万元</t>
  </si>
  <si>
    <t>=328.99万元</t>
  </si>
  <si>
    <t>为城市带来商机，促进经济发展</t>
  </si>
  <si>
    <t>提高城市知名度和美誉度</t>
  </si>
  <si>
    <t>提升城市新形象</t>
  </si>
  <si>
    <t>提高群众生活水平</t>
  </si>
  <si>
    <t>持续推动经济发展，提升城市形象，提高全民素质，丰富群众娱乐生活</t>
  </si>
  <si>
    <t>清水河村片区征收项目过渡费专项资金</t>
  </si>
  <si>
    <t>为加快城市化建设，根据安宁市人民政府建设总体规划，对连然街道清水河村片区进行依法征收，第四次过渡费已达到支付日期，共需支付清水河村小组村民227人，1225800元过渡费。</t>
  </si>
  <si>
    <t>清水河村小组村民</t>
  </si>
  <si>
    <t>227人</t>
  </si>
  <si>
    <t>过渡费月数</t>
  </si>
  <si>
    <t>过渡费拨付及时率</t>
  </si>
  <si>
    <t>清水河村片区过渡费</t>
  </si>
  <si>
    <t>&lt;=122.58万元</t>
  </si>
  <si>
    <t>=122.58万元</t>
  </si>
  <si>
    <t>清水河村小组村民满意度</t>
  </si>
  <si>
    <t>石安公路（安宁入城段）改造项目征地拆迁专项资金</t>
  </si>
  <si>
    <t>为加快安宁城市化建设，完善城市道路等基础设施功能，按照安宁市城市建设总体规划，对石安公路（安宁入城段）进行更新改造。本笔申请资金用于支付项目涉及部分企业征收补偿款以及支付石安公路（安宁入城段）金色城邦二期安置房购房款及极乐村民小组过渡费。</t>
  </si>
  <si>
    <t>征收土地面积</t>
  </si>
  <si>
    <t>21.37亩</t>
  </si>
  <si>
    <t>征收任务完成率</t>
  </si>
  <si>
    <t>城市基础设施建设率</t>
  </si>
  <si>
    <t>征收时限</t>
  </si>
  <si>
    <t>涉及征收市民满意度</t>
  </si>
  <si>
    <t>太平新城西环至安宁主城连接线工程项目压覆矿产资源权收购补偿专项资金</t>
  </si>
  <si>
    <t>为加快安宁城市化建设，提升城市品位和人居环境质量，推进新型城镇化建设，2021年启动太平新城西环至安宁主城连接线工程项目建设。</t>
  </si>
  <si>
    <t>压覆矿产资源权收购补偿专项资金</t>
  </si>
  <si>
    <t>&lt;=500万元</t>
  </si>
  <si>
    <t>=500万元</t>
  </si>
  <si>
    <t>昆明铁路枢纽扩能改造工程项目征收补偿款资金</t>
  </si>
  <si>
    <t>为认真贯彻落实铁道部、省政府和昆明市委市政府的要求，切实做好昆明铁路枢纽扩能改造工程征地拆迁工作，根据昆明铁路枢纽扩能改造工程设计建设施工的要求，对占用连然街道办事处塘房村的集体土地及地上物进行征收。</t>
  </si>
  <si>
    <t>109.01亩</t>
  </si>
  <si>
    <t>集体土地及地上物补偿款</t>
  </si>
  <si>
    <t>&lt;=565.32万元</t>
  </si>
  <si>
    <t>=565.32万元</t>
  </si>
  <si>
    <t>塘房村村民满意度</t>
  </si>
  <si>
    <t>连然街道意识形态专项资金</t>
  </si>
  <si>
    <t>社会建设办公室</t>
  </si>
  <si>
    <t>为多渠道宣传连然，推进招商引资工作，开展形式多样宣传活动，以刊登活动为载体，全面宣传连然街道，提升群众知晓率。</t>
  </si>
  <si>
    <t>征订党报党刊</t>
  </si>
  <si>
    <t>308份</t>
  </si>
  <si>
    <t>央级媒体刊登文章</t>
  </si>
  <si>
    <t>7篇</t>
  </si>
  <si>
    <t>提升广大群众知晓率</t>
  </si>
  <si>
    <t>“和美连然”订阅号运营费</t>
  </si>
  <si>
    <t>“和美连然”订阅号运营</t>
  </si>
  <si>
    <t>&lt;=5000元</t>
  </si>
  <si>
    <t>=5000元</t>
  </si>
  <si>
    <t>“和美连然”官方微信公众号运维服务费</t>
  </si>
  <si>
    <t>“和美连然”官方微信公众号运维服务</t>
  </si>
  <si>
    <t>多渠道宣传，推进招商引资工作</t>
  </si>
  <si>
    <t>连然街道妇联专项资金</t>
  </si>
  <si>
    <t>全面贯彻落实习近平总书记关于注重家庭、注重家教、注重家风的指示精神，开展相关活动。</t>
  </si>
  <si>
    <t>妇联规范化建设</t>
  </si>
  <si>
    <t>服务社区（村）妇女儿童</t>
  </si>
  <si>
    <t>妇女儿童工作开展及时率</t>
  </si>
  <si>
    <t>妇女儿童工作经费</t>
  </si>
  <si>
    <t>&lt;=2.16万元</t>
  </si>
  <si>
    <t>=2.16万元</t>
  </si>
  <si>
    <t>保障妇女儿童工作顺利开展</t>
  </si>
  <si>
    <t>为妇女儿童办实事办好事</t>
  </si>
  <si>
    <t>连然街道工会专项经费</t>
  </si>
  <si>
    <t>为体现对街道机关工会会员的关心关爱，确保街道机关工会2023年各项活动顺利开展，根据《云南省基层工会经费收支管理实施细则》（云工发〔2018〕44号）文件精神，开展相关活动。</t>
  </si>
  <si>
    <t>开展文体活动</t>
  </si>
  <si>
    <t>组织临聘人员体检人数</t>
  </si>
  <si>
    <t>119人</t>
  </si>
  <si>
    <t>组织临聘人员节日慰问</t>
  </si>
  <si>
    <t>慰问生病住院、去世、退休、结婚生育职工</t>
  </si>
  <si>
    <t>33人</t>
  </si>
  <si>
    <t>节日慰问及时率</t>
  </si>
  <si>
    <t>临聘人员体检标准</t>
  </si>
  <si>
    <t>1000元/人</t>
  </si>
  <si>
    <t>临聘人员节日慰问标准</t>
  </si>
  <si>
    <t>300元/人</t>
  </si>
  <si>
    <t>生病住院、去世、退休、结婚生育慰问标准</t>
  </si>
  <si>
    <t>体现对街道机关工会会员的关心关爱</t>
  </si>
  <si>
    <t>街道全体干部职工满意度</t>
  </si>
  <si>
    <t>基层科普行动计划专项资金</t>
  </si>
  <si>
    <t>为进一步推进乡村振兴战略实施，加强农业农村人才队伍建设，根据相关文件要求，下拨专项补助资金并开展相关活动。</t>
  </si>
  <si>
    <t>制作科普宣传品</t>
  </si>
  <si>
    <t>100份</t>
  </si>
  <si>
    <t>开展科普活动</t>
  </si>
  <si>
    <t>科普宣传率</t>
  </si>
  <si>
    <t>基层科普行动工作经费</t>
  </si>
  <si>
    <t>&lt;=2.3万元</t>
  </si>
  <si>
    <t>=2.3万元</t>
  </si>
  <si>
    <t>进一步推进乡村振兴战略实施</t>
  </si>
  <si>
    <t>加强农业农村人才队伍建设</t>
  </si>
  <si>
    <t>连然街道东湖社区创建“十县百乡千村万户”示范引领建设工程项目经费</t>
  </si>
  <si>
    <t>为全面深入持久开展民族团结进步创建，铸牢中华民族共同体意识，形成民族团结进步示范亮点，连然街道东湖社区创建“十县百乡千村万户”示范引领建设工程项目。</t>
  </si>
  <si>
    <t>“十县百乡千村万户”示范引领建设</t>
  </si>
  <si>
    <t>建设完成率</t>
  </si>
  <si>
    <t>示范引领建设工作经费</t>
  </si>
  <si>
    <t>&lt;=30万元</t>
  </si>
  <si>
    <t>=30万元</t>
  </si>
  <si>
    <t>持久开展民族团结进步创建，铸牢中华民族共同体意识</t>
  </si>
  <si>
    <t>形成民族团结进步示范亮点</t>
  </si>
  <si>
    <t>东湖社区创建“十县百乡千村万户”示范引领建设工程</t>
  </si>
  <si>
    <t>春节慰问“困难母亲”经费</t>
  </si>
  <si>
    <t>为关心关爱弱势妇女群体，让困难母亲感受到党和社会的关爱，激励广大妇女树立自信、自尊、自爱、自强精神，对困难母亲开展慰问活动。</t>
  </si>
  <si>
    <t>慰问“困难母亲”</t>
  </si>
  <si>
    <t>5人</t>
  </si>
  <si>
    <t>困难母亲慰问完成率</t>
  </si>
  <si>
    <t>困难母亲慰问期限</t>
  </si>
  <si>
    <t>困难母亲慰问经费</t>
  </si>
  <si>
    <t>&lt;=0.25万元</t>
  </si>
  <si>
    <t>=0.25万元</t>
  </si>
  <si>
    <t>根据辖区实际情况，开展困难母亲慰问活动</t>
  </si>
  <si>
    <t>让困难母亲感受到党和政府的关爱</t>
  </si>
  <si>
    <t>号召全社会积极关心关爱弱势妇女群体</t>
  </si>
  <si>
    <t>困难母亲满意度</t>
  </si>
  <si>
    <t>道德模范、身边好人慰问经费</t>
  </si>
  <si>
    <t>为充分体现全社会对道德模范的尊敬和关爱，弘扬时代新风，按照文件要求开展慰问。</t>
  </si>
  <si>
    <t>道德模范、身边好人开展慰问</t>
  </si>
  <si>
    <t>10人</t>
  </si>
  <si>
    <t>道德模范、身边好人慰问及时率</t>
  </si>
  <si>
    <t>&lt;=1.15万元</t>
  </si>
  <si>
    <t>=1.15万元</t>
  </si>
  <si>
    <t>对道德模范、身边好人进行关怀</t>
  </si>
  <si>
    <t>充分体现全社会对道德模范的尊敬、关爱，弘扬时代新风</t>
  </si>
  <si>
    <t>营造崇德向善的浓厚氛围</t>
  </si>
  <si>
    <t>道德模范、身边好人满意度</t>
  </si>
  <si>
    <t>光明社区民族宗教专项资金</t>
  </si>
  <si>
    <t>因紫霞道观违反《宗教事务条例》，对紫霞道观暂停关闭整改，对紫霞道观安装铁皮围挡产生的费用，由光明社区进行支付。</t>
  </si>
  <si>
    <t>安装铁皮围挡</t>
  </si>
  <si>
    <t>紫霞道观</t>
  </si>
  <si>
    <t>整改及时率</t>
  </si>
  <si>
    <t>整改经费</t>
  </si>
  <si>
    <t>&lt;=0.64万元</t>
  </si>
  <si>
    <t>=0.64万元</t>
  </si>
  <si>
    <t>及时进行整改，创造安全的生活条件</t>
  </si>
  <si>
    <t>安宁市农民技术职称技师、高级技师津贴专项资金</t>
  </si>
  <si>
    <t>为进一步推进乡村振兴战略实施，加强农业农村人才队伍建设，根据相关文件要求，对获得技师或高级技师职称的人员发放津贴。</t>
  </si>
  <si>
    <t>农民技术职称技师、高级技师</t>
  </si>
  <si>
    <t>津贴发放及时率</t>
  </si>
  <si>
    <t>发放津贴经费</t>
  </si>
  <si>
    <t>&lt;=0.21万元</t>
  </si>
  <si>
    <t>=0.21万元</t>
  </si>
  <si>
    <t>农民技术职称技师、高级技师满意度</t>
  </si>
  <si>
    <t>2023年安宁市人大代表工作经费</t>
  </si>
  <si>
    <t>为保证代表工作正常开展，为代表执行职务创造条件，充分发挥市人大代表作用，按照《安宁市人大代表工作经费使用管理办法(暂行)》(安人办[2018]40号)和《关于明确代表工作经费相关标准的通知》(安人办[2018]41号),代表履职工作补贴为2,000元/人。</t>
  </si>
  <si>
    <t>人大代表</t>
  </si>
  <si>
    <t>30人</t>
  </si>
  <si>
    <t>补贴发放及时率</t>
  </si>
  <si>
    <t>发放补贴标准</t>
  </si>
  <si>
    <t>&lt;=0.2万元/人</t>
  </si>
  <si>
    <t>=0.2万元/人</t>
  </si>
  <si>
    <t>保证代表工作正常开展</t>
  </si>
  <si>
    <t>为代表执行职务创造条件，充分发挥市人大代表作用</t>
  </si>
  <si>
    <t>人大代表满意度</t>
  </si>
  <si>
    <t>人大代表工作站活动经费</t>
  </si>
  <si>
    <t>为保证代表工作站正常开展，为代表执行职务创造条件，充分发挥市人大代表作用。</t>
  </si>
  <si>
    <t>人大代表工作站</t>
  </si>
  <si>
    <t>市人大代表活动经费</t>
  </si>
  <si>
    <t>在安宁市连然街道人大代表网上工作站中工作动态信息、视频信息、代表信息的编辑和发布工作，对市民留言整理后报送甲方进行办理，对代表签到数据进行统计，费用5000元/年。</t>
  </si>
  <si>
    <t>发布及处理信息准确率</t>
  </si>
  <si>
    <t>发布及处理信息及时率</t>
  </si>
  <si>
    <t>网络系统维护</t>
  </si>
  <si>
    <t>费用标准</t>
  </si>
  <si>
    <t>&lt;=0.5万元/年</t>
  </si>
  <si>
    <t>=0.5万元/年</t>
  </si>
  <si>
    <t>连然街道人大代表满意度</t>
  </si>
  <si>
    <t>市场经营主体倍增经费</t>
  </si>
  <si>
    <t>根据上级工作安排部署，认真做好连然街道市场经营主体营业执照办理、税务登记证办理、纳税指导服务等培育工作，完成相关工作任务。</t>
  </si>
  <si>
    <t>培育企业户数</t>
  </si>
  <si>
    <t>&gt;=564户</t>
  </si>
  <si>
    <t>=564户</t>
  </si>
  <si>
    <t>营业执照办理</t>
  </si>
  <si>
    <t>&gt;=564家</t>
  </si>
  <si>
    <t>=564家</t>
  </si>
  <si>
    <t>税务登记办理</t>
  </si>
  <si>
    <t>营业执照办理标准</t>
  </si>
  <si>
    <t>&lt;=200元/家</t>
  </si>
  <si>
    <t>=200元/家</t>
  </si>
  <si>
    <t>税务登记办理标准</t>
  </si>
  <si>
    <t>&lt;=150元/家</t>
  </si>
  <si>
    <t>=150元/家</t>
  </si>
  <si>
    <t>进一步优化营商环境，全面激发市场主体活力</t>
  </si>
  <si>
    <t>促进市场主体倍增，推动经济社会高质量发展</t>
  </si>
  <si>
    <t>激发个体工商户的活力和创造力</t>
  </si>
  <si>
    <t>促进个体工商户蓬勃发展</t>
  </si>
  <si>
    <t>引导个体工商户转型升级为企业，助力全市市场主体结构优化，提质增效</t>
  </si>
  <si>
    <t>市场主体培育登记户满意度</t>
  </si>
  <si>
    <t>劳动力调查员补贴经费</t>
  </si>
  <si>
    <t>根据安宁市统计局的要求，认真做好连然街道2023年全国月度劳动力调查工作，完成相关工作任务。</t>
  </si>
  <si>
    <t>576户</t>
  </si>
  <si>
    <t>调查点</t>
  </si>
  <si>
    <t>&lt;=3.6万元</t>
  </si>
  <si>
    <t>=3.6万元</t>
  </si>
  <si>
    <t>完成连然街道2023年全国月度劳动力调查工作</t>
  </si>
  <si>
    <t>按时按质按量完成连然街道2023年全国月度劳动力调查工作</t>
  </si>
  <si>
    <t>60岁以上农村党员医保补助经费</t>
  </si>
  <si>
    <t>加强对60岁以上农村老党员的关心关爱，按时足额补助。</t>
  </si>
  <si>
    <t>2022年补助人数</t>
  </si>
  <si>
    <t>26人</t>
  </si>
  <si>
    <t>2023年补助人数</t>
  </si>
  <si>
    <t>27人</t>
  </si>
  <si>
    <t>按时足额补助</t>
  </si>
  <si>
    <t>2022年医保标准</t>
  </si>
  <si>
    <t>&lt;=320元/人</t>
  </si>
  <si>
    <t>=320元/人</t>
  </si>
  <si>
    <t>2023年医保标准</t>
  </si>
  <si>
    <t>&lt;=350元/人</t>
  </si>
  <si>
    <t>=350元/人</t>
  </si>
  <si>
    <t>进一步加强对60岁以上农村老党员的关心关爱</t>
  </si>
  <si>
    <t>60岁以上农村老党员满意度</t>
  </si>
  <si>
    <t>“万名党员进党校”培训经费</t>
  </si>
  <si>
    <t>为进一步做好党员教育培训工作，根据《昆明市2019-2023年党员教育培训工作规划》中关于“确保农村、社区、‘两新’组织党员培训经费按照每人每年不少于100元标准保障”相关规定。</t>
  </si>
  <si>
    <t>组织培训期数</t>
  </si>
  <si>
    <t>3期</t>
  </si>
  <si>
    <t>培训人数</t>
  </si>
  <si>
    <t>&gt;=1200人</t>
  </si>
  <si>
    <t>培训人员合格率</t>
  </si>
  <si>
    <t>农村、社区、‘两新’组织党员培训经费标准</t>
  </si>
  <si>
    <t>实现党员干部教育培训创新提质</t>
  </si>
  <si>
    <t>加强党员教育管理，提高党员素质</t>
  </si>
  <si>
    <t>参训人员满意度</t>
  </si>
  <si>
    <t>2022年下半年安宁市60周岁以上生活困难党员生活定期补助经费</t>
  </si>
  <si>
    <t>为切实加强对安宁市60周岁以上生活困难党员的关心关爱，根据《关于提高安宁市生活困难老党员生活定期补助标准的通知》（安组通[2021]21号）相关规定，需支付2022年60周岁以上生活困难党员生活定期补助金49320元。</t>
  </si>
  <si>
    <t>60周岁以上生活困难党员</t>
  </si>
  <si>
    <t>67人</t>
  </si>
  <si>
    <t>安宁市60周岁以上生活困难党员生活定期补助经费</t>
  </si>
  <si>
    <t>为切实加强对安宁市60周岁以上生活困难党员的关心关爱，根据《关于提高安宁市生活困难老党员生活定期补助标准的通知》（安组通[2021]21号）相关规定，需支付2023年60周岁以上生活困难党员生活定期补助。</t>
  </si>
  <si>
    <t>68人</t>
  </si>
  <si>
    <t>村组干部关爱资金</t>
  </si>
  <si>
    <t>根据《关于印发&lt;安宁市村组干部关爱资金使用管理办法&gt;的通知》（安组通[2021]38号）相关规定，给予连然街道姜丽华5000元的村组干部关爱资金。</t>
  </si>
  <si>
    <t>补助人数</t>
  </si>
  <si>
    <t>&lt;=5000元/人</t>
  </si>
  <si>
    <t>=5000元/人</t>
  </si>
  <si>
    <t>村组干部满意度</t>
  </si>
  <si>
    <t>两新组织党组织书记专项工作经费</t>
  </si>
  <si>
    <t>调动两新组织党组织党务干部工作积极性、主动性和创造性，拨付2022年两新组织党组织书记专项工资津贴。</t>
  </si>
  <si>
    <t>两新组织党组织书记</t>
  </si>
  <si>
    <t>28人</t>
  </si>
  <si>
    <t>&lt;=1200元/人</t>
  </si>
  <si>
    <t>=1200元/人</t>
  </si>
  <si>
    <t>调动两新组织党务干部工作积极性、主动性和创造性</t>
  </si>
  <si>
    <t>两新组织党组织书记满意度</t>
  </si>
  <si>
    <t>离退休党支部工作专项经费</t>
  </si>
  <si>
    <t>加强离退休干部党建工作开展，核拨2023年连然街道机关离退休党支部工作经费。</t>
  </si>
  <si>
    <t>组织活动次数</t>
  </si>
  <si>
    <t>离退休职工满意度</t>
  </si>
  <si>
    <t>“五个先锋”村（社区）奖励资金</t>
  </si>
  <si>
    <t>按照《关于在全市村（社区）开展“五个先锋”创建活动全面加强党的基层组织建设的实施方案》（安办通〔2021〕50 号）要求，围绕基层党建、基层治理、乡村振兴、文明创建、项目保障5项重点工作，连然街道在全市村（社区）中评选出了4个“先锋”村（社区），每个村（社区）奖励10万元，共计40万元。</t>
  </si>
  <si>
    <t>“五个先锋”奖励资金发放社区数量</t>
  </si>
  <si>
    <t>奖金发放率</t>
  </si>
  <si>
    <t>发放奖金</t>
  </si>
  <si>
    <t>社区奖励标准</t>
  </si>
  <si>
    <t>&lt;=10万元</t>
  </si>
  <si>
    <t>=10万元</t>
  </si>
  <si>
    <t>鼓励先进、树立典型</t>
  </si>
  <si>
    <t>助推村（社区）工作持续进步</t>
  </si>
  <si>
    <t>充分发挥“先锋”村（社区）的典型引领、辐射带动作用</t>
  </si>
  <si>
    <t>先锋模范引领作用</t>
  </si>
  <si>
    <t>提升服务群众满意度</t>
  </si>
  <si>
    <t>以命名先锋带动服务群众能力，发挥先锋模范引领作用</t>
  </si>
  <si>
    <t>村（社区）工作人员满意度</t>
  </si>
  <si>
    <t>村（社区）工作经费及村（组）干部考核奖励专项资金</t>
  </si>
  <si>
    <t>根据《关于提高全市村（社区）工作经费和干部待遇的实施方案》已经市委、市政府研究同意，结合实际，认真贯彻执行。</t>
  </si>
  <si>
    <t>192人</t>
  </si>
  <si>
    <t>&lt;=2600元/人*月</t>
  </si>
  <si>
    <t>=2600元/人*月</t>
  </si>
  <si>
    <t>根据《关于印发落实严重精神障碍患者监护人监护责任实施以奖代补工作的指导意见的通知》和《关于印发落实严重精神障碍患者监护人监护责任实施以奖代补工作的实施意见的通知》的通知要求，2023年严重精神障碍患者监护人监护责任情况审核评估已完成，结合严重精神障碍患者管理的工作进度和实际需求，按照评估完成发放。</t>
  </si>
  <si>
    <t>森林火灾捐款资金</t>
  </si>
  <si>
    <t>2023年4月23日，光明社区潘志伟、李润洲、吴兴堂3名同志通过安宁红十字会向我单位定向捐款4200元，明确用于森林防火工作。</t>
  </si>
  <si>
    <t>森林防火宣传布标</t>
  </si>
  <si>
    <t>28条</t>
  </si>
  <si>
    <t>森林防火宣传覆盖率</t>
  </si>
  <si>
    <t>群众森林防火知晓率</t>
  </si>
  <si>
    <t>7个月</t>
  </si>
  <si>
    <t>森林火灾捐款</t>
  </si>
  <si>
    <t>&lt;=0.42万元</t>
  </si>
  <si>
    <t>=0.42万元</t>
  </si>
  <si>
    <t>2022年动物疫病及抗体监测采样补助资金</t>
  </si>
  <si>
    <t>为确保安宁市重大动物疫病防控预警监测各项工作顺利开展。</t>
  </si>
  <si>
    <t>=9%</t>
  </si>
  <si>
    <t>防汛抗旱救灾资金</t>
  </si>
  <si>
    <t>放马坪村小组供水工程（地下深井）因近年降雨量减少，出水量小，造成280人饮水困难，目前从松林村小组供水工程搭管解决了饮水问题。由于松林村小组水源点（松林大箐龙潭）至高位水池（2.1公里）主管管径（25mm）小，满足不了两个村小组（243户737人）所需用水，急需3公里主管改为管径（110mm）镀锌管。</t>
  </si>
  <si>
    <t>供水工程改造</t>
  </si>
  <si>
    <t>1个村小组</t>
  </si>
  <si>
    <t>改善群众饮水困难率</t>
  </si>
  <si>
    <t>1个月</t>
  </si>
  <si>
    <t>搭管解决放马坪村小组饮水问题</t>
  </si>
  <si>
    <t>改善群众饮水困难</t>
  </si>
  <si>
    <t>马坪村小组居民满意度</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</si>
</sst>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font>
    <font>
      <sz val="11"/>
      <name val="宋体"/>
      <charset val="134"/>
      <scheme val="minor"/>
    </font>
    <font>
      <sz val="10"/>
      <name val="SimSun"/>
      <charset val="134"/>
    </font>
    <font>
      <sz val="10"/>
      <name val="宋体"/>
      <charset val="134"/>
      <scheme val="minor"/>
    </font>
    <font>
      <sz val="11"/>
      <name val="SimSun"/>
      <charset val="134"/>
    </font>
    <font>
      <sz val="10"/>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4" fillId="0" borderId="0"/>
    <xf numFmtId="0" fontId="17" fillId="0" borderId="0"/>
    <xf numFmtId="0" fontId="24" fillId="8" borderId="0" applyNumberFormat="0" applyBorder="0" applyAlignment="0" applyProtection="0">
      <alignment vertical="center"/>
    </xf>
    <xf numFmtId="0" fontId="26" fillId="34" borderId="0" applyNumberFormat="0" applyBorder="0" applyAlignment="0" applyProtection="0">
      <alignment vertical="center"/>
    </xf>
    <xf numFmtId="0" fontId="24" fillId="32" borderId="0" applyNumberFormat="0" applyBorder="0" applyAlignment="0" applyProtection="0">
      <alignment vertical="center"/>
    </xf>
    <xf numFmtId="0" fontId="40" fillId="28" borderId="37" applyNumberFormat="0" applyAlignment="0" applyProtection="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44" fontId="1" fillId="0" borderId="0" applyFont="0" applyFill="0" applyBorder="0" applyAlignment="0" applyProtection="0">
      <alignment vertical="center"/>
    </xf>
    <xf numFmtId="0" fontId="24" fillId="14" borderId="0" applyNumberFormat="0" applyBorder="0" applyAlignment="0" applyProtection="0">
      <alignment vertical="center"/>
    </xf>
    <xf numFmtId="9" fontId="1" fillId="0" borderId="0" applyFont="0" applyFill="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3"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37" fillId="18" borderId="37" applyNumberFormat="0" applyAlignment="0" applyProtection="0">
      <alignment vertical="center"/>
    </xf>
    <xf numFmtId="0" fontId="24" fillId="25" borderId="0" applyNumberFormat="0" applyBorder="0" applyAlignment="0" applyProtection="0">
      <alignment vertical="center"/>
    </xf>
    <xf numFmtId="0" fontId="36" fillId="17" borderId="0" applyNumberFormat="0" applyBorder="0" applyAlignment="0" applyProtection="0">
      <alignment vertical="center"/>
    </xf>
    <xf numFmtId="0" fontId="26" fillId="21" borderId="0" applyNumberFormat="0" applyBorder="0" applyAlignment="0" applyProtection="0">
      <alignment vertical="center"/>
    </xf>
    <xf numFmtId="0" fontId="35" fillId="16" borderId="0" applyNumberFormat="0" applyBorder="0" applyAlignment="0" applyProtection="0">
      <alignment vertical="center"/>
    </xf>
    <xf numFmtId="0" fontId="26" fillId="15" borderId="0" applyNumberFormat="0" applyBorder="0" applyAlignment="0" applyProtection="0">
      <alignment vertical="center"/>
    </xf>
    <xf numFmtId="0" fontId="33" fillId="0" borderId="36" applyNumberFormat="0" applyFill="0" applyAlignment="0" applyProtection="0">
      <alignment vertical="center"/>
    </xf>
    <xf numFmtId="0" fontId="32" fillId="13" borderId="0" applyNumberFormat="0" applyBorder="0" applyAlignment="0" applyProtection="0">
      <alignment vertical="center"/>
    </xf>
    <xf numFmtId="0" fontId="30" fillId="10" borderId="35" applyNumberFormat="0" applyAlignment="0" applyProtection="0">
      <alignment vertical="center"/>
    </xf>
    <xf numFmtId="0" fontId="39" fillId="18" borderId="39" applyNumberFormat="0" applyAlignment="0" applyProtection="0">
      <alignment vertical="center"/>
    </xf>
    <xf numFmtId="0" fontId="31" fillId="0" borderId="34" applyNumberFormat="0" applyFill="0" applyAlignment="0" applyProtection="0">
      <alignment vertical="center"/>
    </xf>
    <xf numFmtId="0" fontId="41" fillId="0" borderId="0" applyNumberFormat="0" applyFill="0" applyBorder="0" applyAlignment="0" applyProtection="0">
      <alignment vertical="center"/>
    </xf>
    <xf numFmtId="0" fontId="26" fillId="11" borderId="0" applyNumberFormat="0" applyBorder="0" applyAlignment="0" applyProtection="0">
      <alignment vertical="center"/>
    </xf>
    <xf numFmtId="0" fontId="25" fillId="0" borderId="0" applyNumberFormat="0" applyFill="0" applyBorder="0" applyAlignment="0" applyProtection="0">
      <alignment vertical="center"/>
    </xf>
    <xf numFmtId="42" fontId="1" fillId="0" borderId="0" applyFont="0" applyFill="0" applyBorder="0" applyAlignment="0" applyProtection="0">
      <alignment vertical="center"/>
    </xf>
    <xf numFmtId="0" fontId="26" fillId="9" borderId="0" applyNumberFormat="0" applyBorder="0" applyAlignment="0" applyProtection="0">
      <alignment vertical="center"/>
    </xf>
    <xf numFmtId="43"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9" borderId="0" applyNumberFormat="0" applyBorder="0" applyAlignment="0" applyProtection="0">
      <alignment vertical="center"/>
    </xf>
    <xf numFmtId="0" fontId="29" fillId="0" borderId="0" applyNumberFormat="0" applyFill="0" applyBorder="0" applyAlignment="0" applyProtection="0">
      <alignment vertical="center"/>
    </xf>
    <xf numFmtId="0" fontId="24" fillId="27" borderId="0" applyNumberFormat="0" applyBorder="0" applyAlignment="0" applyProtection="0">
      <alignment vertical="center"/>
    </xf>
    <xf numFmtId="0" fontId="1" fillId="22" borderId="38" applyNumberFormat="0" applyFont="0" applyAlignment="0" applyProtection="0">
      <alignment vertical="center"/>
    </xf>
    <xf numFmtId="0" fontId="26" fillId="20" borderId="0" applyNumberFormat="0" applyBorder="0" applyAlignment="0" applyProtection="0">
      <alignment vertical="center"/>
    </xf>
    <xf numFmtId="0" fontId="24" fillId="7" borderId="0" applyNumberFormat="0" applyBorder="0" applyAlignment="0" applyProtection="0">
      <alignment vertical="center"/>
    </xf>
    <xf numFmtId="0" fontId="26" fillId="6" borderId="0" applyNumberFormat="0" applyBorder="0" applyAlignment="0" applyProtection="0">
      <alignment vertical="center"/>
    </xf>
    <xf numFmtId="0" fontId="38" fillId="0" borderId="0" applyNumberFormat="0" applyFill="0" applyBorder="0" applyAlignment="0" applyProtection="0">
      <alignment vertical="center"/>
    </xf>
    <xf numFmtId="41" fontId="1" fillId="0" borderId="0" applyFont="0" applyFill="0" applyBorder="0" applyAlignment="0" applyProtection="0">
      <alignment vertical="center"/>
    </xf>
    <xf numFmtId="0" fontId="27" fillId="0" borderId="34" applyNumberFormat="0" applyFill="0" applyAlignment="0" applyProtection="0">
      <alignment vertical="center"/>
    </xf>
    <xf numFmtId="0" fontId="26" fillId="5" borderId="0" applyNumberFormat="0" applyBorder="0" applyAlignment="0" applyProtection="0">
      <alignment vertical="center"/>
    </xf>
    <xf numFmtId="0" fontId="25" fillId="0" borderId="33" applyNumberFormat="0" applyFill="0" applyAlignment="0" applyProtection="0">
      <alignment vertical="center"/>
    </xf>
    <xf numFmtId="0" fontId="24" fillId="4" borderId="0" applyNumberFormat="0" applyBorder="0" applyAlignment="0" applyProtection="0">
      <alignment vertical="center"/>
    </xf>
    <xf numFmtId="0" fontId="26" fillId="31" borderId="0" applyNumberFormat="0" applyBorder="0" applyAlignment="0" applyProtection="0">
      <alignment vertical="center"/>
    </xf>
    <xf numFmtId="0" fontId="23" fillId="0" borderId="32" applyNumberFormat="0" applyFill="0" applyAlignment="0" applyProtection="0">
      <alignment vertical="center"/>
    </xf>
  </cellStyleXfs>
  <cellXfs count="16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vertical="center" wrapText="1"/>
    </xf>
    <xf numFmtId="0" fontId="1" fillId="0" borderId="3" xfId="0"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176" fontId="1" fillId="0" borderId="1" xfId="0" applyNumberFormat="1" applyFont="1" applyBorder="1" applyAlignment="1">
      <alignment horizontal="center" vertical="center" wrapText="1"/>
    </xf>
    <xf numFmtId="0" fontId="1" fillId="0" borderId="7" xfId="0" applyFont="1" applyBorder="1" applyAlignment="1">
      <alignment horizontal="justify" vertical="center" wrapText="1"/>
    </xf>
    <xf numFmtId="49" fontId="4"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 fillId="0" borderId="2"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0" fontId="1" fillId="0" borderId="7" xfId="0" applyNumberFormat="1" applyFont="1" applyBorder="1" applyAlignment="1">
      <alignment vertical="center" wrapText="1"/>
    </xf>
    <xf numFmtId="10" fontId="1" fillId="0" borderId="2"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0" fontId="1" fillId="0" borderId="11" xfId="0" applyFont="1" applyBorder="1">
      <alignment vertical="center"/>
    </xf>
    <xf numFmtId="0" fontId="1" fillId="0" borderId="12" xfId="0" applyFont="1" applyBorder="1">
      <alignment vertical="center"/>
    </xf>
    <xf numFmtId="0" fontId="6" fillId="0" borderId="1" xfId="2" applyFont="1" applyBorder="1" applyAlignment="1">
      <alignment horizontal="center" vertical="center" wrapText="1"/>
    </xf>
    <xf numFmtId="49" fontId="7" fillId="0" borderId="1" xfId="0" applyNumberFormat="1" applyFont="1" applyBorder="1" applyAlignment="1">
      <alignment horizontal="center" vertical="center"/>
    </xf>
    <xf numFmtId="0" fontId="1" fillId="0" borderId="6" xfId="0" applyFont="1" applyBorder="1" applyAlignment="1">
      <alignment vertical="center" wrapText="1"/>
    </xf>
    <xf numFmtId="4" fontId="5"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8" fillId="0" borderId="1" xfId="2"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9" fontId="5" fillId="0" borderId="1"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49" fontId="9" fillId="0" borderId="1" xfId="0" applyNumberFormat="1" applyFont="1" applyBorder="1" applyAlignment="1">
      <alignment horizontal="center" vertical="center"/>
    </xf>
    <xf numFmtId="49" fontId="8" fillId="0" borderId="1" xfId="2" applyNumberFormat="1" applyFont="1" applyBorder="1" applyAlignment="1">
      <alignment horizontal="center" vertical="center" wrapText="1"/>
    </xf>
    <xf numFmtId="0" fontId="8" fillId="2" borderId="1" xfId="2"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6" fillId="0" borderId="1" xfId="2"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0" xfId="0" applyFo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center"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3" fillId="0" borderId="0" xfId="0" applyFont="1" applyAlignment="1">
      <alignment horizontal="right" vertical="center"/>
    </xf>
    <xf numFmtId="0" fontId="13" fillId="0" borderId="1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49" fontId="13" fillId="0" borderId="17" xfId="0" applyNumberFormat="1"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49" fontId="13" fillId="0" borderId="21" xfId="0" applyNumberFormat="1" applyFont="1" applyBorder="1" applyAlignment="1">
      <alignment horizontal="left" vertical="center"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49" fontId="13" fillId="0" borderId="25"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0" fontId="12" fillId="0" borderId="26" xfId="0" applyFont="1" applyBorder="1" applyAlignment="1">
      <alignment horizontal="center" vertical="center"/>
    </xf>
    <xf numFmtId="0" fontId="13" fillId="0" borderId="27" xfId="0" applyFont="1" applyBorder="1" applyAlignment="1">
      <alignment horizontal="left" vertical="center"/>
    </xf>
    <xf numFmtId="49" fontId="13" fillId="0" borderId="18"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0" xfId="1" applyAlignment="1">
      <alignment vertical="center"/>
    </xf>
    <xf numFmtId="0" fontId="4" fillId="0" borderId="0" xfId="1" applyAlignment="1">
      <alignment vertical="center" wrapText="1"/>
    </xf>
    <xf numFmtId="0" fontId="14" fillId="0" borderId="0" xfId="0" applyFont="1" applyAlignment="1">
      <alignment horizontal="center"/>
    </xf>
    <xf numFmtId="0" fontId="15" fillId="0" borderId="0" xfId="0" applyFont="1" applyAlignment="1"/>
    <xf numFmtId="0" fontId="16" fillId="0" borderId="0" xfId="0" applyFont="1" applyAlignment="1"/>
    <xf numFmtId="0" fontId="17" fillId="0" borderId="1"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17" fillId="0" borderId="1" xfId="0" applyFont="1" applyBorder="1" applyAlignment="1">
      <alignment horizontal="left" vertical="center" shrinkToFit="1"/>
    </xf>
    <xf numFmtId="176" fontId="17" fillId="0" borderId="1" xfId="0" applyNumberFormat="1" applyFont="1" applyBorder="1" applyAlignment="1">
      <alignment horizontal="left" vertical="center" shrinkToFit="1"/>
    </xf>
    <xf numFmtId="176" fontId="17" fillId="0" borderId="1" xfId="0" applyNumberFormat="1" applyFont="1" applyBorder="1" applyAlignment="1">
      <alignment horizontal="right" vertical="center" shrinkToFit="1"/>
    </xf>
    <xf numFmtId="0" fontId="10" fillId="0" borderId="0" xfId="0" applyFont="1" applyAlignment="1">
      <alignment horizontal="left" vertical="top" wrapText="1"/>
    </xf>
    <xf numFmtId="0" fontId="16" fillId="0" borderId="0" xfId="0" applyFont="1" applyAlignment="1">
      <alignment horizontal="center"/>
    </xf>
    <xf numFmtId="4" fontId="17" fillId="0" borderId="28" xfId="0" applyNumberFormat="1" applyFont="1" applyBorder="1" applyAlignment="1">
      <alignment horizontal="center" vertical="center" shrinkToFit="1"/>
    </xf>
    <xf numFmtId="4" fontId="17" fillId="0" borderId="29" xfId="0" applyNumberFormat="1" applyFont="1" applyBorder="1" applyAlignment="1">
      <alignment horizontal="center" vertical="center" shrinkToFit="1"/>
    </xf>
    <xf numFmtId="4" fontId="17" fillId="0" borderId="1" xfId="0" applyNumberFormat="1" applyFont="1" applyBorder="1" applyAlignment="1">
      <alignment horizontal="center" vertical="center" shrinkToFit="1"/>
    </xf>
    <xf numFmtId="4" fontId="17" fillId="0" borderId="2" xfId="0" applyNumberFormat="1" applyFont="1" applyBorder="1" applyAlignment="1">
      <alignment horizontal="center" vertical="center" shrinkToFit="1"/>
    </xf>
    <xf numFmtId="4" fontId="17" fillId="0" borderId="7" xfId="0" applyNumberFormat="1" applyFont="1" applyBorder="1" applyAlignment="1">
      <alignment horizontal="center" vertical="center" shrinkToFit="1"/>
    </xf>
    <xf numFmtId="4" fontId="17" fillId="0" borderId="1" xfId="0" applyNumberFormat="1" applyFont="1" applyBorder="1" applyAlignment="1">
      <alignment horizontal="center" vertical="center" wrapText="1" shrinkToFit="1"/>
    </xf>
    <xf numFmtId="0" fontId="14" fillId="0" borderId="0" xfId="0" applyFont="1" applyAlignment="1">
      <alignment horizontal="center" wrapText="1"/>
    </xf>
    <xf numFmtId="0" fontId="4" fillId="0" borderId="0" xfId="0" applyFont="1" applyAlignment="1">
      <alignment wrapText="1"/>
    </xf>
    <xf numFmtId="4" fontId="17" fillId="0" borderId="29" xfId="0" applyNumberFormat="1" applyFont="1" applyBorder="1" applyAlignment="1">
      <alignment horizontal="center" vertical="center" wrapText="1" shrinkToFit="1"/>
    </xf>
    <xf numFmtId="4" fontId="17" fillId="0" borderId="30" xfId="0" applyNumberFormat="1" applyFont="1" applyBorder="1" applyAlignment="1">
      <alignment horizontal="center" vertical="center" shrinkToFit="1"/>
    </xf>
    <xf numFmtId="0" fontId="17" fillId="0" borderId="1" xfId="0" applyFont="1" applyBorder="1" applyAlignment="1">
      <alignment horizontal="center" vertical="center" wrapText="1" shrinkToFit="1"/>
    </xf>
    <xf numFmtId="176" fontId="17" fillId="0" borderId="1" xfId="0" applyNumberFormat="1" applyFont="1" applyBorder="1" applyAlignment="1">
      <alignment horizontal="right" vertical="center" wrapText="1" shrinkToFit="1"/>
    </xf>
    <xf numFmtId="176" fontId="5" fillId="0" borderId="1" xfId="0" applyNumberFormat="1" applyFont="1" applyBorder="1">
      <alignment vertical="center"/>
    </xf>
    <xf numFmtId="0" fontId="17" fillId="0" borderId="30"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0" xfId="0" applyFont="1" applyBorder="1" applyAlignment="1">
      <alignment horizontal="center" vertical="center" shrinkToFit="1"/>
    </xf>
    <xf numFmtId="49" fontId="17" fillId="0" borderId="2" xfId="0" applyNumberFormat="1" applyFont="1" applyBorder="1" applyAlignment="1">
      <alignment horizontal="center" vertical="center" shrinkToFit="1"/>
    </xf>
    <xf numFmtId="0" fontId="16" fillId="0" borderId="0" xfId="0" applyFont="1" applyAlignment="1">
      <alignment horizontal="right"/>
    </xf>
    <xf numFmtId="0" fontId="0" fillId="3" borderId="0" xfId="0" applyFill="1">
      <alignment vertical="center"/>
    </xf>
    <xf numFmtId="0" fontId="18" fillId="3" borderId="0" xfId="0" applyFont="1" applyFill="1" applyAlignment="1">
      <alignment horizontal="center" vertical="center"/>
    </xf>
    <xf numFmtId="0" fontId="4" fillId="3" borderId="0" xfId="0" applyFont="1" applyFill="1" applyAlignment="1"/>
    <xf numFmtId="0" fontId="19" fillId="3" borderId="31" xfId="0" applyFont="1" applyFill="1" applyBorder="1" applyAlignment="1">
      <alignment horizontal="center" vertical="center"/>
    </xf>
    <xf numFmtId="0" fontId="19" fillId="3" borderId="31" xfId="0" applyFont="1" applyFill="1" applyBorder="1" applyAlignment="1">
      <alignment horizontal="left" vertical="center"/>
    </xf>
    <xf numFmtId="176" fontId="19" fillId="3" borderId="31" xfId="0" applyNumberFormat="1" applyFont="1" applyFill="1" applyBorder="1" applyAlignment="1">
      <alignment horizontal="right" vertical="center"/>
    </xf>
    <xf numFmtId="0" fontId="19" fillId="3" borderId="31" xfId="0" applyFont="1" applyFill="1" applyBorder="1" applyAlignment="1">
      <alignment horizontal="left" vertical="center" wrapText="1"/>
    </xf>
    <xf numFmtId="0" fontId="20" fillId="3" borderId="0" xfId="0" applyFont="1" applyFill="1" applyAlignment="1"/>
    <xf numFmtId="0" fontId="19" fillId="3" borderId="31" xfId="0" applyFont="1" applyFill="1" applyBorder="1" applyAlignment="1">
      <alignment horizontal="center" vertical="center" wrapText="1"/>
    </xf>
    <xf numFmtId="0" fontId="21" fillId="3" borderId="31" xfId="0" applyFont="1" applyFill="1" applyBorder="1" applyAlignment="1">
      <alignment horizontal="left" vertical="center" wrapText="1"/>
    </xf>
    <xf numFmtId="176" fontId="19" fillId="3" borderId="31" xfId="0" applyNumberFormat="1" applyFont="1" applyFill="1" applyBorder="1" applyAlignment="1">
      <alignment horizontal="right" vertical="center" wrapText="1"/>
    </xf>
    <xf numFmtId="0" fontId="19" fillId="3" borderId="31" xfId="0" applyFont="1" applyFill="1" applyBorder="1" applyAlignment="1">
      <alignment horizontal="right" vertical="center" wrapText="1"/>
    </xf>
    <xf numFmtId="0" fontId="22" fillId="3" borderId="0" xfId="0" applyFont="1" applyFill="1" applyAlignment="1">
      <alignment horizontal="center" vertical="center"/>
    </xf>
    <xf numFmtId="0" fontId="0" fillId="0" borderId="0" xfId="0" applyFill="1">
      <alignment vertical="center"/>
    </xf>
    <xf numFmtId="0" fontId="10" fillId="0" borderId="0" xfId="0" applyFont="1" applyFill="1" applyAlignment="1"/>
    <xf numFmtId="0" fontId="19" fillId="0" borderId="31" xfId="0" applyFont="1" applyFill="1" applyBorder="1" applyAlignment="1">
      <alignment horizontal="center" vertical="center"/>
    </xf>
    <xf numFmtId="0" fontId="19" fillId="0" borderId="31" xfId="0" applyFont="1" applyFill="1" applyBorder="1" applyAlignment="1">
      <alignment horizontal="left" vertical="center"/>
    </xf>
    <xf numFmtId="176" fontId="19" fillId="0" borderId="31" xfId="0" applyNumberFormat="1" applyFont="1" applyFill="1" applyBorder="1" applyAlignment="1">
      <alignment horizontal="right" vertical="center"/>
    </xf>
    <xf numFmtId="0" fontId="22" fillId="0" borderId="0" xfId="0" applyFont="1" applyFill="1" applyAlignment="1"/>
    <xf numFmtId="0" fontId="19" fillId="0" borderId="31" xfId="0" applyFont="1" applyFill="1" applyBorder="1" applyAlignment="1">
      <alignment horizontal="center" vertical="center" wrapText="1"/>
    </xf>
    <xf numFmtId="0" fontId="22" fillId="0" borderId="0" xfId="0" applyFont="1" applyFill="1" applyAlignment="1">
      <alignment horizontal="center" vertical="center"/>
    </xf>
    <xf numFmtId="0" fontId="4" fillId="0" borderId="0" xfId="0" applyFont="1" applyFill="1" applyAlignment="1"/>
    <xf numFmtId="176" fontId="5" fillId="0" borderId="31" xfId="0" applyNumberFormat="1" applyFont="1" applyFill="1" applyBorder="1" applyAlignment="1">
      <alignment horizontal="right" vertical="center"/>
    </xf>
    <xf numFmtId="0" fontId="19" fillId="0" borderId="31" xfId="0" applyFont="1" applyFill="1" applyBorder="1" applyAlignment="1">
      <alignment horizontal="right" vertical="center"/>
    </xf>
  </cellXfs>
  <cellStyles count="51">
    <cellStyle name="常规" xfId="0" builtinId="0"/>
    <cellStyle name="常规_04-分类改革-预算表"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5" Type="http://schemas.openxmlformats.org/officeDocument/2006/relationships/sharedStrings" Target="sharedStrings.xml"/><Relationship Id="rId124" Type="http://schemas.openxmlformats.org/officeDocument/2006/relationships/styles" Target="styles.xml"/><Relationship Id="rId123" Type="http://schemas.openxmlformats.org/officeDocument/2006/relationships/theme" Target="theme/theme1.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23" sqref="D23"/>
    </sheetView>
  </sheetViews>
  <sheetFormatPr defaultColWidth="9" defaultRowHeight="14.25" outlineLevelCol="5"/>
  <cols>
    <col min="1" max="1" width="32.125" style="136" customWidth="1"/>
    <col min="2" max="2" width="4.75833333333333" style="136" customWidth="1"/>
    <col min="3" max="3" width="19.5083333333333" style="136" customWidth="1"/>
    <col min="4" max="4" width="32.625" style="136" customWidth="1"/>
    <col min="5" max="5" width="4.75833333333333" style="136" customWidth="1"/>
    <col min="6" max="6" width="18.625" style="136" customWidth="1"/>
    <col min="7" max="16384" width="9" style="136"/>
  </cols>
  <sheetData>
    <row r="1" ht="27" spans="3:3">
      <c r="C1" s="148" t="s">
        <v>0</v>
      </c>
    </row>
    <row r="2" ht="15.75" spans="6:6">
      <c r="F2" s="138" t="s">
        <v>1</v>
      </c>
    </row>
    <row r="3" ht="15.7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1">
        <v>7195.27</v>
      </c>
      <c r="D7" s="140" t="s">
        <v>14</v>
      </c>
      <c r="E7" s="139" t="s">
        <v>15</v>
      </c>
      <c r="F7" s="141">
        <v>1677.5</v>
      </c>
    </row>
    <row r="8" ht="19.5" customHeight="1" spans="1:6">
      <c r="A8" s="140" t="s">
        <v>16</v>
      </c>
      <c r="B8" s="139" t="s">
        <v>12</v>
      </c>
      <c r="C8" s="141">
        <v>8433.77</v>
      </c>
      <c r="D8" s="140" t="s">
        <v>17</v>
      </c>
      <c r="E8" s="139" t="s">
        <v>18</v>
      </c>
      <c r="F8" s="141"/>
    </row>
    <row r="9" ht="19.5" customHeight="1" spans="1:6">
      <c r="A9" s="140" t="s">
        <v>19</v>
      </c>
      <c r="B9" s="139" t="s">
        <v>20</v>
      </c>
      <c r="C9" s="141">
        <v>12.21</v>
      </c>
      <c r="D9" s="140" t="s">
        <v>21</v>
      </c>
      <c r="E9" s="139" t="s">
        <v>22</v>
      </c>
      <c r="F9" s="141">
        <v>35.55</v>
      </c>
    </row>
    <row r="10" ht="19.5" customHeight="1" spans="1:6">
      <c r="A10" s="140" t="s">
        <v>23</v>
      </c>
      <c r="B10" s="139" t="s">
        <v>24</v>
      </c>
      <c r="C10" s="141">
        <v>0</v>
      </c>
      <c r="D10" s="140" t="s">
        <v>25</v>
      </c>
      <c r="E10" s="139" t="s">
        <v>26</v>
      </c>
      <c r="F10" s="141">
        <v>184.35</v>
      </c>
    </row>
    <row r="11" ht="19.5" customHeight="1" spans="1:6">
      <c r="A11" s="140" t="s">
        <v>27</v>
      </c>
      <c r="B11" s="139" t="s">
        <v>28</v>
      </c>
      <c r="C11" s="141">
        <v>0</v>
      </c>
      <c r="D11" s="140" t="s">
        <v>29</v>
      </c>
      <c r="E11" s="139" t="s">
        <v>30</v>
      </c>
      <c r="F11" s="141"/>
    </row>
    <row r="12" ht="19.5" customHeight="1" spans="1:6">
      <c r="A12" s="140" t="s">
        <v>31</v>
      </c>
      <c r="B12" s="139" t="s">
        <v>32</v>
      </c>
      <c r="C12" s="141">
        <v>0</v>
      </c>
      <c r="D12" s="140" t="s">
        <v>33</v>
      </c>
      <c r="E12" s="139" t="s">
        <v>34</v>
      </c>
      <c r="F12" s="141">
        <v>2.51</v>
      </c>
    </row>
    <row r="13" ht="19.5" customHeight="1" spans="1:6">
      <c r="A13" s="140" t="s">
        <v>35</v>
      </c>
      <c r="B13" s="139" t="s">
        <v>36</v>
      </c>
      <c r="C13" s="141">
        <v>0</v>
      </c>
      <c r="D13" s="140" t="s">
        <v>37</v>
      </c>
      <c r="E13" s="139" t="s">
        <v>38</v>
      </c>
      <c r="F13" s="141">
        <v>131.08</v>
      </c>
    </row>
    <row r="14" ht="19.5" customHeight="1" spans="1:6">
      <c r="A14" s="140" t="s">
        <v>39</v>
      </c>
      <c r="B14" s="139" t="s">
        <v>40</v>
      </c>
      <c r="C14" s="141">
        <v>164</v>
      </c>
      <c r="D14" s="140" t="s">
        <v>41</v>
      </c>
      <c r="E14" s="139" t="s">
        <v>42</v>
      </c>
      <c r="F14" s="141">
        <v>848.86</v>
      </c>
    </row>
    <row r="15" ht="19.5" customHeight="1" spans="1:6">
      <c r="A15" s="140"/>
      <c r="B15" s="139" t="s">
        <v>43</v>
      </c>
      <c r="C15" s="141"/>
      <c r="D15" s="140" t="s">
        <v>44</v>
      </c>
      <c r="E15" s="139" t="s">
        <v>45</v>
      </c>
      <c r="F15" s="141">
        <v>204.79</v>
      </c>
    </row>
    <row r="16" ht="19.5" customHeight="1" spans="1:6">
      <c r="A16" s="140"/>
      <c r="B16" s="139" t="s">
        <v>46</v>
      </c>
      <c r="C16" s="141"/>
      <c r="D16" s="140" t="s">
        <v>47</v>
      </c>
      <c r="E16" s="139" t="s">
        <v>48</v>
      </c>
      <c r="F16" s="141">
        <v>99.7</v>
      </c>
    </row>
    <row r="17" ht="19.5" customHeight="1" spans="1:6">
      <c r="A17" s="140"/>
      <c r="B17" s="139" t="s">
        <v>49</v>
      </c>
      <c r="C17" s="141"/>
      <c r="D17" s="140" t="s">
        <v>50</v>
      </c>
      <c r="E17" s="139" t="s">
        <v>51</v>
      </c>
      <c r="F17" s="141">
        <v>9548.57</v>
      </c>
    </row>
    <row r="18" ht="19.5" customHeight="1" spans="1:6">
      <c r="A18" s="140"/>
      <c r="B18" s="139" t="s">
        <v>52</v>
      </c>
      <c r="C18" s="141"/>
      <c r="D18" s="140" t="s">
        <v>53</v>
      </c>
      <c r="E18" s="139" t="s">
        <v>54</v>
      </c>
      <c r="F18" s="141">
        <v>2186.51</v>
      </c>
    </row>
    <row r="19" ht="19.5" customHeight="1" spans="1:6">
      <c r="A19" s="140"/>
      <c r="B19" s="139" t="s">
        <v>55</v>
      </c>
      <c r="C19" s="141"/>
      <c r="D19" s="140" t="s">
        <v>56</v>
      </c>
      <c r="E19" s="139" t="s">
        <v>57</v>
      </c>
      <c r="F19" s="141">
        <v>15.52</v>
      </c>
    </row>
    <row r="20" ht="19.5" customHeight="1" spans="1:6">
      <c r="A20" s="140"/>
      <c r="B20" s="139" t="s">
        <v>58</v>
      </c>
      <c r="C20" s="141"/>
      <c r="D20" s="140" t="s">
        <v>59</v>
      </c>
      <c r="E20" s="139" t="s">
        <v>60</v>
      </c>
      <c r="F20" s="141"/>
    </row>
    <row r="21" ht="19.5" customHeight="1" spans="1:6">
      <c r="A21" s="140"/>
      <c r="B21" s="139" t="s">
        <v>61</v>
      </c>
      <c r="C21" s="141"/>
      <c r="D21" s="140" t="s">
        <v>62</v>
      </c>
      <c r="E21" s="139" t="s">
        <v>63</v>
      </c>
      <c r="F21" s="141"/>
    </row>
    <row r="22" ht="19.5" customHeight="1" spans="1:6">
      <c r="A22" s="140"/>
      <c r="B22" s="139" t="s">
        <v>64</v>
      </c>
      <c r="C22" s="141"/>
      <c r="D22" s="140" t="s">
        <v>65</v>
      </c>
      <c r="E22" s="139" t="s">
        <v>66</v>
      </c>
      <c r="F22" s="141"/>
    </row>
    <row r="23" ht="19.5" customHeight="1" spans="1:6">
      <c r="A23" s="140"/>
      <c r="B23" s="139" t="s">
        <v>67</v>
      </c>
      <c r="C23" s="141"/>
      <c r="D23" s="140" t="s">
        <v>68</v>
      </c>
      <c r="E23" s="139" t="s">
        <v>69</v>
      </c>
      <c r="F23" s="141"/>
    </row>
    <row r="24" ht="19.5" customHeight="1" spans="1:6">
      <c r="A24" s="140"/>
      <c r="B24" s="139" t="s">
        <v>70</v>
      </c>
      <c r="C24" s="141"/>
      <c r="D24" s="140" t="s">
        <v>71</v>
      </c>
      <c r="E24" s="139" t="s">
        <v>72</v>
      </c>
      <c r="F24" s="141"/>
    </row>
    <row r="25" ht="19.5" customHeight="1" spans="1:6">
      <c r="A25" s="140"/>
      <c r="B25" s="139" t="s">
        <v>73</v>
      </c>
      <c r="C25" s="141"/>
      <c r="D25" s="140" t="s">
        <v>74</v>
      </c>
      <c r="E25" s="139" t="s">
        <v>75</v>
      </c>
      <c r="F25" s="141">
        <v>345.91</v>
      </c>
    </row>
    <row r="26" ht="19.5" customHeight="1" spans="1:6">
      <c r="A26" s="140"/>
      <c r="B26" s="139" t="s">
        <v>76</v>
      </c>
      <c r="C26" s="141"/>
      <c r="D26" s="140" t="s">
        <v>77</v>
      </c>
      <c r="E26" s="139" t="s">
        <v>78</v>
      </c>
      <c r="F26" s="141"/>
    </row>
    <row r="27" ht="19.5" customHeight="1" spans="1:6">
      <c r="A27" s="140"/>
      <c r="B27" s="139" t="s">
        <v>79</v>
      </c>
      <c r="C27" s="141"/>
      <c r="D27" s="140" t="s">
        <v>80</v>
      </c>
      <c r="E27" s="139" t="s">
        <v>81</v>
      </c>
      <c r="F27" s="141">
        <v>12.21</v>
      </c>
    </row>
    <row r="28" ht="19.5" customHeight="1" spans="1:6">
      <c r="A28" s="140"/>
      <c r="B28" s="139" t="s">
        <v>82</v>
      </c>
      <c r="C28" s="141"/>
      <c r="D28" s="140" t="s">
        <v>83</v>
      </c>
      <c r="E28" s="139" t="s">
        <v>84</v>
      </c>
      <c r="F28" s="141">
        <v>261.47</v>
      </c>
    </row>
    <row r="29" ht="19.5" customHeight="1" spans="1:6">
      <c r="A29" s="140"/>
      <c r="B29" s="139" t="s">
        <v>85</v>
      </c>
      <c r="C29" s="141"/>
      <c r="D29" s="140" t="s">
        <v>86</v>
      </c>
      <c r="E29" s="139" t="s">
        <v>87</v>
      </c>
      <c r="F29" s="141">
        <v>262.2</v>
      </c>
    </row>
    <row r="30" ht="19.5" customHeight="1" spans="1:6">
      <c r="A30" s="139"/>
      <c r="B30" s="139" t="s">
        <v>88</v>
      </c>
      <c r="C30" s="141"/>
      <c r="D30" s="140" t="s">
        <v>89</v>
      </c>
      <c r="E30" s="139" t="s">
        <v>90</v>
      </c>
      <c r="F30" s="141"/>
    </row>
    <row r="31" ht="19.5" customHeight="1" spans="1:6">
      <c r="A31" s="139"/>
      <c r="B31" s="139" t="s">
        <v>91</v>
      </c>
      <c r="C31" s="141"/>
      <c r="D31" s="140" t="s">
        <v>92</v>
      </c>
      <c r="E31" s="139" t="s">
        <v>93</v>
      </c>
      <c r="F31" s="141"/>
    </row>
    <row r="32" ht="19.5" customHeight="1" spans="1:6">
      <c r="A32" s="139"/>
      <c r="B32" s="139" t="s">
        <v>94</v>
      </c>
      <c r="C32" s="141"/>
      <c r="D32" s="140" t="s">
        <v>95</v>
      </c>
      <c r="E32" s="139" t="s">
        <v>96</v>
      </c>
      <c r="F32" s="141"/>
    </row>
    <row r="33" ht="19.5" customHeight="1" spans="1:6">
      <c r="A33" s="139" t="s">
        <v>97</v>
      </c>
      <c r="B33" s="139" t="s">
        <v>98</v>
      </c>
      <c r="C33" s="141">
        <v>15805.25</v>
      </c>
      <c r="D33" s="139" t="s">
        <v>99</v>
      </c>
      <c r="E33" s="139" t="s">
        <v>100</v>
      </c>
      <c r="F33" s="141">
        <v>15816.73</v>
      </c>
    </row>
    <row r="34" ht="19.5" customHeight="1" spans="1:6">
      <c r="A34" s="140" t="s">
        <v>101</v>
      </c>
      <c r="B34" s="139" t="s">
        <v>102</v>
      </c>
      <c r="C34" s="141"/>
      <c r="D34" s="140" t="s">
        <v>103</v>
      </c>
      <c r="E34" s="139" t="s">
        <v>104</v>
      </c>
      <c r="F34" s="141"/>
    </row>
    <row r="35" ht="19.5" customHeight="1" spans="1:6">
      <c r="A35" s="140" t="s">
        <v>105</v>
      </c>
      <c r="B35" s="139" t="s">
        <v>106</v>
      </c>
      <c r="C35" s="141">
        <v>244.21</v>
      </c>
      <c r="D35" s="140" t="s">
        <v>107</v>
      </c>
      <c r="E35" s="139" t="s">
        <v>108</v>
      </c>
      <c r="F35" s="141">
        <v>232.73</v>
      </c>
    </row>
    <row r="36" ht="19.5" customHeight="1" spans="1:6">
      <c r="A36" s="139" t="s">
        <v>109</v>
      </c>
      <c r="B36" s="139" t="s">
        <v>110</v>
      </c>
      <c r="C36" s="141">
        <v>16049.46</v>
      </c>
      <c r="D36" s="139" t="s">
        <v>109</v>
      </c>
      <c r="E36" s="139" t="s">
        <v>111</v>
      </c>
      <c r="F36" s="141">
        <v>16049.46</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63"/>
  <sheetViews>
    <sheetView workbookViewId="0">
      <pane xSplit="4" ySplit="9" topLeftCell="E120" activePane="bottomRight" state="frozen"/>
      <selection/>
      <selection pane="topRight"/>
      <selection pane="bottomLeft"/>
      <selection pane="bottomRight" activeCell="D129" sqref="D129"/>
    </sheetView>
  </sheetViews>
  <sheetFormatPr defaultColWidth="9" defaultRowHeight="14.25"/>
  <cols>
    <col min="1" max="3" width="3.25833333333333" style="136" customWidth="1"/>
    <col min="4" max="4" width="40.5" style="136" customWidth="1"/>
    <col min="5" max="8" width="18.7583333333333" style="136" customWidth="1"/>
    <col min="9" max="9" width="17.875" style="136" customWidth="1"/>
    <col min="10" max="12" width="18.7583333333333" style="136" customWidth="1"/>
    <col min="13" max="16384" width="9" style="136"/>
  </cols>
  <sheetData>
    <row r="1" ht="27" spans="7:7">
      <c r="G1" s="148" t="s">
        <v>114</v>
      </c>
    </row>
    <row r="2" ht="15.75" spans="12:12">
      <c r="L2" s="138" t="s">
        <v>115</v>
      </c>
    </row>
    <row r="3" ht="15.75" spans="1:12">
      <c r="A3" s="138" t="s">
        <v>2</v>
      </c>
      <c r="L3" s="138" t="s">
        <v>3</v>
      </c>
    </row>
    <row r="4" ht="19.5" customHeight="1" spans="1:12">
      <c r="A4" s="139" t="s">
        <v>6</v>
      </c>
      <c r="B4" s="139"/>
      <c r="C4" s="139"/>
      <c r="D4" s="139"/>
      <c r="E4" s="144" t="s">
        <v>97</v>
      </c>
      <c r="F4" s="144" t="s">
        <v>116</v>
      </c>
      <c r="G4" s="144" t="s">
        <v>117</v>
      </c>
      <c r="H4" s="144" t="s">
        <v>118</v>
      </c>
      <c r="I4" s="144"/>
      <c r="J4" s="144" t="s">
        <v>119</v>
      </c>
      <c r="K4" s="144" t="s">
        <v>120</v>
      </c>
      <c r="L4" s="144" t="s">
        <v>121</v>
      </c>
    </row>
    <row r="5" ht="19.5" customHeight="1" spans="1:12">
      <c r="A5" s="144" t="s">
        <v>122</v>
      </c>
      <c r="B5" s="144"/>
      <c r="C5" s="144"/>
      <c r="D5" s="139" t="s">
        <v>123</v>
      </c>
      <c r="E5" s="144"/>
      <c r="F5" s="144"/>
      <c r="G5" s="144"/>
      <c r="H5" s="144" t="s">
        <v>124</v>
      </c>
      <c r="I5" s="144" t="s">
        <v>125</v>
      </c>
      <c r="J5" s="144"/>
      <c r="K5" s="144"/>
      <c r="L5" s="144" t="s">
        <v>124</v>
      </c>
    </row>
    <row r="6" ht="19.5" customHeight="1" spans="1:12">
      <c r="A6" s="144"/>
      <c r="B6" s="144"/>
      <c r="C6" s="144"/>
      <c r="D6" s="139"/>
      <c r="E6" s="144"/>
      <c r="F6" s="144"/>
      <c r="G6" s="144"/>
      <c r="H6" s="144"/>
      <c r="I6" s="144"/>
      <c r="J6" s="144"/>
      <c r="K6" s="144"/>
      <c r="L6" s="144"/>
    </row>
    <row r="7" ht="19.5" customHeight="1" spans="1:12">
      <c r="A7" s="144"/>
      <c r="B7" s="144"/>
      <c r="C7" s="144"/>
      <c r="D7" s="139"/>
      <c r="E7" s="144"/>
      <c r="F7" s="144"/>
      <c r="G7" s="144"/>
      <c r="H7" s="144"/>
      <c r="I7" s="144"/>
      <c r="J7" s="144"/>
      <c r="K7" s="144"/>
      <c r="L7" s="144"/>
    </row>
    <row r="8" ht="19.5" customHeight="1" spans="1:12">
      <c r="A8" s="139" t="s">
        <v>126</v>
      </c>
      <c r="B8" s="139" t="s">
        <v>127</v>
      </c>
      <c r="C8" s="139" t="s">
        <v>128</v>
      </c>
      <c r="D8" s="139" t="s">
        <v>10</v>
      </c>
      <c r="E8" s="144" t="s">
        <v>11</v>
      </c>
      <c r="F8" s="144" t="s">
        <v>12</v>
      </c>
      <c r="G8" s="144" t="s">
        <v>20</v>
      </c>
      <c r="H8" s="144" t="s">
        <v>24</v>
      </c>
      <c r="I8" s="144" t="s">
        <v>28</v>
      </c>
      <c r="J8" s="144" t="s">
        <v>32</v>
      </c>
      <c r="K8" s="144" t="s">
        <v>36</v>
      </c>
      <c r="L8" s="144" t="s">
        <v>40</v>
      </c>
    </row>
    <row r="9" ht="19.5" customHeight="1" spans="1:12">
      <c r="A9" s="139"/>
      <c r="B9" s="139"/>
      <c r="C9" s="139"/>
      <c r="D9" s="139" t="s">
        <v>129</v>
      </c>
      <c r="E9" s="141">
        <v>15805.25</v>
      </c>
      <c r="F9" s="141">
        <v>15641.25</v>
      </c>
      <c r="G9" s="141">
        <v>0</v>
      </c>
      <c r="H9" s="141">
        <v>0</v>
      </c>
      <c r="I9" s="141"/>
      <c r="J9" s="141">
        <v>0</v>
      </c>
      <c r="K9" s="141">
        <v>0</v>
      </c>
      <c r="L9" s="141">
        <v>164</v>
      </c>
    </row>
    <row r="10" ht="19.5" customHeight="1" spans="1:12">
      <c r="A10" s="140" t="s">
        <v>130</v>
      </c>
      <c r="B10" s="140"/>
      <c r="C10" s="140"/>
      <c r="D10" s="140" t="s">
        <v>131</v>
      </c>
      <c r="E10" s="141">
        <v>1671.77</v>
      </c>
      <c r="F10" s="141">
        <v>1671.77</v>
      </c>
      <c r="G10" s="141">
        <v>0</v>
      </c>
      <c r="H10" s="141">
        <v>0</v>
      </c>
      <c r="I10" s="141"/>
      <c r="J10" s="141">
        <v>0</v>
      </c>
      <c r="K10" s="141">
        <v>0</v>
      </c>
      <c r="L10" s="141">
        <v>0</v>
      </c>
    </row>
    <row r="11" ht="19.5" customHeight="1" spans="1:12">
      <c r="A11" s="140" t="s">
        <v>132</v>
      </c>
      <c r="B11" s="140"/>
      <c r="C11" s="140"/>
      <c r="D11" s="140" t="s">
        <v>133</v>
      </c>
      <c r="E11" s="141">
        <v>54.32</v>
      </c>
      <c r="F11" s="141">
        <v>54.32</v>
      </c>
      <c r="G11" s="141">
        <v>0</v>
      </c>
      <c r="H11" s="141">
        <v>0</v>
      </c>
      <c r="I11" s="141"/>
      <c r="J11" s="141">
        <v>0</v>
      </c>
      <c r="K11" s="141">
        <v>0</v>
      </c>
      <c r="L11" s="141">
        <v>0</v>
      </c>
    </row>
    <row r="12" ht="19.5" customHeight="1" spans="1:12">
      <c r="A12" s="140" t="s">
        <v>134</v>
      </c>
      <c r="B12" s="140"/>
      <c r="C12" s="140"/>
      <c r="D12" s="140" t="s">
        <v>135</v>
      </c>
      <c r="E12" s="141">
        <v>7.24</v>
      </c>
      <c r="F12" s="141">
        <v>7.24</v>
      </c>
      <c r="G12" s="141">
        <v>0</v>
      </c>
      <c r="H12" s="141">
        <v>0</v>
      </c>
      <c r="I12" s="141"/>
      <c r="J12" s="141">
        <v>0</v>
      </c>
      <c r="K12" s="141">
        <v>0</v>
      </c>
      <c r="L12" s="141">
        <v>0</v>
      </c>
    </row>
    <row r="13" ht="19.5" customHeight="1" spans="1:12">
      <c r="A13" s="140" t="s">
        <v>136</v>
      </c>
      <c r="B13" s="140"/>
      <c r="C13" s="140"/>
      <c r="D13" s="140" t="s">
        <v>137</v>
      </c>
      <c r="E13" s="141">
        <v>47.08</v>
      </c>
      <c r="F13" s="141">
        <v>47.08</v>
      </c>
      <c r="G13" s="141">
        <v>0</v>
      </c>
      <c r="H13" s="141">
        <v>0</v>
      </c>
      <c r="I13" s="141"/>
      <c r="J13" s="141">
        <v>0</v>
      </c>
      <c r="K13" s="141">
        <v>0</v>
      </c>
      <c r="L13" s="141">
        <v>0</v>
      </c>
    </row>
    <row r="14" ht="19.5" customHeight="1" spans="1:12">
      <c r="A14" s="140" t="s">
        <v>138</v>
      </c>
      <c r="B14" s="140"/>
      <c r="C14" s="140"/>
      <c r="D14" s="140" t="s">
        <v>139</v>
      </c>
      <c r="E14" s="141">
        <v>0.35</v>
      </c>
      <c r="F14" s="141">
        <v>0.35</v>
      </c>
      <c r="G14" s="141">
        <v>0</v>
      </c>
      <c r="H14" s="141">
        <v>0</v>
      </c>
      <c r="I14" s="141"/>
      <c r="J14" s="141">
        <v>0</v>
      </c>
      <c r="K14" s="141">
        <v>0</v>
      </c>
      <c r="L14" s="141">
        <v>0</v>
      </c>
    </row>
    <row r="15" ht="19.5" customHeight="1" spans="1:12">
      <c r="A15" s="140" t="s">
        <v>140</v>
      </c>
      <c r="B15" s="140"/>
      <c r="C15" s="140"/>
      <c r="D15" s="140" t="s">
        <v>135</v>
      </c>
      <c r="E15" s="141">
        <v>0.35</v>
      </c>
      <c r="F15" s="141">
        <v>0.35</v>
      </c>
      <c r="G15" s="141">
        <v>0</v>
      </c>
      <c r="H15" s="141">
        <v>0</v>
      </c>
      <c r="I15" s="141"/>
      <c r="J15" s="141">
        <v>0</v>
      </c>
      <c r="K15" s="141">
        <v>0</v>
      </c>
      <c r="L15" s="141">
        <v>0</v>
      </c>
    </row>
    <row r="16" ht="19.5" customHeight="1" spans="1:12">
      <c r="A16" s="140" t="s">
        <v>141</v>
      </c>
      <c r="B16" s="140"/>
      <c r="C16" s="140"/>
      <c r="D16" s="140" t="s">
        <v>142</v>
      </c>
      <c r="E16" s="141">
        <v>1195.24</v>
      </c>
      <c r="F16" s="141">
        <v>1195.24</v>
      </c>
      <c r="G16" s="141">
        <v>0</v>
      </c>
      <c r="H16" s="141">
        <v>0</v>
      </c>
      <c r="I16" s="141"/>
      <c r="J16" s="141">
        <v>0</v>
      </c>
      <c r="K16" s="141">
        <v>0</v>
      </c>
      <c r="L16" s="141">
        <v>0</v>
      </c>
    </row>
    <row r="17" ht="19.5" customHeight="1" spans="1:12">
      <c r="A17" s="140" t="s">
        <v>143</v>
      </c>
      <c r="B17" s="140"/>
      <c r="C17" s="140"/>
      <c r="D17" s="140" t="s">
        <v>144</v>
      </c>
      <c r="E17" s="141">
        <v>947.05</v>
      </c>
      <c r="F17" s="141">
        <v>947.05</v>
      </c>
      <c r="G17" s="141">
        <v>0</v>
      </c>
      <c r="H17" s="141">
        <v>0</v>
      </c>
      <c r="I17" s="141"/>
      <c r="J17" s="141">
        <v>0</v>
      </c>
      <c r="K17" s="141">
        <v>0</v>
      </c>
      <c r="L17" s="141">
        <v>0</v>
      </c>
    </row>
    <row r="18" ht="19.5" customHeight="1" spans="1:12">
      <c r="A18" s="140" t="s">
        <v>145</v>
      </c>
      <c r="B18" s="140"/>
      <c r="C18" s="140"/>
      <c r="D18" s="140" t="s">
        <v>135</v>
      </c>
      <c r="E18" s="141">
        <v>192.73</v>
      </c>
      <c r="F18" s="141">
        <v>192.73</v>
      </c>
      <c r="G18" s="141">
        <v>0</v>
      </c>
      <c r="H18" s="141">
        <v>0</v>
      </c>
      <c r="I18" s="141"/>
      <c r="J18" s="141">
        <v>0</v>
      </c>
      <c r="K18" s="141">
        <v>0</v>
      </c>
      <c r="L18" s="141">
        <v>0</v>
      </c>
    </row>
    <row r="19" ht="19.5" customHeight="1" spans="1:12">
      <c r="A19" s="140" t="s">
        <v>146</v>
      </c>
      <c r="B19" s="140"/>
      <c r="C19" s="140"/>
      <c r="D19" s="140" t="s">
        <v>147</v>
      </c>
      <c r="E19" s="141">
        <v>55.46</v>
      </c>
      <c r="F19" s="141">
        <v>55.46</v>
      </c>
      <c r="G19" s="141">
        <v>0</v>
      </c>
      <c r="H19" s="141">
        <v>0</v>
      </c>
      <c r="I19" s="141"/>
      <c r="J19" s="141">
        <v>0</v>
      </c>
      <c r="K19" s="141">
        <v>0</v>
      </c>
      <c r="L19" s="141">
        <v>0</v>
      </c>
    </row>
    <row r="20" ht="19.5" customHeight="1" spans="1:12">
      <c r="A20" s="140" t="s">
        <v>148</v>
      </c>
      <c r="B20" s="140"/>
      <c r="C20" s="140"/>
      <c r="D20" s="140" t="s">
        <v>149</v>
      </c>
      <c r="E20" s="141">
        <v>107.84</v>
      </c>
      <c r="F20" s="141">
        <v>107.84</v>
      </c>
      <c r="G20" s="141">
        <v>0</v>
      </c>
      <c r="H20" s="141">
        <v>0</v>
      </c>
      <c r="I20" s="141"/>
      <c r="J20" s="141">
        <v>0</v>
      </c>
      <c r="K20" s="141">
        <v>0</v>
      </c>
      <c r="L20" s="141">
        <v>0</v>
      </c>
    </row>
    <row r="21" ht="19.5" customHeight="1" spans="1:12">
      <c r="A21" s="140" t="s">
        <v>150</v>
      </c>
      <c r="B21" s="140"/>
      <c r="C21" s="140"/>
      <c r="D21" s="140" t="s">
        <v>151</v>
      </c>
      <c r="E21" s="141">
        <v>49.37</v>
      </c>
      <c r="F21" s="141">
        <v>49.37</v>
      </c>
      <c r="G21" s="141">
        <v>0</v>
      </c>
      <c r="H21" s="141">
        <v>0</v>
      </c>
      <c r="I21" s="141"/>
      <c r="J21" s="141">
        <v>0</v>
      </c>
      <c r="K21" s="141">
        <v>0</v>
      </c>
      <c r="L21" s="141">
        <v>0</v>
      </c>
    </row>
    <row r="22" ht="19.5" customHeight="1" spans="1:12">
      <c r="A22" s="140" t="s">
        <v>152</v>
      </c>
      <c r="B22" s="140"/>
      <c r="C22" s="140"/>
      <c r="D22" s="140" t="s">
        <v>153</v>
      </c>
      <c r="E22" s="141">
        <v>58.47</v>
      </c>
      <c r="F22" s="141">
        <v>58.47</v>
      </c>
      <c r="G22" s="141">
        <v>0</v>
      </c>
      <c r="H22" s="141">
        <v>0</v>
      </c>
      <c r="I22" s="141"/>
      <c r="J22" s="141">
        <v>0</v>
      </c>
      <c r="K22" s="141">
        <v>0</v>
      </c>
      <c r="L22" s="141">
        <v>0</v>
      </c>
    </row>
    <row r="23" ht="19.5" customHeight="1" spans="1:12">
      <c r="A23" s="140" t="s">
        <v>154</v>
      </c>
      <c r="B23" s="140"/>
      <c r="C23" s="140"/>
      <c r="D23" s="140" t="s">
        <v>155</v>
      </c>
      <c r="E23" s="141">
        <v>0.8</v>
      </c>
      <c r="F23" s="141">
        <v>0.8</v>
      </c>
      <c r="G23" s="141">
        <v>0</v>
      </c>
      <c r="H23" s="141">
        <v>0</v>
      </c>
      <c r="I23" s="141"/>
      <c r="J23" s="141">
        <v>0</v>
      </c>
      <c r="K23" s="141">
        <v>0</v>
      </c>
      <c r="L23" s="141">
        <v>0</v>
      </c>
    </row>
    <row r="24" ht="19.5" customHeight="1" spans="1:12">
      <c r="A24" s="140" t="s">
        <v>156</v>
      </c>
      <c r="B24" s="140"/>
      <c r="C24" s="140"/>
      <c r="D24" s="140" t="s">
        <v>157</v>
      </c>
      <c r="E24" s="141">
        <v>0.8</v>
      </c>
      <c r="F24" s="141">
        <v>0.8</v>
      </c>
      <c r="G24" s="141">
        <v>0</v>
      </c>
      <c r="H24" s="141">
        <v>0</v>
      </c>
      <c r="I24" s="141"/>
      <c r="J24" s="141">
        <v>0</v>
      </c>
      <c r="K24" s="141">
        <v>0</v>
      </c>
      <c r="L24" s="141">
        <v>0</v>
      </c>
    </row>
    <row r="25" ht="19.5" customHeight="1" spans="1:12">
      <c r="A25" s="140" t="s">
        <v>158</v>
      </c>
      <c r="B25" s="140"/>
      <c r="C25" s="140"/>
      <c r="D25" s="140" t="s">
        <v>159</v>
      </c>
      <c r="E25" s="141">
        <v>1.9</v>
      </c>
      <c r="F25" s="141">
        <v>1.9</v>
      </c>
      <c r="G25" s="141">
        <v>0</v>
      </c>
      <c r="H25" s="141">
        <v>0</v>
      </c>
      <c r="I25" s="141"/>
      <c r="J25" s="141">
        <v>0</v>
      </c>
      <c r="K25" s="141">
        <v>0</v>
      </c>
      <c r="L25" s="141">
        <v>0</v>
      </c>
    </row>
    <row r="26" ht="19.5" customHeight="1" spans="1:12">
      <c r="A26" s="140" t="s">
        <v>160</v>
      </c>
      <c r="B26" s="140"/>
      <c r="C26" s="140"/>
      <c r="D26" s="140" t="s">
        <v>161</v>
      </c>
      <c r="E26" s="141">
        <v>1.9</v>
      </c>
      <c r="F26" s="141">
        <v>1.9</v>
      </c>
      <c r="G26" s="141">
        <v>0</v>
      </c>
      <c r="H26" s="141">
        <v>0</v>
      </c>
      <c r="I26" s="141"/>
      <c r="J26" s="141">
        <v>0</v>
      </c>
      <c r="K26" s="141">
        <v>0</v>
      </c>
      <c r="L26" s="141">
        <v>0</v>
      </c>
    </row>
    <row r="27" ht="19.5" customHeight="1" spans="1:12">
      <c r="A27" s="140" t="s">
        <v>162</v>
      </c>
      <c r="B27" s="140"/>
      <c r="C27" s="140"/>
      <c r="D27" s="140" t="s">
        <v>163</v>
      </c>
      <c r="E27" s="141">
        <v>54.44</v>
      </c>
      <c r="F27" s="141">
        <v>54.44</v>
      </c>
      <c r="G27" s="141">
        <v>0</v>
      </c>
      <c r="H27" s="141">
        <v>0</v>
      </c>
      <c r="I27" s="141"/>
      <c r="J27" s="141">
        <v>0</v>
      </c>
      <c r="K27" s="141">
        <v>0</v>
      </c>
      <c r="L27" s="141">
        <v>0</v>
      </c>
    </row>
    <row r="28" ht="19.5" customHeight="1" spans="1:12">
      <c r="A28" s="140" t="s">
        <v>164</v>
      </c>
      <c r="B28" s="140"/>
      <c r="C28" s="140"/>
      <c r="D28" s="140" t="s">
        <v>165</v>
      </c>
      <c r="E28" s="141">
        <v>54.44</v>
      </c>
      <c r="F28" s="141">
        <v>54.44</v>
      </c>
      <c r="G28" s="141">
        <v>0</v>
      </c>
      <c r="H28" s="141">
        <v>0</v>
      </c>
      <c r="I28" s="141"/>
      <c r="J28" s="141">
        <v>0</v>
      </c>
      <c r="K28" s="141">
        <v>0</v>
      </c>
      <c r="L28" s="141">
        <v>0</v>
      </c>
    </row>
    <row r="29" ht="19.5" customHeight="1" spans="1:12">
      <c r="A29" s="140" t="s">
        <v>166</v>
      </c>
      <c r="B29" s="140"/>
      <c r="C29" s="140"/>
      <c r="D29" s="140" t="s">
        <v>167</v>
      </c>
      <c r="E29" s="141">
        <v>92.27</v>
      </c>
      <c r="F29" s="141">
        <v>92.27</v>
      </c>
      <c r="G29" s="141">
        <v>0</v>
      </c>
      <c r="H29" s="141">
        <v>0</v>
      </c>
      <c r="I29" s="141"/>
      <c r="J29" s="141">
        <v>0</v>
      </c>
      <c r="K29" s="141">
        <v>0</v>
      </c>
      <c r="L29" s="141">
        <v>0</v>
      </c>
    </row>
    <row r="30" ht="19.5" customHeight="1" spans="1:12">
      <c r="A30" s="140" t="s">
        <v>168</v>
      </c>
      <c r="B30" s="140"/>
      <c r="C30" s="140"/>
      <c r="D30" s="140" t="s">
        <v>135</v>
      </c>
      <c r="E30" s="141">
        <v>61.92</v>
      </c>
      <c r="F30" s="141">
        <v>61.92</v>
      </c>
      <c r="G30" s="141">
        <v>0</v>
      </c>
      <c r="H30" s="141">
        <v>0</v>
      </c>
      <c r="I30" s="141"/>
      <c r="J30" s="141">
        <v>0</v>
      </c>
      <c r="K30" s="141">
        <v>0</v>
      </c>
      <c r="L30" s="141">
        <v>0</v>
      </c>
    </row>
    <row r="31" ht="19.5" customHeight="1" spans="1:12">
      <c r="A31" s="140" t="s">
        <v>169</v>
      </c>
      <c r="B31" s="140"/>
      <c r="C31" s="140"/>
      <c r="D31" s="140" t="s">
        <v>170</v>
      </c>
      <c r="E31" s="141">
        <v>30.35</v>
      </c>
      <c r="F31" s="141">
        <v>30.35</v>
      </c>
      <c r="G31" s="141">
        <v>0</v>
      </c>
      <c r="H31" s="141">
        <v>0</v>
      </c>
      <c r="I31" s="141"/>
      <c r="J31" s="141">
        <v>0</v>
      </c>
      <c r="K31" s="141">
        <v>0</v>
      </c>
      <c r="L31" s="141">
        <v>0</v>
      </c>
    </row>
    <row r="32" ht="19.5" customHeight="1" spans="1:12">
      <c r="A32" s="140" t="s">
        <v>171</v>
      </c>
      <c r="B32" s="140"/>
      <c r="C32" s="140"/>
      <c r="D32" s="140" t="s">
        <v>172</v>
      </c>
      <c r="E32" s="141">
        <v>48.31</v>
      </c>
      <c r="F32" s="141">
        <v>48.31</v>
      </c>
      <c r="G32" s="141">
        <v>0</v>
      </c>
      <c r="H32" s="141">
        <v>0</v>
      </c>
      <c r="I32" s="141"/>
      <c r="J32" s="141">
        <v>0</v>
      </c>
      <c r="K32" s="141">
        <v>0</v>
      </c>
      <c r="L32" s="141">
        <v>0</v>
      </c>
    </row>
    <row r="33" ht="19.5" customHeight="1" spans="1:12">
      <c r="A33" s="140" t="s">
        <v>173</v>
      </c>
      <c r="B33" s="140"/>
      <c r="C33" s="140"/>
      <c r="D33" s="140" t="s">
        <v>135</v>
      </c>
      <c r="E33" s="141">
        <v>46.31</v>
      </c>
      <c r="F33" s="141">
        <v>46.31</v>
      </c>
      <c r="G33" s="141">
        <v>0</v>
      </c>
      <c r="H33" s="141">
        <v>0</v>
      </c>
      <c r="I33" s="141"/>
      <c r="J33" s="141">
        <v>0</v>
      </c>
      <c r="K33" s="141">
        <v>0</v>
      </c>
      <c r="L33" s="141">
        <v>0</v>
      </c>
    </row>
    <row r="34" ht="19.5" customHeight="1" spans="1:12">
      <c r="A34" s="140" t="s">
        <v>174</v>
      </c>
      <c r="B34" s="140"/>
      <c r="C34" s="140"/>
      <c r="D34" s="140" t="s">
        <v>175</v>
      </c>
      <c r="E34" s="141">
        <v>2</v>
      </c>
      <c r="F34" s="141">
        <v>2</v>
      </c>
      <c r="G34" s="141">
        <v>0</v>
      </c>
      <c r="H34" s="141">
        <v>0</v>
      </c>
      <c r="I34" s="141"/>
      <c r="J34" s="141">
        <v>0</v>
      </c>
      <c r="K34" s="141">
        <v>0</v>
      </c>
      <c r="L34" s="141">
        <v>0</v>
      </c>
    </row>
    <row r="35" ht="19.5" customHeight="1" spans="1:12">
      <c r="A35" s="140" t="s">
        <v>176</v>
      </c>
      <c r="B35" s="140"/>
      <c r="C35" s="140"/>
      <c r="D35" s="140" t="s">
        <v>177</v>
      </c>
      <c r="E35" s="141">
        <v>76.26</v>
      </c>
      <c r="F35" s="141">
        <v>76.26</v>
      </c>
      <c r="G35" s="141">
        <v>0</v>
      </c>
      <c r="H35" s="141">
        <v>0</v>
      </c>
      <c r="I35" s="141"/>
      <c r="J35" s="141">
        <v>0</v>
      </c>
      <c r="K35" s="141">
        <v>0</v>
      </c>
      <c r="L35" s="141">
        <v>0</v>
      </c>
    </row>
    <row r="36" ht="19.5" customHeight="1" spans="1:12">
      <c r="A36" s="140" t="s">
        <v>178</v>
      </c>
      <c r="B36" s="140"/>
      <c r="C36" s="140"/>
      <c r="D36" s="140" t="s">
        <v>135</v>
      </c>
      <c r="E36" s="141">
        <v>76.26</v>
      </c>
      <c r="F36" s="141">
        <v>76.26</v>
      </c>
      <c r="G36" s="141">
        <v>0</v>
      </c>
      <c r="H36" s="141">
        <v>0</v>
      </c>
      <c r="I36" s="141"/>
      <c r="J36" s="141">
        <v>0</v>
      </c>
      <c r="K36" s="141">
        <v>0</v>
      </c>
      <c r="L36" s="141">
        <v>0</v>
      </c>
    </row>
    <row r="37" ht="19.5" customHeight="1" spans="1:12">
      <c r="A37" s="140" t="s">
        <v>179</v>
      </c>
      <c r="B37" s="140"/>
      <c r="C37" s="140"/>
      <c r="D37" s="140" t="s">
        <v>180</v>
      </c>
      <c r="E37" s="141">
        <v>40.04</v>
      </c>
      <c r="F37" s="141">
        <v>40.04</v>
      </c>
      <c r="G37" s="141">
        <v>0</v>
      </c>
      <c r="H37" s="141">
        <v>0</v>
      </c>
      <c r="I37" s="141"/>
      <c r="J37" s="141">
        <v>0</v>
      </c>
      <c r="K37" s="141">
        <v>0</v>
      </c>
      <c r="L37" s="141">
        <v>0</v>
      </c>
    </row>
    <row r="38" ht="19.5" customHeight="1" spans="1:12">
      <c r="A38" s="140" t="s">
        <v>181</v>
      </c>
      <c r="B38" s="140"/>
      <c r="C38" s="140"/>
      <c r="D38" s="140" t="s">
        <v>182</v>
      </c>
      <c r="E38" s="141">
        <v>40.04</v>
      </c>
      <c r="F38" s="141">
        <v>40.04</v>
      </c>
      <c r="G38" s="141">
        <v>0</v>
      </c>
      <c r="H38" s="141">
        <v>0</v>
      </c>
      <c r="I38" s="141"/>
      <c r="J38" s="141">
        <v>0</v>
      </c>
      <c r="K38" s="141">
        <v>0</v>
      </c>
      <c r="L38" s="141">
        <v>0</v>
      </c>
    </row>
    <row r="39" ht="19.5" customHeight="1" spans="1:12">
      <c r="A39" s="140" t="s">
        <v>183</v>
      </c>
      <c r="B39" s="140"/>
      <c r="C39" s="140"/>
      <c r="D39" s="140" t="s">
        <v>184</v>
      </c>
      <c r="E39" s="141">
        <v>35.55</v>
      </c>
      <c r="F39" s="141">
        <v>35.55</v>
      </c>
      <c r="G39" s="141">
        <v>0</v>
      </c>
      <c r="H39" s="141">
        <v>0</v>
      </c>
      <c r="I39" s="141"/>
      <c r="J39" s="141">
        <v>0</v>
      </c>
      <c r="K39" s="141">
        <v>0</v>
      </c>
      <c r="L39" s="141">
        <v>0</v>
      </c>
    </row>
    <row r="40" ht="19.5" customHeight="1" spans="1:12">
      <c r="A40" s="140" t="s">
        <v>185</v>
      </c>
      <c r="B40" s="140"/>
      <c r="C40" s="140"/>
      <c r="D40" s="140" t="s">
        <v>186</v>
      </c>
      <c r="E40" s="141">
        <v>35.55</v>
      </c>
      <c r="F40" s="141">
        <v>35.55</v>
      </c>
      <c r="G40" s="141">
        <v>0</v>
      </c>
      <c r="H40" s="141">
        <v>0</v>
      </c>
      <c r="I40" s="141"/>
      <c r="J40" s="141">
        <v>0</v>
      </c>
      <c r="K40" s="141">
        <v>0</v>
      </c>
      <c r="L40" s="141">
        <v>0</v>
      </c>
    </row>
    <row r="41" ht="19.5" customHeight="1" spans="1:12">
      <c r="A41" s="140" t="s">
        <v>187</v>
      </c>
      <c r="B41" s="140"/>
      <c r="C41" s="140"/>
      <c r="D41" s="140" t="s">
        <v>188</v>
      </c>
      <c r="E41" s="141">
        <v>35.55</v>
      </c>
      <c r="F41" s="141">
        <v>35.55</v>
      </c>
      <c r="G41" s="141">
        <v>0</v>
      </c>
      <c r="H41" s="141">
        <v>0</v>
      </c>
      <c r="I41" s="141"/>
      <c r="J41" s="141">
        <v>0</v>
      </c>
      <c r="K41" s="141">
        <v>0</v>
      </c>
      <c r="L41" s="141">
        <v>0</v>
      </c>
    </row>
    <row r="42" ht="19.5" customHeight="1" spans="1:12">
      <c r="A42" s="140" t="s">
        <v>189</v>
      </c>
      <c r="B42" s="140"/>
      <c r="C42" s="140"/>
      <c r="D42" s="140" t="s">
        <v>190</v>
      </c>
      <c r="E42" s="141">
        <v>184.35</v>
      </c>
      <c r="F42" s="141">
        <v>184.35</v>
      </c>
      <c r="G42" s="141">
        <v>0</v>
      </c>
      <c r="H42" s="141">
        <v>0</v>
      </c>
      <c r="I42" s="141"/>
      <c r="J42" s="141">
        <v>0</v>
      </c>
      <c r="K42" s="141">
        <v>0</v>
      </c>
      <c r="L42" s="141">
        <v>0</v>
      </c>
    </row>
    <row r="43" ht="19.5" customHeight="1" spans="1:12">
      <c r="A43" s="140" t="s">
        <v>191</v>
      </c>
      <c r="B43" s="140"/>
      <c r="C43" s="140"/>
      <c r="D43" s="140" t="s">
        <v>192</v>
      </c>
      <c r="E43" s="141">
        <v>99</v>
      </c>
      <c r="F43" s="141">
        <v>99</v>
      </c>
      <c r="G43" s="141">
        <v>0</v>
      </c>
      <c r="H43" s="141">
        <v>0</v>
      </c>
      <c r="I43" s="141"/>
      <c r="J43" s="141">
        <v>0</v>
      </c>
      <c r="K43" s="141">
        <v>0</v>
      </c>
      <c r="L43" s="141">
        <v>0</v>
      </c>
    </row>
    <row r="44" ht="19.5" customHeight="1" spans="1:12">
      <c r="A44" s="140" t="s">
        <v>193</v>
      </c>
      <c r="B44" s="140"/>
      <c r="C44" s="140"/>
      <c r="D44" s="140" t="s">
        <v>194</v>
      </c>
      <c r="E44" s="141">
        <v>99</v>
      </c>
      <c r="F44" s="141">
        <v>99</v>
      </c>
      <c r="G44" s="141">
        <v>0</v>
      </c>
      <c r="H44" s="141">
        <v>0</v>
      </c>
      <c r="I44" s="141"/>
      <c r="J44" s="141">
        <v>0</v>
      </c>
      <c r="K44" s="141">
        <v>0</v>
      </c>
      <c r="L44" s="141">
        <v>0</v>
      </c>
    </row>
    <row r="45" ht="19.5" customHeight="1" spans="1:12">
      <c r="A45" s="140" t="s">
        <v>195</v>
      </c>
      <c r="B45" s="140"/>
      <c r="C45" s="140"/>
      <c r="D45" s="140" t="s">
        <v>196</v>
      </c>
      <c r="E45" s="141">
        <v>55.35</v>
      </c>
      <c r="F45" s="141">
        <v>55.35</v>
      </c>
      <c r="G45" s="141">
        <v>0</v>
      </c>
      <c r="H45" s="141">
        <v>0</v>
      </c>
      <c r="I45" s="141"/>
      <c r="J45" s="141">
        <v>0</v>
      </c>
      <c r="K45" s="141">
        <v>0</v>
      </c>
      <c r="L45" s="141">
        <v>0</v>
      </c>
    </row>
    <row r="46" ht="19.5" customHeight="1" spans="1:12">
      <c r="A46" s="140" t="s">
        <v>197</v>
      </c>
      <c r="B46" s="140"/>
      <c r="C46" s="140"/>
      <c r="D46" s="140" t="s">
        <v>198</v>
      </c>
      <c r="E46" s="141">
        <v>50</v>
      </c>
      <c r="F46" s="141">
        <v>50</v>
      </c>
      <c r="G46" s="141">
        <v>0</v>
      </c>
      <c r="H46" s="141">
        <v>0</v>
      </c>
      <c r="I46" s="141"/>
      <c r="J46" s="141">
        <v>0</v>
      </c>
      <c r="K46" s="141">
        <v>0</v>
      </c>
      <c r="L46" s="141">
        <v>0</v>
      </c>
    </row>
    <row r="47" ht="19.5" customHeight="1" spans="1:12">
      <c r="A47" s="140" t="s">
        <v>199</v>
      </c>
      <c r="B47" s="140"/>
      <c r="C47" s="140"/>
      <c r="D47" s="140" t="s">
        <v>200</v>
      </c>
      <c r="E47" s="141">
        <v>5</v>
      </c>
      <c r="F47" s="141">
        <v>5</v>
      </c>
      <c r="G47" s="141">
        <v>0</v>
      </c>
      <c r="H47" s="141">
        <v>0</v>
      </c>
      <c r="I47" s="141"/>
      <c r="J47" s="141">
        <v>0</v>
      </c>
      <c r="K47" s="141">
        <v>0</v>
      </c>
      <c r="L47" s="141">
        <v>0</v>
      </c>
    </row>
    <row r="48" ht="19.5" customHeight="1" spans="1:12">
      <c r="A48" s="140" t="s">
        <v>201</v>
      </c>
      <c r="B48" s="140"/>
      <c r="C48" s="140"/>
      <c r="D48" s="140" t="s">
        <v>202</v>
      </c>
      <c r="E48" s="141">
        <v>0.35</v>
      </c>
      <c r="F48" s="141">
        <v>0.35</v>
      </c>
      <c r="G48" s="141">
        <v>0</v>
      </c>
      <c r="H48" s="141">
        <v>0</v>
      </c>
      <c r="I48" s="141"/>
      <c r="J48" s="141">
        <v>0</v>
      </c>
      <c r="K48" s="141">
        <v>0</v>
      </c>
      <c r="L48" s="141">
        <v>0</v>
      </c>
    </row>
    <row r="49" ht="19.5" customHeight="1" spans="1:12">
      <c r="A49" s="140" t="s">
        <v>203</v>
      </c>
      <c r="B49" s="140"/>
      <c r="C49" s="140"/>
      <c r="D49" s="140" t="s">
        <v>204</v>
      </c>
      <c r="E49" s="141">
        <v>30</v>
      </c>
      <c r="F49" s="141">
        <v>30</v>
      </c>
      <c r="G49" s="141">
        <v>0</v>
      </c>
      <c r="H49" s="141">
        <v>0</v>
      </c>
      <c r="I49" s="141"/>
      <c r="J49" s="141">
        <v>0</v>
      </c>
      <c r="K49" s="141">
        <v>0</v>
      </c>
      <c r="L49" s="141">
        <v>0</v>
      </c>
    </row>
    <row r="50" ht="19.5" customHeight="1" spans="1:12">
      <c r="A50" s="140" t="s">
        <v>205</v>
      </c>
      <c r="B50" s="140"/>
      <c r="C50" s="140"/>
      <c r="D50" s="140" t="s">
        <v>204</v>
      </c>
      <c r="E50" s="141">
        <v>30</v>
      </c>
      <c r="F50" s="141">
        <v>30</v>
      </c>
      <c r="G50" s="141">
        <v>0</v>
      </c>
      <c r="H50" s="141">
        <v>0</v>
      </c>
      <c r="I50" s="141"/>
      <c r="J50" s="141">
        <v>0</v>
      </c>
      <c r="K50" s="141">
        <v>0</v>
      </c>
      <c r="L50" s="141">
        <v>0</v>
      </c>
    </row>
    <row r="51" ht="19.5" customHeight="1" spans="1:12">
      <c r="A51" s="140" t="s">
        <v>206</v>
      </c>
      <c r="B51" s="140"/>
      <c r="C51" s="140"/>
      <c r="D51" s="140" t="s">
        <v>207</v>
      </c>
      <c r="E51" s="141">
        <v>2.51</v>
      </c>
      <c r="F51" s="141">
        <v>2.51</v>
      </c>
      <c r="G51" s="141">
        <v>0</v>
      </c>
      <c r="H51" s="141">
        <v>0</v>
      </c>
      <c r="I51" s="141"/>
      <c r="J51" s="141">
        <v>0</v>
      </c>
      <c r="K51" s="141">
        <v>0</v>
      </c>
      <c r="L51" s="141">
        <v>0</v>
      </c>
    </row>
    <row r="52" ht="19.5" customHeight="1" spans="1:12">
      <c r="A52" s="140" t="s">
        <v>208</v>
      </c>
      <c r="B52" s="140"/>
      <c r="C52" s="140"/>
      <c r="D52" s="140" t="s">
        <v>209</v>
      </c>
      <c r="E52" s="141">
        <v>2.51</v>
      </c>
      <c r="F52" s="141">
        <v>2.51</v>
      </c>
      <c r="G52" s="141">
        <v>0</v>
      </c>
      <c r="H52" s="141">
        <v>0</v>
      </c>
      <c r="I52" s="141"/>
      <c r="J52" s="141">
        <v>0</v>
      </c>
      <c r="K52" s="141">
        <v>0</v>
      </c>
      <c r="L52" s="141">
        <v>0</v>
      </c>
    </row>
    <row r="53" ht="19.5" customHeight="1" spans="1:12">
      <c r="A53" s="140" t="s">
        <v>210</v>
      </c>
      <c r="B53" s="140"/>
      <c r="C53" s="140"/>
      <c r="D53" s="140" t="s">
        <v>211</v>
      </c>
      <c r="E53" s="141">
        <v>2.51</v>
      </c>
      <c r="F53" s="141">
        <v>2.51</v>
      </c>
      <c r="G53" s="141">
        <v>0</v>
      </c>
      <c r="H53" s="141">
        <v>0</v>
      </c>
      <c r="I53" s="141"/>
      <c r="J53" s="141">
        <v>0</v>
      </c>
      <c r="K53" s="141">
        <v>0</v>
      </c>
      <c r="L53" s="141">
        <v>0</v>
      </c>
    </row>
    <row r="54" ht="19.5" customHeight="1" spans="1:12">
      <c r="A54" s="140" t="s">
        <v>212</v>
      </c>
      <c r="B54" s="140"/>
      <c r="C54" s="140"/>
      <c r="D54" s="140" t="s">
        <v>213</v>
      </c>
      <c r="E54" s="141">
        <v>130.43</v>
      </c>
      <c r="F54" s="141">
        <v>130.43</v>
      </c>
      <c r="G54" s="141">
        <v>0</v>
      </c>
      <c r="H54" s="141">
        <v>0</v>
      </c>
      <c r="I54" s="141"/>
      <c r="J54" s="141">
        <v>0</v>
      </c>
      <c r="K54" s="141">
        <v>0</v>
      </c>
      <c r="L54" s="141">
        <v>0</v>
      </c>
    </row>
    <row r="55" ht="19.5" customHeight="1" spans="1:12">
      <c r="A55" s="140" t="s">
        <v>214</v>
      </c>
      <c r="B55" s="140"/>
      <c r="C55" s="140"/>
      <c r="D55" s="140" t="s">
        <v>215</v>
      </c>
      <c r="E55" s="141">
        <v>129.11</v>
      </c>
      <c r="F55" s="141">
        <v>129.11</v>
      </c>
      <c r="G55" s="141">
        <v>0</v>
      </c>
      <c r="H55" s="141">
        <v>0</v>
      </c>
      <c r="I55" s="141"/>
      <c r="J55" s="141">
        <v>0</v>
      </c>
      <c r="K55" s="141">
        <v>0</v>
      </c>
      <c r="L55" s="141">
        <v>0</v>
      </c>
    </row>
    <row r="56" ht="19.5" customHeight="1" spans="1:12">
      <c r="A56" s="140" t="s">
        <v>216</v>
      </c>
      <c r="B56" s="140"/>
      <c r="C56" s="140"/>
      <c r="D56" s="140" t="s">
        <v>217</v>
      </c>
      <c r="E56" s="141">
        <v>128.91</v>
      </c>
      <c r="F56" s="141">
        <v>128.91</v>
      </c>
      <c r="G56" s="141">
        <v>0</v>
      </c>
      <c r="H56" s="141">
        <v>0</v>
      </c>
      <c r="I56" s="141"/>
      <c r="J56" s="141">
        <v>0</v>
      </c>
      <c r="K56" s="141">
        <v>0</v>
      </c>
      <c r="L56" s="141">
        <v>0</v>
      </c>
    </row>
    <row r="57" ht="19.5" customHeight="1" spans="1:12">
      <c r="A57" s="140" t="s">
        <v>218</v>
      </c>
      <c r="B57" s="140"/>
      <c r="C57" s="140"/>
      <c r="D57" s="140" t="s">
        <v>219</v>
      </c>
      <c r="E57" s="141">
        <v>0.2</v>
      </c>
      <c r="F57" s="141">
        <v>0.2</v>
      </c>
      <c r="G57" s="141">
        <v>0</v>
      </c>
      <c r="H57" s="141">
        <v>0</v>
      </c>
      <c r="I57" s="141"/>
      <c r="J57" s="141">
        <v>0</v>
      </c>
      <c r="K57" s="141">
        <v>0</v>
      </c>
      <c r="L57" s="141">
        <v>0</v>
      </c>
    </row>
    <row r="58" ht="19.5" customHeight="1" spans="1:12">
      <c r="A58" s="140" t="s">
        <v>220</v>
      </c>
      <c r="B58" s="140"/>
      <c r="C58" s="140"/>
      <c r="D58" s="140" t="s">
        <v>221</v>
      </c>
      <c r="E58" s="141">
        <v>1.32</v>
      </c>
      <c r="F58" s="141">
        <v>1.32</v>
      </c>
      <c r="G58" s="141">
        <v>0</v>
      </c>
      <c r="H58" s="141">
        <v>0</v>
      </c>
      <c r="I58" s="141"/>
      <c r="J58" s="141">
        <v>0</v>
      </c>
      <c r="K58" s="141">
        <v>0</v>
      </c>
      <c r="L58" s="141">
        <v>0</v>
      </c>
    </row>
    <row r="59" ht="19.5" customHeight="1" spans="1:12">
      <c r="A59" s="140" t="s">
        <v>222</v>
      </c>
      <c r="B59" s="140"/>
      <c r="C59" s="140"/>
      <c r="D59" s="140" t="s">
        <v>223</v>
      </c>
      <c r="E59" s="141">
        <v>1.32</v>
      </c>
      <c r="F59" s="141">
        <v>1.32</v>
      </c>
      <c r="G59" s="141">
        <v>0</v>
      </c>
      <c r="H59" s="141">
        <v>0</v>
      </c>
      <c r="I59" s="141"/>
      <c r="J59" s="141">
        <v>0</v>
      </c>
      <c r="K59" s="141">
        <v>0</v>
      </c>
      <c r="L59" s="141">
        <v>0</v>
      </c>
    </row>
    <row r="60" ht="19.5" customHeight="1" spans="1:12">
      <c r="A60" s="140" t="s">
        <v>224</v>
      </c>
      <c r="B60" s="140"/>
      <c r="C60" s="140"/>
      <c r="D60" s="140" t="s">
        <v>225</v>
      </c>
      <c r="E60" s="141">
        <v>848.74</v>
      </c>
      <c r="F60" s="141">
        <v>848.37</v>
      </c>
      <c r="G60" s="141">
        <v>0</v>
      </c>
      <c r="H60" s="141">
        <v>0</v>
      </c>
      <c r="I60" s="141"/>
      <c r="J60" s="141">
        <v>0</v>
      </c>
      <c r="K60" s="141">
        <v>0</v>
      </c>
      <c r="L60" s="141">
        <v>0.37</v>
      </c>
    </row>
    <row r="61" ht="19.5" customHeight="1" spans="1:12">
      <c r="A61" s="140" t="s">
        <v>226</v>
      </c>
      <c r="B61" s="140"/>
      <c r="C61" s="140"/>
      <c r="D61" s="140" t="s">
        <v>227</v>
      </c>
      <c r="E61" s="141">
        <v>1.57</v>
      </c>
      <c r="F61" s="141">
        <v>1.2</v>
      </c>
      <c r="G61" s="141">
        <v>0</v>
      </c>
      <c r="H61" s="141">
        <v>0</v>
      </c>
      <c r="I61" s="141"/>
      <c r="J61" s="141">
        <v>0</v>
      </c>
      <c r="K61" s="141">
        <v>0</v>
      </c>
      <c r="L61" s="141">
        <v>0.37</v>
      </c>
    </row>
    <row r="62" ht="19.5" customHeight="1" spans="1:12">
      <c r="A62" s="140" t="s">
        <v>228</v>
      </c>
      <c r="B62" s="140"/>
      <c r="C62" s="140"/>
      <c r="D62" s="140" t="s">
        <v>135</v>
      </c>
      <c r="E62" s="141">
        <v>1.2</v>
      </c>
      <c r="F62" s="141">
        <v>1.2</v>
      </c>
      <c r="G62" s="141">
        <v>0</v>
      </c>
      <c r="H62" s="141">
        <v>0</v>
      </c>
      <c r="I62" s="141"/>
      <c r="J62" s="141">
        <v>0</v>
      </c>
      <c r="K62" s="141">
        <v>0</v>
      </c>
      <c r="L62" s="141">
        <v>0</v>
      </c>
    </row>
    <row r="63" ht="19.5" customHeight="1" spans="1:12">
      <c r="A63" s="140" t="s">
        <v>229</v>
      </c>
      <c r="B63" s="140"/>
      <c r="C63" s="140"/>
      <c r="D63" s="140" t="s">
        <v>230</v>
      </c>
      <c r="E63" s="141">
        <v>0.37</v>
      </c>
      <c r="F63" s="141">
        <v>0</v>
      </c>
      <c r="G63" s="141">
        <v>0</v>
      </c>
      <c r="H63" s="141">
        <v>0</v>
      </c>
      <c r="I63" s="141"/>
      <c r="J63" s="141">
        <v>0</v>
      </c>
      <c r="K63" s="141">
        <v>0</v>
      </c>
      <c r="L63" s="141">
        <v>0.37</v>
      </c>
    </row>
    <row r="64" ht="19.5" customHeight="1" spans="1:12">
      <c r="A64" s="140" t="s">
        <v>231</v>
      </c>
      <c r="B64" s="140"/>
      <c r="C64" s="140"/>
      <c r="D64" s="140" t="s">
        <v>232</v>
      </c>
      <c r="E64" s="141">
        <v>70.2</v>
      </c>
      <c r="F64" s="141">
        <v>70.2</v>
      </c>
      <c r="G64" s="141">
        <v>0</v>
      </c>
      <c r="H64" s="141">
        <v>0</v>
      </c>
      <c r="I64" s="141"/>
      <c r="J64" s="141">
        <v>0</v>
      </c>
      <c r="K64" s="141">
        <v>0</v>
      </c>
      <c r="L64" s="141">
        <v>0</v>
      </c>
    </row>
    <row r="65" ht="19.5" customHeight="1" spans="1:12">
      <c r="A65" s="140" t="s">
        <v>233</v>
      </c>
      <c r="B65" s="140"/>
      <c r="C65" s="140"/>
      <c r="D65" s="140" t="s">
        <v>234</v>
      </c>
      <c r="E65" s="141">
        <v>70.2</v>
      </c>
      <c r="F65" s="141">
        <v>70.2</v>
      </c>
      <c r="G65" s="141">
        <v>0</v>
      </c>
      <c r="H65" s="141">
        <v>0</v>
      </c>
      <c r="I65" s="141"/>
      <c r="J65" s="141">
        <v>0</v>
      </c>
      <c r="K65" s="141">
        <v>0</v>
      </c>
      <c r="L65" s="141">
        <v>0</v>
      </c>
    </row>
    <row r="66" ht="19.5" customHeight="1" spans="1:12">
      <c r="A66" s="140" t="s">
        <v>235</v>
      </c>
      <c r="B66" s="140"/>
      <c r="C66" s="140"/>
      <c r="D66" s="140" t="s">
        <v>236</v>
      </c>
      <c r="E66" s="141">
        <v>259.65</v>
      </c>
      <c r="F66" s="141">
        <v>259.65</v>
      </c>
      <c r="G66" s="141">
        <v>0</v>
      </c>
      <c r="H66" s="141">
        <v>0</v>
      </c>
      <c r="I66" s="141"/>
      <c r="J66" s="141">
        <v>0</v>
      </c>
      <c r="K66" s="141">
        <v>0</v>
      </c>
      <c r="L66" s="141">
        <v>0</v>
      </c>
    </row>
    <row r="67" ht="19.5" customHeight="1" spans="1:12">
      <c r="A67" s="140" t="s">
        <v>237</v>
      </c>
      <c r="B67" s="140"/>
      <c r="C67" s="140"/>
      <c r="D67" s="140" t="s">
        <v>238</v>
      </c>
      <c r="E67" s="141">
        <v>64.78</v>
      </c>
      <c r="F67" s="141">
        <v>64.78</v>
      </c>
      <c r="G67" s="141">
        <v>0</v>
      </c>
      <c r="H67" s="141">
        <v>0</v>
      </c>
      <c r="I67" s="141"/>
      <c r="J67" s="141">
        <v>0</v>
      </c>
      <c r="K67" s="141">
        <v>0</v>
      </c>
      <c r="L67" s="141">
        <v>0</v>
      </c>
    </row>
    <row r="68" ht="19.5" customHeight="1" spans="1:12">
      <c r="A68" s="140" t="s">
        <v>239</v>
      </c>
      <c r="B68" s="140"/>
      <c r="C68" s="140"/>
      <c r="D68" s="140" t="s">
        <v>240</v>
      </c>
      <c r="E68" s="141">
        <v>61.35</v>
      </c>
      <c r="F68" s="141">
        <v>61.35</v>
      </c>
      <c r="G68" s="141">
        <v>0</v>
      </c>
      <c r="H68" s="141">
        <v>0</v>
      </c>
      <c r="I68" s="141"/>
      <c r="J68" s="141">
        <v>0</v>
      </c>
      <c r="K68" s="141">
        <v>0</v>
      </c>
      <c r="L68" s="141">
        <v>0</v>
      </c>
    </row>
    <row r="69" ht="19.5" customHeight="1" spans="1:12">
      <c r="A69" s="140" t="s">
        <v>241</v>
      </c>
      <c r="B69" s="140"/>
      <c r="C69" s="140"/>
      <c r="D69" s="140" t="s">
        <v>242</v>
      </c>
      <c r="E69" s="141">
        <v>125.96</v>
      </c>
      <c r="F69" s="141">
        <v>125.96</v>
      </c>
      <c r="G69" s="141">
        <v>0</v>
      </c>
      <c r="H69" s="141">
        <v>0</v>
      </c>
      <c r="I69" s="141"/>
      <c r="J69" s="141">
        <v>0</v>
      </c>
      <c r="K69" s="141">
        <v>0</v>
      </c>
      <c r="L69" s="141">
        <v>0</v>
      </c>
    </row>
    <row r="70" ht="19.5" customHeight="1" spans="1:12">
      <c r="A70" s="140" t="s">
        <v>243</v>
      </c>
      <c r="B70" s="140"/>
      <c r="C70" s="140"/>
      <c r="D70" s="140" t="s">
        <v>244</v>
      </c>
      <c r="E70" s="141">
        <v>7.56</v>
      </c>
      <c r="F70" s="141">
        <v>7.56</v>
      </c>
      <c r="G70" s="141">
        <v>0</v>
      </c>
      <c r="H70" s="141">
        <v>0</v>
      </c>
      <c r="I70" s="141"/>
      <c r="J70" s="141">
        <v>0</v>
      </c>
      <c r="K70" s="141">
        <v>0</v>
      </c>
      <c r="L70" s="141">
        <v>0</v>
      </c>
    </row>
    <row r="71" ht="19.5" customHeight="1" spans="1:12">
      <c r="A71" s="140" t="s">
        <v>245</v>
      </c>
      <c r="B71" s="140"/>
      <c r="C71" s="140"/>
      <c r="D71" s="140" t="s">
        <v>246</v>
      </c>
      <c r="E71" s="141">
        <v>0.61</v>
      </c>
      <c r="F71" s="141">
        <v>0.61</v>
      </c>
      <c r="G71" s="141">
        <v>0</v>
      </c>
      <c r="H71" s="141">
        <v>0</v>
      </c>
      <c r="I71" s="141"/>
      <c r="J71" s="141">
        <v>0</v>
      </c>
      <c r="K71" s="141">
        <v>0</v>
      </c>
      <c r="L71" s="141">
        <v>0</v>
      </c>
    </row>
    <row r="72" ht="19.5" customHeight="1" spans="1:12">
      <c r="A72" s="140" t="s">
        <v>247</v>
      </c>
      <c r="B72" s="140"/>
      <c r="C72" s="140"/>
      <c r="D72" s="140" t="s">
        <v>248</v>
      </c>
      <c r="E72" s="141">
        <v>0.4</v>
      </c>
      <c r="F72" s="141">
        <v>0.4</v>
      </c>
      <c r="G72" s="141">
        <v>0</v>
      </c>
      <c r="H72" s="141">
        <v>0</v>
      </c>
      <c r="I72" s="141"/>
      <c r="J72" s="141">
        <v>0</v>
      </c>
      <c r="K72" s="141">
        <v>0</v>
      </c>
      <c r="L72" s="141">
        <v>0</v>
      </c>
    </row>
    <row r="73" ht="19.5" customHeight="1" spans="1:12">
      <c r="A73" s="140" t="s">
        <v>249</v>
      </c>
      <c r="B73" s="140"/>
      <c r="C73" s="140"/>
      <c r="D73" s="140" t="s">
        <v>250</v>
      </c>
      <c r="E73" s="141">
        <v>0.21</v>
      </c>
      <c r="F73" s="141">
        <v>0.21</v>
      </c>
      <c r="G73" s="141">
        <v>0</v>
      </c>
      <c r="H73" s="141">
        <v>0</v>
      </c>
      <c r="I73" s="141"/>
      <c r="J73" s="141">
        <v>0</v>
      </c>
      <c r="K73" s="141">
        <v>0</v>
      </c>
      <c r="L73" s="141">
        <v>0</v>
      </c>
    </row>
    <row r="74" ht="19.5" customHeight="1" spans="1:12">
      <c r="A74" s="140" t="s">
        <v>251</v>
      </c>
      <c r="B74" s="140"/>
      <c r="C74" s="140"/>
      <c r="D74" s="140" t="s">
        <v>252</v>
      </c>
      <c r="E74" s="141">
        <v>2.63</v>
      </c>
      <c r="F74" s="141">
        <v>2.63</v>
      </c>
      <c r="G74" s="141">
        <v>0</v>
      </c>
      <c r="H74" s="141">
        <v>0</v>
      </c>
      <c r="I74" s="141"/>
      <c r="J74" s="141">
        <v>0</v>
      </c>
      <c r="K74" s="141">
        <v>0</v>
      </c>
      <c r="L74" s="141">
        <v>0</v>
      </c>
    </row>
    <row r="75" ht="19.5" customHeight="1" spans="1:12">
      <c r="A75" s="140" t="s">
        <v>253</v>
      </c>
      <c r="B75" s="140"/>
      <c r="C75" s="140"/>
      <c r="D75" s="140" t="s">
        <v>254</v>
      </c>
      <c r="E75" s="141">
        <v>2.63</v>
      </c>
      <c r="F75" s="141">
        <v>2.63</v>
      </c>
      <c r="G75" s="141">
        <v>0</v>
      </c>
      <c r="H75" s="141">
        <v>0</v>
      </c>
      <c r="I75" s="141"/>
      <c r="J75" s="141">
        <v>0</v>
      </c>
      <c r="K75" s="141">
        <v>0</v>
      </c>
      <c r="L75" s="141">
        <v>0</v>
      </c>
    </row>
    <row r="76" ht="19.5" customHeight="1" spans="1:12">
      <c r="A76" s="140" t="s">
        <v>255</v>
      </c>
      <c r="B76" s="140"/>
      <c r="C76" s="140"/>
      <c r="D76" s="140" t="s">
        <v>256</v>
      </c>
      <c r="E76" s="141">
        <v>436.29</v>
      </c>
      <c r="F76" s="141">
        <v>436.29</v>
      </c>
      <c r="G76" s="141">
        <v>0</v>
      </c>
      <c r="H76" s="141">
        <v>0</v>
      </c>
      <c r="I76" s="141"/>
      <c r="J76" s="141">
        <v>0</v>
      </c>
      <c r="K76" s="141">
        <v>0</v>
      </c>
      <c r="L76" s="141">
        <v>0</v>
      </c>
    </row>
    <row r="77" ht="19.5" customHeight="1" spans="1:12">
      <c r="A77" s="140" t="s">
        <v>257</v>
      </c>
      <c r="B77" s="140"/>
      <c r="C77" s="140"/>
      <c r="D77" s="140" t="s">
        <v>258</v>
      </c>
      <c r="E77" s="141">
        <v>28.24</v>
      </c>
      <c r="F77" s="141">
        <v>28.24</v>
      </c>
      <c r="G77" s="141">
        <v>0</v>
      </c>
      <c r="H77" s="141">
        <v>0</v>
      </c>
      <c r="I77" s="141"/>
      <c r="J77" s="141">
        <v>0</v>
      </c>
      <c r="K77" s="141">
        <v>0</v>
      </c>
      <c r="L77" s="141">
        <v>0</v>
      </c>
    </row>
    <row r="78" ht="19.5" customHeight="1" spans="1:12">
      <c r="A78" s="140" t="s">
        <v>259</v>
      </c>
      <c r="B78" s="140"/>
      <c r="C78" s="140"/>
      <c r="D78" s="140" t="s">
        <v>260</v>
      </c>
      <c r="E78" s="141">
        <v>13.75</v>
      </c>
      <c r="F78" s="141">
        <v>13.75</v>
      </c>
      <c r="G78" s="141">
        <v>0</v>
      </c>
      <c r="H78" s="141">
        <v>0</v>
      </c>
      <c r="I78" s="141"/>
      <c r="J78" s="141">
        <v>0</v>
      </c>
      <c r="K78" s="141">
        <v>0</v>
      </c>
      <c r="L78" s="141">
        <v>0</v>
      </c>
    </row>
    <row r="79" ht="19.5" customHeight="1" spans="1:12">
      <c r="A79" s="140" t="s">
        <v>261</v>
      </c>
      <c r="B79" s="140"/>
      <c r="C79" s="140"/>
      <c r="D79" s="140" t="s">
        <v>262</v>
      </c>
      <c r="E79" s="141">
        <v>394.3</v>
      </c>
      <c r="F79" s="141">
        <v>394.3</v>
      </c>
      <c r="G79" s="141">
        <v>0</v>
      </c>
      <c r="H79" s="141">
        <v>0</v>
      </c>
      <c r="I79" s="141"/>
      <c r="J79" s="141">
        <v>0</v>
      </c>
      <c r="K79" s="141">
        <v>0</v>
      </c>
      <c r="L79" s="141">
        <v>0</v>
      </c>
    </row>
    <row r="80" ht="19.5" customHeight="1" spans="1:12">
      <c r="A80" s="140" t="s">
        <v>263</v>
      </c>
      <c r="B80" s="140"/>
      <c r="C80" s="140"/>
      <c r="D80" s="140" t="s">
        <v>264</v>
      </c>
      <c r="E80" s="141">
        <v>9.16</v>
      </c>
      <c r="F80" s="141">
        <v>9.16</v>
      </c>
      <c r="G80" s="141">
        <v>0</v>
      </c>
      <c r="H80" s="141">
        <v>0</v>
      </c>
      <c r="I80" s="141"/>
      <c r="J80" s="141">
        <v>0</v>
      </c>
      <c r="K80" s="141">
        <v>0</v>
      </c>
      <c r="L80" s="141">
        <v>0</v>
      </c>
    </row>
    <row r="81" ht="19.5" customHeight="1" spans="1:12">
      <c r="A81" s="140" t="s">
        <v>265</v>
      </c>
      <c r="B81" s="140"/>
      <c r="C81" s="140"/>
      <c r="D81" s="140" t="s">
        <v>266</v>
      </c>
      <c r="E81" s="141">
        <v>2.22</v>
      </c>
      <c r="F81" s="141">
        <v>2.22</v>
      </c>
      <c r="G81" s="141">
        <v>0</v>
      </c>
      <c r="H81" s="141">
        <v>0</v>
      </c>
      <c r="I81" s="141"/>
      <c r="J81" s="141">
        <v>0</v>
      </c>
      <c r="K81" s="141">
        <v>0</v>
      </c>
      <c r="L81" s="141">
        <v>0</v>
      </c>
    </row>
    <row r="82" ht="19.5" customHeight="1" spans="1:12">
      <c r="A82" s="140" t="s">
        <v>267</v>
      </c>
      <c r="B82" s="140"/>
      <c r="C82" s="140"/>
      <c r="D82" s="140" t="s">
        <v>268</v>
      </c>
      <c r="E82" s="141">
        <v>6.94</v>
      </c>
      <c r="F82" s="141">
        <v>6.94</v>
      </c>
      <c r="G82" s="141">
        <v>0</v>
      </c>
      <c r="H82" s="141">
        <v>0</v>
      </c>
      <c r="I82" s="141"/>
      <c r="J82" s="141">
        <v>0</v>
      </c>
      <c r="K82" s="141">
        <v>0</v>
      </c>
      <c r="L82" s="141">
        <v>0</v>
      </c>
    </row>
    <row r="83" ht="19.5" customHeight="1" spans="1:12">
      <c r="A83" s="140" t="s">
        <v>269</v>
      </c>
      <c r="B83" s="140"/>
      <c r="C83" s="140"/>
      <c r="D83" s="140" t="s">
        <v>270</v>
      </c>
      <c r="E83" s="141">
        <v>68.63</v>
      </c>
      <c r="F83" s="141">
        <v>68.63</v>
      </c>
      <c r="G83" s="141">
        <v>0</v>
      </c>
      <c r="H83" s="141">
        <v>0</v>
      </c>
      <c r="I83" s="141"/>
      <c r="J83" s="141">
        <v>0</v>
      </c>
      <c r="K83" s="141">
        <v>0</v>
      </c>
      <c r="L83" s="141">
        <v>0</v>
      </c>
    </row>
    <row r="84" ht="19.5" customHeight="1" spans="1:12">
      <c r="A84" s="140" t="s">
        <v>271</v>
      </c>
      <c r="B84" s="140"/>
      <c r="C84" s="140"/>
      <c r="D84" s="140" t="s">
        <v>270</v>
      </c>
      <c r="E84" s="141">
        <v>68.63</v>
      </c>
      <c r="F84" s="141">
        <v>68.63</v>
      </c>
      <c r="G84" s="141">
        <v>0</v>
      </c>
      <c r="H84" s="141">
        <v>0</v>
      </c>
      <c r="I84" s="141"/>
      <c r="J84" s="141">
        <v>0</v>
      </c>
      <c r="K84" s="141">
        <v>0</v>
      </c>
      <c r="L84" s="141">
        <v>0</v>
      </c>
    </row>
    <row r="85" ht="19.5" customHeight="1" spans="1:12">
      <c r="A85" s="140" t="s">
        <v>272</v>
      </c>
      <c r="B85" s="140"/>
      <c r="C85" s="140"/>
      <c r="D85" s="140" t="s">
        <v>273</v>
      </c>
      <c r="E85" s="141">
        <v>202.59</v>
      </c>
      <c r="F85" s="141">
        <v>202.59</v>
      </c>
      <c r="G85" s="141">
        <v>0</v>
      </c>
      <c r="H85" s="141">
        <v>0</v>
      </c>
      <c r="I85" s="141"/>
      <c r="J85" s="141">
        <v>0</v>
      </c>
      <c r="K85" s="141">
        <v>0</v>
      </c>
      <c r="L85" s="141">
        <v>0</v>
      </c>
    </row>
    <row r="86" ht="19.5" customHeight="1" spans="1:12">
      <c r="A86" s="140" t="s">
        <v>274</v>
      </c>
      <c r="B86" s="140"/>
      <c r="C86" s="140"/>
      <c r="D86" s="140" t="s">
        <v>275</v>
      </c>
      <c r="E86" s="141">
        <v>12.24</v>
      </c>
      <c r="F86" s="141">
        <v>12.24</v>
      </c>
      <c r="G86" s="141">
        <v>0</v>
      </c>
      <c r="H86" s="141">
        <v>0</v>
      </c>
      <c r="I86" s="141"/>
      <c r="J86" s="141">
        <v>0</v>
      </c>
      <c r="K86" s="141">
        <v>0</v>
      </c>
      <c r="L86" s="141">
        <v>0</v>
      </c>
    </row>
    <row r="87" ht="19.5" customHeight="1" spans="1:12">
      <c r="A87" s="140" t="s">
        <v>276</v>
      </c>
      <c r="B87" s="140"/>
      <c r="C87" s="140"/>
      <c r="D87" s="140" t="s">
        <v>277</v>
      </c>
      <c r="E87" s="141">
        <v>12.24</v>
      </c>
      <c r="F87" s="141">
        <v>12.24</v>
      </c>
      <c r="G87" s="141">
        <v>0</v>
      </c>
      <c r="H87" s="141">
        <v>0</v>
      </c>
      <c r="I87" s="141"/>
      <c r="J87" s="141">
        <v>0</v>
      </c>
      <c r="K87" s="141">
        <v>0</v>
      </c>
      <c r="L87" s="141">
        <v>0</v>
      </c>
    </row>
    <row r="88" ht="19.5" customHeight="1" spans="1:12">
      <c r="A88" s="140" t="s">
        <v>278</v>
      </c>
      <c r="B88" s="140"/>
      <c r="C88" s="140"/>
      <c r="D88" s="140" t="s">
        <v>279</v>
      </c>
      <c r="E88" s="141">
        <v>71.97</v>
      </c>
      <c r="F88" s="141">
        <v>71.97</v>
      </c>
      <c r="G88" s="141">
        <v>0</v>
      </c>
      <c r="H88" s="141">
        <v>0</v>
      </c>
      <c r="I88" s="141"/>
      <c r="J88" s="141">
        <v>0</v>
      </c>
      <c r="K88" s="141">
        <v>0</v>
      </c>
      <c r="L88" s="141">
        <v>0</v>
      </c>
    </row>
    <row r="89" ht="19.5" customHeight="1" spans="1:12">
      <c r="A89" s="140" t="s">
        <v>280</v>
      </c>
      <c r="B89" s="140"/>
      <c r="C89" s="140"/>
      <c r="D89" s="140" t="s">
        <v>281</v>
      </c>
      <c r="E89" s="141">
        <v>39.97</v>
      </c>
      <c r="F89" s="141">
        <v>39.97</v>
      </c>
      <c r="G89" s="141">
        <v>0</v>
      </c>
      <c r="H89" s="141">
        <v>0</v>
      </c>
      <c r="I89" s="141"/>
      <c r="J89" s="141">
        <v>0</v>
      </c>
      <c r="K89" s="141">
        <v>0</v>
      </c>
      <c r="L89" s="141">
        <v>0</v>
      </c>
    </row>
    <row r="90" ht="19.5" customHeight="1" spans="1:12">
      <c r="A90" s="140" t="s">
        <v>282</v>
      </c>
      <c r="B90" s="140"/>
      <c r="C90" s="140"/>
      <c r="D90" s="140" t="s">
        <v>283</v>
      </c>
      <c r="E90" s="141">
        <v>32</v>
      </c>
      <c r="F90" s="141">
        <v>32</v>
      </c>
      <c r="G90" s="141">
        <v>0</v>
      </c>
      <c r="H90" s="141">
        <v>0</v>
      </c>
      <c r="I90" s="141"/>
      <c r="J90" s="141">
        <v>0</v>
      </c>
      <c r="K90" s="141">
        <v>0</v>
      </c>
      <c r="L90" s="141">
        <v>0</v>
      </c>
    </row>
    <row r="91" ht="19.5" customHeight="1" spans="1:12">
      <c r="A91" s="140" t="s">
        <v>284</v>
      </c>
      <c r="B91" s="140"/>
      <c r="C91" s="140"/>
      <c r="D91" s="140" t="s">
        <v>285</v>
      </c>
      <c r="E91" s="141">
        <v>8.84</v>
      </c>
      <c r="F91" s="141">
        <v>8.84</v>
      </c>
      <c r="G91" s="141">
        <v>0</v>
      </c>
      <c r="H91" s="141">
        <v>0</v>
      </c>
      <c r="I91" s="141"/>
      <c r="J91" s="141">
        <v>0</v>
      </c>
      <c r="K91" s="141">
        <v>0</v>
      </c>
      <c r="L91" s="141">
        <v>0</v>
      </c>
    </row>
    <row r="92" ht="19.5" customHeight="1" spans="1:12">
      <c r="A92" s="140" t="s">
        <v>286</v>
      </c>
      <c r="B92" s="140"/>
      <c r="C92" s="140"/>
      <c r="D92" s="140" t="s">
        <v>287</v>
      </c>
      <c r="E92" s="141">
        <v>8.84</v>
      </c>
      <c r="F92" s="141">
        <v>8.84</v>
      </c>
      <c r="G92" s="141">
        <v>0</v>
      </c>
      <c r="H92" s="141">
        <v>0</v>
      </c>
      <c r="I92" s="141"/>
      <c r="J92" s="141">
        <v>0</v>
      </c>
      <c r="K92" s="141">
        <v>0</v>
      </c>
      <c r="L92" s="141">
        <v>0</v>
      </c>
    </row>
    <row r="93" ht="19.5" customHeight="1" spans="1:12">
      <c r="A93" s="140" t="s">
        <v>288</v>
      </c>
      <c r="B93" s="140"/>
      <c r="C93" s="140"/>
      <c r="D93" s="140" t="s">
        <v>289</v>
      </c>
      <c r="E93" s="141">
        <v>109.54</v>
      </c>
      <c r="F93" s="141">
        <v>109.54</v>
      </c>
      <c r="G93" s="141">
        <v>0</v>
      </c>
      <c r="H93" s="141">
        <v>0</v>
      </c>
      <c r="I93" s="141"/>
      <c r="J93" s="141">
        <v>0</v>
      </c>
      <c r="K93" s="141">
        <v>0</v>
      </c>
      <c r="L93" s="141">
        <v>0</v>
      </c>
    </row>
    <row r="94" ht="19.5" customHeight="1" spans="1:12">
      <c r="A94" s="140" t="s">
        <v>290</v>
      </c>
      <c r="B94" s="140"/>
      <c r="C94" s="140"/>
      <c r="D94" s="140" t="s">
        <v>291</v>
      </c>
      <c r="E94" s="141">
        <v>24.79</v>
      </c>
      <c r="F94" s="141">
        <v>24.79</v>
      </c>
      <c r="G94" s="141">
        <v>0</v>
      </c>
      <c r="H94" s="141">
        <v>0</v>
      </c>
      <c r="I94" s="141"/>
      <c r="J94" s="141">
        <v>0</v>
      </c>
      <c r="K94" s="141">
        <v>0</v>
      </c>
      <c r="L94" s="141">
        <v>0</v>
      </c>
    </row>
    <row r="95" ht="19.5" customHeight="1" spans="1:12">
      <c r="A95" s="140" t="s">
        <v>292</v>
      </c>
      <c r="B95" s="140"/>
      <c r="C95" s="140"/>
      <c r="D95" s="140" t="s">
        <v>293</v>
      </c>
      <c r="E95" s="141">
        <v>35.96</v>
      </c>
      <c r="F95" s="141">
        <v>35.96</v>
      </c>
      <c r="G95" s="141">
        <v>0</v>
      </c>
      <c r="H95" s="141">
        <v>0</v>
      </c>
      <c r="I95" s="141"/>
      <c r="J95" s="141">
        <v>0</v>
      </c>
      <c r="K95" s="141">
        <v>0</v>
      </c>
      <c r="L95" s="141">
        <v>0</v>
      </c>
    </row>
    <row r="96" ht="19.5" customHeight="1" spans="1:12">
      <c r="A96" s="140" t="s">
        <v>294</v>
      </c>
      <c r="B96" s="140"/>
      <c r="C96" s="140"/>
      <c r="D96" s="140" t="s">
        <v>295</v>
      </c>
      <c r="E96" s="141">
        <v>48.79</v>
      </c>
      <c r="F96" s="141">
        <v>48.79</v>
      </c>
      <c r="G96" s="141">
        <v>0</v>
      </c>
      <c r="H96" s="141">
        <v>0</v>
      </c>
      <c r="I96" s="141"/>
      <c r="J96" s="141">
        <v>0</v>
      </c>
      <c r="K96" s="141">
        <v>0</v>
      </c>
      <c r="L96" s="141">
        <v>0</v>
      </c>
    </row>
    <row r="97" ht="19.5" customHeight="1" spans="1:12">
      <c r="A97" s="140" t="s">
        <v>296</v>
      </c>
      <c r="B97" s="140"/>
      <c r="C97" s="140"/>
      <c r="D97" s="140" t="s">
        <v>297</v>
      </c>
      <c r="E97" s="141">
        <v>100</v>
      </c>
      <c r="F97" s="141">
        <v>0</v>
      </c>
      <c r="G97" s="141">
        <v>0</v>
      </c>
      <c r="H97" s="141">
        <v>0</v>
      </c>
      <c r="I97" s="141"/>
      <c r="J97" s="141">
        <v>0</v>
      </c>
      <c r="K97" s="141">
        <v>0</v>
      </c>
      <c r="L97" s="141">
        <v>100</v>
      </c>
    </row>
    <row r="98" ht="19.5" customHeight="1" spans="1:12">
      <c r="A98" s="140" t="s">
        <v>298</v>
      </c>
      <c r="B98" s="140"/>
      <c r="C98" s="140"/>
      <c r="D98" s="140" t="s">
        <v>299</v>
      </c>
      <c r="E98" s="141">
        <v>100</v>
      </c>
      <c r="F98" s="141">
        <v>0</v>
      </c>
      <c r="G98" s="141">
        <v>0</v>
      </c>
      <c r="H98" s="141">
        <v>0</v>
      </c>
      <c r="I98" s="141"/>
      <c r="J98" s="141">
        <v>0</v>
      </c>
      <c r="K98" s="141">
        <v>0</v>
      </c>
      <c r="L98" s="141">
        <v>100</v>
      </c>
    </row>
    <row r="99" ht="19.5" customHeight="1" spans="1:12">
      <c r="A99" s="140" t="s">
        <v>300</v>
      </c>
      <c r="B99" s="140"/>
      <c r="C99" s="140"/>
      <c r="D99" s="140" t="s">
        <v>301</v>
      </c>
      <c r="E99" s="141">
        <v>100</v>
      </c>
      <c r="F99" s="141">
        <v>0</v>
      </c>
      <c r="G99" s="141">
        <v>0</v>
      </c>
      <c r="H99" s="141">
        <v>0</v>
      </c>
      <c r="I99" s="141"/>
      <c r="J99" s="141">
        <v>0</v>
      </c>
      <c r="K99" s="141">
        <v>0</v>
      </c>
      <c r="L99" s="141">
        <v>100</v>
      </c>
    </row>
    <row r="100" ht="19.5" customHeight="1" spans="1:12">
      <c r="A100" s="140" t="s">
        <v>302</v>
      </c>
      <c r="B100" s="140"/>
      <c r="C100" s="140"/>
      <c r="D100" s="140" t="s">
        <v>303</v>
      </c>
      <c r="E100" s="141">
        <v>9546.04</v>
      </c>
      <c r="F100" s="141">
        <v>9484.04</v>
      </c>
      <c r="G100" s="141">
        <v>0</v>
      </c>
      <c r="H100" s="141">
        <v>0</v>
      </c>
      <c r="I100" s="141"/>
      <c r="J100" s="141">
        <v>0</v>
      </c>
      <c r="K100" s="141">
        <v>0</v>
      </c>
      <c r="L100" s="141">
        <v>62</v>
      </c>
    </row>
    <row r="101" ht="19.5" customHeight="1" spans="1:12">
      <c r="A101" s="140" t="s">
        <v>304</v>
      </c>
      <c r="B101" s="140"/>
      <c r="C101" s="140"/>
      <c r="D101" s="140" t="s">
        <v>305</v>
      </c>
      <c r="E101" s="141">
        <v>309.43</v>
      </c>
      <c r="F101" s="141">
        <v>309.43</v>
      </c>
      <c r="G101" s="141">
        <v>0</v>
      </c>
      <c r="H101" s="141">
        <v>0</v>
      </c>
      <c r="I101" s="141"/>
      <c r="J101" s="141">
        <v>0</v>
      </c>
      <c r="K101" s="141">
        <v>0</v>
      </c>
      <c r="L101" s="141">
        <v>0</v>
      </c>
    </row>
    <row r="102" ht="19.5" customHeight="1" spans="1:12">
      <c r="A102" s="140" t="s">
        <v>306</v>
      </c>
      <c r="B102" s="140"/>
      <c r="C102" s="140"/>
      <c r="D102" s="140" t="s">
        <v>307</v>
      </c>
      <c r="E102" s="141">
        <v>103.56</v>
      </c>
      <c r="F102" s="141">
        <v>103.56</v>
      </c>
      <c r="G102" s="141">
        <v>0</v>
      </c>
      <c r="H102" s="141">
        <v>0</v>
      </c>
      <c r="I102" s="141"/>
      <c r="J102" s="141">
        <v>0</v>
      </c>
      <c r="K102" s="141">
        <v>0</v>
      </c>
      <c r="L102" s="141">
        <v>0</v>
      </c>
    </row>
    <row r="103" ht="19.5" customHeight="1" spans="1:12">
      <c r="A103" s="140" t="s">
        <v>308</v>
      </c>
      <c r="B103" s="140"/>
      <c r="C103" s="140"/>
      <c r="D103" s="140" t="s">
        <v>309</v>
      </c>
      <c r="E103" s="141">
        <v>205.87</v>
      </c>
      <c r="F103" s="141">
        <v>205.87</v>
      </c>
      <c r="G103" s="141">
        <v>0</v>
      </c>
      <c r="H103" s="141">
        <v>0</v>
      </c>
      <c r="I103" s="141"/>
      <c r="J103" s="141">
        <v>0</v>
      </c>
      <c r="K103" s="141">
        <v>0</v>
      </c>
      <c r="L103" s="141">
        <v>0</v>
      </c>
    </row>
    <row r="104" ht="19.5" customHeight="1" spans="1:12">
      <c r="A104" s="140" t="s">
        <v>310</v>
      </c>
      <c r="B104" s="140"/>
      <c r="C104" s="140"/>
      <c r="D104" s="140" t="s">
        <v>311</v>
      </c>
      <c r="E104" s="141">
        <v>647.15</v>
      </c>
      <c r="F104" s="141">
        <v>585.15</v>
      </c>
      <c r="G104" s="141">
        <v>0</v>
      </c>
      <c r="H104" s="141">
        <v>0</v>
      </c>
      <c r="I104" s="141"/>
      <c r="J104" s="141">
        <v>0</v>
      </c>
      <c r="K104" s="141">
        <v>0</v>
      </c>
      <c r="L104" s="141">
        <v>62</v>
      </c>
    </row>
    <row r="105" ht="19.5" customHeight="1" spans="1:12">
      <c r="A105" s="140" t="s">
        <v>312</v>
      </c>
      <c r="B105" s="140"/>
      <c r="C105" s="140"/>
      <c r="D105" s="140" t="s">
        <v>313</v>
      </c>
      <c r="E105" s="141">
        <v>465.99</v>
      </c>
      <c r="F105" s="141">
        <v>403.99</v>
      </c>
      <c r="G105" s="141">
        <v>0</v>
      </c>
      <c r="H105" s="141">
        <v>0</v>
      </c>
      <c r="I105" s="141"/>
      <c r="J105" s="141">
        <v>0</v>
      </c>
      <c r="K105" s="141">
        <v>0</v>
      </c>
      <c r="L105" s="141">
        <v>62</v>
      </c>
    </row>
    <row r="106" ht="19.5" customHeight="1" spans="1:12">
      <c r="A106" s="140" t="s">
        <v>314</v>
      </c>
      <c r="B106" s="140"/>
      <c r="C106" s="140"/>
      <c r="D106" s="140" t="s">
        <v>315</v>
      </c>
      <c r="E106" s="141">
        <v>181.16</v>
      </c>
      <c r="F106" s="141">
        <v>181.16</v>
      </c>
      <c r="G106" s="141">
        <v>0</v>
      </c>
      <c r="H106" s="141">
        <v>0</v>
      </c>
      <c r="I106" s="141"/>
      <c r="J106" s="141">
        <v>0</v>
      </c>
      <c r="K106" s="141">
        <v>0</v>
      </c>
      <c r="L106" s="141">
        <v>0</v>
      </c>
    </row>
    <row r="107" ht="19.5" customHeight="1" spans="1:12">
      <c r="A107" s="140" t="s">
        <v>316</v>
      </c>
      <c r="B107" s="140"/>
      <c r="C107" s="140"/>
      <c r="D107" s="140" t="s">
        <v>317</v>
      </c>
      <c r="E107" s="141">
        <v>417.89</v>
      </c>
      <c r="F107" s="141">
        <v>417.89</v>
      </c>
      <c r="G107" s="141">
        <v>0</v>
      </c>
      <c r="H107" s="141">
        <v>0</v>
      </c>
      <c r="I107" s="141"/>
      <c r="J107" s="141">
        <v>0</v>
      </c>
      <c r="K107" s="141">
        <v>0</v>
      </c>
      <c r="L107" s="141">
        <v>0</v>
      </c>
    </row>
    <row r="108" ht="19.5" customHeight="1" spans="1:12">
      <c r="A108" s="140" t="s">
        <v>318</v>
      </c>
      <c r="B108" s="140"/>
      <c r="C108" s="140"/>
      <c r="D108" s="140" t="s">
        <v>317</v>
      </c>
      <c r="E108" s="141">
        <v>417.89</v>
      </c>
      <c r="F108" s="141">
        <v>417.89</v>
      </c>
      <c r="G108" s="141">
        <v>0</v>
      </c>
      <c r="H108" s="141">
        <v>0</v>
      </c>
      <c r="I108" s="141"/>
      <c r="J108" s="141">
        <v>0</v>
      </c>
      <c r="K108" s="141">
        <v>0</v>
      </c>
      <c r="L108" s="141">
        <v>0</v>
      </c>
    </row>
    <row r="109" ht="19.5" customHeight="1" spans="1:12">
      <c r="A109" s="140" t="s">
        <v>319</v>
      </c>
      <c r="B109" s="140"/>
      <c r="C109" s="140"/>
      <c r="D109" s="140" t="s">
        <v>320</v>
      </c>
      <c r="E109" s="141">
        <v>8171.57</v>
      </c>
      <c r="F109" s="141">
        <v>8171.57</v>
      </c>
      <c r="G109" s="141">
        <v>0</v>
      </c>
      <c r="H109" s="141">
        <v>0</v>
      </c>
      <c r="I109" s="141"/>
      <c r="J109" s="141">
        <v>0</v>
      </c>
      <c r="K109" s="141">
        <v>0</v>
      </c>
      <c r="L109" s="141">
        <v>0</v>
      </c>
    </row>
    <row r="110" ht="19.5" customHeight="1" spans="1:12">
      <c r="A110" s="140" t="s">
        <v>321</v>
      </c>
      <c r="B110" s="140"/>
      <c r="C110" s="140"/>
      <c r="D110" s="140" t="s">
        <v>322</v>
      </c>
      <c r="E110" s="141">
        <v>1065.32</v>
      </c>
      <c r="F110" s="141">
        <v>1065.32</v>
      </c>
      <c r="G110" s="141">
        <v>0</v>
      </c>
      <c r="H110" s="141">
        <v>0</v>
      </c>
      <c r="I110" s="141"/>
      <c r="J110" s="141">
        <v>0</v>
      </c>
      <c r="K110" s="141">
        <v>0</v>
      </c>
      <c r="L110" s="141">
        <v>0</v>
      </c>
    </row>
    <row r="111" ht="19.5" customHeight="1" spans="1:12">
      <c r="A111" s="140" t="s">
        <v>323</v>
      </c>
      <c r="B111" s="140"/>
      <c r="C111" s="140"/>
      <c r="D111" s="140" t="s">
        <v>324</v>
      </c>
      <c r="E111" s="141">
        <v>82.29</v>
      </c>
      <c r="F111" s="141">
        <v>82.29</v>
      </c>
      <c r="G111" s="141">
        <v>0</v>
      </c>
      <c r="H111" s="141">
        <v>0</v>
      </c>
      <c r="I111" s="141"/>
      <c r="J111" s="141">
        <v>0</v>
      </c>
      <c r="K111" s="141">
        <v>0</v>
      </c>
      <c r="L111" s="141">
        <v>0</v>
      </c>
    </row>
    <row r="112" ht="19.5" customHeight="1" spans="1:12">
      <c r="A112" s="140" t="s">
        <v>325</v>
      </c>
      <c r="B112" s="140"/>
      <c r="C112" s="140"/>
      <c r="D112" s="140" t="s">
        <v>326</v>
      </c>
      <c r="E112" s="141">
        <v>6858.88</v>
      </c>
      <c r="F112" s="141">
        <v>6858.88</v>
      </c>
      <c r="G112" s="141">
        <v>0</v>
      </c>
      <c r="H112" s="141">
        <v>0</v>
      </c>
      <c r="I112" s="141"/>
      <c r="J112" s="141">
        <v>0</v>
      </c>
      <c r="K112" s="141">
        <v>0</v>
      </c>
      <c r="L112" s="141">
        <v>0</v>
      </c>
    </row>
    <row r="113" ht="19.5" customHeight="1" spans="1:12">
      <c r="A113" s="140" t="s">
        <v>327</v>
      </c>
      <c r="B113" s="140"/>
      <c r="C113" s="140"/>
      <c r="D113" s="140" t="s">
        <v>328</v>
      </c>
      <c r="E113" s="141">
        <v>124.92</v>
      </c>
      <c r="F113" s="141">
        <v>124.92</v>
      </c>
      <c r="G113" s="141">
        <v>0</v>
      </c>
      <c r="H113" s="141">
        <v>0</v>
      </c>
      <c r="I113" s="141"/>
      <c r="J113" s="141">
        <v>0</v>
      </c>
      <c r="K113" s="141">
        <v>0</v>
      </c>
      <c r="L113" s="141">
        <v>0</v>
      </c>
    </row>
    <row r="114" ht="19.5" customHeight="1" spans="1:12">
      <c r="A114" s="140" t="s">
        <v>329</v>
      </c>
      <c r="B114" s="140"/>
      <c r="C114" s="140"/>
      <c r="D114" s="140" t="s">
        <v>330</v>
      </c>
      <c r="E114" s="141">
        <v>28.16</v>
      </c>
      <c r="F114" s="141">
        <v>28.16</v>
      </c>
      <c r="G114" s="141">
        <v>0</v>
      </c>
      <c r="H114" s="141">
        <v>0</v>
      </c>
      <c r="I114" s="141"/>
      <c r="J114" s="141">
        <v>0</v>
      </c>
      <c r="K114" s="141">
        <v>0</v>
      </c>
      <c r="L114" s="141">
        <v>0</v>
      </c>
    </row>
    <row r="115" ht="19.5" customHeight="1" spans="1:12">
      <c r="A115" s="140" t="s">
        <v>331</v>
      </c>
      <c r="B115" s="140"/>
      <c r="C115" s="140"/>
      <c r="D115" s="140" t="s">
        <v>332</v>
      </c>
      <c r="E115" s="141">
        <v>12</v>
      </c>
      <c r="F115" s="141">
        <v>12</v>
      </c>
      <c r="G115" s="141">
        <v>0</v>
      </c>
      <c r="H115" s="141">
        <v>0</v>
      </c>
      <c r="I115" s="141"/>
      <c r="J115" s="141">
        <v>0</v>
      </c>
      <c r="K115" s="141">
        <v>0</v>
      </c>
      <c r="L115" s="141">
        <v>0</v>
      </c>
    </row>
    <row r="116" ht="19.5" customHeight="1" spans="1:12">
      <c r="A116" s="140" t="s">
        <v>333</v>
      </c>
      <c r="B116" s="140"/>
      <c r="C116" s="140"/>
      <c r="D116" s="140" t="s">
        <v>334</v>
      </c>
      <c r="E116" s="141">
        <v>2185.05</v>
      </c>
      <c r="F116" s="141">
        <v>2184.84</v>
      </c>
      <c r="G116" s="141">
        <v>0</v>
      </c>
      <c r="H116" s="141">
        <v>0</v>
      </c>
      <c r="I116" s="141"/>
      <c r="J116" s="141">
        <v>0</v>
      </c>
      <c r="K116" s="141">
        <v>0</v>
      </c>
      <c r="L116" s="141">
        <v>0.21</v>
      </c>
    </row>
    <row r="117" ht="19.5" customHeight="1" spans="1:12">
      <c r="A117" s="140" t="s">
        <v>335</v>
      </c>
      <c r="B117" s="140"/>
      <c r="C117" s="140"/>
      <c r="D117" s="140" t="s">
        <v>336</v>
      </c>
      <c r="E117" s="141">
        <v>206.58</v>
      </c>
      <c r="F117" s="141">
        <v>206.37</v>
      </c>
      <c r="G117" s="141">
        <v>0</v>
      </c>
      <c r="H117" s="141">
        <v>0</v>
      </c>
      <c r="I117" s="141"/>
      <c r="J117" s="141">
        <v>0</v>
      </c>
      <c r="K117" s="141">
        <v>0</v>
      </c>
      <c r="L117" s="141">
        <v>0.21</v>
      </c>
    </row>
    <row r="118" ht="19.5" customHeight="1" spans="1:12">
      <c r="A118" s="140" t="s">
        <v>337</v>
      </c>
      <c r="B118" s="140"/>
      <c r="C118" s="140"/>
      <c r="D118" s="140" t="s">
        <v>147</v>
      </c>
      <c r="E118" s="141">
        <v>141.59</v>
      </c>
      <c r="F118" s="141">
        <v>141.59</v>
      </c>
      <c r="G118" s="141">
        <v>0</v>
      </c>
      <c r="H118" s="141">
        <v>0</v>
      </c>
      <c r="I118" s="141"/>
      <c r="J118" s="141">
        <v>0</v>
      </c>
      <c r="K118" s="141">
        <v>0</v>
      </c>
      <c r="L118" s="141">
        <v>0</v>
      </c>
    </row>
    <row r="119" ht="19.5" customHeight="1" spans="1:12">
      <c r="A119" s="140" t="s">
        <v>338</v>
      </c>
      <c r="B119" s="140"/>
      <c r="C119" s="140"/>
      <c r="D119" s="140" t="s">
        <v>339</v>
      </c>
      <c r="E119" s="141">
        <v>1.08</v>
      </c>
      <c r="F119" s="141">
        <v>0.87</v>
      </c>
      <c r="G119" s="141">
        <v>0</v>
      </c>
      <c r="H119" s="141">
        <v>0</v>
      </c>
      <c r="I119" s="141"/>
      <c r="J119" s="141">
        <v>0</v>
      </c>
      <c r="K119" s="141">
        <v>0</v>
      </c>
      <c r="L119" s="141">
        <v>0.21</v>
      </c>
    </row>
    <row r="120" ht="19.5" customHeight="1" spans="1:12">
      <c r="A120" s="140" t="s">
        <v>340</v>
      </c>
      <c r="B120" s="140"/>
      <c r="C120" s="140"/>
      <c r="D120" s="140" t="s">
        <v>341</v>
      </c>
      <c r="E120" s="141">
        <v>1.4</v>
      </c>
      <c r="F120" s="141">
        <v>1.4</v>
      </c>
      <c r="G120" s="141">
        <v>0</v>
      </c>
      <c r="H120" s="141">
        <v>0</v>
      </c>
      <c r="I120" s="141"/>
      <c r="J120" s="141">
        <v>0</v>
      </c>
      <c r="K120" s="141">
        <v>0</v>
      </c>
      <c r="L120" s="141">
        <v>0</v>
      </c>
    </row>
    <row r="121" ht="19.5" customHeight="1" spans="1:12">
      <c r="A121" s="140" t="s">
        <v>342</v>
      </c>
      <c r="B121" s="140"/>
      <c r="C121" s="140"/>
      <c r="D121" s="140" t="s">
        <v>343</v>
      </c>
      <c r="E121" s="141">
        <v>62.51</v>
      </c>
      <c r="F121" s="141">
        <v>62.51</v>
      </c>
      <c r="G121" s="141">
        <v>0</v>
      </c>
      <c r="H121" s="141">
        <v>0</v>
      </c>
      <c r="I121" s="141"/>
      <c r="J121" s="141">
        <v>0</v>
      </c>
      <c r="K121" s="141">
        <v>0</v>
      </c>
      <c r="L121" s="141">
        <v>0</v>
      </c>
    </row>
    <row r="122" ht="19.5" customHeight="1" spans="1:12">
      <c r="A122" s="140" t="s">
        <v>344</v>
      </c>
      <c r="B122" s="140"/>
      <c r="C122" s="140"/>
      <c r="D122" s="140" t="s">
        <v>345</v>
      </c>
      <c r="E122" s="141">
        <v>68.94</v>
      </c>
      <c r="F122" s="141">
        <v>68.94</v>
      </c>
      <c r="G122" s="141">
        <v>0</v>
      </c>
      <c r="H122" s="141">
        <v>0</v>
      </c>
      <c r="I122" s="141"/>
      <c r="J122" s="141">
        <v>0</v>
      </c>
      <c r="K122" s="141">
        <v>0</v>
      </c>
      <c r="L122" s="141">
        <v>0</v>
      </c>
    </row>
    <row r="123" ht="19.5" customHeight="1" spans="1:12">
      <c r="A123" s="140" t="s">
        <v>346</v>
      </c>
      <c r="B123" s="140"/>
      <c r="C123" s="140"/>
      <c r="D123" s="140" t="s">
        <v>347</v>
      </c>
      <c r="E123" s="141">
        <v>20</v>
      </c>
      <c r="F123" s="141">
        <v>20</v>
      </c>
      <c r="G123" s="141">
        <v>0</v>
      </c>
      <c r="H123" s="141">
        <v>0</v>
      </c>
      <c r="I123" s="141"/>
      <c r="J123" s="141">
        <v>0</v>
      </c>
      <c r="K123" s="141">
        <v>0</v>
      </c>
      <c r="L123" s="141">
        <v>0</v>
      </c>
    </row>
    <row r="124" ht="19.5" customHeight="1" spans="1:12">
      <c r="A124" s="140" t="s">
        <v>348</v>
      </c>
      <c r="B124" s="140"/>
      <c r="C124" s="140"/>
      <c r="D124" s="140" t="s">
        <v>349</v>
      </c>
      <c r="E124" s="141">
        <v>48.94</v>
      </c>
      <c r="F124" s="141">
        <v>48.94</v>
      </c>
      <c r="G124" s="141">
        <v>0</v>
      </c>
      <c r="H124" s="141">
        <v>0</v>
      </c>
      <c r="I124" s="141"/>
      <c r="J124" s="141">
        <v>0</v>
      </c>
      <c r="K124" s="141">
        <v>0</v>
      </c>
      <c r="L124" s="141">
        <v>0</v>
      </c>
    </row>
    <row r="125" ht="19.5" customHeight="1" spans="1:12">
      <c r="A125" s="140" t="s">
        <v>350</v>
      </c>
      <c r="B125" s="140"/>
      <c r="C125" s="140"/>
      <c r="D125" s="140" t="s">
        <v>351</v>
      </c>
      <c r="E125" s="141">
        <v>3.57</v>
      </c>
      <c r="F125" s="141">
        <v>3.57</v>
      </c>
      <c r="G125" s="141">
        <v>0</v>
      </c>
      <c r="H125" s="141">
        <v>0</v>
      </c>
      <c r="I125" s="141"/>
      <c r="J125" s="141">
        <v>0</v>
      </c>
      <c r="K125" s="141">
        <v>0</v>
      </c>
      <c r="L125" s="141">
        <v>0</v>
      </c>
    </row>
    <row r="126" ht="19.5" customHeight="1" spans="1:12">
      <c r="A126" s="140" t="s">
        <v>352</v>
      </c>
      <c r="B126" s="140"/>
      <c r="C126" s="140"/>
      <c r="D126" s="140" t="s">
        <v>353</v>
      </c>
      <c r="E126" s="141">
        <v>1.87</v>
      </c>
      <c r="F126" s="141">
        <v>1.87</v>
      </c>
      <c r="G126" s="141">
        <v>0</v>
      </c>
      <c r="H126" s="141">
        <v>0</v>
      </c>
      <c r="I126" s="141"/>
      <c r="J126" s="141">
        <v>0</v>
      </c>
      <c r="K126" s="141">
        <v>0</v>
      </c>
      <c r="L126" s="141">
        <v>0</v>
      </c>
    </row>
    <row r="127" ht="19.5" customHeight="1" spans="1:12">
      <c r="A127" s="140" t="s">
        <v>354</v>
      </c>
      <c r="B127" s="140"/>
      <c r="C127" s="140"/>
      <c r="D127" s="140" t="s">
        <v>355</v>
      </c>
      <c r="E127" s="141">
        <v>1.2</v>
      </c>
      <c r="F127" s="141">
        <v>1.2</v>
      </c>
      <c r="G127" s="141">
        <v>0</v>
      </c>
      <c r="H127" s="141">
        <v>0</v>
      </c>
      <c r="I127" s="141"/>
      <c r="J127" s="141">
        <v>0</v>
      </c>
      <c r="K127" s="141">
        <v>0</v>
      </c>
      <c r="L127" s="141">
        <v>0</v>
      </c>
    </row>
    <row r="128" ht="19.5" customHeight="1" spans="1:12">
      <c r="A128" s="140" t="s">
        <v>356</v>
      </c>
      <c r="B128" s="140"/>
      <c r="C128" s="140"/>
      <c r="D128" s="140" t="s">
        <v>357</v>
      </c>
      <c r="E128" s="141">
        <v>0.5</v>
      </c>
      <c r="F128" s="141">
        <v>0.5</v>
      </c>
      <c r="G128" s="141">
        <v>0</v>
      </c>
      <c r="H128" s="141">
        <v>0</v>
      </c>
      <c r="I128" s="141"/>
      <c r="J128" s="141">
        <v>0</v>
      </c>
      <c r="K128" s="141">
        <v>0</v>
      </c>
      <c r="L128" s="141">
        <v>0</v>
      </c>
    </row>
    <row r="129" ht="19.5" customHeight="1" spans="1:12">
      <c r="A129" s="140" t="s">
        <v>358</v>
      </c>
      <c r="B129" s="140"/>
      <c r="C129" s="140"/>
      <c r="D129" s="140" t="s">
        <v>359</v>
      </c>
      <c r="E129" s="141">
        <v>30.3</v>
      </c>
      <c r="F129" s="141">
        <v>30.3</v>
      </c>
      <c r="G129" s="141">
        <v>0</v>
      </c>
      <c r="H129" s="141">
        <v>0</v>
      </c>
      <c r="I129" s="141"/>
      <c r="J129" s="141">
        <v>0</v>
      </c>
      <c r="K129" s="141">
        <v>0</v>
      </c>
      <c r="L129" s="141">
        <v>0</v>
      </c>
    </row>
    <row r="130" ht="19.5" customHeight="1" spans="1:12">
      <c r="A130" s="140" t="s">
        <v>360</v>
      </c>
      <c r="B130" s="140"/>
      <c r="C130" s="140"/>
      <c r="D130" s="140" t="s">
        <v>361</v>
      </c>
      <c r="E130" s="141">
        <v>30</v>
      </c>
      <c r="F130" s="141">
        <v>30</v>
      </c>
      <c r="G130" s="141">
        <v>0</v>
      </c>
      <c r="H130" s="141">
        <v>0</v>
      </c>
      <c r="I130" s="141"/>
      <c r="J130" s="141">
        <v>0</v>
      </c>
      <c r="K130" s="141">
        <v>0</v>
      </c>
      <c r="L130" s="141">
        <v>0</v>
      </c>
    </row>
    <row r="131" ht="19.5" customHeight="1" spans="1:12">
      <c r="A131" s="140" t="s">
        <v>362</v>
      </c>
      <c r="B131" s="140"/>
      <c r="C131" s="140"/>
      <c r="D131" s="140" t="s">
        <v>363</v>
      </c>
      <c r="E131" s="141">
        <v>0.3</v>
      </c>
      <c r="F131" s="141">
        <v>0.3</v>
      </c>
      <c r="G131" s="141">
        <v>0</v>
      </c>
      <c r="H131" s="141">
        <v>0</v>
      </c>
      <c r="I131" s="141"/>
      <c r="J131" s="141">
        <v>0</v>
      </c>
      <c r="K131" s="141">
        <v>0</v>
      </c>
      <c r="L131" s="141">
        <v>0</v>
      </c>
    </row>
    <row r="132" ht="19.5" customHeight="1" spans="1:12">
      <c r="A132" s="140" t="s">
        <v>364</v>
      </c>
      <c r="B132" s="140"/>
      <c r="C132" s="140"/>
      <c r="D132" s="140" t="s">
        <v>365</v>
      </c>
      <c r="E132" s="141">
        <v>1875.02</v>
      </c>
      <c r="F132" s="141">
        <v>1875.02</v>
      </c>
      <c r="G132" s="141">
        <v>0</v>
      </c>
      <c r="H132" s="141">
        <v>0</v>
      </c>
      <c r="I132" s="141"/>
      <c r="J132" s="141">
        <v>0</v>
      </c>
      <c r="K132" s="141">
        <v>0</v>
      </c>
      <c r="L132" s="141">
        <v>0</v>
      </c>
    </row>
    <row r="133" ht="19.5" customHeight="1" spans="1:12">
      <c r="A133" s="140" t="s">
        <v>366</v>
      </c>
      <c r="B133" s="140"/>
      <c r="C133" s="140"/>
      <c r="D133" s="140" t="s">
        <v>367</v>
      </c>
      <c r="E133" s="141">
        <v>1875.02</v>
      </c>
      <c r="F133" s="141">
        <v>1875.02</v>
      </c>
      <c r="G133" s="141">
        <v>0</v>
      </c>
      <c r="H133" s="141">
        <v>0</v>
      </c>
      <c r="I133" s="141"/>
      <c r="J133" s="141">
        <v>0</v>
      </c>
      <c r="K133" s="141">
        <v>0</v>
      </c>
      <c r="L133" s="141">
        <v>0</v>
      </c>
    </row>
    <row r="134" ht="19.5" customHeight="1" spans="1:12">
      <c r="A134" s="140" t="s">
        <v>368</v>
      </c>
      <c r="B134" s="140"/>
      <c r="C134" s="140"/>
      <c r="D134" s="140" t="s">
        <v>369</v>
      </c>
      <c r="E134" s="141">
        <v>0.64</v>
      </c>
      <c r="F134" s="141">
        <v>0.64</v>
      </c>
      <c r="G134" s="141">
        <v>0</v>
      </c>
      <c r="H134" s="141">
        <v>0</v>
      </c>
      <c r="I134" s="141"/>
      <c r="J134" s="141">
        <v>0</v>
      </c>
      <c r="K134" s="141">
        <v>0</v>
      </c>
      <c r="L134" s="141">
        <v>0</v>
      </c>
    </row>
    <row r="135" ht="19.5" customHeight="1" spans="1:12">
      <c r="A135" s="140" t="s">
        <v>370</v>
      </c>
      <c r="B135" s="140"/>
      <c r="C135" s="140"/>
      <c r="D135" s="140" t="s">
        <v>369</v>
      </c>
      <c r="E135" s="141">
        <v>0.64</v>
      </c>
      <c r="F135" s="141">
        <v>0.64</v>
      </c>
      <c r="G135" s="141">
        <v>0</v>
      </c>
      <c r="H135" s="141">
        <v>0</v>
      </c>
      <c r="I135" s="141"/>
      <c r="J135" s="141">
        <v>0</v>
      </c>
      <c r="K135" s="141">
        <v>0</v>
      </c>
      <c r="L135" s="141">
        <v>0</v>
      </c>
    </row>
    <row r="136" ht="19.5" customHeight="1" spans="1:12">
      <c r="A136" s="140" t="s">
        <v>371</v>
      </c>
      <c r="B136" s="140"/>
      <c r="C136" s="140"/>
      <c r="D136" s="140" t="s">
        <v>372</v>
      </c>
      <c r="E136" s="141">
        <v>15.52</v>
      </c>
      <c r="F136" s="141">
        <v>15.52</v>
      </c>
      <c r="G136" s="141">
        <v>0</v>
      </c>
      <c r="H136" s="141">
        <v>0</v>
      </c>
      <c r="I136" s="141"/>
      <c r="J136" s="141">
        <v>0</v>
      </c>
      <c r="K136" s="141">
        <v>0</v>
      </c>
      <c r="L136" s="141">
        <v>0</v>
      </c>
    </row>
    <row r="137" ht="19.5" customHeight="1" spans="1:12">
      <c r="A137" s="140" t="s">
        <v>373</v>
      </c>
      <c r="B137" s="140"/>
      <c r="C137" s="140"/>
      <c r="D137" s="140" t="s">
        <v>374</v>
      </c>
      <c r="E137" s="141">
        <v>15.52</v>
      </c>
      <c r="F137" s="141">
        <v>15.52</v>
      </c>
      <c r="G137" s="141">
        <v>0</v>
      </c>
      <c r="H137" s="141">
        <v>0</v>
      </c>
      <c r="I137" s="141"/>
      <c r="J137" s="141">
        <v>0</v>
      </c>
      <c r="K137" s="141">
        <v>0</v>
      </c>
      <c r="L137" s="141">
        <v>0</v>
      </c>
    </row>
    <row r="138" ht="19.5" customHeight="1" spans="1:12">
      <c r="A138" s="140" t="s">
        <v>375</v>
      </c>
      <c r="B138" s="140"/>
      <c r="C138" s="140"/>
      <c r="D138" s="140" t="s">
        <v>376</v>
      </c>
      <c r="E138" s="141">
        <v>15.52</v>
      </c>
      <c r="F138" s="141">
        <v>15.52</v>
      </c>
      <c r="G138" s="141">
        <v>0</v>
      </c>
      <c r="H138" s="141">
        <v>0</v>
      </c>
      <c r="I138" s="141"/>
      <c r="J138" s="141">
        <v>0</v>
      </c>
      <c r="K138" s="141">
        <v>0</v>
      </c>
      <c r="L138" s="141">
        <v>0</v>
      </c>
    </row>
    <row r="139" ht="19.5" customHeight="1" spans="1:12">
      <c r="A139" s="140" t="s">
        <v>377</v>
      </c>
      <c r="B139" s="140"/>
      <c r="C139" s="140"/>
      <c r="D139" s="140" t="s">
        <v>378</v>
      </c>
      <c r="E139" s="141">
        <v>1</v>
      </c>
      <c r="F139" s="141">
        <v>0</v>
      </c>
      <c r="G139" s="141">
        <v>0</v>
      </c>
      <c r="H139" s="141">
        <v>0</v>
      </c>
      <c r="I139" s="141"/>
      <c r="J139" s="141">
        <v>0</v>
      </c>
      <c r="K139" s="141">
        <v>0</v>
      </c>
      <c r="L139" s="141">
        <v>1</v>
      </c>
    </row>
    <row r="140" ht="19.5" customHeight="1" spans="1:12">
      <c r="A140" s="140" t="s">
        <v>379</v>
      </c>
      <c r="B140" s="140"/>
      <c r="C140" s="140"/>
      <c r="D140" s="140" t="s">
        <v>380</v>
      </c>
      <c r="E140" s="141">
        <v>1</v>
      </c>
      <c r="F140" s="141">
        <v>0</v>
      </c>
      <c r="G140" s="141">
        <v>0</v>
      </c>
      <c r="H140" s="141">
        <v>0</v>
      </c>
      <c r="I140" s="141"/>
      <c r="J140" s="141">
        <v>0</v>
      </c>
      <c r="K140" s="141">
        <v>0</v>
      </c>
      <c r="L140" s="141">
        <v>1</v>
      </c>
    </row>
    <row r="141" ht="19.5" customHeight="1" spans="1:12">
      <c r="A141" s="140" t="s">
        <v>381</v>
      </c>
      <c r="B141" s="140"/>
      <c r="C141" s="140"/>
      <c r="D141" s="140" t="s">
        <v>382</v>
      </c>
      <c r="E141" s="141">
        <v>1</v>
      </c>
      <c r="F141" s="141">
        <v>0</v>
      </c>
      <c r="G141" s="141">
        <v>0</v>
      </c>
      <c r="H141" s="141">
        <v>0</v>
      </c>
      <c r="I141" s="141"/>
      <c r="J141" s="141">
        <v>0</v>
      </c>
      <c r="K141" s="141">
        <v>0</v>
      </c>
      <c r="L141" s="141">
        <v>1</v>
      </c>
    </row>
    <row r="142" ht="19.5" customHeight="1" spans="1:12">
      <c r="A142" s="140" t="s">
        <v>383</v>
      </c>
      <c r="B142" s="140"/>
      <c r="C142" s="140"/>
      <c r="D142" s="140" t="s">
        <v>384</v>
      </c>
      <c r="E142" s="141">
        <v>345.91</v>
      </c>
      <c r="F142" s="141">
        <v>345.91</v>
      </c>
      <c r="G142" s="141">
        <v>0</v>
      </c>
      <c r="H142" s="141">
        <v>0</v>
      </c>
      <c r="I142" s="141"/>
      <c r="J142" s="141">
        <v>0</v>
      </c>
      <c r="K142" s="141">
        <v>0</v>
      </c>
      <c r="L142" s="141">
        <v>0</v>
      </c>
    </row>
    <row r="143" ht="19.5" customHeight="1" spans="1:12">
      <c r="A143" s="140" t="s">
        <v>385</v>
      </c>
      <c r="B143" s="140"/>
      <c r="C143" s="140"/>
      <c r="D143" s="140" t="s">
        <v>386</v>
      </c>
      <c r="E143" s="141">
        <v>213.3</v>
      </c>
      <c r="F143" s="141">
        <v>213.3</v>
      </c>
      <c r="G143" s="141">
        <v>0</v>
      </c>
      <c r="H143" s="141">
        <v>0</v>
      </c>
      <c r="I143" s="141"/>
      <c r="J143" s="141">
        <v>0</v>
      </c>
      <c r="K143" s="141">
        <v>0</v>
      </c>
      <c r="L143" s="141">
        <v>0</v>
      </c>
    </row>
    <row r="144" ht="19.5" customHeight="1" spans="1:12">
      <c r="A144" s="140" t="s">
        <v>387</v>
      </c>
      <c r="B144" s="140"/>
      <c r="C144" s="140"/>
      <c r="D144" s="140" t="s">
        <v>388</v>
      </c>
      <c r="E144" s="141">
        <v>213.3</v>
      </c>
      <c r="F144" s="141">
        <v>213.3</v>
      </c>
      <c r="G144" s="141">
        <v>0</v>
      </c>
      <c r="H144" s="141">
        <v>0</v>
      </c>
      <c r="I144" s="141"/>
      <c r="J144" s="141">
        <v>0</v>
      </c>
      <c r="K144" s="141">
        <v>0</v>
      </c>
      <c r="L144" s="141">
        <v>0</v>
      </c>
    </row>
    <row r="145" ht="19.5" customHeight="1" spans="1:12">
      <c r="A145" s="140" t="s">
        <v>389</v>
      </c>
      <c r="B145" s="140"/>
      <c r="C145" s="140"/>
      <c r="D145" s="140" t="s">
        <v>390</v>
      </c>
      <c r="E145" s="141">
        <v>132.61</v>
      </c>
      <c r="F145" s="141">
        <v>132.61</v>
      </c>
      <c r="G145" s="141">
        <v>0</v>
      </c>
      <c r="H145" s="141">
        <v>0</v>
      </c>
      <c r="I145" s="141"/>
      <c r="J145" s="141">
        <v>0</v>
      </c>
      <c r="K145" s="141">
        <v>0</v>
      </c>
      <c r="L145" s="141">
        <v>0</v>
      </c>
    </row>
    <row r="146" ht="19.5" customHeight="1" spans="1:12">
      <c r="A146" s="140" t="s">
        <v>391</v>
      </c>
      <c r="B146" s="140"/>
      <c r="C146" s="140"/>
      <c r="D146" s="140" t="s">
        <v>392</v>
      </c>
      <c r="E146" s="141">
        <v>132.61</v>
      </c>
      <c r="F146" s="141">
        <v>132.61</v>
      </c>
      <c r="G146" s="141">
        <v>0</v>
      </c>
      <c r="H146" s="141">
        <v>0</v>
      </c>
      <c r="I146" s="141"/>
      <c r="J146" s="141">
        <v>0</v>
      </c>
      <c r="K146" s="141">
        <v>0</v>
      </c>
      <c r="L146" s="141">
        <v>0</v>
      </c>
    </row>
    <row r="147" ht="19.5" customHeight="1" spans="1:12">
      <c r="A147" s="140" t="s">
        <v>393</v>
      </c>
      <c r="B147" s="140"/>
      <c r="C147" s="140"/>
      <c r="D147" s="140" t="s">
        <v>394</v>
      </c>
      <c r="E147" s="141">
        <v>12.21</v>
      </c>
      <c r="F147" s="141">
        <v>12.21</v>
      </c>
      <c r="G147" s="141">
        <v>0</v>
      </c>
      <c r="H147" s="141">
        <v>0</v>
      </c>
      <c r="I147" s="141"/>
      <c r="J147" s="141">
        <v>0</v>
      </c>
      <c r="K147" s="141">
        <v>0</v>
      </c>
      <c r="L147" s="141">
        <v>0</v>
      </c>
    </row>
    <row r="148" ht="19.5" customHeight="1" spans="1:12">
      <c r="A148" s="140" t="s">
        <v>395</v>
      </c>
      <c r="B148" s="140"/>
      <c r="C148" s="140"/>
      <c r="D148" s="140" t="s">
        <v>396</v>
      </c>
      <c r="E148" s="141">
        <v>12.21</v>
      </c>
      <c r="F148" s="141">
        <v>12.21</v>
      </c>
      <c r="G148" s="141">
        <v>0</v>
      </c>
      <c r="H148" s="141">
        <v>0</v>
      </c>
      <c r="I148" s="141"/>
      <c r="J148" s="141">
        <v>0</v>
      </c>
      <c r="K148" s="141">
        <v>0</v>
      </c>
      <c r="L148" s="141">
        <v>0</v>
      </c>
    </row>
    <row r="149" ht="19.5" customHeight="1" spans="1:12">
      <c r="A149" s="140" t="s">
        <v>397</v>
      </c>
      <c r="B149" s="140"/>
      <c r="C149" s="140"/>
      <c r="D149" s="140" t="s">
        <v>398</v>
      </c>
      <c r="E149" s="141">
        <v>12.21</v>
      </c>
      <c r="F149" s="141">
        <v>12.21</v>
      </c>
      <c r="G149" s="141">
        <v>0</v>
      </c>
      <c r="H149" s="141">
        <v>0</v>
      </c>
      <c r="I149" s="141"/>
      <c r="J149" s="141">
        <v>0</v>
      </c>
      <c r="K149" s="141">
        <v>0</v>
      </c>
      <c r="L149" s="141">
        <v>0</v>
      </c>
    </row>
    <row r="150" ht="19.5" customHeight="1" spans="1:12">
      <c r="A150" s="140" t="s">
        <v>399</v>
      </c>
      <c r="B150" s="140"/>
      <c r="C150" s="140"/>
      <c r="D150" s="140" t="s">
        <v>400</v>
      </c>
      <c r="E150" s="141">
        <v>261.38</v>
      </c>
      <c r="F150" s="141">
        <v>260.96</v>
      </c>
      <c r="G150" s="141">
        <v>0</v>
      </c>
      <c r="H150" s="141">
        <v>0</v>
      </c>
      <c r="I150" s="141"/>
      <c r="J150" s="141">
        <v>0</v>
      </c>
      <c r="K150" s="141">
        <v>0</v>
      </c>
      <c r="L150" s="141">
        <v>0.42</v>
      </c>
    </row>
    <row r="151" ht="19.5" customHeight="1" spans="1:12">
      <c r="A151" s="140" t="s">
        <v>401</v>
      </c>
      <c r="B151" s="140"/>
      <c r="C151" s="140"/>
      <c r="D151" s="140" t="s">
        <v>402</v>
      </c>
      <c r="E151" s="141">
        <v>256.34</v>
      </c>
      <c r="F151" s="141">
        <v>255.92</v>
      </c>
      <c r="G151" s="141">
        <v>0</v>
      </c>
      <c r="H151" s="141">
        <v>0</v>
      </c>
      <c r="I151" s="141"/>
      <c r="J151" s="141">
        <v>0</v>
      </c>
      <c r="K151" s="141">
        <v>0</v>
      </c>
      <c r="L151" s="141">
        <v>0.42</v>
      </c>
    </row>
    <row r="152" ht="19.5" customHeight="1" spans="1:12">
      <c r="A152" s="140" t="s">
        <v>403</v>
      </c>
      <c r="B152" s="140"/>
      <c r="C152" s="140"/>
      <c r="D152" s="140" t="s">
        <v>404</v>
      </c>
      <c r="E152" s="141">
        <v>29.98</v>
      </c>
      <c r="F152" s="141">
        <v>29.98</v>
      </c>
      <c r="G152" s="141">
        <v>0</v>
      </c>
      <c r="H152" s="141">
        <v>0</v>
      </c>
      <c r="I152" s="141"/>
      <c r="J152" s="141">
        <v>0</v>
      </c>
      <c r="K152" s="141">
        <v>0</v>
      </c>
      <c r="L152" s="141">
        <v>0</v>
      </c>
    </row>
    <row r="153" ht="19.5" customHeight="1" spans="1:12">
      <c r="A153" s="140" t="s">
        <v>405</v>
      </c>
      <c r="B153" s="140"/>
      <c r="C153" s="140"/>
      <c r="D153" s="140" t="s">
        <v>406</v>
      </c>
      <c r="E153" s="141">
        <v>6.3</v>
      </c>
      <c r="F153" s="141">
        <v>6.3</v>
      </c>
      <c r="G153" s="141">
        <v>0</v>
      </c>
      <c r="H153" s="141">
        <v>0</v>
      </c>
      <c r="I153" s="141"/>
      <c r="J153" s="141">
        <v>0</v>
      </c>
      <c r="K153" s="141">
        <v>0</v>
      </c>
      <c r="L153" s="141">
        <v>0</v>
      </c>
    </row>
    <row r="154" ht="19.5" customHeight="1" spans="1:12">
      <c r="A154" s="140" t="s">
        <v>407</v>
      </c>
      <c r="B154" s="140"/>
      <c r="C154" s="140"/>
      <c r="D154" s="140" t="s">
        <v>147</v>
      </c>
      <c r="E154" s="141">
        <v>58.39</v>
      </c>
      <c r="F154" s="141">
        <v>58.39</v>
      </c>
      <c r="G154" s="141">
        <v>0</v>
      </c>
      <c r="H154" s="141">
        <v>0</v>
      </c>
      <c r="I154" s="141"/>
      <c r="J154" s="141">
        <v>0</v>
      </c>
      <c r="K154" s="141">
        <v>0</v>
      </c>
      <c r="L154" s="141">
        <v>0</v>
      </c>
    </row>
    <row r="155" ht="19.5" customHeight="1" spans="1:12">
      <c r="A155" s="140" t="s">
        <v>408</v>
      </c>
      <c r="B155" s="140"/>
      <c r="C155" s="140"/>
      <c r="D155" s="140" t="s">
        <v>409</v>
      </c>
      <c r="E155" s="141">
        <v>161.67</v>
      </c>
      <c r="F155" s="141">
        <v>161.25</v>
      </c>
      <c r="G155" s="141">
        <v>0</v>
      </c>
      <c r="H155" s="141">
        <v>0</v>
      </c>
      <c r="I155" s="141"/>
      <c r="J155" s="141">
        <v>0</v>
      </c>
      <c r="K155" s="141">
        <v>0</v>
      </c>
      <c r="L155" s="141">
        <v>0.42</v>
      </c>
    </row>
    <row r="156" ht="19.5" customHeight="1" spans="1:12">
      <c r="A156" s="140" t="s">
        <v>410</v>
      </c>
      <c r="B156" s="140"/>
      <c r="C156" s="140"/>
      <c r="D156" s="140" t="s">
        <v>411</v>
      </c>
      <c r="E156" s="141">
        <v>2.04</v>
      </c>
      <c r="F156" s="141">
        <v>2.04</v>
      </c>
      <c r="G156" s="141">
        <v>0</v>
      </c>
      <c r="H156" s="141">
        <v>0</v>
      </c>
      <c r="I156" s="141"/>
      <c r="J156" s="141">
        <v>0</v>
      </c>
      <c r="K156" s="141">
        <v>0</v>
      </c>
      <c r="L156" s="141">
        <v>0</v>
      </c>
    </row>
    <row r="157" ht="19.5" customHeight="1" spans="1:12">
      <c r="A157" s="140" t="s">
        <v>412</v>
      </c>
      <c r="B157" s="140"/>
      <c r="C157" s="140"/>
      <c r="D157" s="140" t="s">
        <v>413</v>
      </c>
      <c r="E157" s="141">
        <v>2.04</v>
      </c>
      <c r="F157" s="141">
        <v>2.04</v>
      </c>
      <c r="G157" s="141">
        <v>0</v>
      </c>
      <c r="H157" s="141">
        <v>0</v>
      </c>
      <c r="I157" s="141"/>
      <c r="J157" s="141">
        <v>0</v>
      </c>
      <c r="K157" s="141">
        <v>0</v>
      </c>
      <c r="L157" s="141">
        <v>0</v>
      </c>
    </row>
    <row r="158" ht="19.5" customHeight="1" spans="1:12">
      <c r="A158" s="140" t="s">
        <v>414</v>
      </c>
      <c r="B158" s="140"/>
      <c r="C158" s="140"/>
      <c r="D158" s="140" t="s">
        <v>415</v>
      </c>
      <c r="E158" s="141">
        <v>3</v>
      </c>
      <c r="F158" s="141">
        <v>3</v>
      </c>
      <c r="G158" s="141">
        <v>0</v>
      </c>
      <c r="H158" s="141">
        <v>0</v>
      </c>
      <c r="I158" s="141"/>
      <c r="J158" s="141">
        <v>0</v>
      </c>
      <c r="K158" s="141">
        <v>0</v>
      </c>
      <c r="L158" s="141">
        <v>0</v>
      </c>
    </row>
    <row r="159" ht="19.5" customHeight="1" spans="1:12">
      <c r="A159" s="140" t="s">
        <v>416</v>
      </c>
      <c r="B159" s="140"/>
      <c r="C159" s="140"/>
      <c r="D159" s="140" t="s">
        <v>417</v>
      </c>
      <c r="E159" s="141">
        <v>3</v>
      </c>
      <c r="F159" s="141">
        <v>3</v>
      </c>
      <c r="G159" s="141">
        <v>0</v>
      </c>
      <c r="H159" s="141">
        <v>0</v>
      </c>
      <c r="I159" s="141"/>
      <c r="J159" s="141">
        <v>0</v>
      </c>
      <c r="K159" s="141">
        <v>0</v>
      </c>
      <c r="L159" s="141">
        <v>0</v>
      </c>
    </row>
    <row r="160" ht="19.5" customHeight="1" spans="1:12">
      <c r="A160" s="140" t="s">
        <v>418</v>
      </c>
      <c r="B160" s="140"/>
      <c r="C160" s="140"/>
      <c r="D160" s="140" t="s">
        <v>419</v>
      </c>
      <c r="E160" s="141">
        <v>262.2</v>
      </c>
      <c r="F160" s="141">
        <v>262.2</v>
      </c>
      <c r="G160" s="141">
        <v>0</v>
      </c>
      <c r="H160" s="141">
        <v>0</v>
      </c>
      <c r="I160" s="141"/>
      <c r="J160" s="141">
        <v>0</v>
      </c>
      <c r="K160" s="141">
        <v>0</v>
      </c>
      <c r="L160" s="141">
        <v>0</v>
      </c>
    </row>
    <row r="161" ht="19.5" customHeight="1" spans="1:12">
      <c r="A161" s="140" t="s">
        <v>420</v>
      </c>
      <c r="B161" s="140"/>
      <c r="C161" s="140"/>
      <c r="D161" s="140" t="s">
        <v>421</v>
      </c>
      <c r="E161" s="141">
        <v>262.2</v>
      </c>
      <c r="F161" s="141">
        <v>262.2</v>
      </c>
      <c r="G161" s="141">
        <v>0</v>
      </c>
      <c r="H161" s="141">
        <v>0</v>
      </c>
      <c r="I161" s="141"/>
      <c r="J161" s="141">
        <v>0</v>
      </c>
      <c r="K161" s="141">
        <v>0</v>
      </c>
      <c r="L161" s="141">
        <v>0</v>
      </c>
    </row>
    <row r="162" ht="19.5" customHeight="1" spans="1:12">
      <c r="A162" s="140" t="s">
        <v>422</v>
      </c>
      <c r="B162" s="140"/>
      <c r="C162" s="140"/>
      <c r="D162" s="140" t="s">
        <v>423</v>
      </c>
      <c r="E162" s="141">
        <v>262.2</v>
      </c>
      <c r="F162" s="141">
        <v>262.2</v>
      </c>
      <c r="G162" s="141">
        <v>0</v>
      </c>
      <c r="H162" s="141">
        <v>0</v>
      </c>
      <c r="I162" s="141"/>
      <c r="J162" s="141">
        <v>0</v>
      </c>
      <c r="K162" s="141">
        <v>0</v>
      </c>
      <c r="L162" s="141">
        <v>0</v>
      </c>
    </row>
    <row r="163" ht="19.5" customHeight="1" spans="1:12">
      <c r="A163" s="140" t="s">
        <v>424</v>
      </c>
      <c r="B163" s="140"/>
      <c r="C163" s="140"/>
      <c r="D163" s="140"/>
      <c r="E163" s="140"/>
      <c r="F163" s="140"/>
      <c r="G163" s="140"/>
      <c r="H163" s="140"/>
      <c r="I163" s="140"/>
      <c r="J163" s="140"/>
      <c r="K163" s="140"/>
      <c r="L163" s="140"/>
    </row>
  </sheetData>
  <mergeCells count="16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L16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60"/>
  <sheetViews>
    <sheetView workbookViewId="0">
      <pane xSplit="4" ySplit="9" topLeftCell="E10" activePane="bottomRight" state="frozen"/>
      <selection/>
      <selection pane="topRight"/>
      <selection pane="bottomLeft"/>
      <selection pane="bottomRight" activeCell="F8" sqref="F8"/>
    </sheetView>
  </sheetViews>
  <sheetFormatPr defaultColWidth="9" defaultRowHeight="14.25"/>
  <cols>
    <col min="1" max="3" width="3.25833333333333" style="149" customWidth="1"/>
    <col min="4" max="4" width="32.7583333333333" style="149" customWidth="1"/>
    <col min="5" max="10" width="18.7583333333333" style="149" customWidth="1"/>
    <col min="11" max="16384" width="9" style="149"/>
  </cols>
  <sheetData>
    <row r="1" ht="27" spans="6:6">
      <c r="F1" s="156" t="s">
        <v>425</v>
      </c>
    </row>
    <row r="2" ht="15.75" spans="10:10">
      <c r="J2" s="157" t="s">
        <v>426</v>
      </c>
    </row>
    <row r="3" ht="15.75" spans="1:10">
      <c r="A3" s="157" t="s">
        <v>2</v>
      </c>
      <c r="J3" s="157" t="s">
        <v>3</v>
      </c>
    </row>
    <row r="4" ht="19.5" customHeight="1" spans="1:10">
      <c r="A4" s="151" t="s">
        <v>6</v>
      </c>
      <c r="B4" s="151"/>
      <c r="C4" s="151"/>
      <c r="D4" s="151"/>
      <c r="E4" s="155" t="s">
        <v>99</v>
      </c>
      <c r="F4" s="155" t="s">
        <v>427</v>
      </c>
      <c r="G4" s="155" t="s">
        <v>428</v>
      </c>
      <c r="H4" s="155" t="s">
        <v>429</v>
      </c>
      <c r="I4" s="155" t="s">
        <v>430</v>
      </c>
      <c r="J4" s="155" t="s">
        <v>431</v>
      </c>
    </row>
    <row r="5" ht="19.5" customHeight="1" spans="1:10">
      <c r="A5" s="155" t="s">
        <v>122</v>
      </c>
      <c r="B5" s="155"/>
      <c r="C5" s="155"/>
      <c r="D5" s="151" t="s">
        <v>123</v>
      </c>
      <c r="E5" s="155"/>
      <c r="F5" s="155"/>
      <c r="G5" s="155"/>
      <c r="H5" s="155"/>
      <c r="I5" s="155"/>
      <c r="J5" s="155"/>
    </row>
    <row r="6" ht="19.5" customHeight="1" spans="1:10">
      <c r="A6" s="155"/>
      <c r="B6" s="155"/>
      <c r="C6" s="155"/>
      <c r="D6" s="151"/>
      <c r="E6" s="155"/>
      <c r="F6" s="155"/>
      <c r="G6" s="155"/>
      <c r="H6" s="155"/>
      <c r="I6" s="155"/>
      <c r="J6" s="155"/>
    </row>
    <row r="7" ht="19.5" customHeight="1" spans="1:10">
      <c r="A7" s="155"/>
      <c r="B7" s="155"/>
      <c r="C7" s="155"/>
      <c r="D7" s="151"/>
      <c r="E7" s="155"/>
      <c r="F7" s="155"/>
      <c r="G7" s="155"/>
      <c r="H7" s="155"/>
      <c r="I7" s="155"/>
      <c r="J7" s="155"/>
    </row>
    <row r="8" ht="19.5" customHeight="1" spans="1:10">
      <c r="A8" s="151" t="s">
        <v>126</v>
      </c>
      <c r="B8" s="151" t="s">
        <v>127</v>
      </c>
      <c r="C8" s="151" t="s">
        <v>128</v>
      </c>
      <c r="D8" s="151" t="s">
        <v>10</v>
      </c>
      <c r="E8" s="155" t="s">
        <v>11</v>
      </c>
      <c r="F8" s="155" t="s">
        <v>12</v>
      </c>
      <c r="G8" s="155" t="s">
        <v>20</v>
      </c>
      <c r="H8" s="155" t="s">
        <v>24</v>
      </c>
      <c r="I8" s="155" t="s">
        <v>28</v>
      </c>
      <c r="J8" s="155" t="s">
        <v>32</v>
      </c>
    </row>
    <row r="9" ht="19.5" customHeight="1" spans="1:10">
      <c r="A9" s="151"/>
      <c r="B9" s="151"/>
      <c r="C9" s="151"/>
      <c r="D9" s="151" t="s">
        <v>129</v>
      </c>
      <c r="E9" s="153">
        <v>15816.73</v>
      </c>
      <c r="F9" s="153">
        <v>2158.01</v>
      </c>
      <c r="G9" s="153">
        <v>13658.72</v>
      </c>
      <c r="H9" s="159"/>
      <c r="I9" s="159"/>
      <c r="J9" s="159"/>
    </row>
    <row r="10" s="149" customFormat="1" ht="19.5" customHeight="1" spans="1:10">
      <c r="A10" s="152" t="s">
        <v>130</v>
      </c>
      <c r="B10" s="152"/>
      <c r="C10" s="152"/>
      <c r="D10" s="152" t="s">
        <v>131</v>
      </c>
      <c r="E10" s="153">
        <v>1677.5</v>
      </c>
      <c r="F10" s="153">
        <v>1036.12</v>
      </c>
      <c r="G10" s="153">
        <v>641.38</v>
      </c>
      <c r="H10" s="159"/>
      <c r="I10" s="159"/>
      <c r="J10" s="159"/>
    </row>
    <row r="11" ht="19.5" customHeight="1" spans="1:10">
      <c r="A11" s="152" t="s">
        <v>132</v>
      </c>
      <c r="B11" s="152"/>
      <c r="C11" s="152"/>
      <c r="D11" s="152" t="s">
        <v>133</v>
      </c>
      <c r="E11" s="153">
        <v>54.32</v>
      </c>
      <c r="F11" s="153"/>
      <c r="G11" s="153">
        <v>54.32</v>
      </c>
      <c r="H11" s="159"/>
      <c r="I11" s="159"/>
      <c r="J11" s="159"/>
    </row>
    <row r="12" ht="19.5" customHeight="1" spans="1:10">
      <c r="A12" s="152" t="s">
        <v>134</v>
      </c>
      <c r="B12" s="152"/>
      <c r="C12" s="152"/>
      <c r="D12" s="152" t="s">
        <v>135</v>
      </c>
      <c r="E12" s="153">
        <v>7.24</v>
      </c>
      <c r="F12" s="153"/>
      <c r="G12" s="153">
        <v>7.24</v>
      </c>
      <c r="H12" s="159"/>
      <c r="I12" s="159"/>
      <c r="J12" s="159"/>
    </row>
    <row r="13" ht="19.5" customHeight="1" spans="1:10">
      <c r="A13" s="152" t="s">
        <v>136</v>
      </c>
      <c r="B13" s="152"/>
      <c r="C13" s="152"/>
      <c r="D13" s="152" t="s">
        <v>137</v>
      </c>
      <c r="E13" s="153">
        <v>47.08</v>
      </c>
      <c r="F13" s="153"/>
      <c r="G13" s="153">
        <v>47.08</v>
      </c>
      <c r="H13" s="159"/>
      <c r="I13" s="159"/>
      <c r="J13" s="159"/>
    </row>
    <row r="14" ht="19.5" customHeight="1" spans="1:10">
      <c r="A14" s="152" t="s">
        <v>138</v>
      </c>
      <c r="B14" s="152"/>
      <c r="C14" s="152"/>
      <c r="D14" s="152" t="s">
        <v>139</v>
      </c>
      <c r="E14" s="153">
        <v>0.35</v>
      </c>
      <c r="F14" s="153"/>
      <c r="G14" s="153">
        <v>0.35</v>
      </c>
      <c r="H14" s="159"/>
      <c r="I14" s="159"/>
      <c r="J14" s="159"/>
    </row>
    <row r="15" ht="19.5" customHeight="1" spans="1:10">
      <c r="A15" s="152" t="s">
        <v>140</v>
      </c>
      <c r="B15" s="152"/>
      <c r="C15" s="152"/>
      <c r="D15" s="152" t="s">
        <v>135</v>
      </c>
      <c r="E15" s="153">
        <v>0.35</v>
      </c>
      <c r="F15" s="153"/>
      <c r="G15" s="153">
        <v>0.35</v>
      </c>
      <c r="H15" s="159"/>
      <c r="I15" s="159"/>
      <c r="J15" s="159"/>
    </row>
    <row r="16" ht="19.5" customHeight="1" spans="1:10">
      <c r="A16" s="152" t="s">
        <v>141</v>
      </c>
      <c r="B16" s="152"/>
      <c r="C16" s="152"/>
      <c r="D16" s="152" t="s">
        <v>142</v>
      </c>
      <c r="E16" s="153">
        <v>1198.27</v>
      </c>
      <c r="F16" s="153">
        <v>1036.12</v>
      </c>
      <c r="G16" s="153">
        <v>162.15</v>
      </c>
      <c r="H16" s="159"/>
      <c r="I16" s="159"/>
      <c r="J16" s="159"/>
    </row>
    <row r="17" ht="19.5" customHeight="1" spans="1:10">
      <c r="A17" s="152" t="s">
        <v>143</v>
      </c>
      <c r="B17" s="152"/>
      <c r="C17" s="152"/>
      <c r="D17" s="152" t="s">
        <v>144</v>
      </c>
      <c r="E17" s="153">
        <v>949.65</v>
      </c>
      <c r="F17" s="153">
        <v>949.65</v>
      </c>
      <c r="G17" s="153"/>
      <c r="H17" s="159"/>
      <c r="I17" s="159"/>
      <c r="J17" s="159"/>
    </row>
    <row r="18" ht="19.5" customHeight="1" spans="1:10">
      <c r="A18" s="152" t="s">
        <v>145</v>
      </c>
      <c r="B18" s="152"/>
      <c r="C18" s="152"/>
      <c r="D18" s="152" t="s">
        <v>135</v>
      </c>
      <c r="E18" s="153">
        <v>192.73</v>
      </c>
      <c r="F18" s="153">
        <v>30.58</v>
      </c>
      <c r="G18" s="153">
        <v>162.15</v>
      </c>
      <c r="H18" s="159"/>
      <c r="I18" s="159"/>
      <c r="J18" s="159"/>
    </row>
    <row r="19" ht="19.5" customHeight="1" spans="1:10">
      <c r="A19" s="152" t="s">
        <v>146</v>
      </c>
      <c r="B19" s="152"/>
      <c r="C19" s="152"/>
      <c r="D19" s="152" t="s">
        <v>147</v>
      </c>
      <c r="E19" s="153">
        <v>55.89</v>
      </c>
      <c r="F19" s="153">
        <v>55.89</v>
      </c>
      <c r="G19" s="153"/>
      <c r="H19" s="159"/>
      <c r="I19" s="159"/>
      <c r="J19" s="159"/>
    </row>
    <row r="20" ht="19.5" customHeight="1" spans="1:10">
      <c r="A20" s="152" t="s">
        <v>148</v>
      </c>
      <c r="B20" s="152"/>
      <c r="C20" s="152"/>
      <c r="D20" s="152" t="s">
        <v>149</v>
      </c>
      <c r="E20" s="153">
        <v>107.84</v>
      </c>
      <c r="F20" s="153"/>
      <c r="G20" s="153">
        <v>107.84</v>
      </c>
      <c r="H20" s="159"/>
      <c r="I20" s="159"/>
      <c r="J20" s="159"/>
    </row>
    <row r="21" ht="19.5" customHeight="1" spans="1:10">
      <c r="A21" s="152" t="s">
        <v>150</v>
      </c>
      <c r="B21" s="152"/>
      <c r="C21" s="152"/>
      <c r="D21" s="152" t="s">
        <v>151</v>
      </c>
      <c r="E21" s="153">
        <v>49.37</v>
      </c>
      <c r="F21" s="153"/>
      <c r="G21" s="153">
        <v>49.37</v>
      </c>
      <c r="H21" s="159"/>
      <c r="I21" s="159"/>
      <c r="J21" s="159"/>
    </row>
    <row r="22" ht="19.5" customHeight="1" spans="1:10">
      <c r="A22" s="152" t="s">
        <v>152</v>
      </c>
      <c r="B22" s="152"/>
      <c r="C22" s="152"/>
      <c r="D22" s="152" t="s">
        <v>153</v>
      </c>
      <c r="E22" s="153">
        <v>58.47</v>
      </c>
      <c r="F22" s="153"/>
      <c r="G22" s="153">
        <v>58.47</v>
      </c>
      <c r="H22" s="159"/>
      <c r="I22" s="159"/>
      <c r="J22" s="159"/>
    </row>
    <row r="23" ht="19.5" customHeight="1" spans="1:10">
      <c r="A23" s="152" t="s">
        <v>154</v>
      </c>
      <c r="B23" s="152"/>
      <c r="C23" s="152"/>
      <c r="D23" s="152" t="s">
        <v>155</v>
      </c>
      <c r="E23" s="153">
        <v>0.8</v>
      </c>
      <c r="F23" s="153"/>
      <c r="G23" s="153">
        <v>0.8</v>
      </c>
      <c r="H23" s="159"/>
      <c r="I23" s="159"/>
      <c r="J23" s="159"/>
    </row>
    <row r="24" ht="19.5" customHeight="1" spans="1:10">
      <c r="A24" s="152" t="s">
        <v>156</v>
      </c>
      <c r="B24" s="152"/>
      <c r="C24" s="152"/>
      <c r="D24" s="152" t="s">
        <v>157</v>
      </c>
      <c r="E24" s="153">
        <v>0.8</v>
      </c>
      <c r="F24" s="153"/>
      <c r="G24" s="153">
        <v>0.8</v>
      </c>
      <c r="H24" s="159"/>
      <c r="I24" s="159"/>
      <c r="J24" s="159"/>
    </row>
    <row r="25" ht="19.5" customHeight="1" spans="1:10">
      <c r="A25" s="152" t="s">
        <v>158</v>
      </c>
      <c r="B25" s="152"/>
      <c r="C25" s="152"/>
      <c r="D25" s="152" t="s">
        <v>159</v>
      </c>
      <c r="E25" s="153">
        <v>1.9</v>
      </c>
      <c r="F25" s="153"/>
      <c r="G25" s="153">
        <v>1.9</v>
      </c>
      <c r="H25" s="159"/>
      <c r="I25" s="159"/>
      <c r="J25" s="159"/>
    </row>
    <row r="26" ht="19.5" customHeight="1" spans="1:10">
      <c r="A26" s="152" t="s">
        <v>160</v>
      </c>
      <c r="B26" s="152"/>
      <c r="C26" s="152"/>
      <c r="D26" s="152" t="s">
        <v>161</v>
      </c>
      <c r="E26" s="153">
        <v>1.9</v>
      </c>
      <c r="F26" s="153"/>
      <c r="G26" s="153">
        <v>1.9</v>
      </c>
      <c r="H26" s="159"/>
      <c r="I26" s="159"/>
      <c r="J26" s="159"/>
    </row>
    <row r="27" ht="19.5" customHeight="1" spans="1:10">
      <c r="A27" s="152" t="s">
        <v>162</v>
      </c>
      <c r="B27" s="152"/>
      <c r="C27" s="152"/>
      <c r="D27" s="152" t="s">
        <v>163</v>
      </c>
      <c r="E27" s="153">
        <v>54.44</v>
      </c>
      <c r="F27" s="153"/>
      <c r="G27" s="153">
        <v>54.44</v>
      </c>
      <c r="H27" s="159"/>
      <c r="I27" s="159"/>
      <c r="J27" s="159"/>
    </row>
    <row r="28" ht="19.5" customHeight="1" spans="1:10">
      <c r="A28" s="152" t="s">
        <v>164</v>
      </c>
      <c r="B28" s="152"/>
      <c r="C28" s="152"/>
      <c r="D28" s="152" t="s">
        <v>165</v>
      </c>
      <c r="E28" s="153">
        <v>54.44</v>
      </c>
      <c r="F28" s="153"/>
      <c r="G28" s="153">
        <v>54.44</v>
      </c>
      <c r="H28" s="159"/>
      <c r="I28" s="159"/>
      <c r="J28" s="159"/>
    </row>
    <row r="29" ht="19.5" customHeight="1" spans="1:10">
      <c r="A29" s="152" t="s">
        <v>166</v>
      </c>
      <c r="B29" s="152"/>
      <c r="C29" s="152"/>
      <c r="D29" s="152" t="s">
        <v>167</v>
      </c>
      <c r="E29" s="153">
        <v>92.27</v>
      </c>
      <c r="F29" s="153"/>
      <c r="G29" s="153">
        <v>92.27</v>
      </c>
      <c r="H29" s="159"/>
      <c r="I29" s="159"/>
      <c r="J29" s="159"/>
    </row>
    <row r="30" ht="19.5" customHeight="1" spans="1:10">
      <c r="A30" s="152" t="s">
        <v>168</v>
      </c>
      <c r="B30" s="152"/>
      <c r="C30" s="152"/>
      <c r="D30" s="152" t="s">
        <v>135</v>
      </c>
      <c r="E30" s="153">
        <v>61.92</v>
      </c>
      <c r="F30" s="153"/>
      <c r="G30" s="153">
        <v>61.92</v>
      </c>
      <c r="H30" s="159"/>
      <c r="I30" s="159"/>
      <c r="J30" s="159"/>
    </row>
    <row r="31" ht="19.5" customHeight="1" spans="1:10">
      <c r="A31" s="152" t="s">
        <v>169</v>
      </c>
      <c r="B31" s="152"/>
      <c r="C31" s="152"/>
      <c r="D31" s="152" t="s">
        <v>170</v>
      </c>
      <c r="E31" s="153">
        <v>30.35</v>
      </c>
      <c r="F31" s="153"/>
      <c r="G31" s="153">
        <v>30.35</v>
      </c>
      <c r="H31" s="159"/>
      <c r="I31" s="159"/>
      <c r="J31" s="159"/>
    </row>
    <row r="32" ht="19.5" customHeight="1" spans="1:10">
      <c r="A32" s="152" t="s">
        <v>171</v>
      </c>
      <c r="B32" s="152"/>
      <c r="C32" s="152"/>
      <c r="D32" s="152" t="s">
        <v>172</v>
      </c>
      <c r="E32" s="153">
        <v>48.31</v>
      </c>
      <c r="F32" s="153"/>
      <c r="G32" s="153">
        <v>48.31</v>
      </c>
      <c r="H32" s="159"/>
      <c r="I32" s="159"/>
      <c r="J32" s="159"/>
    </row>
    <row r="33" ht="19.5" customHeight="1" spans="1:10">
      <c r="A33" s="152" t="s">
        <v>173</v>
      </c>
      <c r="B33" s="152"/>
      <c r="C33" s="152"/>
      <c r="D33" s="152" t="s">
        <v>135</v>
      </c>
      <c r="E33" s="153">
        <v>46.31</v>
      </c>
      <c r="F33" s="153"/>
      <c r="G33" s="153">
        <v>46.31</v>
      </c>
      <c r="H33" s="159"/>
      <c r="I33" s="159"/>
      <c r="J33" s="159"/>
    </row>
    <row r="34" ht="19.5" customHeight="1" spans="1:10">
      <c r="A34" s="152" t="s">
        <v>174</v>
      </c>
      <c r="B34" s="152"/>
      <c r="C34" s="152"/>
      <c r="D34" s="152" t="s">
        <v>175</v>
      </c>
      <c r="E34" s="153">
        <v>2</v>
      </c>
      <c r="F34" s="153"/>
      <c r="G34" s="153">
        <v>2</v>
      </c>
      <c r="H34" s="159"/>
      <c r="I34" s="159"/>
      <c r="J34" s="159"/>
    </row>
    <row r="35" ht="19.5" customHeight="1" spans="1:10">
      <c r="A35" s="152" t="s">
        <v>176</v>
      </c>
      <c r="B35" s="152"/>
      <c r="C35" s="152"/>
      <c r="D35" s="152" t="s">
        <v>177</v>
      </c>
      <c r="E35" s="153">
        <v>78.96</v>
      </c>
      <c r="F35" s="153"/>
      <c r="G35" s="153">
        <v>78.96</v>
      </c>
      <c r="H35" s="159"/>
      <c r="I35" s="159"/>
      <c r="J35" s="159"/>
    </row>
    <row r="36" ht="19.5" customHeight="1" spans="1:10">
      <c r="A36" s="152" t="s">
        <v>178</v>
      </c>
      <c r="B36" s="152"/>
      <c r="C36" s="152"/>
      <c r="D36" s="152" t="s">
        <v>135</v>
      </c>
      <c r="E36" s="153">
        <v>78.96</v>
      </c>
      <c r="F36" s="153"/>
      <c r="G36" s="153">
        <v>78.96</v>
      </c>
      <c r="H36" s="159"/>
      <c r="I36" s="159"/>
      <c r="J36" s="159"/>
    </row>
    <row r="37" ht="19.5" customHeight="1" spans="1:10">
      <c r="A37" s="152" t="s">
        <v>179</v>
      </c>
      <c r="B37" s="152"/>
      <c r="C37" s="152"/>
      <c r="D37" s="152" t="s">
        <v>180</v>
      </c>
      <c r="E37" s="153">
        <v>40.04</v>
      </c>
      <c r="F37" s="153"/>
      <c r="G37" s="153">
        <v>40.04</v>
      </c>
      <c r="H37" s="159"/>
      <c r="I37" s="159"/>
      <c r="J37" s="159"/>
    </row>
    <row r="38" ht="19.5" customHeight="1" spans="1:10">
      <c r="A38" s="152" t="s">
        <v>181</v>
      </c>
      <c r="B38" s="152"/>
      <c r="C38" s="152"/>
      <c r="D38" s="152" t="s">
        <v>182</v>
      </c>
      <c r="E38" s="153">
        <v>40.04</v>
      </c>
      <c r="F38" s="153"/>
      <c r="G38" s="153">
        <v>40.04</v>
      </c>
      <c r="H38" s="159"/>
      <c r="I38" s="159"/>
      <c r="J38" s="159"/>
    </row>
    <row r="39" s="149" customFormat="1" ht="19.5" customHeight="1" spans="1:10">
      <c r="A39" s="152" t="s">
        <v>183</v>
      </c>
      <c r="B39" s="152"/>
      <c r="C39" s="152"/>
      <c r="D39" s="152" t="s">
        <v>184</v>
      </c>
      <c r="E39" s="153">
        <v>35.55</v>
      </c>
      <c r="F39" s="153"/>
      <c r="G39" s="153">
        <v>35.55</v>
      </c>
      <c r="H39" s="159"/>
      <c r="I39" s="159"/>
      <c r="J39" s="159"/>
    </row>
    <row r="40" ht="19.5" customHeight="1" spans="1:10">
      <c r="A40" s="152" t="s">
        <v>185</v>
      </c>
      <c r="B40" s="152"/>
      <c r="C40" s="152"/>
      <c r="D40" s="152" t="s">
        <v>186</v>
      </c>
      <c r="E40" s="153">
        <v>35.55</v>
      </c>
      <c r="F40" s="153"/>
      <c r="G40" s="153">
        <v>35.55</v>
      </c>
      <c r="H40" s="159"/>
      <c r="I40" s="159"/>
      <c r="J40" s="159"/>
    </row>
    <row r="41" ht="19.5" customHeight="1" spans="1:10">
      <c r="A41" s="152" t="s">
        <v>187</v>
      </c>
      <c r="B41" s="152"/>
      <c r="C41" s="152"/>
      <c r="D41" s="152" t="s">
        <v>188</v>
      </c>
      <c r="E41" s="153">
        <v>35.55</v>
      </c>
      <c r="F41" s="153"/>
      <c r="G41" s="153">
        <v>35.55</v>
      </c>
      <c r="H41" s="159"/>
      <c r="I41" s="159"/>
      <c r="J41" s="159"/>
    </row>
    <row r="42" s="149" customFormat="1" ht="19.5" customHeight="1" spans="1:10">
      <c r="A42" s="152" t="s">
        <v>189</v>
      </c>
      <c r="B42" s="152"/>
      <c r="C42" s="152"/>
      <c r="D42" s="152" t="s">
        <v>190</v>
      </c>
      <c r="E42" s="153">
        <v>184.35</v>
      </c>
      <c r="F42" s="153"/>
      <c r="G42" s="153">
        <v>184.35</v>
      </c>
      <c r="H42" s="159"/>
      <c r="I42" s="159"/>
      <c r="J42" s="159"/>
    </row>
    <row r="43" ht="19.5" customHeight="1" spans="1:10">
      <c r="A43" s="152" t="s">
        <v>191</v>
      </c>
      <c r="B43" s="152"/>
      <c r="C43" s="152"/>
      <c r="D43" s="152" t="s">
        <v>192</v>
      </c>
      <c r="E43" s="153">
        <v>99</v>
      </c>
      <c r="F43" s="153"/>
      <c r="G43" s="153">
        <v>99</v>
      </c>
      <c r="H43" s="159"/>
      <c r="I43" s="159"/>
      <c r="J43" s="159"/>
    </row>
    <row r="44" ht="19.5" customHeight="1" spans="1:10">
      <c r="A44" s="152" t="s">
        <v>193</v>
      </c>
      <c r="B44" s="152"/>
      <c r="C44" s="152"/>
      <c r="D44" s="152" t="s">
        <v>194</v>
      </c>
      <c r="E44" s="153">
        <v>99</v>
      </c>
      <c r="F44" s="153"/>
      <c r="G44" s="153">
        <v>99</v>
      </c>
      <c r="H44" s="159"/>
      <c r="I44" s="159"/>
      <c r="J44" s="159"/>
    </row>
    <row r="45" ht="19.5" customHeight="1" spans="1:10">
      <c r="A45" s="152" t="s">
        <v>195</v>
      </c>
      <c r="B45" s="152"/>
      <c r="C45" s="152"/>
      <c r="D45" s="152" t="s">
        <v>196</v>
      </c>
      <c r="E45" s="153">
        <v>55.35</v>
      </c>
      <c r="F45" s="153"/>
      <c r="G45" s="153">
        <v>55.35</v>
      </c>
      <c r="H45" s="159"/>
      <c r="I45" s="159"/>
      <c r="J45" s="159"/>
    </row>
    <row r="46" ht="19.5" customHeight="1" spans="1:10">
      <c r="A46" s="152" t="s">
        <v>197</v>
      </c>
      <c r="B46" s="152"/>
      <c r="C46" s="152"/>
      <c r="D46" s="152" t="s">
        <v>198</v>
      </c>
      <c r="E46" s="153">
        <v>50</v>
      </c>
      <c r="F46" s="153"/>
      <c r="G46" s="153">
        <v>50</v>
      </c>
      <c r="H46" s="159"/>
      <c r="I46" s="159"/>
      <c r="J46" s="159"/>
    </row>
    <row r="47" ht="19.5" customHeight="1" spans="1:10">
      <c r="A47" s="152" t="s">
        <v>199</v>
      </c>
      <c r="B47" s="152"/>
      <c r="C47" s="152"/>
      <c r="D47" s="152" t="s">
        <v>200</v>
      </c>
      <c r="E47" s="153">
        <v>5</v>
      </c>
      <c r="F47" s="153"/>
      <c r="G47" s="153">
        <v>5</v>
      </c>
      <c r="H47" s="159"/>
      <c r="I47" s="159"/>
      <c r="J47" s="159"/>
    </row>
    <row r="48" ht="19.5" customHeight="1" spans="1:10">
      <c r="A48" s="152" t="s">
        <v>201</v>
      </c>
      <c r="B48" s="152"/>
      <c r="C48" s="152"/>
      <c r="D48" s="152" t="s">
        <v>202</v>
      </c>
      <c r="E48" s="153">
        <v>0.35</v>
      </c>
      <c r="F48" s="153"/>
      <c r="G48" s="153">
        <v>0.35</v>
      </c>
      <c r="H48" s="159"/>
      <c r="I48" s="159"/>
      <c r="J48" s="159"/>
    </row>
    <row r="49" ht="19.5" customHeight="1" spans="1:10">
      <c r="A49" s="152" t="s">
        <v>203</v>
      </c>
      <c r="B49" s="152"/>
      <c r="C49" s="152"/>
      <c r="D49" s="152" t="s">
        <v>204</v>
      </c>
      <c r="E49" s="153">
        <v>30</v>
      </c>
      <c r="F49" s="153"/>
      <c r="G49" s="153">
        <v>30</v>
      </c>
      <c r="H49" s="159"/>
      <c r="I49" s="159"/>
      <c r="J49" s="159"/>
    </row>
    <row r="50" ht="19.5" customHeight="1" spans="1:10">
      <c r="A50" s="152" t="s">
        <v>205</v>
      </c>
      <c r="B50" s="152"/>
      <c r="C50" s="152"/>
      <c r="D50" s="152" t="s">
        <v>204</v>
      </c>
      <c r="E50" s="153">
        <v>30</v>
      </c>
      <c r="F50" s="153"/>
      <c r="G50" s="153">
        <v>30</v>
      </c>
      <c r="H50" s="159"/>
      <c r="I50" s="159"/>
      <c r="J50" s="159"/>
    </row>
    <row r="51" s="149" customFormat="1" ht="19.5" customHeight="1" spans="1:10">
      <c r="A51" s="152" t="s">
        <v>206</v>
      </c>
      <c r="B51" s="152"/>
      <c r="C51" s="152"/>
      <c r="D51" s="152" t="s">
        <v>207</v>
      </c>
      <c r="E51" s="153">
        <v>2.51</v>
      </c>
      <c r="F51" s="153"/>
      <c r="G51" s="153">
        <v>2.51</v>
      </c>
      <c r="H51" s="159"/>
      <c r="I51" s="159"/>
      <c r="J51" s="159"/>
    </row>
    <row r="52" ht="19.5" customHeight="1" spans="1:10">
      <c r="A52" s="152" t="s">
        <v>208</v>
      </c>
      <c r="B52" s="152"/>
      <c r="C52" s="152"/>
      <c r="D52" s="152" t="s">
        <v>209</v>
      </c>
      <c r="E52" s="153">
        <v>2.51</v>
      </c>
      <c r="F52" s="153"/>
      <c r="G52" s="153">
        <v>2.51</v>
      </c>
      <c r="H52" s="159"/>
      <c r="I52" s="159"/>
      <c r="J52" s="159"/>
    </row>
    <row r="53" ht="19.5" customHeight="1" spans="1:10">
      <c r="A53" s="152" t="s">
        <v>210</v>
      </c>
      <c r="B53" s="152"/>
      <c r="C53" s="152"/>
      <c r="D53" s="152" t="s">
        <v>211</v>
      </c>
      <c r="E53" s="153">
        <v>2.51</v>
      </c>
      <c r="F53" s="153"/>
      <c r="G53" s="153">
        <v>2.51</v>
      </c>
      <c r="H53" s="159"/>
      <c r="I53" s="159"/>
      <c r="J53" s="159"/>
    </row>
    <row r="54" ht="19.5" customHeight="1" spans="1:10">
      <c r="A54" s="152" t="s">
        <v>212</v>
      </c>
      <c r="B54" s="152"/>
      <c r="C54" s="152"/>
      <c r="D54" s="152" t="s">
        <v>213</v>
      </c>
      <c r="E54" s="153">
        <v>131.08</v>
      </c>
      <c r="F54" s="153">
        <v>116.97</v>
      </c>
      <c r="G54" s="153">
        <v>14.11</v>
      </c>
      <c r="H54" s="159"/>
      <c r="I54" s="159"/>
      <c r="J54" s="159"/>
    </row>
    <row r="55" ht="19.5" customHeight="1" spans="1:10">
      <c r="A55" s="152" t="s">
        <v>214</v>
      </c>
      <c r="B55" s="152"/>
      <c r="C55" s="152"/>
      <c r="D55" s="152" t="s">
        <v>215</v>
      </c>
      <c r="E55" s="153">
        <v>129.76</v>
      </c>
      <c r="F55" s="153">
        <v>116.97</v>
      </c>
      <c r="G55" s="153">
        <v>12.79</v>
      </c>
      <c r="H55" s="159"/>
      <c r="I55" s="159"/>
      <c r="J55" s="159"/>
    </row>
    <row r="56" ht="19.5" customHeight="1" spans="1:10">
      <c r="A56" s="152" t="s">
        <v>216</v>
      </c>
      <c r="B56" s="152"/>
      <c r="C56" s="152"/>
      <c r="D56" s="152" t="s">
        <v>217</v>
      </c>
      <c r="E56" s="153">
        <v>129.56</v>
      </c>
      <c r="F56" s="153">
        <v>116.97</v>
      </c>
      <c r="G56" s="153">
        <v>12.59</v>
      </c>
      <c r="H56" s="159"/>
      <c r="I56" s="159"/>
      <c r="J56" s="159"/>
    </row>
    <row r="57" ht="19.5" customHeight="1" spans="1:10">
      <c r="A57" s="152" t="s">
        <v>218</v>
      </c>
      <c r="B57" s="152"/>
      <c r="C57" s="152"/>
      <c r="D57" s="152" t="s">
        <v>219</v>
      </c>
      <c r="E57" s="153">
        <v>0.2</v>
      </c>
      <c r="F57" s="153"/>
      <c r="G57" s="153">
        <v>0.2</v>
      </c>
      <c r="H57" s="159"/>
      <c r="I57" s="159"/>
      <c r="J57" s="159"/>
    </row>
    <row r="58" ht="19.5" customHeight="1" spans="1:10">
      <c r="A58" s="152" t="s">
        <v>220</v>
      </c>
      <c r="B58" s="152"/>
      <c r="C58" s="152"/>
      <c r="D58" s="152" t="s">
        <v>221</v>
      </c>
      <c r="E58" s="153">
        <v>1.32</v>
      </c>
      <c r="F58" s="153"/>
      <c r="G58" s="153">
        <v>1.32</v>
      </c>
      <c r="H58" s="159"/>
      <c r="I58" s="159"/>
      <c r="J58" s="159"/>
    </row>
    <row r="59" ht="19.5" customHeight="1" spans="1:10">
      <c r="A59" s="152" t="s">
        <v>222</v>
      </c>
      <c r="B59" s="152"/>
      <c r="C59" s="152"/>
      <c r="D59" s="152" t="s">
        <v>223</v>
      </c>
      <c r="E59" s="153">
        <v>1.32</v>
      </c>
      <c r="F59" s="153"/>
      <c r="G59" s="153">
        <v>1.32</v>
      </c>
      <c r="H59" s="159"/>
      <c r="I59" s="159"/>
      <c r="J59" s="159"/>
    </row>
    <row r="60" ht="19.5" customHeight="1" spans="1:10">
      <c r="A60" s="152" t="s">
        <v>224</v>
      </c>
      <c r="B60" s="152"/>
      <c r="C60" s="152"/>
      <c r="D60" s="152" t="s">
        <v>225</v>
      </c>
      <c r="E60" s="153">
        <v>848.86</v>
      </c>
      <c r="F60" s="153">
        <v>301.59</v>
      </c>
      <c r="G60" s="153">
        <v>547.27</v>
      </c>
      <c r="H60" s="159"/>
      <c r="I60" s="159"/>
      <c r="J60" s="159"/>
    </row>
    <row r="61" ht="19.5" customHeight="1" spans="1:10">
      <c r="A61" s="152" t="s">
        <v>226</v>
      </c>
      <c r="B61" s="152"/>
      <c r="C61" s="152"/>
      <c r="D61" s="152" t="s">
        <v>227</v>
      </c>
      <c r="E61" s="153">
        <v>1.57</v>
      </c>
      <c r="F61" s="153"/>
      <c r="G61" s="153">
        <v>1.57</v>
      </c>
      <c r="H61" s="159"/>
      <c r="I61" s="159"/>
      <c r="J61" s="159"/>
    </row>
    <row r="62" ht="19.5" customHeight="1" spans="1:10">
      <c r="A62" s="152" t="s">
        <v>228</v>
      </c>
      <c r="B62" s="152"/>
      <c r="C62" s="152"/>
      <c r="D62" s="152" t="s">
        <v>135</v>
      </c>
      <c r="E62" s="153">
        <v>1.2</v>
      </c>
      <c r="F62" s="153"/>
      <c r="G62" s="153">
        <v>1.2</v>
      </c>
      <c r="H62" s="159"/>
      <c r="I62" s="159"/>
      <c r="J62" s="159"/>
    </row>
    <row r="63" ht="19.5" customHeight="1" spans="1:10">
      <c r="A63" s="152" t="s">
        <v>229</v>
      </c>
      <c r="B63" s="152"/>
      <c r="C63" s="152"/>
      <c r="D63" s="152" t="s">
        <v>230</v>
      </c>
      <c r="E63" s="153">
        <v>0.37</v>
      </c>
      <c r="F63" s="153"/>
      <c r="G63" s="153">
        <v>0.37</v>
      </c>
      <c r="H63" s="159"/>
      <c r="I63" s="159"/>
      <c r="J63" s="159"/>
    </row>
    <row r="64" ht="19.5" customHeight="1" spans="1:10">
      <c r="A64" s="152" t="s">
        <v>231</v>
      </c>
      <c r="B64" s="152"/>
      <c r="C64" s="152"/>
      <c r="D64" s="152" t="s">
        <v>232</v>
      </c>
      <c r="E64" s="153">
        <v>70.2</v>
      </c>
      <c r="F64" s="153"/>
      <c r="G64" s="153">
        <v>70.2</v>
      </c>
      <c r="H64" s="159"/>
      <c r="I64" s="159"/>
      <c r="J64" s="159"/>
    </row>
    <row r="65" ht="19.5" customHeight="1" spans="1:10">
      <c r="A65" s="152" t="s">
        <v>233</v>
      </c>
      <c r="B65" s="152"/>
      <c r="C65" s="152"/>
      <c r="D65" s="152" t="s">
        <v>234</v>
      </c>
      <c r="E65" s="153">
        <v>70.2</v>
      </c>
      <c r="F65" s="153"/>
      <c r="G65" s="153">
        <v>70.2</v>
      </c>
      <c r="H65" s="159"/>
      <c r="I65" s="159"/>
      <c r="J65" s="159"/>
    </row>
    <row r="66" ht="19.5" customHeight="1" spans="1:10">
      <c r="A66" s="152" t="s">
        <v>235</v>
      </c>
      <c r="B66" s="152"/>
      <c r="C66" s="152"/>
      <c r="D66" s="152" t="s">
        <v>236</v>
      </c>
      <c r="E66" s="153">
        <v>259.66</v>
      </c>
      <c r="F66" s="153">
        <v>259.66</v>
      </c>
      <c r="G66" s="153"/>
      <c r="H66" s="159"/>
      <c r="I66" s="159"/>
      <c r="J66" s="159"/>
    </row>
    <row r="67" ht="19.5" customHeight="1" spans="1:10">
      <c r="A67" s="152" t="s">
        <v>237</v>
      </c>
      <c r="B67" s="152"/>
      <c r="C67" s="152"/>
      <c r="D67" s="152" t="s">
        <v>238</v>
      </c>
      <c r="E67" s="153">
        <v>64.78</v>
      </c>
      <c r="F67" s="153">
        <v>64.78</v>
      </c>
      <c r="G67" s="153"/>
      <c r="H67" s="159"/>
      <c r="I67" s="159"/>
      <c r="J67" s="159"/>
    </row>
    <row r="68" ht="19.5" customHeight="1" spans="1:10">
      <c r="A68" s="152" t="s">
        <v>239</v>
      </c>
      <c r="B68" s="152"/>
      <c r="C68" s="152"/>
      <c r="D68" s="152" t="s">
        <v>240</v>
      </c>
      <c r="E68" s="153">
        <v>61.35</v>
      </c>
      <c r="F68" s="153">
        <v>61.35</v>
      </c>
      <c r="G68" s="153"/>
      <c r="H68" s="159"/>
      <c r="I68" s="159"/>
      <c r="J68" s="159"/>
    </row>
    <row r="69" ht="19.5" customHeight="1" spans="1:10">
      <c r="A69" s="152" t="s">
        <v>241</v>
      </c>
      <c r="B69" s="152"/>
      <c r="C69" s="152"/>
      <c r="D69" s="152" t="s">
        <v>242</v>
      </c>
      <c r="E69" s="153">
        <v>125.96</v>
      </c>
      <c r="F69" s="153">
        <v>125.96</v>
      </c>
      <c r="G69" s="153"/>
      <c r="H69" s="159"/>
      <c r="I69" s="159"/>
      <c r="J69" s="159"/>
    </row>
    <row r="70" ht="19.5" customHeight="1" spans="1:10">
      <c r="A70" s="152" t="s">
        <v>243</v>
      </c>
      <c r="B70" s="152"/>
      <c r="C70" s="152"/>
      <c r="D70" s="152" t="s">
        <v>244</v>
      </c>
      <c r="E70" s="153">
        <v>7.56</v>
      </c>
      <c r="F70" s="153">
        <v>7.56</v>
      </c>
      <c r="G70" s="153"/>
      <c r="H70" s="159"/>
      <c r="I70" s="159"/>
      <c r="J70" s="159"/>
    </row>
    <row r="71" ht="19.5" customHeight="1" spans="1:10">
      <c r="A71" s="152" t="s">
        <v>245</v>
      </c>
      <c r="B71" s="152"/>
      <c r="C71" s="152"/>
      <c r="D71" s="152" t="s">
        <v>246</v>
      </c>
      <c r="E71" s="153">
        <v>0.61</v>
      </c>
      <c r="F71" s="153"/>
      <c r="G71" s="153">
        <v>0.61</v>
      </c>
      <c r="H71" s="159"/>
      <c r="I71" s="159"/>
      <c r="J71" s="159"/>
    </row>
    <row r="72" ht="19.5" customHeight="1" spans="1:10">
      <c r="A72" s="152" t="s">
        <v>247</v>
      </c>
      <c r="B72" s="152"/>
      <c r="C72" s="152"/>
      <c r="D72" s="152" t="s">
        <v>248</v>
      </c>
      <c r="E72" s="153">
        <v>0.4</v>
      </c>
      <c r="F72" s="153"/>
      <c r="G72" s="153">
        <v>0.4</v>
      </c>
      <c r="H72" s="159"/>
      <c r="I72" s="159"/>
      <c r="J72" s="159"/>
    </row>
    <row r="73" ht="19.5" customHeight="1" spans="1:10">
      <c r="A73" s="152" t="s">
        <v>249</v>
      </c>
      <c r="B73" s="152"/>
      <c r="C73" s="152"/>
      <c r="D73" s="152" t="s">
        <v>250</v>
      </c>
      <c r="E73" s="153">
        <v>0.21</v>
      </c>
      <c r="F73" s="153"/>
      <c r="G73" s="153">
        <v>0.21</v>
      </c>
      <c r="H73" s="159"/>
      <c r="I73" s="159"/>
      <c r="J73" s="159"/>
    </row>
    <row r="74" ht="19.5" customHeight="1" spans="1:10">
      <c r="A74" s="152" t="s">
        <v>251</v>
      </c>
      <c r="B74" s="152"/>
      <c r="C74" s="152"/>
      <c r="D74" s="152" t="s">
        <v>252</v>
      </c>
      <c r="E74" s="153">
        <v>2.63</v>
      </c>
      <c r="F74" s="153"/>
      <c r="G74" s="153">
        <v>2.63</v>
      </c>
      <c r="H74" s="159"/>
      <c r="I74" s="159"/>
      <c r="J74" s="159"/>
    </row>
    <row r="75" ht="19.5" customHeight="1" spans="1:10">
      <c r="A75" s="152" t="s">
        <v>253</v>
      </c>
      <c r="B75" s="152"/>
      <c r="C75" s="152"/>
      <c r="D75" s="152" t="s">
        <v>254</v>
      </c>
      <c r="E75" s="153">
        <v>2.63</v>
      </c>
      <c r="F75" s="153"/>
      <c r="G75" s="153">
        <v>2.63</v>
      </c>
      <c r="H75" s="159"/>
      <c r="I75" s="159"/>
      <c r="J75" s="159"/>
    </row>
    <row r="76" ht="19.5" customHeight="1" spans="1:10">
      <c r="A76" s="152" t="s">
        <v>255</v>
      </c>
      <c r="B76" s="152"/>
      <c r="C76" s="152"/>
      <c r="D76" s="152" t="s">
        <v>256</v>
      </c>
      <c r="E76" s="153">
        <v>436.29</v>
      </c>
      <c r="F76" s="153"/>
      <c r="G76" s="153">
        <v>436.29</v>
      </c>
      <c r="H76" s="159"/>
      <c r="I76" s="159"/>
      <c r="J76" s="159"/>
    </row>
    <row r="77" ht="19.5" customHeight="1" spans="1:10">
      <c r="A77" s="152" t="s">
        <v>257</v>
      </c>
      <c r="B77" s="152"/>
      <c r="C77" s="152"/>
      <c r="D77" s="152" t="s">
        <v>258</v>
      </c>
      <c r="E77" s="153">
        <v>28.24</v>
      </c>
      <c r="F77" s="153"/>
      <c r="G77" s="153">
        <v>28.24</v>
      </c>
      <c r="H77" s="159"/>
      <c r="I77" s="159"/>
      <c r="J77" s="159"/>
    </row>
    <row r="78" ht="19.5" customHeight="1" spans="1:10">
      <c r="A78" s="152" t="s">
        <v>259</v>
      </c>
      <c r="B78" s="152"/>
      <c r="C78" s="152"/>
      <c r="D78" s="152" t="s">
        <v>260</v>
      </c>
      <c r="E78" s="153">
        <v>13.75</v>
      </c>
      <c r="F78" s="153"/>
      <c r="G78" s="153">
        <v>13.75</v>
      </c>
      <c r="H78" s="159"/>
      <c r="I78" s="159"/>
      <c r="J78" s="159"/>
    </row>
    <row r="79" ht="19.5" customHeight="1" spans="1:10">
      <c r="A79" s="152" t="s">
        <v>261</v>
      </c>
      <c r="B79" s="152"/>
      <c r="C79" s="152"/>
      <c r="D79" s="152" t="s">
        <v>262</v>
      </c>
      <c r="E79" s="153">
        <v>394.3</v>
      </c>
      <c r="F79" s="153"/>
      <c r="G79" s="153">
        <v>394.3</v>
      </c>
      <c r="H79" s="159"/>
      <c r="I79" s="159"/>
      <c r="J79" s="159"/>
    </row>
    <row r="80" ht="19.5" customHeight="1" spans="1:10">
      <c r="A80" s="152" t="s">
        <v>263</v>
      </c>
      <c r="B80" s="152"/>
      <c r="C80" s="152"/>
      <c r="D80" s="152" t="s">
        <v>264</v>
      </c>
      <c r="E80" s="153">
        <v>9.16</v>
      </c>
      <c r="F80" s="153"/>
      <c r="G80" s="153">
        <v>9.16</v>
      </c>
      <c r="H80" s="159"/>
      <c r="I80" s="159"/>
      <c r="J80" s="159"/>
    </row>
    <row r="81" ht="19.5" customHeight="1" spans="1:10">
      <c r="A81" s="152" t="s">
        <v>265</v>
      </c>
      <c r="B81" s="152"/>
      <c r="C81" s="152"/>
      <c r="D81" s="152" t="s">
        <v>266</v>
      </c>
      <c r="E81" s="153">
        <v>2.22</v>
      </c>
      <c r="F81" s="153"/>
      <c r="G81" s="153">
        <v>2.22</v>
      </c>
      <c r="H81" s="159"/>
      <c r="I81" s="159"/>
      <c r="J81" s="159"/>
    </row>
    <row r="82" ht="19.5" customHeight="1" spans="1:10">
      <c r="A82" s="152" t="s">
        <v>267</v>
      </c>
      <c r="B82" s="152"/>
      <c r="C82" s="152"/>
      <c r="D82" s="152" t="s">
        <v>268</v>
      </c>
      <c r="E82" s="153">
        <v>6.94</v>
      </c>
      <c r="F82" s="153"/>
      <c r="G82" s="153">
        <v>6.94</v>
      </c>
      <c r="H82" s="159"/>
      <c r="I82" s="159"/>
      <c r="J82" s="159"/>
    </row>
    <row r="83" ht="19.5" customHeight="1" spans="1:10">
      <c r="A83" s="152" t="s">
        <v>269</v>
      </c>
      <c r="B83" s="152"/>
      <c r="C83" s="152"/>
      <c r="D83" s="152" t="s">
        <v>270</v>
      </c>
      <c r="E83" s="153">
        <v>68.75</v>
      </c>
      <c r="F83" s="153">
        <v>41.94</v>
      </c>
      <c r="G83" s="153">
        <v>26.81</v>
      </c>
      <c r="H83" s="159"/>
      <c r="I83" s="159"/>
      <c r="J83" s="159"/>
    </row>
    <row r="84" ht="19.5" customHeight="1" spans="1:10">
      <c r="A84" s="152" t="s">
        <v>271</v>
      </c>
      <c r="B84" s="152"/>
      <c r="C84" s="152"/>
      <c r="D84" s="152" t="s">
        <v>270</v>
      </c>
      <c r="E84" s="153">
        <v>68.75</v>
      </c>
      <c r="F84" s="153">
        <v>41.94</v>
      </c>
      <c r="G84" s="153">
        <v>26.81</v>
      </c>
      <c r="H84" s="159"/>
      <c r="I84" s="159"/>
      <c r="J84" s="159"/>
    </row>
    <row r="85" ht="19.5" customHeight="1" spans="1:10">
      <c r="A85" s="152" t="s">
        <v>272</v>
      </c>
      <c r="B85" s="152"/>
      <c r="C85" s="152"/>
      <c r="D85" s="152" t="s">
        <v>273</v>
      </c>
      <c r="E85" s="153">
        <v>204.79</v>
      </c>
      <c r="F85" s="153">
        <v>109.54</v>
      </c>
      <c r="G85" s="153">
        <v>95.25</v>
      </c>
      <c r="H85" s="159"/>
      <c r="I85" s="159"/>
      <c r="J85" s="159"/>
    </row>
    <row r="86" ht="19.5" customHeight="1" spans="1:10">
      <c r="A86" s="152" t="s">
        <v>274</v>
      </c>
      <c r="B86" s="152"/>
      <c r="C86" s="152"/>
      <c r="D86" s="152" t="s">
        <v>275</v>
      </c>
      <c r="E86" s="153">
        <v>12.24</v>
      </c>
      <c r="F86" s="153"/>
      <c r="G86" s="153">
        <v>12.24</v>
      </c>
      <c r="H86" s="159"/>
      <c r="I86" s="159"/>
      <c r="J86" s="159"/>
    </row>
    <row r="87" ht="19.5" customHeight="1" spans="1:10">
      <c r="A87" s="152" t="s">
        <v>276</v>
      </c>
      <c r="B87" s="152"/>
      <c r="C87" s="152"/>
      <c r="D87" s="152" t="s">
        <v>277</v>
      </c>
      <c r="E87" s="153">
        <v>12.24</v>
      </c>
      <c r="F87" s="153"/>
      <c r="G87" s="153">
        <v>12.24</v>
      </c>
      <c r="H87" s="159"/>
      <c r="I87" s="159"/>
      <c r="J87" s="159"/>
    </row>
    <row r="88" ht="19.5" customHeight="1" spans="1:10">
      <c r="A88" s="152" t="s">
        <v>278</v>
      </c>
      <c r="B88" s="152"/>
      <c r="C88" s="152"/>
      <c r="D88" s="152" t="s">
        <v>279</v>
      </c>
      <c r="E88" s="153">
        <v>74.17</v>
      </c>
      <c r="F88" s="153"/>
      <c r="G88" s="153">
        <v>74.17</v>
      </c>
      <c r="H88" s="159"/>
      <c r="I88" s="159"/>
      <c r="J88" s="159"/>
    </row>
    <row r="89" ht="19.5" customHeight="1" spans="1:10">
      <c r="A89" s="152" t="s">
        <v>280</v>
      </c>
      <c r="B89" s="152"/>
      <c r="C89" s="152"/>
      <c r="D89" s="152" t="s">
        <v>281</v>
      </c>
      <c r="E89" s="153">
        <v>39.97</v>
      </c>
      <c r="F89" s="153"/>
      <c r="G89" s="153">
        <v>39.97</v>
      </c>
      <c r="H89" s="159"/>
      <c r="I89" s="159"/>
      <c r="J89" s="159"/>
    </row>
    <row r="90" ht="19.5" customHeight="1" spans="1:10">
      <c r="A90" s="152" t="s">
        <v>282</v>
      </c>
      <c r="B90" s="152"/>
      <c r="C90" s="152"/>
      <c r="D90" s="152" t="s">
        <v>283</v>
      </c>
      <c r="E90" s="153">
        <v>34.2</v>
      </c>
      <c r="F90" s="153"/>
      <c r="G90" s="153">
        <v>34.2</v>
      </c>
      <c r="H90" s="159"/>
      <c r="I90" s="159"/>
      <c r="J90" s="159"/>
    </row>
    <row r="91" ht="19.5" customHeight="1" spans="1:10">
      <c r="A91" s="152" t="s">
        <v>284</v>
      </c>
      <c r="B91" s="152"/>
      <c r="C91" s="152"/>
      <c r="D91" s="152" t="s">
        <v>285</v>
      </c>
      <c r="E91" s="153">
        <v>8.84</v>
      </c>
      <c r="F91" s="153"/>
      <c r="G91" s="153">
        <v>8.84</v>
      </c>
      <c r="H91" s="159"/>
      <c r="I91" s="159"/>
      <c r="J91" s="159"/>
    </row>
    <row r="92" ht="19.5" customHeight="1" spans="1:10">
      <c r="A92" s="152" t="s">
        <v>286</v>
      </c>
      <c r="B92" s="152"/>
      <c r="C92" s="152"/>
      <c r="D92" s="152" t="s">
        <v>287</v>
      </c>
      <c r="E92" s="153">
        <v>8.84</v>
      </c>
      <c r="F92" s="153"/>
      <c r="G92" s="153">
        <v>8.84</v>
      </c>
      <c r="H92" s="159"/>
      <c r="I92" s="159"/>
      <c r="J92" s="159"/>
    </row>
    <row r="93" ht="19.5" customHeight="1" spans="1:10">
      <c r="A93" s="152" t="s">
        <v>288</v>
      </c>
      <c r="B93" s="152"/>
      <c r="C93" s="152"/>
      <c r="D93" s="152" t="s">
        <v>289</v>
      </c>
      <c r="E93" s="153">
        <v>109.54</v>
      </c>
      <c r="F93" s="153">
        <v>109.54</v>
      </c>
      <c r="G93" s="153"/>
      <c r="H93" s="159"/>
      <c r="I93" s="159"/>
      <c r="J93" s="159"/>
    </row>
    <row r="94" ht="19.5" customHeight="1" spans="1:10">
      <c r="A94" s="152" t="s">
        <v>290</v>
      </c>
      <c r="B94" s="152"/>
      <c r="C94" s="152"/>
      <c r="D94" s="152" t="s">
        <v>291</v>
      </c>
      <c r="E94" s="153">
        <v>24.79</v>
      </c>
      <c r="F94" s="153">
        <v>24.79</v>
      </c>
      <c r="G94" s="153"/>
      <c r="H94" s="159"/>
      <c r="I94" s="159"/>
      <c r="J94" s="159"/>
    </row>
    <row r="95" ht="19.5" customHeight="1" spans="1:10">
      <c r="A95" s="152" t="s">
        <v>292</v>
      </c>
      <c r="B95" s="152"/>
      <c r="C95" s="152"/>
      <c r="D95" s="152" t="s">
        <v>293</v>
      </c>
      <c r="E95" s="153">
        <v>35.96</v>
      </c>
      <c r="F95" s="153">
        <v>35.96</v>
      </c>
      <c r="G95" s="153"/>
      <c r="H95" s="159"/>
      <c r="I95" s="159"/>
      <c r="J95" s="159"/>
    </row>
    <row r="96" ht="19.5" customHeight="1" spans="1:10">
      <c r="A96" s="152" t="s">
        <v>294</v>
      </c>
      <c r="B96" s="152"/>
      <c r="C96" s="152"/>
      <c r="D96" s="152" t="s">
        <v>295</v>
      </c>
      <c r="E96" s="153">
        <v>48.79</v>
      </c>
      <c r="F96" s="153">
        <v>48.79</v>
      </c>
      <c r="G96" s="153"/>
      <c r="H96" s="159"/>
      <c r="I96" s="159"/>
      <c r="J96" s="159"/>
    </row>
    <row r="97" ht="19.5" customHeight="1" spans="1:10">
      <c r="A97" s="152" t="s">
        <v>296</v>
      </c>
      <c r="B97" s="152"/>
      <c r="C97" s="152"/>
      <c r="D97" s="152" t="s">
        <v>297</v>
      </c>
      <c r="E97" s="153">
        <v>99.7</v>
      </c>
      <c r="F97" s="153"/>
      <c r="G97" s="153">
        <v>99.7</v>
      </c>
      <c r="H97" s="159"/>
      <c r="I97" s="159"/>
      <c r="J97" s="159"/>
    </row>
    <row r="98" ht="19.5" customHeight="1" spans="1:10">
      <c r="A98" s="152" t="s">
        <v>298</v>
      </c>
      <c r="B98" s="152"/>
      <c r="C98" s="152"/>
      <c r="D98" s="152" t="s">
        <v>299</v>
      </c>
      <c r="E98" s="153">
        <v>99.7</v>
      </c>
      <c r="F98" s="153"/>
      <c r="G98" s="153">
        <v>99.7</v>
      </c>
      <c r="H98" s="159"/>
      <c r="I98" s="159"/>
      <c r="J98" s="159"/>
    </row>
    <row r="99" ht="19.5" customHeight="1" spans="1:10">
      <c r="A99" s="152" t="s">
        <v>300</v>
      </c>
      <c r="B99" s="152"/>
      <c r="C99" s="152"/>
      <c r="D99" s="152" t="s">
        <v>301</v>
      </c>
      <c r="E99" s="153">
        <v>99.7</v>
      </c>
      <c r="F99" s="153"/>
      <c r="G99" s="153">
        <v>99.7</v>
      </c>
      <c r="H99" s="159"/>
      <c r="I99" s="159"/>
      <c r="J99" s="159"/>
    </row>
    <row r="100" ht="19.5" customHeight="1" spans="1:10">
      <c r="A100" s="152" t="s">
        <v>302</v>
      </c>
      <c r="B100" s="152"/>
      <c r="C100" s="152"/>
      <c r="D100" s="152" t="s">
        <v>303</v>
      </c>
      <c r="E100" s="153">
        <v>9548.57</v>
      </c>
      <c r="F100" s="153">
        <v>259.65</v>
      </c>
      <c r="G100" s="153">
        <v>9288.92</v>
      </c>
      <c r="H100" s="159"/>
      <c r="I100" s="159"/>
      <c r="J100" s="159"/>
    </row>
    <row r="101" ht="19.5" customHeight="1" spans="1:10">
      <c r="A101" s="152" t="s">
        <v>304</v>
      </c>
      <c r="B101" s="152"/>
      <c r="C101" s="152"/>
      <c r="D101" s="152" t="s">
        <v>305</v>
      </c>
      <c r="E101" s="153">
        <v>311.96</v>
      </c>
      <c r="F101" s="153">
        <v>259.65</v>
      </c>
      <c r="G101" s="153">
        <v>52.31</v>
      </c>
      <c r="H101" s="159"/>
      <c r="I101" s="159"/>
      <c r="J101" s="159"/>
    </row>
    <row r="102" ht="19.5" customHeight="1" spans="1:10">
      <c r="A102" s="152" t="s">
        <v>306</v>
      </c>
      <c r="B102" s="152"/>
      <c r="C102" s="152"/>
      <c r="D102" s="152" t="s">
        <v>307</v>
      </c>
      <c r="E102" s="153">
        <v>104.17</v>
      </c>
      <c r="F102" s="153">
        <v>51.86</v>
      </c>
      <c r="G102" s="153">
        <v>52.31</v>
      </c>
      <c r="H102" s="159"/>
      <c r="I102" s="159"/>
      <c r="J102" s="159"/>
    </row>
    <row r="103" ht="19.5" customHeight="1" spans="1:10">
      <c r="A103" s="152" t="s">
        <v>308</v>
      </c>
      <c r="B103" s="152"/>
      <c r="C103" s="152"/>
      <c r="D103" s="152" t="s">
        <v>309</v>
      </c>
      <c r="E103" s="153">
        <v>207.79</v>
      </c>
      <c r="F103" s="153">
        <v>207.79</v>
      </c>
      <c r="G103" s="153"/>
      <c r="H103" s="159"/>
      <c r="I103" s="159"/>
      <c r="J103" s="159"/>
    </row>
    <row r="104" ht="19.5" customHeight="1" spans="1:10">
      <c r="A104" s="152" t="s">
        <v>310</v>
      </c>
      <c r="B104" s="152"/>
      <c r="C104" s="152"/>
      <c r="D104" s="152" t="s">
        <v>311</v>
      </c>
      <c r="E104" s="153">
        <v>647.15</v>
      </c>
      <c r="F104" s="153"/>
      <c r="G104" s="153">
        <v>647.15</v>
      </c>
      <c r="H104" s="159"/>
      <c r="I104" s="159"/>
      <c r="J104" s="159"/>
    </row>
    <row r="105" ht="19.5" customHeight="1" spans="1:10">
      <c r="A105" s="152" t="s">
        <v>312</v>
      </c>
      <c r="B105" s="152"/>
      <c r="C105" s="152"/>
      <c r="D105" s="152" t="s">
        <v>313</v>
      </c>
      <c r="E105" s="153">
        <v>465.99</v>
      </c>
      <c r="F105" s="153"/>
      <c r="G105" s="153">
        <v>465.99</v>
      </c>
      <c r="H105" s="159"/>
      <c r="I105" s="159"/>
      <c r="J105" s="159"/>
    </row>
    <row r="106" ht="19.5" customHeight="1" spans="1:10">
      <c r="A106" s="152" t="s">
        <v>314</v>
      </c>
      <c r="B106" s="152"/>
      <c r="C106" s="152"/>
      <c r="D106" s="152" t="s">
        <v>315</v>
      </c>
      <c r="E106" s="153">
        <v>181.16</v>
      </c>
      <c r="F106" s="153"/>
      <c r="G106" s="153">
        <v>181.16</v>
      </c>
      <c r="H106" s="159"/>
      <c r="I106" s="159"/>
      <c r="J106" s="159"/>
    </row>
    <row r="107" ht="19.5" customHeight="1" spans="1:10">
      <c r="A107" s="152" t="s">
        <v>316</v>
      </c>
      <c r="B107" s="152"/>
      <c r="C107" s="152"/>
      <c r="D107" s="152" t="s">
        <v>317</v>
      </c>
      <c r="E107" s="153">
        <v>417.89</v>
      </c>
      <c r="F107" s="153"/>
      <c r="G107" s="153">
        <v>417.89</v>
      </c>
      <c r="H107" s="159"/>
      <c r="I107" s="159"/>
      <c r="J107" s="159"/>
    </row>
    <row r="108" ht="19.5" customHeight="1" spans="1:10">
      <c r="A108" s="152" t="s">
        <v>318</v>
      </c>
      <c r="B108" s="152"/>
      <c r="C108" s="152"/>
      <c r="D108" s="152" t="s">
        <v>317</v>
      </c>
      <c r="E108" s="153">
        <v>417.89</v>
      </c>
      <c r="F108" s="153"/>
      <c r="G108" s="153">
        <v>417.89</v>
      </c>
      <c r="H108" s="159"/>
      <c r="I108" s="159"/>
      <c r="J108" s="159"/>
    </row>
    <row r="109" ht="19.5" customHeight="1" spans="1:10">
      <c r="A109" s="152" t="s">
        <v>319</v>
      </c>
      <c r="B109" s="152"/>
      <c r="C109" s="152"/>
      <c r="D109" s="152" t="s">
        <v>320</v>
      </c>
      <c r="E109" s="153">
        <v>8171.57</v>
      </c>
      <c r="F109" s="153"/>
      <c r="G109" s="153">
        <v>8171.57</v>
      </c>
      <c r="H109" s="159"/>
      <c r="I109" s="159"/>
      <c r="J109" s="159"/>
    </row>
    <row r="110" ht="19.5" customHeight="1" spans="1:10">
      <c r="A110" s="152" t="s">
        <v>321</v>
      </c>
      <c r="B110" s="152"/>
      <c r="C110" s="152"/>
      <c r="D110" s="152" t="s">
        <v>322</v>
      </c>
      <c r="E110" s="153">
        <v>1065.32</v>
      </c>
      <c r="F110" s="153"/>
      <c r="G110" s="153">
        <v>1065.32</v>
      </c>
      <c r="H110" s="159"/>
      <c r="I110" s="159"/>
      <c r="J110" s="159"/>
    </row>
    <row r="111" ht="19.5" customHeight="1" spans="1:10">
      <c r="A111" s="152" t="s">
        <v>323</v>
      </c>
      <c r="B111" s="152"/>
      <c r="C111" s="152"/>
      <c r="D111" s="152" t="s">
        <v>324</v>
      </c>
      <c r="E111" s="153">
        <v>82.29</v>
      </c>
      <c r="F111" s="153"/>
      <c r="G111" s="153">
        <v>82.29</v>
      </c>
      <c r="H111" s="159"/>
      <c r="I111" s="159"/>
      <c r="J111" s="159"/>
    </row>
    <row r="112" ht="19.5" customHeight="1" spans="1:10">
      <c r="A112" s="152" t="s">
        <v>325</v>
      </c>
      <c r="B112" s="152"/>
      <c r="C112" s="152"/>
      <c r="D112" s="152" t="s">
        <v>326</v>
      </c>
      <c r="E112" s="153">
        <v>6858.88</v>
      </c>
      <c r="F112" s="153"/>
      <c r="G112" s="153">
        <v>6858.88</v>
      </c>
      <c r="H112" s="159"/>
      <c r="I112" s="159"/>
      <c r="J112" s="159"/>
    </row>
    <row r="113" ht="19.5" customHeight="1" spans="1:10">
      <c r="A113" s="152" t="s">
        <v>327</v>
      </c>
      <c r="B113" s="152"/>
      <c r="C113" s="152"/>
      <c r="D113" s="152" t="s">
        <v>328</v>
      </c>
      <c r="E113" s="153">
        <v>124.92</v>
      </c>
      <c r="F113" s="153"/>
      <c r="G113" s="153">
        <v>124.92</v>
      </c>
      <c r="H113" s="159"/>
      <c r="I113" s="159"/>
      <c r="J113" s="159"/>
    </row>
    <row r="114" ht="19.5" customHeight="1" spans="1:10">
      <c r="A114" s="152" t="s">
        <v>329</v>
      </c>
      <c r="B114" s="152"/>
      <c r="C114" s="152"/>
      <c r="D114" s="152" t="s">
        <v>330</v>
      </c>
      <c r="E114" s="153">
        <v>28.16</v>
      </c>
      <c r="F114" s="153"/>
      <c r="G114" s="153">
        <v>28.16</v>
      </c>
      <c r="H114" s="159"/>
      <c r="I114" s="159"/>
      <c r="J114" s="159"/>
    </row>
    <row r="115" ht="19.5" customHeight="1" spans="1:10">
      <c r="A115" s="152" t="s">
        <v>331</v>
      </c>
      <c r="B115" s="152"/>
      <c r="C115" s="152"/>
      <c r="D115" s="152" t="s">
        <v>332</v>
      </c>
      <c r="E115" s="153">
        <v>12</v>
      </c>
      <c r="F115" s="153"/>
      <c r="G115" s="153">
        <v>12</v>
      </c>
      <c r="H115" s="159"/>
      <c r="I115" s="159"/>
      <c r="J115" s="159"/>
    </row>
    <row r="116" ht="19.5" customHeight="1" spans="1:10">
      <c r="A116" s="152" t="s">
        <v>333</v>
      </c>
      <c r="B116" s="152"/>
      <c r="C116" s="152"/>
      <c r="D116" s="152" t="s">
        <v>334</v>
      </c>
      <c r="E116" s="153">
        <v>2186.51</v>
      </c>
      <c r="F116" s="153">
        <v>143.05</v>
      </c>
      <c r="G116" s="153">
        <v>2043.46</v>
      </c>
      <c r="H116" s="159"/>
      <c r="I116" s="159"/>
      <c r="J116" s="159"/>
    </row>
    <row r="117" ht="19.5" customHeight="1" spans="1:10">
      <c r="A117" s="152" t="s">
        <v>335</v>
      </c>
      <c r="B117" s="152"/>
      <c r="C117" s="152"/>
      <c r="D117" s="152" t="s">
        <v>336</v>
      </c>
      <c r="E117" s="153">
        <v>208.04</v>
      </c>
      <c r="F117" s="153">
        <v>143.05</v>
      </c>
      <c r="G117" s="153">
        <v>64.99</v>
      </c>
      <c r="H117" s="159"/>
      <c r="I117" s="159"/>
      <c r="J117" s="159"/>
    </row>
    <row r="118" ht="19.5" customHeight="1" spans="1:10">
      <c r="A118" s="152" t="s">
        <v>337</v>
      </c>
      <c r="B118" s="152"/>
      <c r="C118" s="152"/>
      <c r="D118" s="152" t="s">
        <v>147</v>
      </c>
      <c r="E118" s="153">
        <v>143.05</v>
      </c>
      <c r="F118" s="153">
        <v>143.05</v>
      </c>
      <c r="G118" s="153"/>
      <c r="H118" s="159"/>
      <c r="I118" s="159"/>
      <c r="J118" s="159"/>
    </row>
    <row r="119" ht="19.5" customHeight="1" spans="1:10">
      <c r="A119" s="152" t="s">
        <v>338</v>
      </c>
      <c r="B119" s="152"/>
      <c r="C119" s="152"/>
      <c r="D119" s="152" t="s">
        <v>339</v>
      </c>
      <c r="E119" s="153">
        <v>1.08</v>
      </c>
      <c r="F119" s="153"/>
      <c r="G119" s="153">
        <v>1.08</v>
      </c>
      <c r="H119" s="159"/>
      <c r="I119" s="159"/>
      <c r="J119" s="159"/>
    </row>
    <row r="120" ht="19.5" customHeight="1" spans="1:10">
      <c r="A120" s="152" t="s">
        <v>340</v>
      </c>
      <c r="B120" s="152"/>
      <c r="C120" s="152"/>
      <c r="D120" s="152" t="s">
        <v>341</v>
      </c>
      <c r="E120" s="153">
        <v>1.4</v>
      </c>
      <c r="F120" s="153"/>
      <c r="G120" s="153">
        <v>1.4</v>
      </c>
      <c r="H120" s="159"/>
      <c r="I120" s="159"/>
      <c r="J120" s="159"/>
    </row>
    <row r="121" ht="19.5" customHeight="1" spans="1:10">
      <c r="A121" s="152" t="s">
        <v>342</v>
      </c>
      <c r="B121" s="152"/>
      <c r="C121" s="152"/>
      <c r="D121" s="152" t="s">
        <v>343</v>
      </c>
      <c r="E121" s="153">
        <v>62.51</v>
      </c>
      <c r="F121" s="153"/>
      <c r="G121" s="153">
        <v>62.51</v>
      </c>
      <c r="H121" s="159"/>
      <c r="I121" s="159"/>
      <c r="J121" s="159"/>
    </row>
    <row r="122" ht="19.5" customHeight="1" spans="1:10">
      <c r="A122" s="152" t="s">
        <v>344</v>
      </c>
      <c r="B122" s="152"/>
      <c r="C122" s="152"/>
      <c r="D122" s="152" t="s">
        <v>345</v>
      </c>
      <c r="E122" s="153">
        <v>68.94</v>
      </c>
      <c r="F122" s="153"/>
      <c r="G122" s="153">
        <v>68.94</v>
      </c>
      <c r="H122" s="159"/>
      <c r="I122" s="159"/>
      <c r="J122" s="159"/>
    </row>
    <row r="123" ht="19.5" customHeight="1" spans="1:10">
      <c r="A123" s="152" t="s">
        <v>346</v>
      </c>
      <c r="B123" s="152"/>
      <c r="C123" s="152"/>
      <c r="D123" s="152" t="s">
        <v>347</v>
      </c>
      <c r="E123" s="153">
        <v>20</v>
      </c>
      <c r="F123" s="153"/>
      <c r="G123" s="153">
        <v>20</v>
      </c>
      <c r="H123" s="159"/>
      <c r="I123" s="159"/>
      <c r="J123" s="159"/>
    </row>
    <row r="124" ht="19.5" customHeight="1" spans="1:10">
      <c r="A124" s="152" t="s">
        <v>348</v>
      </c>
      <c r="B124" s="152"/>
      <c r="C124" s="152"/>
      <c r="D124" s="152" t="s">
        <v>349</v>
      </c>
      <c r="E124" s="153">
        <v>48.94</v>
      </c>
      <c r="F124" s="153"/>
      <c r="G124" s="153">
        <v>48.94</v>
      </c>
      <c r="H124" s="159"/>
      <c r="I124" s="159"/>
      <c r="J124" s="159"/>
    </row>
    <row r="125" ht="19.5" customHeight="1" spans="1:10">
      <c r="A125" s="152" t="s">
        <v>350</v>
      </c>
      <c r="B125" s="152"/>
      <c r="C125" s="152"/>
      <c r="D125" s="152" t="s">
        <v>351</v>
      </c>
      <c r="E125" s="153">
        <v>3.57</v>
      </c>
      <c r="F125" s="153"/>
      <c r="G125" s="153">
        <v>3.57</v>
      </c>
      <c r="H125" s="159"/>
      <c r="I125" s="159"/>
      <c r="J125" s="159"/>
    </row>
    <row r="126" ht="19.5" customHeight="1" spans="1:10">
      <c r="A126" s="152" t="s">
        <v>352</v>
      </c>
      <c r="B126" s="152"/>
      <c r="C126" s="152"/>
      <c r="D126" s="152" t="s">
        <v>353</v>
      </c>
      <c r="E126" s="153">
        <v>1.87</v>
      </c>
      <c r="F126" s="153"/>
      <c r="G126" s="153">
        <v>1.87</v>
      </c>
      <c r="H126" s="159"/>
      <c r="I126" s="159"/>
      <c r="J126" s="159"/>
    </row>
    <row r="127" ht="19.5" customHeight="1" spans="1:10">
      <c r="A127" s="152" t="s">
        <v>354</v>
      </c>
      <c r="B127" s="152"/>
      <c r="C127" s="152"/>
      <c r="D127" s="152" t="s">
        <v>355</v>
      </c>
      <c r="E127" s="153">
        <v>1.2</v>
      </c>
      <c r="F127" s="153"/>
      <c r="G127" s="153">
        <v>1.2</v>
      </c>
      <c r="H127" s="159"/>
      <c r="I127" s="159"/>
      <c r="J127" s="159"/>
    </row>
    <row r="128" ht="19.5" customHeight="1" spans="1:10">
      <c r="A128" s="152" t="s">
        <v>356</v>
      </c>
      <c r="B128" s="152"/>
      <c r="C128" s="152"/>
      <c r="D128" s="152" t="s">
        <v>357</v>
      </c>
      <c r="E128" s="153">
        <v>0.5</v>
      </c>
      <c r="F128" s="153"/>
      <c r="G128" s="153">
        <v>0.5</v>
      </c>
      <c r="H128" s="159"/>
      <c r="I128" s="159"/>
      <c r="J128" s="159"/>
    </row>
    <row r="129" ht="19.5" customHeight="1" spans="1:10">
      <c r="A129" s="152" t="s">
        <v>358</v>
      </c>
      <c r="B129" s="152"/>
      <c r="C129" s="152"/>
      <c r="D129" s="152" t="s">
        <v>359</v>
      </c>
      <c r="E129" s="153">
        <v>30.3</v>
      </c>
      <c r="F129" s="153"/>
      <c r="G129" s="153">
        <v>30.3</v>
      </c>
      <c r="H129" s="159"/>
      <c r="I129" s="159"/>
      <c r="J129" s="159"/>
    </row>
    <row r="130" ht="19.5" customHeight="1" spans="1:10">
      <c r="A130" s="152" t="s">
        <v>360</v>
      </c>
      <c r="B130" s="152"/>
      <c r="C130" s="152"/>
      <c r="D130" s="152" t="s">
        <v>361</v>
      </c>
      <c r="E130" s="153">
        <v>30</v>
      </c>
      <c r="F130" s="153"/>
      <c r="G130" s="153">
        <v>30</v>
      </c>
      <c r="H130" s="159"/>
      <c r="I130" s="159"/>
      <c r="J130" s="159"/>
    </row>
    <row r="131" ht="19.5" customHeight="1" spans="1:10">
      <c r="A131" s="152" t="s">
        <v>362</v>
      </c>
      <c r="B131" s="152"/>
      <c r="C131" s="152"/>
      <c r="D131" s="152" t="s">
        <v>363</v>
      </c>
      <c r="E131" s="153">
        <v>0.3</v>
      </c>
      <c r="F131" s="153"/>
      <c r="G131" s="153">
        <v>0.3</v>
      </c>
      <c r="H131" s="159"/>
      <c r="I131" s="159"/>
      <c r="J131" s="159"/>
    </row>
    <row r="132" ht="19.5" customHeight="1" spans="1:10">
      <c r="A132" s="152" t="s">
        <v>364</v>
      </c>
      <c r="B132" s="152"/>
      <c r="C132" s="152"/>
      <c r="D132" s="152" t="s">
        <v>365</v>
      </c>
      <c r="E132" s="153">
        <v>1875.02</v>
      </c>
      <c r="F132" s="153"/>
      <c r="G132" s="153">
        <v>1875.02</v>
      </c>
      <c r="H132" s="159"/>
      <c r="I132" s="159"/>
      <c r="J132" s="159"/>
    </row>
    <row r="133" ht="19.5" customHeight="1" spans="1:10">
      <c r="A133" s="152" t="s">
        <v>366</v>
      </c>
      <c r="B133" s="152"/>
      <c r="C133" s="152"/>
      <c r="D133" s="152" t="s">
        <v>367</v>
      </c>
      <c r="E133" s="153">
        <v>1875.02</v>
      </c>
      <c r="F133" s="153"/>
      <c r="G133" s="153">
        <v>1875.02</v>
      </c>
      <c r="H133" s="159"/>
      <c r="I133" s="159"/>
      <c r="J133" s="159"/>
    </row>
    <row r="134" ht="19.5" customHeight="1" spans="1:10">
      <c r="A134" s="152" t="s">
        <v>368</v>
      </c>
      <c r="B134" s="152"/>
      <c r="C134" s="152"/>
      <c r="D134" s="152" t="s">
        <v>369</v>
      </c>
      <c r="E134" s="153">
        <v>0.64</v>
      </c>
      <c r="F134" s="153"/>
      <c r="G134" s="153">
        <v>0.64</v>
      </c>
      <c r="H134" s="159"/>
      <c r="I134" s="159"/>
      <c r="J134" s="159"/>
    </row>
    <row r="135" ht="19.5" customHeight="1" spans="1:10">
      <c r="A135" s="152" t="s">
        <v>370</v>
      </c>
      <c r="B135" s="152"/>
      <c r="C135" s="152"/>
      <c r="D135" s="152" t="s">
        <v>369</v>
      </c>
      <c r="E135" s="153">
        <v>0.64</v>
      </c>
      <c r="F135" s="153"/>
      <c r="G135" s="153">
        <v>0.64</v>
      </c>
      <c r="H135" s="159"/>
      <c r="I135" s="159"/>
      <c r="J135" s="159"/>
    </row>
    <row r="136" ht="19.5" customHeight="1" spans="1:10">
      <c r="A136" s="152" t="s">
        <v>371</v>
      </c>
      <c r="B136" s="152"/>
      <c r="C136" s="152"/>
      <c r="D136" s="152" t="s">
        <v>372</v>
      </c>
      <c r="E136" s="153">
        <v>15.52</v>
      </c>
      <c r="F136" s="153"/>
      <c r="G136" s="153">
        <v>15.52</v>
      </c>
      <c r="H136" s="159"/>
      <c r="I136" s="159"/>
      <c r="J136" s="159"/>
    </row>
    <row r="137" ht="19.5" customHeight="1" spans="1:10">
      <c r="A137" s="152" t="s">
        <v>373</v>
      </c>
      <c r="B137" s="152"/>
      <c r="C137" s="152"/>
      <c r="D137" s="152" t="s">
        <v>374</v>
      </c>
      <c r="E137" s="153">
        <v>15.52</v>
      </c>
      <c r="F137" s="153"/>
      <c r="G137" s="153">
        <v>15.52</v>
      </c>
      <c r="H137" s="159"/>
      <c r="I137" s="159"/>
      <c r="J137" s="159"/>
    </row>
    <row r="138" ht="19.5" customHeight="1" spans="1:10">
      <c r="A138" s="152" t="s">
        <v>375</v>
      </c>
      <c r="B138" s="152"/>
      <c r="C138" s="152"/>
      <c r="D138" s="152" t="s">
        <v>376</v>
      </c>
      <c r="E138" s="153">
        <v>15.52</v>
      </c>
      <c r="F138" s="153"/>
      <c r="G138" s="153">
        <v>15.52</v>
      </c>
      <c r="H138" s="159"/>
      <c r="I138" s="159"/>
      <c r="J138" s="159"/>
    </row>
    <row r="139" ht="19.5" customHeight="1" spans="1:10">
      <c r="A139" s="152" t="s">
        <v>383</v>
      </c>
      <c r="B139" s="152"/>
      <c r="C139" s="152"/>
      <c r="D139" s="152" t="s">
        <v>384</v>
      </c>
      <c r="E139" s="153">
        <v>345.91</v>
      </c>
      <c r="F139" s="153">
        <v>132.61</v>
      </c>
      <c r="G139" s="153">
        <v>213.3</v>
      </c>
      <c r="H139" s="159"/>
      <c r="I139" s="159"/>
      <c r="J139" s="159"/>
    </row>
    <row r="140" ht="19.5" customHeight="1" spans="1:10">
      <c r="A140" s="152" t="s">
        <v>385</v>
      </c>
      <c r="B140" s="152"/>
      <c r="C140" s="152"/>
      <c r="D140" s="152" t="s">
        <v>386</v>
      </c>
      <c r="E140" s="153">
        <v>213.3</v>
      </c>
      <c r="F140" s="153"/>
      <c r="G140" s="153">
        <v>213.3</v>
      </c>
      <c r="H140" s="159"/>
      <c r="I140" s="159"/>
      <c r="J140" s="159"/>
    </row>
    <row r="141" ht="19.5" customHeight="1" spans="1:10">
      <c r="A141" s="152" t="s">
        <v>387</v>
      </c>
      <c r="B141" s="152"/>
      <c r="C141" s="152"/>
      <c r="D141" s="152" t="s">
        <v>388</v>
      </c>
      <c r="E141" s="153">
        <v>213.3</v>
      </c>
      <c r="F141" s="153"/>
      <c r="G141" s="153">
        <v>213.3</v>
      </c>
      <c r="H141" s="159"/>
      <c r="I141" s="159"/>
      <c r="J141" s="159"/>
    </row>
    <row r="142" ht="19.5" customHeight="1" spans="1:10">
      <c r="A142" s="152" t="s">
        <v>389</v>
      </c>
      <c r="B142" s="152"/>
      <c r="C142" s="152"/>
      <c r="D142" s="152" t="s">
        <v>390</v>
      </c>
      <c r="E142" s="153">
        <v>132.61</v>
      </c>
      <c r="F142" s="153">
        <v>132.61</v>
      </c>
      <c r="G142" s="153"/>
      <c r="H142" s="159"/>
      <c r="I142" s="159"/>
      <c r="J142" s="159"/>
    </row>
    <row r="143" ht="19.5" customHeight="1" spans="1:10">
      <c r="A143" s="152" t="s">
        <v>391</v>
      </c>
      <c r="B143" s="152"/>
      <c r="C143" s="152"/>
      <c r="D143" s="152" t="s">
        <v>392</v>
      </c>
      <c r="E143" s="153">
        <v>132.61</v>
      </c>
      <c r="F143" s="153">
        <v>132.61</v>
      </c>
      <c r="G143" s="153"/>
      <c r="H143" s="159"/>
      <c r="I143" s="159"/>
      <c r="J143" s="159"/>
    </row>
    <row r="144" ht="19.5" customHeight="1" spans="1:10">
      <c r="A144" s="152" t="s">
        <v>393</v>
      </c>
      <c r="B144" s="152"/>
      <c r="C144" s="152"/>
      <c r="D144" s="152" t="s">
        <v>394</v>
      </c>
      <c r="E144" s="153">
        <v>12.21</v>
      </c>
      <c r="F144" s="153"/>
      <c r="G144" s="153">
        <v>12.21</v>
      </c>
      <c r="H144" s="159"/>
      <c r="I144" s="159"/>
      <c r="J144" s="159"/>
    </row>
    <row r="145" ht="19.5" customHeight="1" spans="1:10">
      <c r="A145" s="152" t="s">
        <v>395</v>
      </c>
      <c r="B145" s="152"/>
      <c r="C145" s="152"/>
      <c r="D145" s="152" t="s">
        <v>396</v>
      </c>
      <c r="E145" s="153">
        <v>12.21</v>
      </c>
      <c r="F145" s="153"/>
      <c r="G145" s="153">
        <v>12.21</v>
      </c>
      <c r="H145" s="159"/>
      <c r="I145" s="159"/>
      <c r="J145" s="159"/>
    </row>
    <row r="146" ht="19.5" customHeight="1" spans="1:10">
      <c r="A146" s="152" t="s">
        <v>397</v>
      </c>
      <c r="B146" s="152"/>
      <c r="C146" s="152"/>
      <c r="D146" s="152" t="s">
        <v>398</v>
      </c>
      <c r="E146" s="153">
        <v>12.21</v>
      </c>
      <c r="F146" s="153"/>
      <c r="G146" s="153">
        <v>12.21</v>
      </c>
      <c r="H146" s="159"/>
      <c r="I146" s="159"/>
      <c r="J146" s="159"/>
    </row>
    <row r="147" ht="19.5" customHeight="1" spans="1:10">
      <c r="A147" s="152" t="s">
        <v>399</v>
      </c>
      <c r="B147" s="152"/>
      <c r="C147" s="152"/>
      <c r="D147" s="152" t="s">
        <v>400</v>
      </c>
      <c r="E147" s="153">
        <v>261.47</v>
      </c>
      <c r="F147" s="153">
        <v>58.48</v>
      </c>
      <c r="G147" s="153">
        <v>202.99</v>
      </c>
      <c r="H147" s="159"/>
      <c r="I147" s="159"/>
      <c r="J147" s="159"/>
    </row>
    <row r="148" ht="19.5" customHeight="1" spans="1:10">
      <c r="A148" s="152" t="s">
        <v>401</v>
      </c>
      <c r="B148" s="152"/>
      <c r="C148" s="152"/>
      <c r="D148" s="152" t="s">
        <v>402</v>
      </c>
      <c r="E148" s="153">
        <v>256.43</v>
      </c>
      <c r="F148" s="153">
        <v>58.48</v>
      </c>
      <c r="G148" s="153">
        <v>197.95</v>
      </c>
      <c r="H148" s="159"/>
      <c r="I148" s="159"/>
      <c r="J148" s="159"/>
    </row>
    <row r="149" ht="19.5" customHeight="1" spans="1:10">
      <c r="A149" s="152" t="s">
        <v>403</v>
      </c>
      <c r="B149" s="152"/>
      <c r="C149" s="152"/>
      <c r="D149" s="152" t="s">
        <v>404</v>
      </c>
      <c r="E149" s="153">
        <v>29.98</v>
      </c>
      <c r="F149" s="153"/>
      <c r="G149" s="153">
        <v>29.98</v>
      </c>
      <c r="H149" s="159"/>
      <c r="I149" s="159"/>
      <c r="J149" s="159"/>
    </row>
    <row r="150" ht="19.5" customHeight="1" spans="1:10">
      <c r="A150" s="152" t="s">
        <v>405</v>
      </c>
      <c r="B150" s="152"/>
      <c r="C150" s="152"/>
      <c r="D150" s="152" t="s">
        <v>406</v>
      </c>
      <c r="E150" s="153">
        <v>6.3</v>
      </c>
      <c r="F150" s="153"/>
      <c r="G150" s="153">
        <v>6.3</v>
      </c>
      <c r="H150" s="159"/>
      <c r="I150" s="159"/>
      <c r="J150" s="159"/>
    </row>
    <row r="151" ht="19.5" customHeight="1" spans="1:10">
      <c r="A151" s="152" t="s">
        <v>407</v>
      </c>
      <c r="B151" s="152"/>
      <c r="C151" s="152"/>
      <c r="D151" s="152" t="s">
        <v>147</v>
      </c>
      <c r="E151" s="153">
        <v>58.48</v>
      </c>
      <c r="F151" s="153">
        <v>58.48</v>
      </c>
      <c r="G151" s="153"/>
      <c r="H151" s="159"/>
      <c r="I151" s="159"/>
      <c r="J151" s="159"/>
    </row>
    <row r="152" ht="19.5" customHeight="1" spans="1:10">
      <c r="A152" s="152" t="s">
        <v>408</v>
      </c>
      <c r="B152" s="152"/>
      <c r="C152" s="152"/>
      <c r="D152" s="152" t="s">
        <v>409</v>
      </c>
      <c r="E152" s="153">
        <v>161.67</v>
      </c>
      <c r="F152" s="153"/>
      <c r="G152" s="153">
        <v>161.67</v>
      </c>
      <c r="H152" s="159"/>
      <c r="I152" s="159"/>
      <c r="J152" s="159"/>
    </row>
    <row r="153" ht="19.5" customHeight="1" spans="1:10">
      <c r="A153" s="152" t="s">
        <v>410</v>
      </c>
      <c r="B153" s="152"/>
      <c r="C153" s="152"/>
      <c r="D153" s="152" t="s">
        <v>411</v>
      </c>
      <c r="E153" s="153">
        <v>2.04</v>
      </c>
      <c r="F153" s="153"/>
      <c r="G153" s="153">
        <v>2.04</v>
      </c>
      <c r="H153" s="159"/>
      <c r="I153" s="159"/>
      <c r="J153" s="159"/>
    </row>
    <row r="154" ht="19.5" customHeight="1" spans="1:10">
      <c r="A154" s="152" t="s">
        <v>412</v>
      </c>
      <c r="B154" s="152"/>
      <c r="C154" s="152"/>
      <c r="D154" s="152" t="s">
        <v>413</v>
      </c>
      <c r="E154" s="153">
        <v>2.04</v>
      </c>
      <c r="F154" s="153"/>
      <c r="G154" s="153">
        <v>2.04</v>
      </c>
      <c r="H154" s="159"/>
      <c r="I154" s="159"/>
      <c r="J154" s="159"/>
    </row>
    <row r="155" ht="19.5" customHeight="1" spans="1:10">
      <c r="A155" s="152" t="s">
        <v>414</v>
      </c>
      <c r="B155" s="152"/>
      <c r="C155" s="152"/>
      <c r="D155" s="152" t="s">
        <v>415</v>
      </c>
      <c r="E155" s="153">
        <v>3</v>
      </c>
      <c r="F155" s="153"/>
      <c r="G155" s="153">
        <v>3</v>
      </c>
      <c r="H155" s="159"/>
      <c r="I155" s="159"/>
      <c r="J155" s="159"/>
    </row>
    <row r="156" ht="19.5" customHeight="1" spans="1:10">
      <c r="A156" s="152" t="s">
        <v>416</v>
      </c>
      <c r="B156" s="152"/>
      <c r="C156" s="152"/>
      <c r="D156" s="152" t="s">
        <v>417</v>
      </c>
      <c r="E156" s="153">
        <v>3</v>
      </c>
      <c r="F156" s="153"/>
      <c r="G156" s="153">
        <v>3</v>
      </c>
      <c r="H156" s="159"/>
      <c r="I156" s="159"/>
      <c r="J156" s="159"/>
    </row>
    <row r="157" ht="19.5" customHeight="1" spans="1:10">
      <c r="A157" s="152" t="s">
        <v>418</v>
      </c>
      <c r="B157" s="152"/>
      <c r="C157" s="152"/>
      <c r="D157" s="152" t="s">
        <v>419</v>
      </c>
      <c r="E157" s="153">
        <v>262.2</v>
      </c>
      <c r="F157" s="153"/>
      <c r="G157" s="153">
        <v>262.2</v>
      </c>
      <c r="H157" s="159"/>
      <c r="I157" s="159"/>
      <c r="J157" s="159"/>
    </row>
    <row r="158" ht="19.5" customHeight="1" spans="1:10">
      <c r="A158" s="152" t="s">
        <v>420</v>
      </c>
      <c r="B158" s="152"/>
      <c r="C158" s="152"/>
      <c r="D158" s="152" t="s">
        <v>421</v>
      </c>
      <c r="E158" s="153">
        <v>262.2</v>
      </c>
      <c r="F158" s="153"/>
      <c r="G158" s="153">
        <v>262.2</v>
      </c>
      <c r="H158" s="159"/>
      <c r="I158" s="159"/>
      <c r="J158" s="159"/>
    </row>
    <row r="159" ht="19.5" customHeight="1" spans="1:10">
      <c r="A159" s="152" t="s">
        <v>422</v>
      </c>
      <c r="B159" s="152"/>
      <c r="C159" s="152"/>
      <c r="D159" s="152" t="s">
        <v>423</v>
      </c>
      <c r="E159" s="153">
        <v>262.2</v>
      </c>
      <c r="F159" s="153"/>
      <c r="G159" s="153">
        <v>262.2</v>
      </c>
      <c r="H159" s="159"/>
      <c r="I159" s="159"/>
      <c r="J159" s="159"/>
    </row>
    <row r="160" ht="19.5" customHeight="1" spans="1:10">
      <c r="A160" s="152" t="s">
        <v>432</v>
      </c>
      <c r="B160" s="152"/>
      <c r="C160" s="152"/>
      <c r="D160" s="152"/>
      <c r="E160" s="152"/>
      <c r="F160" s="152"/>
      <c r="G160" s="152"/>
      <c r="H160" s="152"/>
      <c r="I160" s="152"/>
      <c r="J160" s="152"/>
    </row>
  </sheetData>
  <mergeCells count="1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J16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2" activePane="bottomLeft" state="frozen"/>
      <selection/>
      <selection pane="bottomLeft" activeCell="F19" sqref="F19"/>
    </sheetView>
  </sheetViews>
  <sheetFormatPr defaultColWidth="9" defaultRowHeight="14.25"/>
  <cols>
    <col min="1" max="1" width="28.625" style="149" customWidth="1"/>
    <col min="2" max="2" width="4.75833333333333" style="149" customWidth="1"/>
    <col min="3" max="3" width="18.7583333333333" style="149" customWidth="1"/>
    <col min="4" max="4" width="30.5083333333333" style="149" customWidth="1"/>
    <col min="5" max="5" width="4.75833333333333" style="149" customWidth="1"/>
    <col min="6" max="9" width="18.7583333333333" style="149" customWidth="1"/>
    <col min="10" max="16384" width="9" style="149"/>
  </cols>
  <sheetData>
    <row r="1" ht="27" spans="4:4">
      <c r="D1" s="156" t="s">
        <v>433</v>
      </c>
    </row>
    <row r="2" ht="15.75" spans="9:9">
      <c r="I2" s="157" t="s">
        <v>434</v>
      </c>
    </row>
    <row r="3" ht="15.75" spans="1:9">
      <c r="A3" s="157" t="s">
        <v>2</v>
      </c>
      <c r="I3" s="157" t="s">
        <v>3</v>
      </c>
    </row>
    <row r="4" ht="19.5" customHeight="1" spans="1:9">
      <c r="A4" s="151" t="s">
        <v>435</v>
      </c>
      <c r="B4" s="151"/>
      <c r="C4" s="151"/>
      <c r="D4" s="151" t="s">
        <v>436</v>
      </c>
      <c r="E4" s="151"/>
      <c r="F4" s="151"/>
      <c r="G4" s="151"/>
      <c r="H4" s="151"/>
      <c r="I4" s="151"/>
    </row>
    <row r="5" ht="19.5" customHeight="1" spans="1:9">
      <c r="A5" s="155" t="s">
        <v>437</v>
      </c>
      <c r="B5" s="155" t="s">
        <v>7</v>
      </c>
      <c r="C5" s="155" t="s">
        <v>438</v>
      </c>
      <c r="D5" s="155" t="s">
        <v>439</v>
      </c>
      <c r="E5" s="155" t="s">
        <v>7</v>
      </c>
      <c r="F5" s="151" t="s">
        <v>129</v>
      </c>
      <c r="G5" s="155" t="s">
        <v>440</v>
      </c>
      <c r="H5" s="155" t="s">
        <v>441</v>
      </c>
      <c r="I5" s="155" t="s">
        <v>442</v>
      </c>
    </row>
    <row r="6" ht="19.5" customHeight="1" spans="1:9">
      <c r="A6" s="155"/>
      <c r="B6" s="155"/>
      <c r="C6" s="155"/>
      <c r="D6" s="155"/>
      <c r="E6" s="155"/>
      <c r="F6" s="151" t="s">
        <v>124</v>
      </c>
      <c r="G6" s="155" t="s">
        <v>440</v>
      </c>
      <c r="H6" s="155"/>
      <c r="I6" s="155"/>
    </row>
    <row r="7" ht="19.5" customHeight="1" spans="1:9">
      <c r="A7" s="151" t="s">
        <v>443</v>
      </c>
      <c r="B7" s="151"/>
      <c r="C7" s="151" t="s">
        <v>11</v>
      </c>
      <c r="D7" s="151" t="s">
        <v>443</v>
      </c>
      <c r="E7" s="151"/>
      <c r="F7" s="151" t="s">
        <v>12</v>
      </c>
      <c r="G7" s="151" t="s">
        <v>20</v>
      </c>
      <c r="H7" s="151" t="s">
        <v>24</v>
      </c>
      <c r="I7" s="151" t="s">
        <v>28</v>
      </c>
    </row>
    <row r="8" ht="19.5" customHeight="1" spans="1:9">
      <c r="A8" s="152" t="s">
        <v>444</v>
      </c>
      <c r="B8" s="151" t="s">
        <v>11</v>
      </c>
      <c r="C8" s="153">
        <v>7195.27</v>
      </c>
      <c r="D8" s="152" t="s">
        <v>14</v>
      </c>
      <c r="E8" s="151" t="s">
        <v>22</v>
      </c>
      <c r="F8" s="153">
        <v>1674.8</v>
      </c>
      <c r="G8" s="153">
        <v>1674.8</v>
      </c>
      <c r="H8" s="153"/>
      <c r="I8" s="153"/>
    </row>
    <row r="9" ht="19.5" customHeight="1" spans="1:9">
      <c r="A9" s="152" t="s">
        <v>445</v>
      </c>
      <c r="B9" s="151" t="s">
        <v>12</v>
      </c>
      <c r="C9" s="153">
        <v>8433.77</v>
      </c>
      <c r="D9" s="152" t="s">
        <v>17</v>
      </c>
      <c r="E9" s="151" t="s">
        <v>26</v>
      </c>
      <c r="F9" s="153"/>
      <c r="G9" s="153"/>
      <c r="H9" s="153"/>
      <c r="I9" s="153"/>
    </row>
    <row r="10" ht="19.5" customHeight="1" spans="1:9">
      <c r="A10" s="152" t="s">
        <v>446</v>
      </c>
      <c r="B10" s="151" t="s">
        <v>20</v>
      </c>
      <c r="C10" s="153">
        <v>12.21</v>
      </c>
      <c r="D10" s="152" t="s">
        <v>21</v>
      </c>
      <c r="E10" s="151" t="s">
        <v>30</v>
      </c>
      <c r="F10" s="153">
        <v>35.55</v>
      </c>
      <c r="G10" s="153">
        <v>35.55</v>
      </c>
      <c r="H10" s="153"/>
      <c r="I10" s="153"/>
    </row>
    <row r="11" ht="19.5" customHeight="1" spans="1:9">
      <c r="A11" s="152"/>
      <c r="B11" s="151" t="s">
        <v>24</v>
      </c>
      <c r="C11" s="153"/>
      <c r="D11" s="152" t="s">
        <v>25</v>
      </c>
      <c r="E11" s="151" t="s">
        <v>34</v>
      </c>
      <c r="F11" s="153">
        <v>184.35</v>
      </c>
      <c r="G11" s="153">
        <v>184.35</v>
      </c>
      <c r="H11" s="153"/>
      <c r="I11" s="153"/>
    </row>
    <row r="12" ht="19.5" customHeight="1" spans="1:9">
      <c r="A12" s="152"/>
      <c r="B12" s="151" t="s">
        <v>28</v>
      </c>
      <c r="C12" s="153"/>
      <c r="D12" s="152" t="s">
        <v>29</v>
      </c>
      <c r="E12" s="151" t="s">
        <v>38</v>
      </c>
      <c r="F12" s="153"/>
      <c r="G12" s="153"/>
      <c r="H12" s="153"/>
      <c r="I12" s="153"/>
    </row>
    <row r="13" ht="19.5" customHeight="1" spans="1:9">
      <c r="A13" s="152"/>
      <c r="B13" s="151" t="s">
        <v>32</v>
      </c>
      <c r="C13" s="153"/>
      <c r="D13" s="152" t="s">
        <v>33</v>
      </c>
      <c r="E13" s="151" t="s">
        <v>42</v>
      </c>
      <c r="F13" s="153">
        <v>2.51</v>
      </c>
      <c r="G13" s="153">
        <v>2.51</v>
      </c>
      <c r="H13" s="153"/>
      <c r="I13" s="153"/>
    </row>
    <row r="14" ht="19.5" customHeight="1" spans="1:9">
      <c r="A14" s="152"/>
      <c r="B14" s="151" t="s">
        <v>36</v>
      </c>
      <c r="C14" s="153"/>
      <c r="D14" s="152" t="s">
        <v>37</v>
      </c>
      <c r="E14" s="151" t="s">
        <v>45</v>
      </c>
      <c r="F14" s="153">
        <v>131.08</v>
      </c>
      <c r="G14" s="153">
        <v>131.08</v>
      </c>
      <c r="H14" s="153"/>
      <c r="I14" s="153"/>
    </row>
    <row r="15" ht="19.5" customHeight="1" spans="1:9">
      <c r="A15" s="152"/>
      <c r="B15" s="151" t="s">
        <v>40</v>
      </c>
      <c r="C15" s="153"/>
      <c r="D15" s="152" t="s">
        <v>41</v>
      </c>
      <c r="E15" s="151" t="s">
        <v>48</v>
      </c>
      <c r="F15" s="153">
        <v>848.49</v>
      </c>
      <c r="G15" s="153">
        <v>848.49</v>
      </c>
      <c r="H15" s="153"/>
      <c r="I15" s="153"/>
    </row>
    <row r="16" ht="19.5" customHeight="1" spans="1:9">
      <c r="A16" s="152"/>
      <c r="B16" s="151" t="s">
        <v>43</v>
      </c>
      <c r="C16" s="153"/>
      <c r="D16" s="152" t="s">
        <v>44</v>
      </c>
      <c r="E16" s="151" t="s">
        <v>51</v>
      </c>
      <c r="F16" s="153">
        <v>202.59</v>
      </c>
      <c r="G16" s="153">
        <v>202.59</v>
      </c>
      <c r="H16" s="153"/>
      <c r="I16" s="153"/>
    </row>
    <row r="17" ht="19.5" customHeight="1" spans="1:9">
      <c r="A17" s="152"/>
      <c r="B17" s="151" t="s">
        <v>46</v>
      </c>
      <c r="C17" s="153"/>
      <c r="D17" s="152" t="s">
        <v>47</v>
      </c>
      <c r="E17" s="151" t="s">
        <v>54</v>
      </c>
      <c r="F17" s="153"/>
      <c r="G17" s="153"/>
      <c r="H17" s="153"/>
      <c r="I17" s="153"/>
    </row>
    <row r="18" ht="19.5" customHeight="1" spans="1:9">
      <c r="A18" s="152"/>
      <c r="B18" s="151" t="s">
        <v>49</v>
      </c>
      <c r="C18" s="153"/>
      <c r="D18" s="152" t="s">
        <v>50</v>
      </c>
      <c r="E18" s="151" t="s">
        <v>57</v>
      </c>
      <c r="F18" s="153">
        <v>9486.57</v>
      </c>
      <c r="G18" s="153">
        <v>1315</v>
      </c>
      <c r="H18" s="153">
        <v>8171.57</v>
      </c>
      <c r="I18" s="153"/>
    </row>
    <row r="19" ht="19.5" customHeight="1" spans="1:9">
      <c r="A19" s="152"/>
      <c r="B19" s="151" t="s">
        <v>52</v>
      </c>
      <c r="C19" s="153"/>
      <c r="D19" s="152" t="s">
        <v>53</v>
      </c>
      <c r="E19" s="151" t="s">
        <v>60</v>
      </c>
      <c r="F19" s="153">
        <v>2186.3</v>
      </c>
      <c r="G19" s="153">
        <v>2186.3</v>
      </c>
      <c r="H19" s="153"/>
      <c r="I19" s="153"/>
    </row>
    <row r="20" ht="19.5" customHeight="1" spans="1:9">
      <c r="A20" s="152"/>
      <c r="B20" s="151" t="s">
        <v>55</v>
      </c>
      <c r="C20" s="153"/>
      <c r="D20" s="152" t="s">
        <v>56</v>
      </c>
      <c r="E20" s="151" t="s">
        <v>63</v>
      </c>
      <c r="F20" s="153">
        <v>15.52</v>
      </c>
      <c r="G20" s="153">
        <v>15.52</v>
      </c>
      <c r="H20" s="153"/>
      <c r="I20" s="153"/>
    </row>
    <row r="21" ht="19.5" customHeight="1" spans="1:9">
      <c r="A21" s="152"/>
      <c r="B21" s="151" t="s">
        <v>58</v>
      </c>
      <c r="C21" s="153"/>
      <c r="D21" s="152" t="s">
        <v>59</v>
      </c>
      <c r="E21" s="151" t="s">
        <v>66</v>
      </c>
      <c r="F21" s="153"/>
      <c r="G21" s="153"/>
      <c r="H21" s="153"/>
      <c r="I21" s="153"/>
    </row>
    <row r="22" ht="19.5" customHeight="1" spans="1:9">
      <c r="A22" s="152"/>
      <c r="B22" s="151" t="s">
        <v>61</v>
      </c>
      <c r="C22" s="153"/>
      <c r="D22" s="152" t="s">
        <v>62</v>
      </c>
      <c r="E22" s="151" t="s">
        <v>69</v>
      </c>
      <c r="F22" s="153"/>
      <c r="G22" s="153"/>
      <c r="H22" s="153"/>
      <c r="I22" s="153"/>
    </row>
    <row r="23" ht="19.5" customHeight="1" spans="1:9">
      <c r="A23" s="152"/>
      <c r="B23" s="151" t="s">
        <v>64</v>
      </c>
      <c r="C23" s="153"/>
      <c r="D23" s="152" t="s">
        <v>65</v>
      </c>
      <c r="E23" s="151" t="s">
        <v>72</v>
      </c>
      <c r="F23" s="153"/>
      <c r="G23" s="153"/>
      <c r="H23" s="153"/>
      <c r="I23" s="153"/>
    </row>
    <row r="24" ht="19.5" customHeight="1" spans="1:9">
      <c r="A24" s="152"/>
      <c r="B24" s="151" t="s">
        <v>67</v>
      </c>
      <c r="C24" s="153"/>
      <c r="D24" s="152" t="s">
        <v>68</v>
      </c>
      <c r="E24" s="151" t="s">
        <v>75</v>
      </c>
      <c r="F24" s="153"/>
      <c r="G24" s="153"/>
      <c r="H24" s="153"/>
      <c r="I24" s="153"/>
    </row>
    <row r="25" ht="19.5" customHeight="1" spans="1:9">
      <c r="A25" s="152"/>
      <c r="B25" s="151" t="s">
        <v>70</v>
      </c>
      <c r="C25" s="153"/>
      <c r="D25" s="152" t="s">
        <v>71</v>
      </c>
      <c r="E25" s="151" t="s">
        <v>78</v>
      </c>
      <c r="F25" s="153"/>
      <c r="G25" s="153"/>
      <c r="H25" s="153"/>
      <c r="I25" s="153"/>
    </row>
    <row r="26" ht="19.5" customHeight="1" spans="1:9">
      <c r="A26" s="152"/>
      <c r="B26" s="151" t="s">
        <v>73</v>
      </c>
      <c r="C26" s="153"/>
      <c r="D26" s="152" t="s">
        <v>74</v>
      </c>
      <c r="E26" s="151" t="s">
        <v>81</v>
      </c>
      <c r="F26" s="153">
        <v>345.91</v>
      </c>
      <c r="G26" s="153">
        <v>345.91</v>
      </c>
      <c r="H26" s="153"/>
      <c r="I26" s="153"/>
    </row>
    <row r="27" ht="19.5" customHeight="1" spans="1:9">
      <c r="A27" s="152"/>
      <c r="B27" s="151" t="s">
        <v>76</v>
      </c>
      <c r="C27" s="153"/>
      <c r="D27" s="152" t="s">
        <v>77</v>
      </c>
      <c r="E27" s="151" t="s">
        <v>84</v>
      </c>
      <c r="F27" s="153"/>
      <c r="G27" s="153"/>
      <c r="H27" s="153"/>
      <c r="I27" s="153"/>
    </row>
    <row r="28" ht="19.5" customHeight="1" spans="1:9">
      <c r="A28" s="152"/>
      <c r="B28" s="151" t="s">
        <v>79</v>
      </c>
      <c r="C28" s="153"/>
      <c r="D28" s="152" t="s">
        <v>80</v>
      </c>
      <c r="E28" s="151" t="s">
        <v>87</v>
      </c>
      <c r="F28" s="153">
        <v>12.21</v>
      </c>
      <c r="G28" s="153"/>
      <c r="H28" s="153"/>
      <c r="I28" s="153">
        <v>12.21</v>
      </c>
    </row>
    <row r="29" ht="19.5" customHeight="1" spans="1:9">
      <c r="A29" s="152"/>
      <c r="B29" s="151" t="s">
        <v>82</v>
      </c>
      <c r="C29" s="153"/>
      <c r="D29" s="152" t="s">
        <v>83</v>
      </c>
      <c r="E29" s="151" t="s">
        <v>90</v>
      </c>
      <c r="F29" s="153">
        <v>261.05</v>
      </c>
      <c r="G29" s="153">
        <v>261.05</v>
      </c>
      <c r="H29" s="153"/>
      <c r="I29" s="153"/>
    </row>
    <row r="30" ht="19.5" customHeight="1" spans="1:9">
      <c r="A30" s="152"/>
      <c r="B30" s="151" t="s">
        <v>85</v>
      </c>
      <c r="C30" s="153"/>
      <c r="D30" s="152" t="s">
        <v>86</v>
      </c>
      <c r="E30" s="151" t="s">
        <v>93</v>
      </c>
      <c r="F30" s="153">
        <v>262.2</v>
      </c>
      <c r="G30" s="153"/>
      <c r="H30" s="153">
        <v>262.2</v>
      </c>
      <c r="I30" s="153"/>
    </row>
    <row r="31" ht="19.5" customHeight="1" spans="1:9">
      <c r="A31" s="152"/>
      <c r="B31" s="151" t="s">
        <v>88</v>
      </c>
      <c r="C31" s="153"/>
      <c r="D31" s="152" t="s">
        <v>89</v>
      </c>
      <c r="E31" s="151" t="s">
        <v>96</v>
      </c>
      <c r="F31" s="153"/>
      <c r="G31" s="153"/>
      <c r="H31" s="153"/>
      <c r="I31" s="153"/>
    </row>
    <row r="32" ht="19.5" customHeight="1" spans="1:9">
      <c r="A32" s="152"/>
      <c r="B32" s="151" t="s">
        <v>91</v>
      </c>
      <c r="C32" s="153"/>
      <c r="D32" s="152" t="s">
        <v>92</v>
      </c>
      <c r="E32" s="151" t="s">
        <v>100</v>
      </c>
      <c r="F32" s="153"/>
      <c r="G32" s="153"/>
      <c r="H32" s="153"/>
      <c r="I32" s="153"/>
    </row>
    <row r="33" ht="19.5" customHeight="1" spans="1:9">
      <c r="A33" s="152"/>
      <c r="B33" s="151" t="s">
        <v>94</v>
      </c>
      <c r="C33" s="153"/>
      <c r="D33" s="152" t="s">
        <v>95</v>
      </c>
      <c r="E33" s="151" t="s">
        <v>104</v>
      </c>
      <c r="F33" s="153"/>
      <c r="G33" s="153"/>
      <c r="H33" s="153"/>
      <c r="I33" s="153"/>
    </row>
    <row r="34" ht="19.5" customHeight="1" spans="1:9">
      <c r="A34" s="151" t="s">
        <v>97</v>
      </c>
      <c r="B34" s="151" t="s">
        <v>98</v>
      </c>
      <c r="C34" s="153">
        <v>15641.25</v>
      </c>
      <c r="D34" s="151" t="s">
        <v>99</v>
      </c>
      <c r="E34" s="151" t="s">
        <v>108</v>
      </c>
      <c r="F34" s="153">
        <v>15649.13</v>
      </c>
      <c r="G34" s="153">
        <v>7203.15</v>
      </c>
      <c r="H34" s="153">
        <v>8433.77</v>
      </c>
      <c r="I34" s="153">
        <v>12.21</v>
      </c>
    </row>
    <row r="35" ht="19.5" customHeight="1" spans="1:9">
      <c r="A35" s="152" t="s">
        <v>447</v>
      </c>
      <c r="B35" s="151" t="s">
        <v>102</v>
      </c>
      <c r="C35" s="153">
        <v>8.36</v>
      </c>
      <c r="D35" s="152" t="s">
        <v>448</v>
      </c>
      <c r="E35" s="151" t="s">
        <v>111</v>
      </c>
      <c r="F35" s="153">
        <v>0.48</v>
      </c>
      <c r="G35" s="153">
        <v>0.48</v>
      </c>
      <c r="H35" s="153">
        <v>0</v>
      </c>
      <c r="I35" s="153">
        <v>0</v>
      </c>
    </row>
    <row r="36" ht="19.5" customHeight="1" spans="1:9">
      <c r="A36" s="152" t="s">
        <v>444</v>
      </c>
      <c r="B36" s="151" t="s">
        <v>106</v>
      </c>
      <c r="C36" s="153">
        <v>8.36</v>
      </c>
      <c r="D36" s="152"/>
      <c r="E36" s="151" t="s">
        <v>449</v>
      </c>
      <c r="F36" s="153"/>
      <c r="G36" s="153"/>
      <c r="H36" s="153"/>
      <c r="I36" s="153"/>
    </row>
    <row r="37" ht="19.5" customHeight="1" spans="1:9">
      <c r="A37" s="152" t="s">
        <v>445</v>
      </c>
      <c r="B37" s="151" t="s">
        <v>110</v>
      </c>
      <c r="C37" s="153">
        <v>0</v>
      </c>
      <c r="D37" s="151"/>
      <c r="E37" s="151" t="s">
        <v>450</v>
      </c>
      <c r="F37" s="153"/>
      <c r="G37" s="153"/>
      <c r="H37" s="153"/>
      <c r="I37" s="153"/>
    </row>
    <row r="38" ht="19.5" customHeight="1" spans="1:9">
      <c r="A38" s="152" t="s">
        <v>446</v>
      </c>
      <c r="B38" s="151" t="s">
        <v>15</v>
      </c>
      <c r="C38" s="153">
        <v>0</v>
      </c>
      <c r="D38" s="152"/>
      <c r="E38" s="151" t="s">
        <v>451</v>
      </c>
      <c r="F38" s="153"/>
      <c r="G38" s="153"/>
      <c r="H38" s="153"/>
      <c r="I38" s="153"/>
    </row>
    <row r="39" ht="19.5" customHeight="1" spans="1:9">
      <c r="A39" s="151" t="s">
        <v>109</v>
      </c>
      <c r="B39" s="151" t="s">
        <v>18</v>
      </c>
      <c r="C39" s="153">
        <v>15649.61</v>
      </c>
      <c r="D39" s="151" t="s">
        <v>109</v>
      </c>
      <c r="E39" s="151" t="s">
        <v>452</v>
      </c>
      <c r="F39" s="153">
        <v>15649.61</v>
      </c>
      <c r="G39" s="153">
        <v>7203.63</v>
      </c>
      <c r="H39" s="153">
        <v>8433.77</v>
      </c>
      <c r="I39" s="153">
        <v>12.21</v>
      </c>
    </row>
    <row r="40" ht="19.5" customHeight="1" spans="1:9">
      <c r="A40" s="152" t="s">
        <v>453</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144"/>
  <sheetViews>
    <sheetView workbookViewId="0">
      <pane xSplit="4" ySplit="9" topLeftCell="H10" activePane="bottomRight" state="frozen"/>
      <selection/>
      <selection pane="topRight"/>
      <selection pane="bottomLeft"/>
      <selection pane="bottomRight" activeCell="K14" sqref="K14"/>
    </sheetView>
  </sheetViews>
  <sheetFormatPr defaultColWidth="9" defaultRowHeight="14.25"/>
  <cols>
    <col min="1" max="3" width="2.75833333333333" style="149" customWidth="1"/>
    <col min="4" max="4" width="33.75" style="149" customWidth="1"/>
    <col min="5" max="7" width="14" style="149" customWidth="1"/>
    <col min="8" max="13" width="15" style="149" customWidth="1"/>
    <col min="14" max="14" width="14" style="149" customWidth="1"/>
    <col min="15" max="15" width="15" style="149" customWidth="1"/>
    <col min="16" max="17" width="14" style="149" customWidth="1"/>
    <col min="18" max="18" width="15" style="149" customWidth="1"/>
    <col min="19" max="20" width="14" style="149" customWidth="1"/>
    <col min="21" max="16384" width="9" style="149"/>
  </cols>
  <sheetData>
    <row r="1" s="149" customFormat="1" ht="27" spans="11:11">
      <c r="K1" s="156" t="s">
        <v>454</v>
      </c>
    </row>
    <row r="2" s="149" customFormat="1" ht="15.75" spans="20:20">
      <c r="T2" s="157" t="s">
        <v>455</v>
      </c>
    </row>
    <row r="3" s="149" customFormat="1" ht="15.75" spans="1:20">
      <c r="A3" s="157" t="s">
        <v>2</v>
      </c>
      <c r="T3" s="157" t="s">
        <v>3</v>
      </c>
    </row>
    <row r="4" s="149" customFormat="1" ht="19.5" customHeight="1" spans="1:20">
      <c r="A4" s="155" t="s">
        <v>6</v>
      </c>
      <c r="B4" s="155"/>
      <c r="C4" s="155"/>
      <c r="D4" s="155"/>
      <c r="E4" s="155" t="s">
        <v>456</v>
      </c>
      <c r="F4" s="155"/>
      <c r="G4" s="155"/>
      <c r="H4" s="155" t="s">
        <v>457</v>
      </c>
      <c r="I4" s="155"/>
      <c r="J4" s="155"/>
      <c r="K4" s="155" t="s">
        <v>458</v>
      </c>
      <c r="L4" s="155"/>
      <c r="M4" s="155"/>
      <c r="N4" s="155"/>
      <c r="O4" s="155"/>
      <c r="P4" s="155" t="s">
        <v>107</v>
      </c>
      <c r="Q4" s="155"/>
      <c r="R4" s="155"/>
      <c r="S4" s="155"/>
      <c r="T4" s="155"/>
    </row>
    <row r="5" s="149" customFormat="1" ht="19.5" customHeight="1" spans="1:20">
      <c r="A5" s="155" t="s">
        <v>122</v>
      </c>
      <c r="B5" s="155"/>
      <c r="C5" s="155"/>
      <c r="D5" s="155" t="s">
        <v>123</v>
      </c>
      <c r="E5" s="155" t="s">
        <v>129</v>
      </c>
      <c r="F5" s="155" t="s">
        <v>459</v>
      </c>
      <c r="G5" s="155" t="s">
        <v>460</v>
      </c>
      <c r="H5" s="155" t="s">
        <v>129</v>
      </c>
      <c r="I5" s="155" t="s">
        <v>427</v>
      </c>
      <c r="J5" s="155" t="s">
        <v>428</v>
      </c>
      <c r="K5" s="155" t="s">
        <v>129</v>
      </c>
      <c r="L5" s="155" t="s">
        <v>427</v>
      </c>
      <c r="M5" s="155"/>
      <c r="N5" s="155" t="s">
        <v>427</v>
      </c>
      <c r="O5" s="155" t="s">
        <v>428</v>
      </c>
      <c r="P5" s="155" t="s">
        <v>129</v>
      </c>
      <c r="Q5" s="155" t="s">
        <v>459</v>
      </c>
      <c r="R5" s="155" t="s">
        <v>460</v>
      </c>
      <c r="S5" s="155" t="s">
        <v>460</v>
      </c>
      <c r="T5" s="155"/>
    </row>
    <row r="6" s="149" customFormat="1" ht="19.5" customHeight="1" spans="1:20">
      <c r="A6" s="155"/>
      <c r="B6" s="155"/>
      <c r="C6" s="155"/>
      <c r="D6" s="155"/>
      <c r="E6" s="155"/>
      <c r="F6" s="155"/>
      <c r="G6" s="155" t="s">
        <v>124</v>
      </c>
      <c r="H6" s="155"/>
      <c r="I6" s="155" t="s">
        <v>461</v>
      </c>
      <c r="J6" s="155" t="s">
        <v>124</v>
      </c>
      <c r="K6" s="155"/>
      <c r="L6" s="155" t="s">
        <v>124</v>
      </c>
      <c r="M6" s="155" t="s">
        <v>462</v>
      </c>
      <c r="N6" s="155" t="s">
        <v>461</v>
      </c>
      <c r="O6" s="155" t="s">
        <v>124</v>
      </c>
      <c r="P6" s="155"/>
      <c r="Q6" s="155"/>
      <c r="R6" s="155" t="s">
        <v>124</v>
      </c>
      <c r="S6" s="155" t="s">
        <v>463</v>
      </c>
      <c r="T6" s="155" t="s">
        <v>464</v>
      </c>
    </row>
    <row r="7" s="149" customFormat="1" ht="19.5" customHeight="1" spans="1:20">
      <c r="A7" s="155"/>
      <c r="B7" s="155"/>
      <c r="C7" s="155"/>
      <c r="D7" s="155"/>
      <c r="E7" s="155"/>
      <c r="F7" s="155"/>
      <c r="G7" s="155"/>
      <c r="H7" s="155"/>
      <c r="I7" s="155"/>
      <c r="J7" s="155"/>
      <c r="K7" s="155"/>
      <c r="L7" s="155"/>
      <c r="M7" s="155"/>
      <c r="N7" s="155"/>
      <c r="O7" s="155"/>
      <c r="P7" s="155"/>
      <c r="Q7" s="155"/>
      <c r="R7" s="155"/>
      <c r="S7" s="155"/>
      <c r="T7" s="155"/>
    </row>
    <row r="8" s="149" customFormat="1" ht="19.5" customHeight="1" spans="1:20">
      <c r="A8" s="155" t="s">
        <v>126</v>
      </c>
      <c r="B8" s="155" t="s">
        <v>127</v>
      </c>
      <c r="C8" s="155" t="s">
        <v>128</v>
      </c>
      <c r="D8" s="155"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s="149" customFormat="1" ht="19.5" customHeight="1" spans="1:20">
      <c r="A9" s="155"/>
      <c r="B9" s="155"/>
      <c r="C9" s="155"/>
      <c r="D9" s="155" t="s">
        <v>129</v>
      </c>
      <c r="E9" s="153">
        <v>8.36</v>
      </c>
      <c r="F9" s="153">
        <v>8.36</v>
      </c>
      <c r="G9" s="153">
        <v>0</v>
      </c>
      <c r="H9" s="153">
        <v>7195.27</v>
      </c>
      <c r="I9" s="153">
        <v>2150.13</v>
      </c>
      <c r="J9" s="153">
        <v>5045.14</v>
      </c>
      <c r="K9" s="153">
        <v>7203.15</v>
      </c>
      <c r="L9" s="153">
        <v>2158.01</v>
      </c>
      <c r="M9" s="153">
        <v>2052.72</v>
      </c>
      <c r="N9" s="153">
        <v>105.29</v>
      </c>
      <c r="O9" s="153">
        <v>5045.14</v>
      </c>
      <c r="P9" s="153">
        <v>0.48</v>
      </c>
      <c r="Q9" s="153">
        <v>0.48</v>
      </c>
      <c r="R9" s="153">
        <v>0</v>
      </c>
      <c r="S9" s="153">
        <v>0</v>
      </c>
      <c r="T9" s="153">
        <v>0</v>
      </c>
    </row>
    <row r="10" s="149" customFormat="1" ht="19.5" customHeight="1" spans="1:20">
      <c r="A10" s="152" t="s">
        <v>130</v>
      </c>
      <c r="B10" s="152"/>
      <c r="C10" s="152"/>
      <c r="D10" s="152" t="s">
        <v>131</v>
      </c>
      <c r="E10" s="153">
        <v>3.19</v>
      </c>
      <c r="F10" s="153">
        <v>3.19</v>
      </c>
      <c r="G10" s="153">
        <v>0</v>
      </c>
      <c r="H10" s="153">
        <v>1671.77</v>
      </c>
      <c r="I10" s="153">
        <v>1033.09</v>
      </c>
      <c r="J10" s="153">
        <v>638.68</v>
      </c>
      <c r="K10" s="153">
        <v>1674.8</v>
      </c>
      <c r="L10" s="153">
        <v>1036.12</v>
      </c>
      <c r="M10" s="153">
        <v>974.07</v>
      </c>
      <c r="N10" s="153">
        <v>62.05</v>
      </c>
      <c r="O10" s="153">
        <v>638.68</v>
      </c>
      <c r="P10" s="153">
        <v>0.16</v>
      </c>
      <c r="Q10" s="153">
        <v>0.16</v>
      </c>
      <c r="R10" s="153">
        <v>0</v>
      </c>
      <c r="S10" s="153">
        <v>0</v>
      </c>
      <c r="T10" s="153">
        <v>0</v>
      </c>
    </row>
    <row r="11" s="149" customFormat="1" ht="19.5" customHeight="1" spans="1:20">
      <c r="A11" s="152" t="s">
        <v>132</v>
      </c>
      <c r="B11" s="152"/>
      <c r="C11" s="152"/>
      <c r="D11" s="152" t="s">
        <v>133</v>
      </c>
      <c r="E11" s="153">
        <v>0</v>
      </c>
      <c r="F11" s="153">
        <v>0</v>
      </c>
      <c r="G11" s="153">
        <v>0</v>
      </c>
      <c r="H11" s="153">
        <v>54.32</v>
      </c>
      <c r="I11" s="153"/>
      <c r="J11" s="153">
        <v>54.32</v>
      </c>
      <c r="K11" s="153">
        <v>54.32</v>
      </c>
      <c r="L11" s="153"/>
      <c r="M11" s="153"/>
      <c r="N11" s="153"/>
      <c r="O11" s="153">
        <v>54.32</v>
      </c>
      <c r="P11" s="153">
        <v>0</v>
      </c>
      <c r="Q11" s="153">
        <v>0</v>
      </c>
      <c r="R11" s="153">
        <v>0</v>
      </c>
      <c r="S11" s="153">
        <v>0</v>
      </c>
      <c r="T11" s="153">
        <v>0</v>
      </c>
    </row>
    <row r="12" s="149" customFormat="1" ht="19.5" customHeight="1" spans="1:20">
      <c r="A12" s="152" t="s">
        <v>134</v>
      </c>
      <c r="B12" s="152"/>
      <c r="C12" s="152"/>
      <c r="D12" s="152" t="s">
        <v>135</v>
      </c>
      <c r="E12" s="153">
        <v>0</v>
      </c>
      <c r="F12" s="153">
        <v>0</v>
      </c>
      <c r="G12" s="153">
        <v>0</v>
      </c>
      <c r="H12" s="153">
        <v>7.24</v>
      </c>
      <c r="I12" s="153"/>
      <c r="J12" s="153">
        <v>7.24</v>
      </c>
      <c r="K12" s="153">
        <v>7.24</v>
      </c>
      <c r="L12" s="153"/>
      <c r="M12" s="153"/>
      <c r="N12" s="153"/>
      <c r="O12" s="153">
        <v>7.24</v>
      </c>
      <c r="P12" s="153">
        <v>0</v>
      </c>
      <c r="Q12" s="153">
        <v>0</v>
      </c>
      <c r="R12" s="153">
        <v>0</v>
      </c>
      <c r="S12" s="153">
        <v>0</v>
      </c>
      <c r="T12" s="153">
        <v>0</v>
      </c>
    </row>
    <row r="13" s="149" customFormat="1" ht="19.5" customHeight="1" spans="1:20">
      <c r="A13" s="152" t="s">
        <v>136</v>
      </c>
      <c r="B13" s="152"/>
      <c r="C13" s="152"/>
      <c r="D13" s="152" t="s">
        <v>137</v>
      </c>
      <c r="E13" s="153">
        <v>0</v>
      </c>
      <c r="F13" s="153">
        <v>0</v>
      </c>
      <c r="G13" s="153">
        <v>0</v>
      </c>
      <c r="H13" s="153">
        <v>47.08</v>
      </c>
      <c r="I13" s="153"/>
      <c r="J13" s="153">
        <v>47.08</v>
      </c>
      <c r="K13" s="153">
        <v>47.08</v>
      </c>
      <c r="L13" s="153"/>
      <c r="M13" s="153"/>
      <c r="N13" s="153"/>
      <c r="O13" s="153">
        <v>47.08</v>
      </c>
      <c r="P13" s="153">
        <v>0</v>
      </c>
      <c r="Q13" s="153">
        <v>0</v>
      </c>
      <c r="R13" s="153">
        <v>0</v>
      </c>
      <c r="S13" s="153">
        <v>0</v>
      </c>
      <c r="T13" s="153">
        <v>0</v>
      </c>
    </row>
    <row r="14" s="149" customFormat="1" ht="19.5" customHeight="1" spans="1:20">
      <c r="A14" s="152" t="s">
        <v>138</v>
      </c>
      <c r="B14" s="152"/>
      <c r="C14" s="152"/>
      <c r="D14" s="152" t="s">
        <v>139</v>
      </c>
      <c r="E14" s="153">
        <v>0</v>
      </c>
      <c r="F14" s="153">
        <v>0</v>
      </c>
      <c r="G14" s="153">
        <v>0</v>
      </c>
      <c r="H14" s="153">
        <v>0.35</v>
      </c>
      <c r="I14" s="153"/>
      <c r="J14" s="153">
        <v>0.35</v>
      </c>
      <c r="K14" s="153">
        <v>0.35</v>
      </c>
      <c r="L14" s="153"/>
      <c r="M14" s="153"/>
      <c r="N14" s="153"/>
      <c r="O14" s="153">
        <v>0.35</v>
      </c>
      <c r="P14" s="153">
        <v>0</v>
      </c>
      <c r="Q14" s="153">
        <v>0</v>
      </c>
      <c r="R14" s="153">
        <v>0</v>
      </c>
      <c r="S14" s="153">
        <v>0</v>
      </c>
      <c r="T14" s="153">
        <v>0</v>
      </c>
    </row>
    <row r="15" s="149" customFormat="1" ht="19.5" customHeight="1" spans="1:20">
      <c r="A15" s="152" t="s">
        <v>140</v>
      </c>
      <c r="B15" s="152"/>
      <c r="C15" s="152"/>
      <c r="D15" s="152" t="s">
        <v>135</v>
      </c>
      <c r="E15" s="153">
        <v>0</v>
      </c>
      <c r="F15" s="153">
        <v>0</v>
      </c>
      <c r="G15" s="153">
        <v>0</v>
      </c>
      <c r="H15" s="153">
        <v>0.35</v>
      </c>
      <c r="I15" s="153"/>
      <c r="J15" s="153">
        <v>0.35</v>
      </c>
      <c r="K15" s="153">
        <v>0.35</v>
      </c>
      <c r="L15" s="153"/>
      <c r="M15" s="153"/>
      <c r="N15" s="153"/>
      <c r="O15" s="153">
        <v>0.35</v>
      </c>
      <c r="P15" s="153">
        <v>0</v>
      </c>
      <c r="Q15" s="153">
        <v>0</v>
      </c>
      <c r="R15" s="153">
        <v>0</v>
      </c>
      <c r="S15" s="153">
        <v>0</v>
      </c>
      <c r="T15" s="153">
        <v>0</v>
      </c>
    </row>
    <row r="16" s="149" customFormat="1" ht="19.5" customHeight="1" spans="1:20">
      <c r="A16" s="152" t="s">
        <v>141</v>
      </c>
      <c r="B16" s="152"/>
      <c r="C16" s="152"/>
      <c r="D16" s="152" t="s">
        <v>142</v>
      </c>
      <c r="E16" s="153">
        <v>3.19</v>
      </c>
      <c r="F16" s="153">
        <v>3.19</v>
      </c>
      <c r="G16" s="153">
        <v>0</v>
      </c>
      <c r="H16" s="153">
        <v>1195.24</v>
      </c>
      <c r="I16" s="153">
        <v>1033.09</v>
      </c>
      <c r="J16" s="153">
        <v>162.15</v>
      </c>
      <c r="K16" s="153">
        <v>1198.27</v>
      </c>
      <c r="L16" s="153">
        <v>1036.12</v>
      </c>
      <c r="M16" s="153">
        <v>974.07</v>
      </c>
      <c r="N16" s="153">
        <v>62.05</v>
      </c>
      <c r="O16" s="153">
        <v>162.15</v>
      </c>
      <c r="P16" s="153">
        <v>0.16</v>
      </c>
      <c r="Q16" s="153">
        <v>0.16</v>
      </c>
      <c r="R16" s="153">
        <v>0</v>
      </c>
      <c r="S16" s="153">
        <v>0</v>
      </c>
      <c r="T16" s="153">
        <v>0</v>
      </c>
    </row>
    <row r="17" s="149" customFormat="1" ht="19.5" customHeight="1" spans="1:20">
      <c r="A17" s="152" t="s">
        <v>143</v>
      </c>
      <c r="B17" s="152"/>
      <c r="C17" s="152"/>
      <c r="D17" s="152" t="s">
        <v>144</v>
      </c>
      <c r="E17" s="153">
        <v>2.76</v>
      </c>
      <c r="F17" s="153">
        <v>2.76</v>
      </c>
      <c r="G17" s="153">
        <v>0</v>
      </c>
      <c r="H17" s="153">
        <v>947.05</v>
      </c>
      <c r="I17" s="153">
        <v>947.05</v>
      </c>
      <c r="J17" s="153"/>
      <c r="K17" s="153">
        <v>949.65</v>
      </c>
      <c r="L17" s="153">
        <v>949.65</v>
      </c>
      <c r="M17" s="153">
        <v>890.34</v>
      </c>
      <c r="N17" s="153">
        <v>59.31</v>
      </c>
      <c r="O17" s="153"/>
      <c r="P17" s="153">
        <v>0.16</v>
      </c>
      <c r="Q17" s="153">
        <v>0.16</v>
      </c>
      <c r="R17" s="153">
        <v>0</v>
      </c>
      <c r="S17" s="153">
        <v>0</v>
      </c>
      <c r="T17" s="153">
        <v>0</v>
      </c>
    </row>
    <row r="18" s="149" customFormat="1" ht="19.5" customHeight="1" spans="1:20">
      <c r="A18" s="152" t="s">
        <v>145</v>
      </c>
      <c r="B18" s="152"/>
      <c r="C18" s="152"/>
      <c r="D18" s="152" t="s">
        <v>135</v>
      </c>
      <c r="E18" s="153">
        <v>0</v>
      </c>
      <c r="F18" s="153">
        <v>0</v>
      </c>
      <c r="G18" s="153">
        <v>0</v>
      </c>
      <c r="H18" s="153">
        <v>192.73</v>
      </c>
      <c r="I18" s="153">
        <v>30.58</v>
      </c>
      <c r="J18" s="153">
        <v>162.15</v>
      </c>
      <c r="K18" s="153">
        <v>192.73</v>
      </c>
      <c r="L18" s="153">
        <v>30.58</v>
      </c>
      <c r="M18" s="153">
        <v>30.58</v>
      </c>
      <c r="N18" s="153">
        <v>0</v>
      </c>
      <c r="O18" s="153">
        <v>162.15</v>
      </c>
      <c r="P18" s="153">
        <v>0</v>
      </c>
      <c r="Q18" s="153">
        <v>0</v>
      </c>
      <c r="R18" s="153">
        <v>0</v>
      </c>
      <c r="S18" s="153">
        <v>0</v>
      </c>
      <c r="T18" s="153">
        <v>0</v>
      </c>
    </row>
    <row r="19" s="149" customFormat="1" ht="19.5" customHeight="1" spans="1:20">
      <c r="A19" s="152" t="s">
        <v>146</v>
      </c>
      <c r="B19" s="152"/>
      <c r="C19" s="152"/>
      <c r="D19" s="152" t="s">
        <v>147</v>
      </c>
      <c r="E19" s="153">
        <v>0.43</v>
      </c>
      <c r="F19" s="153">
        <v>0.43</v>
      </c>
      <c r="G19" s="153">
        <v>0</v>
      </c>
      <c r="H19" s="153">
        <v>55.46</v>
      </c>
      <c r="I19" s="153">
        <v>55.46</v>
      </c>
      <c r="J19" s="153"/>
      <c r="K19" s="153">
        <v>55.89</v>
      </c>
      <c r="L19" s="153">
        <v>55.89</v>
      </c>
      <c r="M19" s="153">
        <v>53.15</v>
      </c>
      <c r="N19" s="153">
        <v>2.74</v>
      </c>
      <c r="O19" s="153"/>
      <c r="P19" s="153">
        <v>0</v>
      </c>
      <c r="Q19" s="153">
        <v>0</v>
      </c>
      <c r="R19" s="153">
        <v>0</v>
      </c>
      <c r="S19" s="153">
        <v>0</v>
      </c>
      <c r="T19" s="153">
        <v>0</v>
      </c>
    </row>
    <row r="20" s="149" customFormat="1" ht="19.5" customHeight="1" spans="1:20">
      <c r="A20" s="152" t="s">
        <v>148</v>
      </c>
      <c r="B20" s="152"/>
      <c r="C20" s="152"/>
      <c r="D20" s="152" t="s">
        <v>149</v>
      </c>
      <c r="E20" s="153">
        <v>0</v>
      </c>
      <c r="F20" s="153">
        <v>0</v>
      </c>
      <c r="G20" s="153">
        <v>0</v>
      </c>
      <c r="H20" s="153">
        <v>107.84</v>
      </c>
      <c r="I20" s="153"/>
      <c r="J20" s="153">
        <v>107.84</v>
      </c>
      <c r="K20" s="153">
        <v>107.84</v>
      </c>
      <c r="L20" s="153"/>
      <c r="M20" s="153"/>
      <c r="N20" s="153"/>
      <c r="O20" s="153">
        <v>107.84</v>
      </c>
      <c r="P20" s="153">
        <v>0</v>
      </c>
      <c r="Q20" s="153">
        <v>0</v>
      </c>
      <c r="R20" s="153">
        <v>0</v>
      </c>
      <c r="S20" s="153">
        <v>0</v>
      </c>
      <c r="T20" s="153">
        <v>0</v>
      </c>
    </row>
    <row r="21" s="149" customFormat="1" ht="19.5" customHeight="1" spans="1:20">
      <c r="A21" s="152" t="s">
        <v>150</v>
      </c>
      <c r="B21" s="152"/>
      <c r="C21" s="152"/>
      <c r="D21" s="152" t="s">
        <v>151</v>
      </c>
      <c r="E21" s="153">
        <v>0</v>
      </c>
      <c r="F21" s="153">
        <v>0</v>
      </c>
      <c r="G21" s="153">
        <v>0</v>
      </c>
      <c r="H21" s="153">
        <v>49.37</v>
      </c>
      <c r="I21" s="153"/>
      <c r="J21" s="153">
        <v>49.37</v>
      </c>
      <c r="K21" s="153">
        <v>49.37</v>
      </c>
      <c r="L21" s="153"/>
      <c r="M21" s="153"/>
      <c r="N21" s="153"/>
      <c r="O21" s="153">
        <v>49.37</v>
      </c>
      <c r="P21" s="153">
        <v>0</v>
      </c>
      <c r="Q21" s="153">
        <v>0</v>
      </c>
      <c r="R21" s="153">
        <v>0</v>
      </c>
      <c r="S21" s="153">
        <v>0</v>
      </c>
      <c r="T21" s="153">
        <v>0</v>
      </c>
    </row>
    <row r="22" s="149" customFormat="1" ht="19.5" customHeight="1" spans="1:20">
      <c r="A22" s="152" t="s">
        <v>152</v>
      </c>
      <c r="B22" s="152"/>
      <c r="C22" s="152"/>
      <c r="D22" s="152" t="s">
        <v>153</v>
      </c>
      <c r="E22" s="153">
        <v>0</v>
      </c>
      <c r="F22" s="153">
        <v>0</v>
      </c>
      <c r="G22" s="153">
        <v>0</v>
      </c>
      <c r="H22" s="153">
        <v>58.47</v>
      </c>
      <c r="I22" s="153"/>
      <c r="J22" s="153">
        <v>58.47</v>
      </c>
      <c r="K22" s="153">
        <v>58.47</v>
      </c>
      <c r="L22" s="153"/>
      <c r="M22" s="153"/>
      <c r="N22" s="153"/>
      <c r="O22" s="153">
        <v>58.47</v>
      </c>
      <c r="P22" s="153">
        <v>0</v>
      </c>
      <c r="Q22" s="153">
        <v>0</v>
      </c>
      <c r="R22" s="153">
        <v>0</v>
      </c>
      <c r="S22" s="153">
        <v>0</v>
      </c>
      <c r="T22" s="153">
        <v>0</v>
      </c>
    </row>
    <row r="23" s="149" customFormat="1" ht="19.5" customHeight="1" spans="1:20">
      <c r="A23" s="152" t="s">
        <v>154</v>
      </c>
      <c r="B23" s="152"/>
      <c r="C23" s="152"/>
      <c r="D23" s="152" t="s">
        <v>155</v>
      </c>
      <c r="E23" s="153">
        <v>0</v>
      </c>
      <c r="F23" s="153">
        <v>0</v>
      </c>
      <c r="G23" s="153">
        <v>0</v>
      </c>
      <c r="H23" s="153">
        <v>0.8</v>
      </c>
      <c r="I23" s="153"/>
      <c r="J23" s="153">
        <v>0.8</v>
      </c>
      <c r="K23" s="153">
        <v>0.8</v>
      </c>
      <c r="L23" s="153"/>
      <c r="M23" s="153"/>
      <c r="N23" s="153"/>
      <c r="O23" s="153">
        <v>0.8</v>
      </c>
      <c r="P23" s="153">
        <v>0</v>
      </c>
      <c r="Q23" s="153">
        <v>0</v>
      </c>
      <c r="R23" s="153">
        <v>0</v>
      </c>
      <c r="S23" s="153">
        <v>0</v>
      </c>
      <c r="T23" s="153">
        <v>0</v>
      </c>
    </row>
    <row r="24" s="149" customFormat="1" ht="19.5" customHeight="1" spans="1:20">
      <c r="A24" s="152" t="s">
        <v>156</v>
      </c>
      <c r="B24" s="152"/>
      <c r="C24" s="152"/>
      <c r="D24" s="152" t="s">
        <v>157</v>
      </c>
      <c r="E24" s="153">
        <v>0</v>
      </c>
      <c r="F24" s="153">
        <v>0</v>
      </c>
      <c r="G24" s="153">
        <v>0</v>
      </c>
      <c r="H24" s="153">
        <v>0.8</v>
      </c>
      <c r="I24" s="153"/>
      <c r="J24" s="153">
        <v>0.8</v>
      </c>
      <c r="K24" s="153">
        <v>0.8</v>
      </c>
      <c r="L24" s="153"/>
      <c r="M24" s="153"/>
      <c r="N24" s="153"/>
      <c r="O24" s="153">
        <v>0.8</v>
      </c>
      <c r="P24" s="153">
        <v>0</v>
      </c>
      <c r="Q24" s="153">
        <v>0</v>
      </c>
      <c r="R24" s="153">
        <v>0</v>
      </c>
      <c r="S24" s="153">
        <v>0</v>
      </c>
      <c r="T24" s="153">
        <v>0</v>
      </c>
    </row>
    <row r="25" s="149" customFormat="1" ht="19.5" customHeight="1" spans="1:20">
      <c r="A25" s="152" t="s">
        <v>158</v>
      </c>
      <c r="B25" s="152"/>
      <c r="C25" s="152"/>
      <c r="D25" s="152" t="s">
        <v>159</v>
      </c>
      <c r="E25" s="153">
        <v>0</v>
      </c>
      <c r="F25" s="153">
        <v>0</v>
      </c>
      <c r="G25" s="153">
        <v>0</v>
      </c>
      <c r="H25" s="153">
        <v>1.9</v>
      </c>
      <c r="I25" s="153"/>
      <c r="J25" s="153">
        <v>1.9</v>
      </c>
      <c r="K25" s="153">
        <v>1.9</v>
      </c>
      <c r="L25" s="153"/>
      <c r="M25" s="153"/>
      <c r="N25" s="153"/>
      <c r="O25" s="153">
        <v>1.9</v>
      </c>
      <c r="P25" s="153">
        <v>0</v>
      </c>
      <c r="Q25" s="153">
        <v>0</v>
      </c>
      <c r="R25" s="153">
        <v>0</v>
      </c>
      <c r="S25" s="153">
        <v>0</v>
      </c>
      <c r="T25" s="153">
        <v>0</v>
      </c>
    </row>
    <row r="26" s="149" customFormat="1" ht="19.5" customHeight="1" spans="1:20">
      <c r="A26" s="152" t="s">
        <v>160</v>
      </c>
      <c r="B26" s="152"/>
      <c r="C26" s="152"/>
      <c r="D26" s="152" t="s">
        <v>161</v>
      </c>
      <c r="E26" s="153">
        <v>0</v>
      </c>
      <c r="F26" s="153">
        <v>0</v>
      </c>
      <c r="G26" s="153">
        <v>0</v>
      </c>
      <c r="H26" s="153">
        <v>1.9</v>
      </c>
      <c r="I26" s="153"/>
      <c r="J26" s="153">
        <v>1.9</v>
      </c>
      <c r="K26" s="153">
        <v>1.9</v>
      </c>
      <c r="L26" s="153"/>
      <c r="M26" s="153"/>
      <c r="N26" s="153"/>
      <c r="O26" s="153">
        <v>1.9</v>
      </c>
      <c r="P26" s="153">
        <v>0</v>
      </c>
      <c r="Q26" s="153">
        <v>0</v>
      </c>
      <c r="R26" s="153">
        <v>0</v>
      </c>
      <c r="S26" s="153">
        <v>0</v>
      </c>
      <c r="T26" s="153">
        <v>0</v>
      </c>
    </row>
    <row r="27" s="149" customFormat="1" ht="19.5" customHeight="1" spans="1:20">
      <c r="A27" s="152" t="s">
        <v>162</v>
      </c>
      <c r="B27" s="152"/>
      <c r="C27" s="152"/>
      <c r="D27" s="152" t="s">
        <v>163</v>
      </c>
      <c r="E27" s="153">
        <v>0</v>
      </c>
      <c r="F27" s="153">
        <v>0</v>
      </c>
      <c r="G27" s="153">
        <v>0</v>
      </c>
      <c r="H27" s="153">
        <v>54.44</v>
      </c>
      <c r="I27" s="153"/>
      <c r="J27" s="153">
        <v>54.44</v>
      </c>
      <c r="K27" s="153">
        <v>54.44</v>
      </c>
      <c r="L27" s="153"/>
      <c r="M27" s="153"/>
      <c r="N27" s="153"/>
      <c r="O27" s="153">
        <v>54.44</v>
      </c>
      <c r="P27" s="153">
        <v>0</v>
      </c>
      <c r="Q27" s="153">
        <v>0</v>
      </c>
      <c r="R27" s="153">
        <v>0</v>
      </c>
      <c r="S27" s="153">
        <v>0</v>
      </c>
      <c r="T27" s="153">
        <v>0</v>
      </c>
    </row>
    <row r="28" s="149" customFormat="1" ht="19.5" customHeight="1" spans="1:20">
      <c r="A28" s="152" t="s">
        <v>164</v>
      </c>
      <c r="B28" s="152"/>
      <c r="C28" s="152"/>
      <c r="D28" s="152" t="s">
        <v>165</v>
      </c>
      <c r="E28" s="153">
        <v>0</v>
      </c>
      <c r="F28" s="153">
        <v>0</v>
      </c>
      <c r="G28" s="153">
        <v>0</v>
      </c>
      <c r="H28" s="153">
        <v>54.44</v>
      </c>
      <c r="I28" s="153"/>
      <c r="J28" s="153">
        <v>54.44</v>
      </c>
      <c r="K28" s="153">
        <v>54.44</v>
      </c>
      <c r="L28" s="153"/>
      <c r="M28" s="153"/>
      <c r="N28" s="153"/>
      <c r="O28" s="153">
        <v>54.44</v>
      </c>
      <c r="P28" s="153">
        <v>0</v>
      </c>
      <c r="Q28" s="153">
        <v>0</v>
      </c>
      <c r="R28" s="153">
        <v>0</v>
      </c>
      <c r="S28" s="153">
        <v>0</v>
      </c>
      <c r="T28" s="153">
        <v>0</v>
      </c>
    </row>
    <row r="29" s="149" customFormat="1" ht="19.5" customHeight="1" spans="1:20">
      <c r="A29" s="152" t="s">
        <v>166</v>
      </c>
      <c r="B29" s="152"/>
      <c r="C29" s="152"/>
      <c r="D29" s="152" t="s">
        <v>167</v>
      </c>
      <c r="E29" s="153">
        <v>0</v>
      </c>
      <c r="F29" s="153">
        <v>0</v>
      </c>
      <c r="G29" s="153">
        <v>0</v>
      </c>
      <c r="H29" s="153">
        <v>92.27</v>
      </c>
      <c r="I29" s="153"/>
      <c r="J29" s="153">
        <v>92.27</v>
      </c>
      <c r="K29" s="153">
        <v>92.27</v>
      </c>
      <c r="L29" s="153"/>
      <c r="M29" s="153"/>
      <c r="N29" s="153"/>
      <c r="O29" s="153">
        <v>92.27</v>
      </c>
      <c r="P29" s="153">
        <v>0</v>
      </c>
      <c r="Q29" s="153">
        <v>0</v>
      </c>
      <c r="R29" s="153">
        <v>0</v>
      </c>
      <c r="S29" s="153">
        <v>0</v>
      </c>
      <c r="T29" s="153">
        <v>0</v>
      </c>
    </row>
    <row r="30" s="149" customFormat="1" ht="19.5" customHeight="1" spans="1:20">
      <c r="A30" s="152" t="s">
        <v>168</v>
      </c>
      <c r="B30" s="152"/>
      <c r="C30" s="152"/>
      <c r="D30" s="152" t="s">
        <v>135</v>
      </c>
      <c r="E30" s="153">
        <v>0</v>
      </c>
      <c r="F30" s="153">
        <v>0</v>
      </c>
      <c r="G30" s="153">
        <v>0</v>
      </c>
      <c r="H30" s="153">
        <v>61.92</v>
      </c>
      <c r="I30" s="153"/>
      <c r="J30" s="153">
        <v>61.92</v>
      </c>
      <c r="K30" s="153">
        <v>61.92</v>
      </c>
      <c r="L30" s="153"/>
      <c r="M30" s="153"/>
      <c r="N30" s="153"/>
      <c r="O30" s="153">
        <v>61.92</v>
      </c>
      <c r="P30" s="153">
        <v>0</v>
      </c>
      <c r="Q30" s="153">
        <v>0</v>
      </c>
      <c r="R30" s="153">
        <v>0</v>
      </c>
      <c r="S30" s="153">
        <v>0</v>
      </c>
      <c r="T30" s="153">
        <v>0</v>
      </c>
    </row>
    <row r="31" s="149" customFormat="1" ht="19.5" customHeight="1" spans="1:20">
      <c r="A31" s="152" t="s">
        <v>169</v>
      </c>
      <c r="B31" s="152"/>
      <c r="C31" s="152"/>
      <c r="D31" s="152" t="s">
        <v>170</v>
      </c>
      <c r="E31" s="153">
        <v>0</v>
      </c>
      <c r="F31" s="153">
        <v>0</v>
      </c>
      <c r="G31" s="153">
        <v>0</v>
      </c>
      <c r="H31" s="153">
        <v>30.35</v>
      </c>
      <c r="I31" s="153"/>
      <c r="J31" s="153">
        <v>30.35</v>
      </c>
      <c r="K31" s="153">
        <v>30.35</v>
      </c>
      <c r="L31" s="153"/>
      <c r="M31" s="153"/>
      <c r="N31" s="153"/>
      <c r="O31" s="153">
        <v>30.35</v>
      </c>
      <c r="P31" s="153">
        <v>0</v>
      </c>
      <c r="Q31" s="153">
        <v>0</v>
      </c>
      <c r="R31" s="153">
        <v>0</v>
      </c>
      <c r="S31" s="153">
        <v>0</v>
      </c>
      <c r="T31" s="153">
        <v>0</v>
      </c>
    </row>
    <row r="32" s="149" customFormat="1" ht="19.5" customHeight="1" spans="1:20">
      <c r="A32" s="152" t="s">
        <v>171</v>
      </c>
      <c r="B32" s="152"/>
      <c r="C32" s="152"/>
      <c r="D32" s="152" t="s">
        <v>172</v>
      </c>
      <c r="E32" s="153">
        <v>0</v>
      </c>
      <c r="F32" s="153">
        <v>0</v>
      </c>
      <c r="G32" s="153">
        <v>0</v>
      </c>
      <c r="H32" s="153">
        <v>48.31</v>
      </c>
      <c r="I32" s="153"/>
      <c r="J32" s="153">
        <v>48.31</v>
      </c>
      <c r="K32" s="153">
        <v>48.31</v>
      </c>
      <c r="L32" s="153"/>
      <c r="M32" s="153"/>
      <c r="N32" s="153"/>
      <c r="O32" s="153">
        <v>48.31</v>
      </c>
      <c r="P32" s="153">
        <v>0</v>
      </c>
      <c r="Q32" s="153">
        <v>0</v>
      </c>
      <c r="R32" s="153">
        <v>0</v>
      </c>
      <c r="S32" s="153">
        <v>0</v>
      </c>
      <c r="T32" s="153">
        <v>0</v>
      </c>
    </row>
    <row r="33" s="149" customFormat="1" ht="19.5" customHeight="1" spans="1:20">
      <c r="A33" s="152" t="s">
        <v>173</v>
      </c>
      <c r="B33" s="152"/>
      <c r="C33" s="152"/>
      <c r="D33" s="152" t="s">
        <v>135</v>
      </c>
      <c r="E33" s="153">
        <v>0</v>
      </c>
      <c r="F33" s="153">
        <v>0</v>
      </c>
      <c r="G33" s="153">
        <v>0</v>
      </c>
      <c r="H33" s="153">
        <v>46.31</v>
      </c>
      <c r="I33" s="153"/>
      <c r="J33" s="153">
        <v>46.31</v>
      </c>
      <c r="K33" s="153">
        <v>46.31</v>
      </c>
      <c r="L33" s="153"/>
      <c r="M33" s="153"/>
      <c r="N33" s="153"/>
      <c r="O33" s="153">
        <v>46.31</v>
      </c>
      <c r="P33" s="153">
        <v>0</v>
      </c>
      <c r="Q33" s="153">
        <v>0</v>
      </c>
      <c r="R33" s="153">
        <v>0</v>
      </c>
      <c r="S33" s="153">
        <v>0</v>
      </c>
      <c r="T33" s="153">
        <v>0</v>
      </c>
    </row>
    <row r="34" s="149" customFormat="1" ht="19.5" customHeight="1" spans="1:20">
      <c r="A34" s="152" t="s">
        <v>174</v>
      </c>
      <c r="B34" s="152"/>
      <c r="C34" s="152"/>
      <c r="D34" s="152" t="s">
        <v>175</v>
      </c>
      <c r="E34" s="153">
        <v>0</v>
      </c>
      <c r="F34" s="153">
        <v>0</v>
      </c>
      <c r="G34" s="153">
        <v>0</v>
      </c>
      <c r="H34" s="153">
        <v>2</v>
      </c>
      <c r="I34" s="153"/>
      <c r="J34" s="153">
        <v>2</v>
      </c>
      <c r="K34" s="153">
        <v>2</v>
      </c>
      <c r="L34" s="153"/>
      <c r="M34" s="153"/>
      <c r="N34" s="153"/>
      <c r="O34" s="153">
        <v>2</v>
      </c>
      <c r="P34" s="153">
        <v>0</v>
      </c>
      <c r="Q34" s="153">
        <v>0</v>
      </c>
      <c r="R34" s="153">
        <v>0</v>
      </c>
      <c r="S34" s="153">
        <v>0</v>
      </c>
      <c r="T34" s="153">
        <v>0</v>
      </c>
    </row>
    <row r="35" s="149" customFormat="1" ht="19.5" customHeight="1" spans="1:20">
      <c r="A35" s="152" t="s">
        <v>176</v>
      </c>
      <c r="B35" s="152"/>
      <c r="C35" s="152"/>
      <c r="D35" s="152" t="s">
        <v>177</v>
      </c>
      <c r="E35" s="153">
        <v>0</v>
      </c>
      <c r="F35" s="153">
        <v>0</v>
      </c>
      <c r="G35" s="153">
        <v>0</v>
      </c>
      <c r="H35" s="153">
        <v>76.26</v>
      </c>
      <c r="I35" s="153"/>
      <c r="J35" s="153">
        <v>76.26</v>
      </c>
      <c r="K35" s="153">
        <v>76.26</v>
      </c>
      <c r="L35" s="153"/>
      <c r="M35" s="153"/>
      <c r="N35" s="153"/>
      <c r="O35" s="153">
        <v>76.26</v>
      </c>
      <c r="P35" s="153">
        <v>0</v>
      </c>
      <c r="Q35" s="153">
        <v>0</v>
      </c>
      <c r="R35" s="153">
        <v>0</v>
      </c>
      <c r="S35" s="153">
        <v>0</v>
      </c>
      <c r="T35" s="153">
        <v>0</v>
      </c>
    </row>
    <row r="36" s="149" customFormat="1" ht="19.5" customHeight="1" spans="1:20">
      <c r="A36" s="152" t="s">
        <v>178</v>
      </c>
      <c r="B36" s="152"/>
      <c r="C36" s="152"/>
      <c r="D36" s="152" t="s">
        <v>135</v>
      </c>
      <c r="E36" s="153">
        <v>0</v>
      </c>
      <c r="F36" s="153">
        <v>0</v>
      </c>
      <c r="G36" s="153">
        <v>0</v>
      </c>
      <c r="H36" s="153">
        <v>76.26</v>
      </c>
      <c r="I36" s="153"/>
      <c r="J36" s="153">
        <v>76.26</v>
      </c>
      <c r="K36" s="153">
        <v>76.26</v>
      </c>
      <c r="L36" s="153"/>
      <c r="M36" s="153"/>
      <c r="N36" s="153"/>
      <c r="O36" s="153">
        <v>76.26</v>
      </c>
      <c r="P36" s="153">
        <v>0</v>
      </c>
      <c r="Q36" s="153">
        <v>0</v>
      </c>
      <c r="R36" s="153">
        <v>0</v>
      </c>
      <c r="S36" s="153">
        <v>0</v>
      </c>
      <c r="T36" s="153">
        <v>0</v>
      </c>
    </row>
    <row r="37" s="149" customFormat="1" ht="19.5" customHeight="1" spans="1:20">
      <c r="A37" s="152" t="s">
        <v>179</v>
      </c>
      <c r="B37" s="152"/>
      <c r="C37" s="152"/>
      <c r="D37" s="152" t="s">
        <v>180</v>
      </c>
      <c r="E37" s="153">
        <v>0</v>
      </c>
      <c r="F37" s="153">
        <v>0</v>
      </c>
      <c r="G37" s="153">
        <v>0</v>
      </c>
      <c r="H37" s="153">
        <v>40.04</v>
      </c>
      <c r="I37" s="153"/>
      <c r="J37" s="153">
        <v>40.04</v>
      </c>
      <c r="K37" s="153">
        <v>40.04</v>
      </c>
      <c r="L37" s="153"/>
      <c r="M37" s="153"/>
      <c r="N37" s="153"/>
      <c r="O37" s="153">
        <v>40.04</v>
      </c>
      <c r="P37" s="153">
        <v>0</v>
      </c>
      <c r="Q37" s="153">
        <v>0</v>
      </c>
      <c r="R37" s="153">
        <v>0</v>
      </c>
      <c r="S37" s="153">
        <v>0</v>
      </c>
      <c r="T37" s="153">
        <v>0</v>
      </c>
    </row>
    <row r="38" s="149" customFormat="1" ht="19.5" customHeight="1" spans="1:20">
      <c r="A38" s="152" t="s">
        <v>181</v>
      </c>
      <c r="B38" s="152"/>
      <c r="C38" s="152"/>
      <c r="D38" s="152" t="s">
        <v>182</v>
      </c>
      <c r="E38" s="153">
        <v>0</v>
      </c>
      <c r="F38" s="153">
        <v>0</v>
      </c>
      <c r="G38" s="153">
        <v>0</v>
      </c>
      <c r="H38" s="153">
        <v>40.04</v>
      </c>
      <c r="I38" s="153"/>
      <c r="J38" s="153">
        <v>40.04</v>
      </c>
      <c r="K38" s="153">
        <v>40.04</v>
      </c>
      <c r="L38" s="153"/>
      <c r="M38" s="153"/>
      <c r="N38" s="153"/>
      <c r="O38" s="153">
        <v>40.04</v>
      </c>
      <c r="P38" s="153">
        <v>0</v>
      </c>
      <c r="Q38" s="153">
        <v>0</v>
      </c>
      <c r="R38" s="153">
        <v>0</v>
      </c>
      <c r="S38" s="153">
        <v>0</v>
      </c>
      <c r="T38" s="153">
        <v>0</v>
      </c>
    </row>
    <row r="39" s="149" customFormat="1" ht="19.5" customHeight="1" spans="1:20">
      <c r="A39" s="152" t="s">
        <v>183</v>
      </c>
      <c r="B39" s="152"/>
      <c r="C39" s="152"/>
      <c r="D39" s="152" t="s">
        <v>184</v>
      </c>
      <c r="E39" s="153">
        <v>0</v>
      </c>
      <c r="F39" s="153">
        <v>0</v>
      </c>
      <c r="G39" s="153">
        <v>0</v>
      </c>
      <c r="H39" s="153">
        <v>35.55</v>
      </c>
      <c r="I39" s="153"/>
      <c r="J39" s="153">
        <v>35.55</v>
      </c>
      <c r="K39" s="153">
        <v>35.55</v>
      </c>
      <c r="L39" s="153"/>
      <c r="M39" s="153"/>
      <c r="N39" s="153"/>
      <c r="O39" s="153">
        <v>35.55</v>
      </c>
      <c r="P39" s="153">
        <v>0</v>
      </c>
      <c r="Q39" s="153">
        <v>0</v>
      </c>
      <c r="R39" s="153">
        <v>0</v>
      </c>
      <c r="S39" s="153">
        <v>0</v>
      </c>
      <c r="T39" s="153">
        <v>0</v>
      </c>
    </row>
    <row r="40" s="149" customFormat="1" ht="19.5" customHeight="1" spans="1:20">
      <c r="A40" s="152" t="s">
        <v>185</v>
      </c>
      <c r="B40" s="152"/>
      <c r="C40" s="152"/>
      <c r="D40" s="152" t="s">
        <v>186</v>
      </c>
      <c r="E40" s="153">
        <v>0</v>
      </c>
      <c r="F40" s="153">
        <v>0</v>
      </c>
      <c r="G40" s="153">
        <v>0</v>
      </c>
      <c r="H40" s="153">
        <v>35.55</v>
      </c>
      <c r="I40" s="153"/>
      <c r="J40" s="153">
        <v>35.55</v>
      </c>
      <c r="K40" s="153">
        <v>35.55</v>
      </c>
      <c r="L40" s="153"/>
      <c r="M40" s="153"/>
      <c r="N40" s="153"/>
      <c r="O40" s="153">
        <v>35.55</v>
      </c>
      <c r="P40" s="153">
        <v>0</v>
      </c>
      <c r="Q40" s="153">
        <v>0</v>
      </c>
      <c r="R40" s="153">
        <v>0</v>
      </c>
      <c r="S40" s="153">
        <v>0</v>
      </c>
      <c r="T40" s="153">
        <v>0</v>
      </c>
    </row>
    <row r="41" s="149" customFormat="1" ht="19.5" customHeight="1" spans="1:20">
      <c r="A41" s="152" t="s">
        <v>187</v>
      </c>
      <c r="B41" s="152"/>
      <c r="C41" s="152"/>
      <c r="D41" s="152" t="s">
        <v>188</v>
      </c>
      <c r="E41" s="153">
        <v>0</v>
      </c>
      <c r="F41" s="153">
        <v>0</v>
      </c>
      <c r="G41" s="153">
        <v>0</v>
      </c>
      <c r="H41" s="153">
        <v>35.55</v>
      </c>
      <c r="I41" s="153"/>
      <c r="J41" s="153">
        <v>35.55</v>
      </c>
      <c r="K41" s="153">
        <v>35.55</v>
      </c>
      <c r="L41" s="153"/>
      <c r="M41" s="153"/>
      <c r="N41" s="153"/>
      <c r="O41" s="153">
        <v>35.55</v>
      </c>
      <c r="P41" s="153">
        <v>0</v>
      </c>
      <c r="Q41" s="153">
        <v>0</v>
      </c>
      <c r="R41" s="153">
        <v>0</v>
      </c>
      <c r="S41" s="153">
        <v>0</v>
      </c>
      <c r="T41" s="153">
        <v>0</v>
      </c>
    </row>
    <row r="42" s="149" customFormat="1" ht="19.5" customHeight="1" spans="1:20">
      <c r="A42" s="152" t="s">
        <v>189</v>
      </c>
      <c r="B42" s="152"/>
      <c r="C42" s="152"/>
      <c r="D42" s="152" t="s">
        <v>190</v>
      </c>
      <c r="E42" s="153">
        <v>0</v>
      </c>
      <c r="F42" s="153">
        <v>0</v>
      </c>
      <c r="G42" s="153">
        <v>0</v>
      </c>
      <c r="H42" s="153">
        <v>184.35</v>
      </c>
      <c r="I42" s="153"/>
      <c r="J42" s="153">
        <v>184.35</v>
      </c>
      <c r="K42" s="153">
        <v>184.35</v>
      </c>
      <c r="L42" s="153"/>
      <c r="M42" s="153"/>
      <c r="N42" s="153"/>
      <c r="O42" s="153">
        <v>184.35</v>
      </c>
      <c r="P42" s="153">
        <v>0</v>
      </c>
      <c r="Q42" s="153">
        <v>0</v>
      </c>
      <c r="R42" s="153">
        <v>0</v>
      </c>
      <c r="S42" s="153">
        <v>0</v>
      </c>
      <c r="T42" s="153">
        <v>0</v>
      </c>
    </row>
    <row r="43" s="149" customFormat="1" ht="19.5" customHeight="1" spans="1:20">
      <c r="A43" s="152" t="s">
        <v>191</v>
      </c>
      <c r="B43" s="152"/>
      <c r="C43" s="152"/>
      <c r="D43" s="152" t="s">
        <v>192</v>
      </c>
      <c r="E43" s="153">
        <v>0</v>
      </c>
      <c r="F43" s="153">
        <v>0</v>
      </c>
      <c r="G43" s="153">
        <v>0</v>
      </c>
      <c r="H43" s="153">
        <v>99</v>
      </c>
      <c r="I43" s="153"/>
      <c r="J43" s="153">
        <v>99</v>
      </c>
      <c r="K43" s="153">
        <v>99</v>
      </c>
      <c r="L43" s="153"/>
      <c r="M43" s="153"/>
      <c r="N43" s="153"/>
      <c r="O43" s="153">
        <v>99</v>
      </c>
      <c r="P43" s="153">
        <v>0</v>
      </c>
      <c r="Q43" s="153">
        <v>0</v>
      </c>
      <c r="R43" s="153">
        <v>0</v>
      </c>
      <c r="S43" s="153">
        <v>0</v>
      </c>
      <c r="T43" s="153">
        <v>0</v>
      </c>
    </row>
    <row r="44" s="149" customFormat="1" ht="19.5" customHeight="1" spans="1:20">
      <c r="A44" s="152" t="s">
        <v>193</v>
      </c>
      <c r="B44" s="152"/>
      <c r="C44" s="152"/>
      <c r="D44" s="152" t="s">
        <v>194</v>
      </c>
      <c r="E44" s="153">
        <v>0</v>
      </c>
      <c r="F44" s="153">
        <v>0</v>
      </c>
      <c r="G44" s="153">
        <v>0</v>
      </c>
      <c r="H44" s="153">
        <v>99</v>
      </c>
      <c r="I44" s="153"/>
      <c r="J44" s="153">
        <v>99</v>
      </c>
      <c r="K44" s="153">
        <v>99</v>
      </c>
      <c r="L44" s="153"/>
      <c r="M44" s="153"/>
      <c r="N44" s="153"/>
      <c r="O44" s="153">
        <v>99</v>
      </c>
      <c r="P44" s="153">
        <v>0</v>
      </c>
      <c r="Q44" s="153">
        <v>0</v>
      </c>
      <c r="R44" s="153">
        <v>0</v>
      </c>
      <c r="S44" s="153">
        <v>0</v>
      </c>
      <c r="T44" s="153">
        <v>0</v>
      </c>
    </row>
    <row r="45" s="149" customFormat="1" ht="19.5" customHeight="1" spans="1:20">
      <c r="A45" s="152" t="s">
        <v>195</v>
      </c>
      <c r="B45" s="152"/>
      <c r="C45" s="152"/>
      <c r="D45" s="152" t="s">
        <v>196</v>
      </c>
      <c r="E45" s="153">
        <v>0</v>
      </c>
      <c r="F45" s="153">
        <v>0</v>
      </c>
      <c r="G45" s="153">
        <v>0</v>
      </c>
      <c r="H45" s="153">
        <v>55.35</v>
      </c>
      <c r="I45" s="153"/>
      <c r="J45" s="153">
        <v>55.35</v>
      </c>
      <c r="K45" s="153">
        <v>55.35</v>
      </c>
      <c r="L45" s="153"/>
      <c r="M45" s="153"/>
      <c r="N45" s="153"/>
      <c r="O45" s="153">
        <v>55.35</v>
      </c>
      <c r="P45" s="153">
        <v>0</v>
      </c>
      <c r="Q45" s="153">
        <v>0</v>
      </c>
      <c r="R45" s="153">
        <v>0</v>
      </c>
      <c r="S45" s="153">
        <v>0</v>
      </c>
      <c r="T45" s="153">
        <v>0</v>
      </c>
    </row>
    <row r="46" s="149" customFormat="1" ht="19.5" customHeight="1" spans="1:20">
      <c r="A46" s="152" t="s">
        <v>197</v>
      </c>
      <c r="B46" s="152"/>
      <c r="C46" s="152"/>
      <c r="D46" s="152" t="s">
        <v>198</v>
      </c>
      <c r="E46" s="153">
        <v>0</v>
      </c>
      <c r="F46" s="153">
        <v>0</v>
      </c>
      <c r="G46" s="153">
        <v>0</v>
      </c>
      <c r="H46" s="153">
        <v>50</v>
      </c>
      <c r="I46" s="153"/>
      <c r="J46" s="153">
        <v>50</v>
      </c>
      <c r="K46" s="153">
        <v>50</v>
      </c>
      <c r="L46" s="153"/>
      <c r="M46" s="153"/>
      <c r="N46" s="153"/>
      <c r="O46" s="153">
        <v>50</v>
      </c>
      <c r="P46" s="153">
        <v>0</v>
      </c>
      <c r="Q46" s="153">
        <v>0</v>
      </c>
      <c r="R46" s="153">
        <v>0</v>
      </c>
      <c r="S46" s="153">
        <v>0</v>
      </c>
      <c r="T46" s="153">
        <v>0</v>
      </c>
    </row>
    <row r="47" s="149" customFormat="1" ht="19.5" customHeight="1" spans="1:20">
      <c r="A47" s="152" t="s">
        <v>199</v>
      </c>
      <c r="B47" s="152"/>
      <c r="C47" s="152"/>
      <c r="D47" s="152" t="s">
        <v>200</v>
      </c>
      <c r="E47" s="153">
        <v>0</v>
      </c>
      <c r="F47" s="153">
        <v>0</v>
      </c>
      <c r="G47" s="153">
        <v>0</v>
      </c>
      <c r="H47" s="153">
        <v>5</v>
      </c>
      <c r="I47" s="153"/>
      <c r="J47" s="153">
        <v>5</v>
      </c>
      <c r="K47" s="153">
        <v>5</v>
      </c>
      <c r="L47" s="153"/>
      <c r="M47" s="153"/>
      <c r="N47" s="153"/>
      <c r="O47" s="153">
        <v>5</v>
      </c>
      <c r="P47" s="153">
        <v>0</v>
      </c>
      <c r="Q47" s="153">
        <v>0</v>
      </c>
      <c r="R47" s="153">
        <v>0</v>
      </c>
      <c r="S47" s="153">
        <v>0</v>
      </c>
      <c r="T47" s="153">
        <v>0</v>
      </c>
    </row>
    <row r="48" s="149" customFormat="1" ht="19.5" customHeight="1" spans="1:20">
      <c r="A48" s="152" t="s">
        <v>201</v>
      </c>
      <c r="B48" s="152"/>
      <c r="C48" s="152"/>
      <c r="D48" s="152" t="s">
        <v>202</v>
      </c>
      <c r="E48" s="153">
        <v>0</v>
      </c>
      <c r="F48" s="153">
        <v>0</v>
      </c>
      <c r="G48" s="153">
        <v>0</v>
      </c>
      <c r="H48" s="153">
        <v>0.35</v>
      </c>
      <c r="I48" s="153"/>
      <c r="J48" s="153">
        <v>0.35</v>
      </c>
      <c r="K48" s="153">
        <v>0.35</v>
      </c>
      <c r="L48" s="153"/>
      <c r="M48" s="153"/>
      <c r="N48" s="153"/>
      <c r="O48" s="153">
        <v>0.35</v>
      </c>
      <c r="P48" s="153">
        <v>0</v>
      </c>
      <c r="Q48" s="153">
        <v>0</v>
      </c>
      <c r="R48" s="153">
        <v>0</v>
      </c>
      <c r="S48" s="153">
        <v>0</v>
      </c>
      <c r="T48" s="153">
        <v>0</v>
      </c>
    </row>
    <row r="49" s="149" customFormat="1" ht="19.5" customHeight="1" spans="1:20">
      <c r="A49" s="152" t="s">
        <v>203</v>
      </c>
      <c r="B49" s="152"/>
      <c r="C49" s="152"/>
      <c r="D49" s="152" t="s">
        <v>204</v>
      </c>
      <c r="E49" s="153">
        <v>0</v>
      </c>
      <c r="F49" s="153">
        <v>0</v>
      </c>
      <c r="G49" s="153">
        <v>0</v>
      </c>
      <c r="H49" s="153">
        <v>30</v>
      </c>
      <c r="I49" s="153"/>
      <c r="J49" s="153">
        <v>30</v>
      </c>
      <c r="K49" s="153">
        <v>30</v>
      </c>
      <c r="L49" s="153"/>
      <c r="M49" s="153"/>
      <c r="N49" s="153"/>
      <c r="O49" s="153">
        <v>30</v>
      </c>
      <c r="P49" s="153">
        <v>0</v>
      </c>
      <c r="Q49" s="153">
        <v>0</v>
      </c>
      <c r="R49" s="153">
        <v>0</v>
      </c>
      <c r="S49" s="153">
        <v>0</v>
      </c>
      <c r="T49" s="153">
        <v>0</v>
      </c>
    </row>
    <row r="50" s="149" customFormat="1" ht="19.5" customHeight="1" spans="1:20">
      <c r="A50" s="152" t="s">
        <v>205</v>
      </c>
      <c r="B50" s="152"/>
      <c r="C50" s="152"/>
      <c r="D50" s="152" t="s">
        <v>204</v>
      </c>
      <c r="E50" s="153">
        <v>0</v>
      </c>
      <c r="F50" s="153">
        <v>0</v>
      </c>
      <c r="G50" s="153">
        <v>0</v>
      </c>
      <c r="H50" s="153">
        <v>30</v>
      </c>
      <c r="I50" s="153"/>
      <c r="J50" s="153">
        <v>30</v>
      </c>
      <c r="K50" s="153">
        <v>30</v>
      </c>
      <c r="L50" s="153"/>
      <c r="M50" s="153"/>
      <c r="N50" s="153"/>
      <c r="O50" s="153">
        <v>30</v>
      </c>
      <c r="P50" s="153">
        <v>0</v>
      </c>
      <c r="Q50" s="153">
        <v>0</v>
      </c>
      <c r="R50" s="153">
        <v>0</v>
      </c>
      <c r="S50" s="153">
        <v>0</v>
      </c>
      <c r="T50" s="153">
        <v>0</v>
      </c>
    </row>
    <row r="51" s="149" customFormat="1" ht="19.5" customHeight="1" spans="1:20">
      <c r="A51" s="152" t="s">
        <v>206</v>
      </c>
      <c r="B51" s="152"/>
      <c r="C51" s="152"/>
      <c r="D51" s="152" t="s">
        <v>207</v>
      </c>
      <c r="E51" s="153">
        <v>0</v>
      </c>
      <c r="F51" s="153">
        <v>0</v>
      </c>
      <c r="G51" s="153">
        <v>0</v>
      </c>
      <c r="H51" s="153">
        <v>2.51</v>
      </c>
      <c r="I51" s="153"/>
      <c r="J51" s="153">
        <v>2.51</v>
      </c>
      <c r="K51" s="153">
        <v>2.51</v>
      </c>
      <c r="L51" s="153"/>
      <c r="M51" s="153"/>
      <c r="N51" s="153"/>
      <c r="O51" s="153">
        <v>2.51</v>
      </c>
      <c r="P51" s="153">
        <v>0</v>
      </c>
      <c r="Q51" s="153">
        <v>0</v>
      </c>
      <c r="R51" s="153">
        <v>0</v>
      </c>
      <c r="S51" s="153">
        <v>0</v>
      </c>
      <c r="T51" s="153">
        <v>0</v>
      </c>
    </row>
    <row r="52" s="149" customFormat="1" ht="19.5" customHeight="1" spans="1:20">
      <c r="A52" s="152" t="s">
        <v>208</v>
      </c>
      <c r="B52" s="152"/>
      <c r="C52" s="152"/>
      <c r="D52" s="152" t="s">
        <v>209</v>
      </c>
      <c r="E52" s="153">
        <v>0</v>
      </c>
      <c r="F52" s="153">
        <v>0</v>
      </c>
      <c r="G52" s="153">
        <v>0</v>
      </c>
      <c r="H52" s="153">
        <v>2.51</v>
      </c>
      <c r="I52" s="153"/>
      <c r="J52" s="153">
        <v>2.51</v>
      </c>
      <c r="K52" s="153">
        <v>2.51</v>
      </c>
      <c r="L52" s="153"/>
      <c r="M52" s="153"/>
      <c r="N52" s="153"/>
      <c r="O52" s="153">
        <v>2.51</v>
      </c>
      <c r="P52" s="153">
        <v>0</v>
      </c>
      <c r="Q52" s="153">
        <v>0</v>
      </c>
      <c r="R52" s="153">
        <v>0</v>
      </c>
      <c r="S52" s="153">
        <v>0</v>
      </c>
      <c r="T52" s="153">
        <v>0</v>
      </c>
    </row>
    <row r="53" s="149" customFormat="1" ht="19.5" customHeight="1" spans="1:20">
      <c r="A53" s="152" t="s">
        <v>210</v>
      </c>
      <c r="B53" s="152"/>
      <c r="C53" s="152"/>
      <c r="D53" s="152" t="s">
        <v>211</v>
      </c>
      <c r="E53" s="153">
        <v>0</v>
      </c>
      <c r="F53" s="153">
        <v>0</v>
      </c>
      <c r="G53" s="153">
        <v>0</v>
      </c>
      <c r="H53" s="153">
        <v>2.51</v>
      </c>
      <c r="I53" s="153"/>
      <c r="J53" s="153">
        <v>2.51</v>
      </c>
      <c r="K53" s="153">
        <v>2.51</v>
      </c>
      <c r="L53" s="153"/>
      <c r="M53" s="153"/>
      <c r="N53" s="153"/>
      <c r="O53" s="153">
        <v>2.51</v>
      </c>
      <c r="P53" s="153">
        <v>0</v>
      </c>
      <c r="Q53" s="153">
        <v>0</v>
      </c>
      <c r="R53" s="153">
        <v>0</v>
      </c>
      <c r="S53" s="153">
        <v>0</v>
      </c>
      <c r="T53" s="153">
        <v>0</v>
      </c>
    </row>
    <row r="54" s="149" customFormat="1" ht="19.5" customHeight="1" spans="1:20">
      <c r="A54" s="152" t="s">
        <v>212</v>
      </c>
      <c r="B54" s="152"/>
      <c r="C54" s="152"/>
      <c r="D54" s="152" t="s">
        <v>213</v>
      </c>
      <c r="E54" s="153">
        <v>0.66</v>
      </c>
      <c r="F54" s="153">
        <v>0.66</v>
      </c>
      <c r="G54" s="153">
        <v>0</v>
      </c>
      <c r="H54" s="153">
        <v>130.43</v>
      </c>
      <c r="I54" s="153">
        <v>116.32</v>
      </c>
      <c r="J54" s="153">
        <v>14.11</v>
      </c>
      <c r="K54" s="153">
        <v>131.08</v>
      </c>
      <c r="L54" s="153">
        <v>116.97</v>
      </c>
      <c r="M54" s="153">
        <v>109.97</v>
      </c>
      <c r="N54" s="153">
        <v>7</v>
      </c>
      <c r="O54" s="153">
        <v>14.11</v>
      </c>
      <c r="P54" s="153">
        <v>0.01</v>
      </c>
      <c r="Q54" s="153">
        <v>0.01</v>
      </c>
      <c r="R54" s="153">
        <v>0</v>
      </c>
      <c r="S54" s="153">
        <v>0</v>
      </c>
      <c r="T54" s="153">
        <v>0</v>
      </c>
    </row>
    <row r="55" s="149" customFormat="1" ht="19.5" customHeight="1" spans="1:20">
      <c r="A55" s="152" t="s">
        <v>214</v>
      </c>
      <c r="B55" s="152"/>
      <c r="C55" s="152"/>
      <c r="D55" s="152" t="s">
        <v>215</v>
      </c>
      <c r="E55" s="153">
        <v>0.66</v>
      </c>
      <c r="F55" s="153">
        <v>0.66</v>
      </c>
      <c r="G55" s="153">
        <v>0</v>
      </c>
      <c r="H55" s="153">
        <v>129.11</v>
      </c>
      <c r="I55" s="153">
        <v>116.32</v>
      </c>
      <c r="J55" s="153">
        <v>12.79</v>
      </c>
      <c r="K55" s="153">
        <v>129.76</v>
      </c>
      <c r="L55" s="153">
        <v>116.97</v>
      </c>
      <c r="M55" s="153">
        <v>109.97</v>
      </c>
      <c r="N55" s="153">
        <v>7</v>
      </c>
      <c r="O55" s="153">
        <v>12.79</v>
      </c>
      <c r="P55" s="153">
        <v>0.01</v>
      </c>
      <c r="Q55" s="153">
        <v>0.01</v>
      </c>
      <c r="R55" s="153">
        <v>0</v>
      </c>
      <c r="S55" s="153">
        <v>0</v>
      </c>
      <c r="T55" s="153">
        <v>0</v>
      </c>
    </row>
    <row r="56" s="149" customFormat="1" ht="19.5" customHeight="1" spans="1:20">
      <c r="A56" s="152" t="s">
        <v>216</v>
      </c>
      <c r="B56" s="152"/>
      <c r="C56" s="152"/>
      <c r="D56" s="152" t="s">
        <v>217</v>
      </c>
      <c r="E56" s="153">
        <v>0.66</v>
      </c>
      <c r="F56" s="153">
        <v>0.66</v>
      </c>
      <c r="G56" s="153">
        <v>0</v>
      </c>
      <c r="H56" s="153">
        <v>128.91</v>
      </c>
      <c r="I56" s="153">
        <v>116.32</v>
      </c>
      <c r="J56" s="153">
        <v>12.59</v>
      </c>
      <c r="K56" s="153">
        <v>129.56</v>
      </c>
      <c r="L56" s="153">
        <v>116.97</v>
      </c>
      <c r="M56" s="153">
        <v>109.97</v>
      </c>
      <c r="N56" s="153">
        <v>7</v>
      </c>
      <c r="O56" s="153">
        <v>12.59</v>
      </c>
      <c r="P56" s="153">
        <v>0.01</v>
      </c>
      <c r="Q56" s="153">
        <v>0.01</v>
      </c>
      <c r="R56" s="153">
        <v>0</v>
      </c>
      <c r="S56" s="153">
        <v>0</v>
      </c>
      <c r="T56" s="153">
        <v>0</v>
      </c>
    </row>
    <row r="57" s="149" customFormat="1" ht="19.5" customHeight="1" spans="1:20">
      <c r="A57" s="152" t="s">
        <v>218</v>
      </c>
      <c r="B57" s="152"/>
      <c r="C57" s="152"/>
      <c r="D57" s="152" t="s">
        <v>219</v>
      </c>
      <c r="E57" s="153">
        <v>0</v>
      </c>
      <c r="F57" s="153">
        <v>0</v>
      </c>
      <c r="G57" s="153">
        <v>0</v>
      </c>
      <c r="H57" s="153">
        <v>0.2</v>
      </c>
      <c r="I57" s="153"/>
      <c r="J57" s="153">
        <v>0.2</v>
      </c>
      <c r="K57" s="153">
        <v>0.2</v>
      </c>
      <c r="L57" s="153"/>
      <c r="M57" s="153"/>
      <c r="N57" s="153"/>
      <c r="O57" s="153">
        <v>0.2</v>
      </c>
      <c r="P57" s="153">
        <v>0</v>
      </c>
      <c r="Q57" s="153">
        <v>0</v>
      </c>
      <c r="R57" s="153">
        <v>0</v>
      </c>
      <c r="S57" s="153">
        <v>0</v>
      </c>
      <c r="T57" s="153">
        <v>0</v>
      </c>
    </row>
    <row r="58" s="149" customFormat="1" ht="19.5" customHeight="1" spans="1:20">
      <c r="A58" s="152" t="s">
        <v>220</v>
      </c>
      <c r="B58" s="152"/>
      <c r="C58" s="152"/>
      <c r="D58" s="152" t="s">
        <v>221</v>
      </c>
      <c r="E58" s="153">
        <v>0</v>
      </c>
      <c r="F58" s="153">
        <v>0</v>
      </c>
      <c r="G58" s="153">
        <v>0</v>
      </c>
      <c r="H58" s="153">
        <v>1.32</v>
      </c>
      <c r="I58" s="153"/>
      <c r="J58" s="153">
        <v>1.32</v>
      </c>
      <c r="K58" s="153">
        <v>1.32</v>
      </c>
      <c r="L58" s="153"/>
      <c r="M58" s="153"/>
      <c r="N58" s="153"/>
      <c r="O58" s="153">
        <v>1.32</v>
      </c>
      <c r="P58" s="153">
        <v>0</v>
      </c>
      <c r="Q58" s="153">
        <v>0</v>
      </c>
      <c r="R58" s="153">
        <v>0</v>
      </c>
      <c r="S58" s="153">
        <v>0</v>
      </c>
      <c r="T58" s="153">
        <v>0</v>
      </c>
    </row>
    <row r="59" s="149" customFormat="1" ht="19.5" customHeight="1" spans="1:20">
      <c r="A59" s="152" t="s">
        <v>222</v>
      </c>
      <c r="B59" s="152"/>
      <c r="C59" s="152"/>
      <c r="D59" s="152" t="s">
        <v>223</v>
      </c>
      <c r="E59" s="153">
        <v>0</v>
      </c>
      <c r="F59" s="153">
        <v>0</v>
      </c>
      <c r="G59" s="153">
        <v>0</v>
      </c>
      <c r="H59" s="153">
        <v>1.32</v>
      </c>
      <c r="I59" s="153"/>
      <c r="J59" s="153">
        <v>1.32</v>
      </c>
      <c r="K59" s="153">
        <v>1.32</v>
      </c>
      <c r="L59" s="153"/>
      <c r="M59" s="153"/>
      <c r="N59" s="153"/>
      <c r="O59" s="153">
        <v>1.32</v>
      </c>
      <c r="P59" s="153">
        <v>0</v>
      </c>
      <c r="Q59" s="153">
        <v>0</v>
      </c>
      <c r="R59" s="153">
        <v>0</v>
      </c>
      <c r="S59" s="153">
        <v>0</v>
      </c>
      <c r="T59" s="153">
        <v>0</v>
      </c>
    </row>
    <row r="60" s="149" customFormat="1" ht="19.5" customHeight="1" spans="1:20">
      <c r="A60" s="152" t="s">
        <v>224</v>
      </c>
      <c r="B60" s="152"/>
      <c r="C60" s="152"/>
      <c r="D60" s="152" t="s">
        <v>225</v>
      </c>
      <c r="E60" s="153">
        <v>0.12</v>
      </c>
      <c r="F60" s="153">
        <v>0.12</v>
      </c>
      <c r="G60" s="153">
        <v>0</v>
      </c>
      <c r="H60" s="153">
        <v>848.37</v>
      </c>
      <c r="I60" s="153">
        <v>301.47</v>
      </c>
      <c r="J60" s="153">
        <v>546.9</v>
      </c>
      <c r="K60" s="153">
        <v>848.49</v>
      </c>
      <c r="L60" s="153">
        <v>301.59</v>
      </c>
      <c r="M60" s="153">
        <v>291.51</v>
      </c>
      <c r="N60" s="153">
        <v>10.08</v>
      </c>
      <c r="O60" s="153">
        <v>546.9</v>
      </c>
      <c r="P60" s="153">
        <v>0</v>
      </c>
      <c r="Q60" s="153">
        <v>0</v>
      </c>
      <c r="R60" s="153">
        <v>0</v>
      </c>
      <c r="S60" s="153">
        <v>0</v>
      </c>
      <c r="T60" s="153">
        <v>0</v>
      </c>
    </row>
    <row r="61" s="149" customFormat="1" ht="19.5" customHeight="1" spans="1:20">
      <c r="A61" s="152" t="s">
        <v>226</v>
      </c>
      <c r="B61" s="152"/>
      <c r="C61" s="152"/>
      <c r="D61" s="152" t="s">
        <v>227</v>
      </c>
      <c r="E61" s="153">
        <v>0</v>
      </c>
      <c r="F61" s="153">
        <v>0</v>
      </c>
      <c r="G61" s="153">
        <v>0</v>
      </c>
      <c r="H61" s="153">
        <v>1.2</v>
      </c>
      <c r="I61" s="153"/>
      <c r="J61" s="153">
        <v>1.2</v>
      </c>
      <c r="K61" s="153">
        <v>1.2</v>
      </c>
      <c r="L61" s="153"/>
      <c r="M61" s="153"/>
      <c r="N61" s="153"/>
      <c r="O61" s="153">
        <v>1.2</v>
      </c>
      <c r="P61" s="153">
        <v>0</v>
      </c>
      <c r="Q61" s="153">
        <v>0</v>
      </c>
      <c r="R61" s="153">
        <v>0</v>
      </c>
      <c r="S61" s="153">
        <v>0</v>
      </c>
      <c r="T61" s="153">
        <v>0</v>
      </c>
    </row>
    <row r="62" s="149" customFormat="1" ht="19.5" customHeight="1" spans="1:20">
      <c r="A62" s="152" t="s">
        <v>228</v>
      </c>
      <c r="B62" s="152"/>
      <c r="C62" s="152"/>
      <c r="D62" s="152" t="s">
        <v>135</v>
      </c>
      <c r="E62" s="153">
        <v>0</v>
      </c>
      <c r="F62" s="153">
        <v>0</v>
      </c>
      <c r="G62" s="153">
        <v>0</v>
      </c>
      <c r="H62" s="153">
        <v>1.2</v>
      </c>
      <c r="I62" s="153"/>
      <c r="J62" s="153">
        <v>1.2</v>
      </c>
      <c r="K62" s="153">
        <v>1.2</v>
      </c>
      <c r="L62" s="153"/>
      <c r="M62" s="153"/>
      <c r="N62" s="153"/>
      <c r="O62" s="153">
        <v>1.2</v>
      </c>
      <c r="P62" s="153">
        <v>0</v>
      </c>
      <c r="Q62" s="153">
        <v>0</v>
      </c>
      <c r="R62" s="153">
        <v>0</v>
      </c>
      <c r="S62" s="153">
        <v>0</v>
      </c>
      <c r="T62" s="153">
        <v>0</v>
      </c>
    </row>
    <row r="63" s="149" customFormat="1" ht="19.5" customHeight="1" spans="1:20">
      <c r="A63" s="152" t="s">
        <v>231</v>
      </c>
      <c r="B63" s="152"/>
      <c r="C63" s="152"/>
      <c r="D63" s="152" t="s">
        <v>232</v>
      </c>
      <c r="E63" s="153">
        <v>0</v>
      </c>
      <c r="F63" s="153">
        <v>0</v>
      </c>
      <c r="G63" s="153">
        <v>0</v>
      </c>
      <c r="H63" s="153">
        <v>70.2</v>
      </c>
      <c r="I63" s="153"/>
      <c r="J63" s="153">
        <v>70.2</v>
      </c>
      <c r="K63" s="153">
        <v>70.2</v>
      </c>
      <c r="L63" s="153"/>
      <c r="M63" s="153"/>
      <c r="N63" s="153"/>
      <c r="O63" s="153">
        <v>70.2</v>
      </c>
      <c r="P63" s="153">
        <v>0</v>
      </c>
      <c r="Q63" s="153">
        <v>0</v>
      </c>
      <c r="R63" s="153">
        <v>0</v>
      </c>
      <c r="S63" s="153">
        <v>0</v>
      </c>
      <c r="T63" s="153">
        <v>0</v>
      </c>
    </row>
    <row r="64" s="149" customFormat="1" ht="19.5" customHeight="1" spans="1:20">
      <c r="A64" s="152" t="s">
        <v>233</v>
      </c>
      <c r="B64" s="152"/>
      <c r="C64" s="152"/>
      <c r="D64" s="152" t="s">
        <v>234</v>
      </c>
      <c r="E64" s="153">
        <v>0</v>
      </c>
      <c r="F64" s="153">
        <v>0</v>
      </c>
      <c r="G64" s="153">
        <v>0</v>
      </c>
      <c r="H64" s="153">
        <v>70.2</v>
      </c>
      <c r="I64" s="153"/>
      <c r="J64" s="153">
        <v>70.2</v>
      </c>
      <c r="K64" s="153">
        <v>70.2</v>
      </c>
      <c r="L64" s="153"/>
      <c r="M64" s="153"/>
      <c r="N64" s="153"/>
      <c r="O64" s="153">
        <v>70.2</v>
      </c>
      <c r="P64" s="153">
        <v>0</v>
      </c>
      <c r="Q64" s="153">
        <v>0</v>
      </c>
      <c r="R64" s="153">
        <v>0</v>
      </c>
      <c r="S64" s="153">
        <v>0</v>
      </c>
      <c r="T64" s="153">
        <v>0</v>
      </c>
    </row>
    <row r="65" s="149" customFormat="1" ht="19.5" customHeight="1" spans="1:20">
      <c r="A65" s="152" t="s">
        <v>235</v>
      </c>
      <c r="B65" s="152"/>
      <c r="C65" s="152"/>
      <c r="D65" s="152" t="s">
        <v>236</v>
      </c>
      <c r="E65" s="153">
        <v>0</v>
      </c>
      <c r="F65" s="153">
        <v>0</v>
      </c>
      <c r="G65" s="153">
        <v>0</v>
      </c>
      <c r="H65" s="153">
        <v>259.65</v>
      </c>
      <c r="I65" s="153">
        <v>259.65</v>
      </c>
      <c r="J65" s="153"/>
      <c r="K65" s="153">
        <v>259.65</v>
      </c>
      <c r="L65" s="153">
        <v>259.65</v>
      </c>
      <c r="M65" s="153">
        <v>252.31</v>
      </c>
      <c r="N65" s="153">
        <v>7.34</v>
      </c>
      <c r="O65" s="153"/>
      <c r="P65" s="153">
        <v>0</v>
      </c>
      <c r="Q65" s="153">
        <v>0</v>
      </c>
      <c r="R65" s="153">
        <v>0</v>
      </c>
      <c r="S65" s="153">
        <v>0</v>
      </c>
      <c r="T65" s="153">
        <v>0</v>
      </c>
    </row>
    <row r="66" s="149" customFormat="1" ht="19.5" customHeight="1" spans="1:20">
      <c r="A66" s="152" t="s">
        <v>237</v>
      </c>
      <c r="B66" s="152"/>
      <c r="C66" s="152"/>
      <c r="D66" s="152" t="s">
        <v>238</v>
      </c>
      <c r="E66" s="153">
        <v>0</v>
      </c>
      <c r="F66" s="153">
        <v>0</v>
      </c>
      <c r="G66" s="153">
        <v>0</v>
      </c>
      <c r="H66" s="153">
        <v>64.78</v>
      </c>
      <c r="I66" s="153">
        <v>64.78</v>
      </c>
      <c r="J66" s="153"/>
      <c r="K66" s="153">
        <v>64.78</v>
      </c>
      <c r="L66" s="153">
        <v>64.78</v>
      </c>
      <c r="M66" s="153">
        <v>60.48</v>
      </c>
      <c r="N66" s="153">
        <v>4.3</v>
      </c>
      <c r="O66" s="153"/>
      <c r="P66" s="153">
        <v>0</v>
      </c>
      <c r="Q66" s="153">
        <v>0</v>
      </c>
      <c r="R66" s="153">
        <v>0</v>
      </c>
      <c r="S66" s="153">
        <v>0</v>
      </c>
      <c r="T66" s="153">
        <v>0</v>
      </c>
    </row>
    <row r="67" s="149" customFormat="1" ht="19.5" customHeight="1" spans="1:20">
      <c r="A67" s="152" t="s">
        <v>239</v>
      </c>
      <c r="B67" s="152"/>
      <c r="C67" s="152"/>
      <c r="D67" s="152" t="s">
        <v>240</v>
      </c>
      <c r="E67" s="153">
        <v>0</v>
      </c>
      <c r="F67" s="153">
        <v>0</v>
      </c>
      <c r="G67" s="153">
        <v>0</v>
      </c>
      <c r="H67" s="153">
        <v>61.35</v>
      </c>
      <c r="I67" s="153">
        <v>61.35</v>
      </c>
      <c r="J67" s="153"/>
      <c r="K67" s="153">
        <v>61.35</v>
      </c>
      <c r="L67" s="153">
        <v>61.35</v>
      </c>
      <c r="M67" s="153">
        <v>58.31</v>
      </c>
      <c r="N67" s="153">
        <v>3.04</v>
      </c>
      <c r="O67" s="153"/>
      <c r="P67" s="153">
        <v>0</v>
      </c>
      <c r="Q67" s="153">
        <v>0</v>
      </c>
      <c r="R67" s="153">
        <v>0</v>
      </c>
      <c r="S67" s="153">
        <v>0</v>
      </c>
      <c r="T67" s="153">
        <v>0</v>
      </c>
    </row>
    <row r="68" s="149" customFormat="1" ht="19.5" customHeight="1" spans="1:20">
      <c r="A68" s="152" t="s">
        <v>241</v>
      </c>
      <c r="B68" s="152"/>
      <c r="C68" s="152"/>
      <c r="D68" s="152" t="s">
        <v>242</v>
      </c>
      <c r="E68" s="153">
        <v>0</v>
      </c>
      <c r="F68" s="153">
        <v>0</v>
      </c>
      <c r="G68" s="153">
        <v>0</v>
      </c>
      <c r="H68" s="153">
        <v>125.96</v>
      </c>
      <c r="I68" s="153">
        <v>125.96</v>
      </c>
      <c r="J68" s="153"/>
      <c r="K68" s="153">
        <v>125.96</v>
      </c>
      <c r="L68" s="153">
        <v>125.96</v>
      </c>
      <c r="M68" s="153">
        <v>125.96</v>
      </c>
      <c r="N68" s="153">
        <v>0</v>
      </c>
      <c r="O68" s="153"/>
      <c r="P68" s="153">
        <v>0</v>
      </c>
      <c r="Q68" s="153">
        <v>0</v>
      </c>
      <c r="R68" s="153">
        <v>0</v>
      </c>
      <c r="S68" s="153">
        <v>0</v>
      </c>
      <c r="T68" s="153">
        <v>0</v>
      </c>
    </row>
    <row r="69" s="149" customFormat="1" ht="19.5" customHeight="1" spans="1:20">
      <c r="A69" s="152" t="s">
        <v>243</v>
      </c>
      <c r="B69" s="152"/>
      <c r="C69" s="152"/>
      <c r="D69" s="152" t="s">
        <v>244</v>
      </c>
      <c r="E69" s="153">
        <v>0</v>
      </c>
      <c r="F69" s="153">
        <v>0</v>
      </c>
      <c r="G69" s="153">
        <v>0</v>
      </c>
      <c r="H69" s="153">
        <v>7.56</v>
      </c>
      <c r="I69" s="153">
        <v>7.56</v>
      </c>
      <c r="J69" s="153"/>
      <c r="K69" s="153">
        <v>7.56</v>
      </c>
      <c r="L69" s="153">
        <v>7.56</v>
      </c>
      <c r="M69" s="153">
        <v>7.56</v>
      </c>
      <c r="N69" s="153">
        <v>0</v>
      </c>
      <c r="O69" s="153"/>
      <c r="P69" s="153">
        <v>0</v>
      </c>
      <c r="Q69" s="153">
        <v>0</v>
      </c>
      <c r="R69" s="153">
        <v>0</v>
      </c>
      <c r="S69" s="153">
        <v>0</v>
      </c>
      <c r="T69" s="153">
        <v>0</v>
      </c>
    </row>
    <row r="70" s="149" customFormat="1" ht="19.5" customHeight="1" spans="1:20">
      <c r="A70" s="152" t="s">
        <v>245</v>
      </c>
      <c r="B70" s="152"/>
      <c r="C70" s="152"/>
      <c r="D70" s="152" t="s">
        <v>246</v>
      </c>
      <c r="E70" s="153">
        <v>0</v>
      </c>
      <c r="F70" s="153">
        <v>0</v>
      </c>
      <c r="G70" s="153">
        <v>0</v>
      </c>
      <c r="H70" s="153">
        <v>0.61</v>
      </c>
      <c r="I70" s="153"/>
      <c r="J70" s="153">
        <v>0.61</v>
      </c>
      <c r="K70" s="153">
        <v>0.61</v>
      </c>
      <c r="L70" s="153"/>
      <c r="M70" s="153"/>
      <c r="N70" s="153"/>
      <c r="O70" s="153">
        <v>0.61</v>
      </c>
      <c r="P70" s="153">
        <v>0</v>
      </c>
      <c r="Q70" s="153">
        <v>0</v>
      </c>
      <c r="R70" s="153">
        <v>0</v>
      </c>
      <c r="S70" s="153">
        <v>0</v>
      </c>
      <c r="T70" s="153">
        <v>0</v>
      </c>
    </row>
    <row r="71" s="149" customFormat="1" ht="19.5" customHeight="1" spans="1:20">
      <c r="A71" s="152" t="s">
        <v>247</v>
      </c>
      <c r="B71" s="152"/>
      <c r="C71" s="152"/>
      <c r="D71" s="152" t="s">
        <v>248</v>
      </c>
      <c r="E71" s="153">
        <v>0</v>
      </c>
      <c r="F71" s="153">
        <v>0</v>
      </c>
      <c r="G71" s="153">
        <v>0</v>
      </c>
      <c r="H71" s="153">
        <v>0.4</v>
      </c>
      <c r="I71" s="153"/>
      <c r="J71" s="153">
        <v>0.4</v>
      </c>
      <c r="K71" s="153">
        <v>0.4</v>
      </c>
      <c r="L71" s="153"/>
      <c r="M71" s="153"/>
      <c r="N71" s="153"/>
      <c r="O71" s="153">
        <v>0.4</v>
      </c>
      <c r="P71" s="153">
        <v>0</v>
      </c>
      <c r="Q71" s="153">
        <v>0</v>
      </c>
      <c r="R71" s="153">
        <v>0</v>
      </c>
      <c r="S71" s="153">
        <v>0</v>
      </c>
      <c r="T71" s="153">
        <v>0</v>
      </c>
    </row>
    <row r="72" s="149" customFormat="1" ht="19.5" customHeight="1" spans="1:20">
      <c r="A72" s="152" t="s">
        <v>249</v>
      </c>
      <c r="B72" s="152"/>
      <c r="C72" s="152"/>
      <c r="D72" s="152" t="s">
        <v>250</v>
      </c>
      <c r="E72" s="153">
        <v>0</v>
      </c>
      <c r="F72" s="153">
        <v>0</v>
      </c>
      <c r="G72" s="153">
        <v>0</v>
      </c>
      <c r="H72" s="153">
        <v>0.21</v>
      </c>
      <c r="I72" s="153"/>
      <c r="J72" s="153">
        <v>0.21</v>
      </c>
      <c r="K72" s="153">
        <v>0.21</v>
      </c>
      <c r="L72" s="153"/>
      <c r="M72" s="153"/>
      <c r="N72" s="153"/>
      <c r="O72" s="153">
        <v>0.21</v>
      </c>
      <c r="P72" s="153">
        <v>0</v>
      </c>
      <c r="Q72" s="153">
        <v>0</v>
      </c>
      <c r="R72" s="153">
        <v>0</v>
      </c>
      <c r="S72" s="153">
        <v>0</v>
      </c>
      <c r="T72" s="153">
        <v>0</v>
      </c>
    </row>
    <row r="73" s="149" customFormat="1" ht="19.5" customHeight="1" spans="1:20">
      <c r="A73" s="152" t="s">
        <v>251</v>
      </c>
      <c r="B73" s="152"/>
      <c r="C73" s="152"/>
      <c r="D73" s="152" t="s">
        <v>252</v>
      </c>
      <c r="E73" s="153">
        <v>0</v>
      </c>
      <c r="F73" s="153">
        <v>0</v>
      </c>
      <c r="G73" s="153">
        <v>0</v>
      </c>
      <c r="H73" s="153">
        <v>2.63</v>
      </c>
      <c r="I73" s="153"/>
      <c r="J73" s="153">
        <v>2.63</v>
      </c>
      <c r="K73" s="153">
        <v>2.63</v>
      </c>
      <c r="L73" s="153"/>
      <c r="M73" s="153"/>
      <c r="N73" s="153"/>
      <c r="O73" s="153">
        <v>2.63</v>
      </c>
      <c r="P73" s="153">
        <v>0</v>
      </c>
      <c r="Q73" s="153">
        <v>0</v>
      </c>
      <c r="R73" s="153">
        <v>0</v>
      </c>
      <c r="S73" s="153">
        <v>0</v>
      </c>
      <c r="T73" s="153">
        <v>0</v>
      </c>
    </row>
    <row r="74" s="149" customFormat="1" ht="19.5" customHeight="1" spans="1:20">
      <c r="A74" s="152" t="s">
        <v>253</v>
      </c>
      <c r="B74" s="152"/>
      <c r="C74" s="152"/>
      <c r="D74" s="152" t="s">
        <v>254</v>
      </c>
      <c r="E74" s="153">
        <v>0</v>
      </c>
      <c r="F74" s="153">
        <v>0</v>
      </c>
      <c r="G74" s="153">
        <v>0</v>
      </c>
      <c r="H74" s="153">
        <v>2.63</v>
      </c>
      <c r="I74" s="153"/>
      <c r="J74" s="153">
        <v>2.63</v>
      </c>
      <c r="K74" s="153">
        <v>2.63</v>
      </c>
      <c r="L74" s="153"/>
      <c r="M74" s="153"/>
      <c r="N74" s="153"/>
      <c r="O74" s="153">
        <v>2.63</v>
      </c>
      <c r="P74" s="153">
        <v>0</v>
      </c>
      <c r="Q74" s="153">
        <v>0</v>
      </c>
      <c r="R74" s="153">
        <v>0</v>
      </c>
      <c r="S74" s="153">
        <v>0</v>
      </c>
      <c r="T74" s="153">
        <v>0</v>
      </c>
    </row>
    <row r="75" s="149" customFormat="1" ht="19.5" customHeight="1" spans="1:20">
      <c r="A75" s="152" t="s">
        <v>255</v>
      </c>
      <c r="B75" s="152"/>
      <c r="C75" s="152"/>
      <c r="D75" s="152" t="s">
        <v>256</v>
      </c>
      <c r="E75" s="153">
        <v>0</v>
      </c>
      <c r="F75" s="153">
        <v>0</v>
      </c>
      <c r="G75" s="153">
        <v>0</v>
      </c>
      <c r="H75" s="153">
        <v>436.29</v>
      </c>
      <c r="I75" s="153"/>
      <c r="J75" s="153">
        <v>436.29</v>
      </c>
      <c r="K75" s="153">
        <v>436.29</v>
      </c>
      <c r="L75" s="153"/>
      <c r="M75" s="153"/>
      <c r="N75" s="153"/>
      <c r="O75" s="153">
        <v>436.29</v>
      </c>
      <c r="P75" s="153">
        <v>0</v>
      </c>
      <c r="Q75" s="153">
        <v>0</v>
      </c>
      <c r="R75" s="153">
        <v>0</v>
      </c>
      <c r="S75" s="153">
        <v>0</v>
      </c>
      <c r="T75" s="153">
        <v>0</v>
      </c>
    </row>
    <row r="76" s="149" customFormat="1" ht="19.5" customHeight="1" spans="1:20">
      <c r="A76" s="152" t="s">
        <v>257</v>
      </c>
      <c r="B76" s="152"/>
      <c r="C76" s="152"/>
      <c r="D76" s="152" t="s">
        <v>258</v>
      </c>
      <c r="E76" s="153">
        <v>0</v>
      </c>
      <c r="F76" s="153">
        <v>0</v>
      </c>
      <c r="G76" s="153">
        <v>0</v>
      </c>
      <c r="H76" s="153">
        <v>28.24</v>
      </c>
      <c r="I76" s="153"/>
      <c r="J76" s="153">
        <v>28.24</v>
      </c>
      <c r="K76" s="153">
        <v>28.24</v>
      </c>
      <c r="L76" s="153"/>
      <c r="M76" s="153"/>
      <c r="N76" s="153"/>
      <c r="O76" s="153">
        <v>28.24</v>
      </c>
      <c r="P76" s="153">
        <v>0</v>
      </c>
      <c r="Q76" s="153">
        <v>0</v>
      </c>
      <c r="R76" s="153">
        <v>0</v>
      </c>
      <c r="S76" s="153">
        <v>0</v>
      </c>
      <c r="T76" s="153">
        <v>0</v>
      </c>
    </row>
    <row r="77" s="149" customFormat="1" ht="19.5" customHeight="1" spans="1:20">
      <c r="A77" s="152" t="s">
        <v>259</v>
      </c>
      <c r="B77" s="152"/>
      <c r="C77" s="152"/>
      <c r="D77" s="152" t="s">
        <v>260</v>
      </c>
      <c r="E77" s="153">
        <v>0</v>
      </c>
      <c r="F77" s="153">
        <v>0</v>
      </c>
      <c r="G77" s="153">
        <v>0</v>
      </c>
      <c r="H77" s="153">
        <v>13.75</v>
      </c>
      <c r="I77" s="153"/>
      <c r="J77" s="153">
        <v>13.75</v>
      </c>
      <c r="K77" s="153">
        <v>13.75</v>
      </c>
      <c r="L77" s="153"/>
      <c r="M77" s="153"/>
      <c r="N77" s="153"/>
      <c r="O77" s="153">
        <v>13.75</v>
      </c>
      <c r="P77" s="153">
        <v>0</v>
      </c>
      <c r="Q77" s="153">
        <v>0</v>
      </c>
      <c r="R77" s="153">
        <v>0</v>
      </c>
      <c r="S77" s="153">
        <v>0</v>
      </c>
      <c r="T77" s="153">
        <v>0</v>
      </c>
    </row>
    <row r="78" s="149" customFormat="1" ht="19.5" customHeight="1" spans="1:20">
      <c r="A78" s="152" t="s">
        <v>261</v>
      </c>
      <c r="B78" s="152"/>
      <c r="C78" s="152"/>
      <c r="D78" s="152" t="s">
        <v>262</v>
      </c>
      <c r="E78" s="153">
        <v>0</v>
      </c>
      <c r="F78" s="153">
        <v>0</v>
      </c>
      <c r="G78" s="153">
        <v>0</v>
      </c>
      <c r="H78" s="153">
        <v>394.3</v>
      </c>
      <c r="I78" s="153"/>
      <c r="J78" s="153">
        <v>394.3</v>
      </c>
      <c r="K78" s="153">
        <v>394.3</v>
      </c>
      <c r="L78" s="153"/>
      <c r="M78" s="153"/>
      <c r="N78" s="153"/>
      <c r="O78" s="153">
        <v>394.3</v>
      </c>
      <c r="P78" s="153">
        <v>0</v>
      </c>
      <c r="Q78" s="153">
        <v>0</v>
      </c>
      <c r="R78" s="153">
        <v>0</v>
      </c>
      <c r="S78" s="153">
        <v>0</v>
      </c>
      <c r="T78" s="153">
        <v>0</v>
      </c>
    </row>
    <row r="79" s="149" customFormat="1" ht="19.5" customHeight="1" spans="1:20">
      <c r="A79" s="152" t="s">
        <v>465</v>
      </c>
      <c r="B79" s="152"/>
      <c r="C79" s="152"/>
      <c r="D79" s="152" t="s">
        <v>466</v>
      </c>
      <c r="E79" s="153">
        <v>0</v>
      </c>
      <c r="F79" s="153">
        <v>0</v>
      </c>
      <c r="G79" s="153">
        <v>0</v>
      </c>
      <c r="H79" s="153"/>
      <c r="I79" s="153"/>
      <c r="J79" s="153"/>
      <c r="K79" s="153"/>
      <c r="L79" s="153"/>
      <c r="M79" s="153"/>
      <c r="N79" s="153"/>
      <c r="O79" s="153"/>
      <c r="P79" s="153">
        <v>0</v>
      </c>
      <c r="Q79" s="153">
        <v>0</v>
      </c>
      <c r="R79" s="153"/>
      <c r="S79" s="153"/>
      <c r="T79" s="153"/>
    </row>
    <row r="80" s="149" customFormat="1" ht="19.5" customHeight="1" spans="1:20">
      <c r="A80" s="152" t="s">
        <v>263</v>
      </c>
      <c r="B80" s="152"/>
      <c r="C80" s="152"/>
      <c r="D80" s="152" t="s">
        <v>264</v>
      </c>
      <c r="E80" s="153">
        <v>0</v>
      </c>
      <c r="F80" s="153">
        <v>0</v>
      </c>
      <c r="G80" s="153">
        <v>0</v>
      </c>
      <c r="H80" s="153">
        <v>9.16</v>
      </c>
      <c r="I80" s="153"/>
      <c r="J80" s="153">
        <v>9.16</v>
      </c>
      <c r="K80" s="153">
        <v>9.16</v>
      </c>
      <c r="L80" s="153"/>
      <c r="M80" s="153"/>
      <c r="N80" s="153"/>
      <c r="O80" s="153">
        <v>9.16</v>
      </c>
      <c r="P80" s="153">
        <v>0</v>
      </c>
      <c r="Q80" s="153">
        <v>0</v>
      </c>
      <c r="R80" s="153">
        <v>0</v>
      </c>
      <c r="S80" s="153">
        <v>0</v>
      </c>
      <c r="T80" s="153">
        <v>0</v>
      </c>
    </row>
    <row r="81" s="149" customFormat="1" ht="19.5" customHeight="1" spans="1:20">
      <c r="A81" s="152" t="s">
        <v>265</v>
      </c>
      <c r="B81" s="152"/>
      <c r="C81" s="152"/>
      <c r="D81" s="152" t="s">
        <v>266</v>
      </c>
      <c r="E81" s="153">
        <v>0</v>
      </c>
      <c r="F81" s="153">
        <v>0</v>
      </c>
      <c r="G81" s="153">
        <v>0</v>
      </c>
      <c r="H81" s="153">
        <v>2.22</v>
      </c>
      <c r="I81" s="153"/>
      <c r="J81" s="153">
        <v>2.22</v>
      </c>
      <c r="K81" s="153">
        <v>2.22</v>
      </c>
      <c r="L81" s="153"/>
      <c r="M81" s="153"/>
      <c r="N81" s="153"/>
      <c r="O81" s="153">
        <v>2.22</v>
      </c>
      <c r="P81" s="153">
        <v>0</v>
      </c>
      <c r="Q81" s="153">
        <v>0</v>
      </c>
      <c r="R81" s="153">
        <v>0</v>
      </c>
      <c r="S81" s="153">
        <v>0</v>
      </c>
      <c r="T81" s="153">
        <v>0</v>
      </c>
    </row>
    <row r="82" s="149" customFormat="1" ht="19.5" customHeight="1" spans="1:20">
      <c r="A82" s="152" t="s">
        <v>267</v>
      </c>
      <c r="B82" s="152"/>
      <c r="C82" s="152"/>
      <c r="D82" s="152" t="s">
        <v>268</v>
      </c>
      <c r="E82" s="153">
        <v>0</v>
      </c>
      <c r="F82" s="153">
        <v>0</v>
      </c>
      <c r="G82" s="153">
        <v>0</v>
      </c>
      <c r="H82" s="153">
        <v>6.94</v>
      </c>
      <c r="I82" s="153"/>
      <c r="J82" s="153">
        <v>6.94</v>
      </c>
      <c r="K82" s="153">
        <v>6.94</v>
      </c>
      <c r="L82" s="153"/>
      <c r="M82" s="153"/>
      <c r="N82" s="153"/>
      <c r="O82" s="153">
        <v>6.94</v>
      </c>
      <c r="P82" s="153">
        <v>0</v>
      </c>
      <c r="Q82" s="153">
        <v>0</v>
      </c>
      <c r="R82" s="153">
        <v>0</v>
      </c>
      <c r="S82" s="153">
        <v>0</v>
      </c>
      <c r="T82" s="153">
        <v>0</v>
      </c>
    </row>
    <row r="83" s="149" customFormat="1" ht="19.5" customHeight="1" spans="1:20">
      <c r="A83" s="152" t="s">
        <v>269</v>
      </c>
      <c r="B83" s="152"/>
      <c r="C83" s="152"/>
      <c r="D83" s="152" t="s">
        <v>270</v>
      </c>
      <c r="E83" s="153">
        <v>0.12</v>
      </c>
      <c r="F83" s="153">
        <v>0.12</v>
      </c>
      <c r="G83" s="153">
        <v>0</v>
      </c>
      <c r="H83" s="153">
        <v>68.63</v>
      </c>
      <c r="I83" s="153">
        <v>41.82</v>
      </c>
      <c r="J83" s="153">
        <v>26.81</v>
      </c>
      <c r="K83" s="153">
        <v>68.75</v>
      </c>
      <c r="L83" s="153">
        <v>41.94</v>
      </c>
      <c r="M83" s="153">
        <v>39.2</v>
      </c>
      <c r="N83" s="153">
        <v>2.74</v>
      </c>
      <c r="O83" s="153">
        <v>26.81</v>
      </c>
      <c r="P83" s="153">
        <v>0</v>
      </c>
      <c r="Q83" s="153">
        <v>0</v>
      </c>
      <c r="R83" s="153">
        <v>0</v>
      </c>
      <c r="S83" s="153">
        <v>0</v>
      </c>
      <c r="T83" s="153">
        <v>0</v>
      </c>
    </row>
    <row r="84" s="149" customFormat="1" ht="19.5" customHeight="1" spans="1:20">
      <c r="A84" s="152" t="s">
        <v>271</v>
      </c>
      <c r="B84" s="152"/>
      <c r="C84" s="152"/>
      <c r="D84" s="152" t="s">
        <v>270</v>
      </c>
      <c r="E84" s="153">
        <v>0.12</v>
      </c>
      <c r="F84" s="153">
        <v>0.12</v>
      </c>
      <c r="G84" s="153">
        <v>0</v>
      </c>
      <c r="H84" s="153">
        <v>68.63</v>
      </c>
      <c r="I84" s="153">
        <v>41.82</v>
      </c>
      <c r="J84" s="153">
        <v>26.81</v>
      </c>
      <c r="K84" s="153">
        <v>68.75</v>
      </c>
      <c r="L84" s="153">
        <v>41.94</v>
      </c>
      <c r="M84" s="153">
        <v>39.2</v>
      </c>
      <c r="N84" s="153">
        <v>2.74</v>
      </c>
      <c r="O84" s="153">
        <v>26.81</v>
      </c>
      <c r="P84" s="153">
        <v>0</v>
      </c>
      <c r="Q84" s="153">
        <v>0</v>
      </c>
      <c r="R84" s="153">
        <v>0</v>
      </c>
      <c r="S84" s="153">
        <v>0</v>
      </c>
      <c r="T84" s="153">
        <v>0</v>
      </c>
    </row>
    <row r="85" s="149" customFormat="1" ht="19.5" customHeight="1" spans="1:20">
      <c r="A85" s="152" t="s">
        <v>272</v>
      </c>
      <c r="B85" s="152"/>
      <c r="C85" s="152"/>
      <c r="D85" s="152" t="s">
        <v>273</v>
      </c>
      <c r="E85" s="153">
        <v>0</v>
      </c>
      <c r="F85" s="153">
        <v>0</v>
      </c>
      <c r="G85" s="153">
        <v>0</v>
      </c>
      <c r="H85" s="153">
        <v>202.59</v>
      </c>
      <c r="I85" s="153">
        <v>109.54</v>
      </c>
      <c r="J85" s="153">
        <v>93.05</v>
      </c>
      <c r="K85" s="153">
        <v>202.59</v>
      </c>
      <c r="L85" s="153">
        <v>109.54</v>
      </c>
      <c r="M85" s="153">
        <v>109.54</v>
      </c>
      <c r="N85" s="153">
        <v>0</v>
      </c>
      <c r="O85" s="153">
        <v>93.05</v>
      </c>
      <c r="P85" s="153">
        <v>0</v>
      </c>
      <c r="Q85" s="153">
        <v>0</v>
      </c>
      <c r="R85" s="153">
        <v>0</v>
      </c>
      <c r="S85" s="153">
        <v>0</v>
      </c>
      <c r="T85" s="153">
        <v>0</v>
      </c>
    </row>
    <row r="86" s="149" customFormat="1" ht="19.5" customHeight="1" spans="1:20">
      <c r="A86" s="152" t="s">
        <v>274</v>
      </c>
      <c r="B86" s="152"/>
      <c r="C86" s="152"/>
      <c r="D86" s="152" t="s">
        <v>275</v>
      </c>
      <c r="E86" s="153">
        <v>0</v>
      </c>
      <c r="F86" s="153">
        <v>0</v>
      </c>
      <c r="G86" s="153">
        <v>0</v>
      </c>
      <c r="H86" s="153">
        <v>12.24</v>
      </c>
      <c r="I86" s="153"/>
      <c r="J86" s="153">
        <v>12.24</v>
      </c>
      <c r="K86" s="153">
        <v>12.24</v>
      </c>
      <c r="L86" s="153"/>
      <c r="M86" s="153"/>
      <c r="N86" s="153"/>
      <c r="O86" s="153">
        <v>12.24</v>
      </c>
      <c r="P86" s="153">
        <v>0</v>
      </c>
      <c r="Q86" s="153">
        <v>0</v>
      </c>
      <c r="R86" s="153">
        <v>0</v>
      </c>
      <c r="S86" s="153">
        <v>0</v>
      </c>
      <c r="T86" s="153">
        <v>0</v>
      </c>
    </row>
    <row r="87" s="149" customFormat="1" ht="19.5" customHeight="1" spans="1:20">
      <c r="A87" s="152" t="s">
        <v>276</v>
      </c>
      <c r="B87" s="152"/>
      <c r="C87" s="152"/>
      <c r="D87" s="152" t="s">
        <v>277</v>
      </c>
      <c r="E87" s="153">
        <v>0</v>
      </c>
      <c r="F87" s="153">
        <v>0</v>
      </c>
      <c r="G87" s="153">
        <v>0</v>
      </c>
      <c r="H87" s="153">
        <v>12.24</v>
      </c>
      <c r="I87" s="153"/>
      <c r="J87" s="153">
        <v>12.24</v>
      </c>
      <c r="K87" s="153">
        <v>12.24</v>
      </c>
      <c r="L87" s="153"/>
      <c r="M87" s="153"/>
      <c r="N87" s="153"/>
      <c r="O87" s="153">
        <v>12.24</v>
      </c>
      <c r="P87" s="153">
        <v>0</v>
      </c>
      <c r="Q87" s="153">
        <v>0</v>
      </c>
      <c r="R87" s="153">
        <v>0</v>
      </c>
      <c r="S87" s="153">
        <v>0</v>
      </c>
      <c r="T87" s="153">
        <v>0</v>
      </c>
    </row>
    <row r="88" s="149" customFormat="1" ht="19.5" customHeight="1" spans="1:20">
      <c r="A88" s="152" t="s">
        <v>278</v>
      </c>
      <c r="B88" s="152"/>
      <c r="C88" s="152"/>
      <c r="D88" s="152" t="s">
        <v>279</v>
      </c>
      <c r="E88" s="153">
        <v>0</v>
      </c>
      <c r="F88" s="153">
        <v>0</v>
      </c>
      <c r="G88" s="153">
        <v>0</v>
      </c>
      <c r="H88" s="153">
        <v>71.97</v>
      </c>
      <c r="I88" s="153"/>
      <c r="J88" s="153">
        <v>71.97</v>
      </c>
      <c r="K88" s="153">
        <v>71.97</v>
      </c>
      <c r="L88" s="153"/>
      <c r="M88" s="153"/>
      <c r="N88" s="153"/>
      <c r="O88" s="153">
        <v>71.97</v>
      </c>
      <c r="P88" s="153">
        <v>0</v>
      </c>
      <c r="Q88" s="153">
        <v>0</v>
      </c>
      <c r="R88" s="153">
        <v>0</v>
      </c>
      <c r="S88" s="153">
        <v>0</v>
      </c>
      <c r="T88" s="153">
        <v>0</v>
      </c>
    </row>
    <row r="89" s="149" customFormat="1" ht="19.5" customHeight="1" spans="1:20">
      <c r="A89" s="152" t="s">
        <v>280</v>
      </c>
      <c r="B89" s="152"/>
      <c r="C89" s="152"/>
      <c r="D89" s="152" t="s">
        <v>281</v>
      </c>
      <c r="E89" s="153">
        <v>0</v>
      </c>
      <c r="F89" s="153">
        <v>0</v>
      </c>
      <c r="G89" s="153">
        <v>0</v>
      </c>
      <c r="H89" s="153">
        <v>39.97</v>
      </c>
      <c r="I89" s="153"/>
      <c r="J89" s="153">
        <v>39.97</v>
      </c>
      <c r="K89" s="153">
        <v>39.97</v>
      </c>
      <c r="L89" s="153"/>
      <c r="M89" s="153"/>
      <c r="N89" s="153"/>
      <c r="O89" s="153">
        <v>39.97</v>
      </c>
      <c r="P89" s="153">
        <v>0</v>
      </c>
      <c r="Q89" s="153">
        <v>0</v>
      </c>
      <c r="R89" s="153">
        <v>0</v>
      </c>
      <c r="S89" s="153">
        <v>0</v>
      </c>
      <c r="T89" s="153">
        <v>0</v>
      </c>
    </row>
    <row r="90" s="149" customFormat="1" ht="19.5" customHeight="1" spans="1:20">
      <c r="A90" s="152" t="s">
        <v>282</v>
      </c>
      <c r="B90" s="152"/>
      <c r="C90" s="152"/>
      <c r="D90" s="152" t="s">
        <v>283</v>
      </c>
      <c r="E90" s="153">
        <v>0</v>
      </c>
      <c r="F90" s="153">
        <v>0</v>
      </c>
      <c r="G90" s="153">
        <v>0</v>
      </c>
      <c r="H90" s="153">
        <v>32</v>
      </c>
      <c r="I90" s="153"/>
      <c r="J90" s="153">
        <v>32</v>
      </c>
      <c r="K90" s="153">
        <v>32</v>
      </c>
      <c r="L90" s="153"/>
      <c r="M90" s="153"/>
      <c r="N90" s="153"/>
      <c r="O90" s="153">
        <v>32</v>
      </c>
      <c r="P90" s="153">
        <v>0</v>
      </c>
      <c r="Q90" s="153">
        <v>0</v>
      </c>
      <c r="R90" s="153">
        <v>0</v>
      </c>
      <c r="S90" s="153">
        <v>0</v>
      </c>
      <c r="T90" s="153">
        <v>0</v>
      </c>
    </row>
    <row r="91" s="149" customFormat="1" ht="19.5" customHeight="1" spans="1:20">
      <c r="A91" s="152" t="s">
        <v>284</v>
      </c>
      <c r="B91" s="152"/>
      <c r="C91" s="152"/>
      <c r="D91" s="152" t="s">
        <v>285</v>
      </c>
      <c r="E91" s="153">
        <v>0</v>
      </c>
      <c r="F91" s="153">
        <v>0</v>
      </c>
      <c r="G91" s="153">
        <v>0</v>
      </c>
      <c r="H91" s="153">
        <v>8.84</v>
      </c>
      <c r="I91" s="153"/>
      <c r="J91" s="153">
        <v>8.84</v>
      </c>
      <c r="K91" s="153">
        <v>8.84</v>
      </c>
      <c r="L91" s="153"/>
      <c r="M91" s="153"/>
      <c r="N91" s="153"/>
      <c r="O91" s="153">
        <v>8.84</v>
      </c>
      <c r="P91" s="153">
        <v>0</v>
      </c>
      <c r="Q91" s="153">
        <v>0</v>
      </c>
      <c r="R91" s="153">
        <v>0</v>
      </c>
      <c r="S91" s="153">
        <v>0</v>
      </c>
      <c r="T91" s="153">
        <v>0</v>
      </c>
    </row>
    <row r="92" s="149" customFormat="1" ht="19.5" customHeight="1" spans="1:20">
      <c r="A92" s="152" t="s">
        <v>286</v>
      </c>
      <c r="B92" s="152"/>
      <c r="C92" s="152"/>
      <c r="D92" s="152" t="s">
        <v>287</v>
      </c>
      <c r="E92" s="153">
        <v>0</v>
      </c>
      <c r="F92" s="153">
        <v>0</v>
      </c>
      <c r="G92" s="153">
        <v>0</v>
      </c>
      <c r="H92" s="153">
        <v>8.84</v>
      </c>
      <c r="I92" s="153"/>
      <c r="J92" s="153">
        <v>8.84</v>
      </c>
      <c r="K92" s="153">
        <v>8.84</v>
      </c>
      <c r="L92" s="153"/>
      <c r="M92" s="153"/>
      <c r="N92" s="153"/>
      <c r="O92" s="153">
        <v>8.84</v>
      </c>
      <c r="P92" s="153">
        <v>0</v>
      </c>
      <c r="Q92" s="153">
        <v>0</v>
      </c>
      <c r="R92" s="153">
        <v>0</v>
      </c>
      <c r="S92" s="153">
        <v>0</v>
      </c>
      <c r="T92" s="153">
        <v>0</v>
      </c>
    </row>
    <row r="93" s="149" customFormat="1" ht="19.5" customHeight="1" spans="1:20">
      <c r="A93" s="152" t="s">
        <v>288</v>
      </c>
      <c r="B93" s="152"/>
      <c r="C93" s="152"/>
      <c r="D93" s="152" t="s">
        <v>289</v>
      </c>
      <c r="E93" s="153">
        <v>0</v>
      </c>
      <c r="F93" s="153">
        <v>0</v>
      </c>
      <c r="G93" s="153">
        <v>0</v>
      </c>
      <c r="H93" s="153">
        <v>109.54</v>
      </c>
      <c r="I93" s="153">
        <v>109.54</v>
      </c>
      <c r="J93" s="153"/>
      <c r="K93" s="153">
        <v>109.54</v>
      </c>
      <c r="L93" s="153">
        <v>109.54</v>
      </c>
      <c r="M93" s="153">
        <v>109.54</v>
      </c>
      <c r="N93" s="153">
        <v>0</v>
      </c>
      <c r="O93" s="153"/>
      <c r="P93" s="153">
        <v>0</v>
      </c>
      <c r="Q93" s="153">
        <v>0</v>
      </c>
      <c r="R93" s="153">
        <v>0</v>
      </c>
      <c r="S93" s="153">
        <v>0</v>
      </c>
      <c r="T93" s="153">
        <v>0</v>
      </c>
    </row>
    <row r="94" s="149" customFormat="1" ht="19.5" customHeight="1" spans="1:20">
      <c r="A94" s="152" t="s">
        <v>290</v>
      </c>
      <c r="B94" s="152"/>
      <c r="C94" s="152"/>
      <c r="D94" s="152" t="s">
        <v>291</v>
      </c>
      <c r="E94" s="153">
        <v>0</v>
      </c>
      <c r="F94" s="153">
        <v>0</v>
      </c>
      <c r="G94" s="153">
        <v>0</v>
      </c>
      <c r="H94" s="153">
        <v>24.79</v>
      </c>
      <c r="I94" s="153">
        <v>24.79</v>
      </c>
      <c r="J94" s="153"/>
      <c r="K94" s="153">
        <v>24.79</v>
      </c>
      <c r="L94" s="153">
        <v>24.79</v>
      </c>
      <c r="M94" s="153">
        <v>24.79</v>
      </c>
      <c r="N94" s="153">
        <v>0</v>
      </c>
      <c r="O94" s="153"/>
      <c r="P94" s="153">
        <v>0</v>
      </c>
      <c r="Q94" s="153">
        <v>0</v>
      </c>
      <c r="R94" s="153">
        <v>0</v>
      </c>
      <c r="S94" s="153">
        <v>0</v>
      </c>
      <c r="T94" s="153">
        <v>0</v>
      </c>
    </row>
    <row r="95" s="149" customFormat="1" ht="19.5" customHeight="1" spans="1:20">
      <c r="A95" s="152" t="s">
        <v>292</v>
      </c>
      <c r="B95" s="152"/>
      <c r="C95" s="152"/>
      <c r="D95" s="152" t="s">
        <v>293</v>
      </c>
      <c r="E95" s="153">
        <v>0</v>
      </c>
      <c r="F95" s="153">
        <v>0</v>
      </c>
      <c r="G95" s="153">
        <v>0</v>
      </c>
      <c r="H95" s="153">
        <v>35.96</v>
      </c>
      <c r="I95" s="153">
        <v>35.96</v>
      </c>
      <c r="J95" s="153"/>
      <c r="K95" s="153">
        <v>35.96</v>
      </c>
      <c r="L95" s="153">
        <v>35.96</v>
      </c>
      <c r="M95" s="153">
        <v>35.96</v>
      </c>
      <c r="N95" s="153">
        <v>0</v>
      </c>
      <c r="O95" s="153"/>
      <c r="P95" s="153">
        <v>0</v>
      </c>
      <c r="Q95" s="153">
        <v>0</v>
      </c>
      <c r="R95" s="153">
        <v>0</v>
      </c>
      <c r="S95" s="153">
        <v>0</v>
      </c>
      <c r="T95" s="153">
        <v>0</v>
      </c>
    </row>
    <row r="96" s="149" customFormat="1" ht="19.5" customHeight="1" spans="1:20">
      <c r="A96" s="152" t="s">
        <v>294</v>
      </c>
      <c r="B96" s="152"/>
      <c r="C96" s="152"/>
      <c r="D96" s="152" t="s">
        <v>295</v>
      </c>
      <c r="E96" s="153">
        <v>0</v>
      </c>
      <c r="F96" s="153">
        <v>0</v>
      </c>
      <c r="G96" s="153">
        <v>0</v>
      </c>
      <c r="H96" s="153">
        <v>48.79</v>
      </c>
      <c r="I96" s="153">
        <v>48.79</v>
      </c>
      <c r="J96" s="153"/>
      <c r="K96" s="153">
        <v>48.79</v>
      </c>
      <c r="L96" s="153">
        <v>48.79</v>
      </c>
      <c r="M96" s="153">
        <v>48.79</v>
      </c>
      <c r="N96" s="153">
        <v>0</v>
      </c>
      <c r="O96" s="153"/>
      <c r="P96" s="153">
        <v>0</v>
      </c>
      <c r="Q96" s="153">
        <v>0</v>
      </c>
      <c r="R96" s="153">
        <v>0</v>
      </c>
      <c r="S96" s="153">
        <v>0</v>
      </c>
      <c r="T96" s="153">
        <v>0</v>
      </c>
    </row>
    <row r="97" s="149" customFormat="1" ht="19.5" customHeight="1" spans="1:20">
      <c r="A97" s="152" t="s">
        <v>302</v>
      </c>
      <c r="B97" s="152"/>
      <c r="C97" s="152"/>
      <c r="D97" s="152" t="s">
        <v>303</v>
      </c>
      <c r="E97" s="153">
        <v>2.53</v>
      </c>
      <c r="F97" s="153">
        <v>2.53</v>
      </c>
      <c r="G97" s="153">
        <v>0</v>
      </c>
      <c r="H97" s="153">
        <v>1312.47</v>
      </c>
      <c r="I97" s="153">
        <v>257.12</v>
      </c>
      <c r="J97" s="153">
        <v>1055.35</v>
      </c>
      <c r="K97" s="153">
        <v>1315</v>
      </c>
      <c r="L97" s="153">
        <v>259.65</v>
      </c>
      <c r="M97" s="153">
        <v>244.43</v>
      </c>
      <c r="N97" s="153">
        <v>15.22</v>
      </c>
      <c r="O97" s="153">
        <v>1055.35</v>
      </c>
      <c r="P97" s="153">
        <v>0</v>
      </c>
      <c r="Q97" s="153">
        <v>0</v>
      </c>
      <c r="R97" s="153">
        <v>0</v>
      </c>
      <c r="S97" s="153">
        <v>0</v>
      </c>
      <c r="T97" s="153">
        <v>0</v>
      </c>
    </row>
    <row r="98" s="149" customFormat="1" ht="19.5" customHeight="1" spans="1:20">
      <c r="A98" s="152" t="s">
        <v>304</v>
      </c>
      <c r="B98" s="152"/>
      <c r="C98" s="152"/>
      <c r="D98" s="152" t="s">
        <v>305</v>
      </c>
      <c r="E98" s="153">
        <v>2.53</v>
      </c>
      <c r="F98" s="153">
        <v>2.53</v>
      </c>
      <c r="G98" s="153">
        <v>0</v>
      </c>
      <c r="H98" s="153">
        <v>309.43</v>
      </c>
      <c r="I98" s="153">
        <v>257.12</v>
      </c>
      <c r="J98" s="153">
        <v>52.31</v>
      </c>
      <c r="K98" s="153">
        <v>311.96</v>
      </c>
      <c r="L98" s="153">
        <v>259.65</v>
      </c>
      <c r="M98" s="153">
        <v>244.43</v>
      </c>
      <c r="N98" s="153">
        <v>15.22</v>
      </c>
      <c r="O98" s="153">
        <v>52.31</v>
      </c>
      <c r="P98" s="153">
        <v>0</v>
      </c>
      <c r="Q98" s="153">
        <v>0</v>
      </c>
      <c r="R98" s="153">
        <v>0</v>
      </c>
      <c r="S98" s="153">
        <v>0</v>
      </c>
      <c r="T98" s="153">
        <v>0</v>
      </c>
    </row>
    <row r="99" s="149" customFormat="1" ht="19.5" customHeight="1" spans="1:20">
      <c r="A99" s="152" t="s">
        <v>306</v>
      </c>
      <c r="B99" s="152"/>
      <c r="C99" s="152"/>
      <c r="D99" s="152" t="s">
        <v>307</v>
      </c>
      <c r="E99" s="153">
        <v>0.61</v>
      </c>
      <c r="F99" s="153">
        <v>0.61</v>
      </c>
      <c r="G99" s="153">
        <v>0</v>
      </c>
      <c r="H99" s="153">
        <v>103.56</v>
      </c>
      <c r="I99" s="153">
        <v>51.25</v>
      </c>
      <c r="J99" s="153">
        <v>52.31</v>
      </c>
      <c r="K99" s="153">
        <v>104.17</v>
      </c>
      <c r="L99" s="153">
        <v>51.86</v>
      </c>
      <c r="M99" s="153">
        <v>49.12</v>
      </c>
      <c r="N99" s="153">
        <v>2.74</v>
      </c>
      <c r="O99" s="153">
        <v>52.31</v>
      </c>
      <c r="P99" s="153">
        <v>0</v>
      </c>
      <c r="Q99" s="153">
        <v>0</v>
      </c>
      <c r="R99" s="153">
        <v>0</v>
      </c>
      <c r="S99" s="153">
        <v>0</v>
      </c>
      <c r="T99" s="153">
        <v>0</v>
      </c>
    </row>
    <row r="100" s="149" customFormat="1" ht="19.5" customHeight="1" spans="1:20">
      <c r="A100" s="152" t="s">
        <v>308</v>
      </c>
      <c r="B100" s="152"/>
      <c r="C100" s="152"/>
      <c r="D100" s="152" t="s">
        <v>309</v>
      </c>
      <c r="E100" s="153">
        <v>1.92</v>
      </c>
      <c r="F100" s="153">
        <v>1.92</v>
      </c>
      <c r="G100" s="153">
        <v>0</v>
      </c>
      <c r="H100" s="153">
        <v>205.87</v>
      </c>
      <c r="I100" s="153">
        <v>205.87</v>
      </c>
      <c r="J100" s="153"/>
      <c r="K100" s="153">
        <v>207.79</v>
      </c>
      <c r="L100" s="153">
        <v>207.79</v>
      </c>
      <c r="M100" s="153">
        <v>195.31</v>
      </c>
      <c r="N100" s="153">
        <v>12.48</v>
      </c>
      <c r="O100" s="153"/>
      <c r="P100" s="153">
        <v>0</v>
      </c>
      <c r="Q100" s="153">
        <v>0</v>
      </c>
      <c r="R100" s="153">
        <v>0</v>
      </c>
      <c r="S100" s="153">
        <v>0</v>
      </c>
      <c r="T100" s="153">
        <v>0</v>
      </c>
    </row>
    <row r="101" s="149" customFormat="1" ht="19.5" customHeight="1" spans="1:20">
      <c r="A101" s="152" t="s">
        <v>310</v>
      </c>
      <c r="B101" s="152"/>
      <c r="C101" s="152"/>
      <c r="D101" s="152" t="s">
        <v>311</v>
      </c>
      <c r="E101" s="153">
        <v>0</v>
      </c>
      <c r="F101" s="153">
        <v>0</v>
      </c>
      <c r="G101" s="153">
        <v>0</v>
      </c>
      <c r="H101" s="153">
        <v>585.15</v>
      </c>
      <c r="I101" s="153"/>
      <c r="J101" s="153">
        <v>585.15</v>
      </c>
      <c r="K101" s="153">
        <v>585.15</v>
      </c>
      <c r="L101" s="153"/>
      <c r="M101" s="153"/>
      <c r="N101" s="153"/>
      <c r="O101" s="153">
        <v>585.15</v>
      </c>
      <c r="P101" s="153">
        <v>0</v>
      </c>
      <c r="Q101" s="153">
        <v>0</v>
      </c>
      <c r="R101" s="153">
        <v>0</v>
      </c>
      <c r="S101" s="153">
        <v>0</v>
      </c>
      <c r="T101" s="153">
        <v>0</v>
      </c>
    </row>
    <row r="102" s="149" customFormat="1" ht="19.5" customHeight="1" spans="1:20">
      <c r="A102" s="152" t="s">
        <v>312</v>
      </c>
      <c r="B102" s="152"/>
      <c r="C102" s="152"/>
      <c r="D102" s="152" t="s">
        <v>313</v>
      </c>
      <c r="E102" s="153">
        <v>0</v>
      </c>
      <c r="F102" s="153">
        <v>0</v>
      </c>
      <c r="G102" s="153">
        <v>0</v>
      </c>
      <c r="H102" s="153">
        <v>403.99</v>
      </c>
      <c r="I102" s="153"/>
      <c r="J102" s="153">
        <v>403.99</v>
      </c>
      <c r="K102" s="153">
        <v>403.99</v>
      </c>
      <c r="L102" s="153"/>
      <c r="M102" s="153"/>
      <c r="N102" s="153"/>
      <c r="O102" s="153">
        <v>403.99</v>
      </c>
      <c r="P102" s="153">
        <v>0</v>
      </c>
      <c r="Q102" s="153">
        <v>0</v>
      </c>
      <c r="R102" s="153">
        <v>0</v>
      </c>
      <c r="S102" s="153">
        <v>0</v>
      </c>
      <c r="T102" s="153">
        <v>0</v>
      </c>
    </row>
    <row r="103" s="149" customFormat="1" ht="19.5" customHeight="1" spans="1:20">
      <c r="A103" s="152" t="s">
        <v>314</v>
      </c>
      <c r="B103" s="152"/>
      <c r="C103" s="152"/>
      <c r="D103" s="152" t="s">
        <v>315</v>
      </c>
      <c r="E103" s="153">
        <v>0</v>
      </c>
      <c r="F103" s="153">
        <v>0</v>
      </c>
      <c r="G103" s="153">
        <v>0</v>
      </c>
      <c r="H103" s="153">
        <v>181.16</v>
      </c>
      <c r="I103" s="153"/>
      <c r="J103" s="153">
        <v>181.16</v>
      </c>
      <c r="K103" s="153">
        <v>181.16</v>
      </c>
      <c r="L103" s="153"/>
      <c r="M103" s="153"/>
      <c r="N103" s="153"/>
      <c r="O103" s="153">
        <v>181.16</v>
      </c>
      <c r="P103" s="153">
        <v>0</v>
      </c>
      <c r="Q103" s="153">
        <v>0</v>
      </c>
      <c r="R103" s="153">
        <v>0</v>
      </c>
      <c r="S103" s="153">
        <v>0</v>
      </c>
      <c r="T103" s="153">
        <v>0</v>
      </c>
    </row>
    <row r="104" s="149" customFormat="1" ht="19.5" customHeight="1" spans="1:20">
      <c r="A104" s="152" t="s">
        <v>316</v>
      </c>
      <c r="B104" s="152"/>
      <c r="C104" s="152"/>
      <c r="D104" s="152" t="s">
        <v>317</v>
      </c>
      <c r="E104" s="153">
        <v>0</v>
      </c>
      <c r="F104" s="153">
        <v>0</v>
      </c>
      <c r="G104" s="153">
        <v>0</v>
      </c>
      <c r="H104" s="153">
        <v>417.89</v>
      </c>
      <c r="I104" s="153"/>
      <c r="J104" s="153">
        <v>417.89</v>
      </c>
      <c r="K104" s="153">
        <v>417.89</v>
      </c>
      <c r="L104" s="153"/>
      <c r="M104" s="153"/>
      <c r="N104" s="153"/>
      <c r="O104" s="153">
        <v>417.89</v>
      </c>
      <c r="P104" s="153">
        <v>0</v>
      </c>
      <c r="Q104" s="153">
        <v>0</v>
      </c>
      <c r="R104" s="153">
        <v>0</v>
      </c>
      <c r="S104" s="153">
        <v>0</v>
      </c>
      <c r="T104" s="153">
        <v>0</v>
      </c>
    </row>
    <row r="105" s="149" customFormat="1" ht="19.5" customHeight="1" spans="1:20">
      <c r="A105" s="152" t="s">
        <v>318</v>
      </c>
      <c r="B105" s="152"/>
      <c r="C105" s="152"/>
      <c r="D105" s="152" t="s">
        <v>317</v>
      </c>
      <c r="E105" s="153">
        <v>0</v>
      </c>
      <c r="F105" s="153">
        <v>0</v>
      </c>
      <c r="G105" s="153">
        <v>0</v>
      </c>
      <c r="H105" s="153">
        <v>417.89</v>
      </c>
      <c r="I105" s="153"/>
      <c r="J105" s="153">
        <v>417.89</v>
      </c>
      <c r="K105" s="153">
        <v>417.89</v>
      </c>
      <c r="L105" s="153"/>
      <c r="M105" s="153"/>
      <c r="N105" s="153"/>
      <c r="O105" s="153">
        <v>417.89</v>
      </c>
      <c r="P105" s="153">
        <v>0</v>
      </c>
      <c r="Q105" s="153">
        <v>0</v>
      </c>
      <c r="R105" s="153">
        <v>0</v>
      </c>
      <c r="S105" s="153">
        <v>0</v>
      </c>
      <c r="T105" s="153">
        <v>0</v>
      </c>
    </row>
    <row r="106" s="149" customFormat="1" ht="19.5" customHeight="1" spans="1:20">
      <c r="A106" s="152" t="s">
        <v>333</v>
      </c>
      <c r="B106" s="152"/>
      <c r="C106" s="152"/>
      <c r="D106" s="152" t="s">
        <v>334</v>
      </c>
      <c r="E106" s="153">
        <v>1.46</v>
      </c>
      <c r="F106" s="153">
        <v>1.46</v>
      </c>
      <c r="G106" s="153">
        <v>0</v>
      </c>
      <c r="H106" s="153">
        <v>2184.84</v>
      </c>
      <c r="I106" s="153">
        <v>141.59</v>
      </c>
      <c r="J106" s="153">
        <v>2043.25</v>
      </c>
      <c r="K106" s="153">
        <v>2186.3</v>
      </c>
      <c r="L106" s="153">
        <v>143.05</v>
      </c>
      <c r="M106" s="153">
        <v>135.76</v>
      </c>
      <c r="N106" s="153">
        <v>7.29</v>
      </c>
      <c r="O106" s="153">
        <v>2043.25</v>
      </c>
      <c r="P106" s="153">
        <v>0</v>
      </c>
      <c r="Q106" s="153">
        <v>0</v>
      </c>
      <c r="R106" s="153">
        <v>0</v>
      </c>
      <c r="S106" s="153">
        <v>0</v>
      </c>
      <c r="T106" s="153">
        <v>0</v>
      </c>
    </row>
    <row r="107" s="149" customFormat="1" ht="19.5" customHeight="1" spans="1:20">
      <c r="A107" s="152" t="s">
        <v>335</v>
      </c>
      <c r="B107" s="152"/>
      <c r="C107" s="152"/>
      <c r="D107" s="152" t="s">
        <v>336</v>
      </c>
      <c r="E107" s="153">
        <v>1.46</v>
      </c>
      <c r="F107" s="153">
        <v>1.46</v>
      </c>
      <c r="G107" s="153">
        <v>0</v>
      </c>
      <c r="H107" s="158">
        <v>206.37</v>
      </c>
      <c r="I107" s="153">
        <v>141.59</v>
      </c>
      <c r="J107" s="153">
        <v>64.78</v>
      </c>
      <c r="K107" s="153">
        <v>207.83</v>
      </c>
      <c r="L107" s="153">
        <v>143.05</v>
      </c>
      <c r="M107" s="153">
        <v>135.76</v>
      </c>
      <c r="N107" s="153">
        <v>7.29</v>
      </c>
      <c r="O107" s="153">
        <v>64.78</v>
      </c>
      <c r="P107" s="153">
        <v>0</v>
      </c>
      <c r="Q107" s="153">
        <v>0</v>
      </c>
      <c r="R107" s="153">
        <v>0</v>
      </c>
      <c r="S107" s="153">
        <v>0</v>
      </c>
      <c r="T107" s="153">
        <v>0</v>
      </c>
    </row>
    <row r="108" s="149" customFormat="1" ht="19.5" customHeight="1" spans="1:20">
      <c r="A108" s="152" t="s">
        <v>337</v>
      </c>
      <c r="B108" s="152"/>
      <c r="C108" s="152"/>
      <c r="D108" s="152" t="s">
        <v>147</v>
      </c>
      <c r="E108" s="153">
        <v>1.46</v>
      </c>
      <c r="F108" s="153">
        <v>1.46</v>
      </c>
      <c r="G108" s="153">
        <v>0</v>
      </c>
      <c r="H108" s="153">
        <v>141.59</v>
      </c>
      <c r="I108" s="153">
        <v>141.59</v>
      </c>
      <c r="J108" s="153"/>
      <c r="K108" s="153">
        <v>143.05</v>
      </c>
      <c r="L108" s="153">
        <v>143.05</v>
      </c>
      <c r="M108" s="153">
        <v>135.76</v>
      </c>
      <c r="N108" s="153">
        <v>7.29</v>
      </c>
      <c r="O108" s="153"/>
      <c r="P108" s="153">
        <v>0</v>
      </c>
      <c r="Q108" s="153">
        <v>0</v>
      </c>
      <c r="R108" s="153">
        <v>0</v>
      </c>
      <c r="S108" s="153">
        <v>0</v>
      </c>
      <c r="T108" s="153">
        <v>0</v>
      </c>
    </row>
    <row r="109" s="149" customFormat="1" ht="19.5" customHeight="1" spans="1:20">
      <c r="A109" s="152" t="s">
        <v>338</v>
      </c>
      <c r="B109" s="152"/>
      <c r="C109" s="152"/>
      <c r="D109" s="152" t="s">
        <v>339</v>
      </c>
      <c r="E109" s="153">
        <v>0</v>
      </c>
      <c r="F109" s="153">
        <v>0</v>
      </c>
      <c r="G109" s="153">
        <v>0</v>
      </c>
      <c r="H109" s="153">
        <v>0.87</v>
      </c>
      <c r="I109" s="153"/>
      <c r="J109" s="153">
        <v>0.87</v>
      </c>
      <c r="K109" s="153">
        <v>0.87</v>
      </c>
      <c r="L109" s="153"/>
      <c r="M109" s="153"/>
      <c r="N109" s="153"/>
      <c r="O109" s="153">
        <v>0.87</v>
      </c>
      <c r="P109" s="153">
        <v>0</v>
      </c>
      <c r="Q109" s="153">
        <v>0</v>
      </c>
      <c r="R109" s="153">
        <v>0</v>
      </c>
      <c r="S109" s="153">
        <v>0</v>
      </c>
      <c r="T109" s="153">
        <v>0</v>
      </c>
    </row>
    <row r="110" s="149" customFormat="1" ht="19.5" customHeight="1" spans="1:20">
      <c r="A110" s="152" t="s">
        <v>340</v>
      </c>
      <c r="B110" s="152"/>
      <c r="C110" s="152"/>
      <c r="D110" s="152" t="s">
        <v>341</v>
      </c>
      <c r="E110" s="153">
        <v>0</v>
      </c>
      <c r="F110" s="153">
        <v>0</v>
      </c>
      <c r="G110" s="153">
        <v>0</v>
      </c>
      <c r="H110" s="153">
        <v>1.4</v>
      </c>
      <c r="I110" s="153"/>
      <c r="J110" s="153">
        <v>1.4</v>
      </c>
      <c r="K110" s="153">
        <v>1.4</v>
      </c>
      <c r="L110" s="153"/>
      <c r="M110" s="153"/>
      <c r="N110" s="153"/>
      <c r="O110" s="153">
        <v>1.4</v>
      </c>
      <c r="P110" s="153">
        <v>0</v>
      </c>
      <c r="Q110" s="153">
        <v>0</v>
      </c>
      <c r="R110" s="153">
        <v>0</v>
      </c>
      <c r="S110" s="153">
        <v>0</v>
      </c>
      <c r="T110" s="153">
        <v>0</v>
      </c>
    </row>
    <row r="111" s="149" customFormat="1" ht="19.5" customHeight="1" spans="1:20">
      <c r="A111" s="152" t="s">
        <v>342</v>
      </c>
      <c r="B111" s="152"/>
      <c r="C111" s="152"/>
      <c r="D111" s="152" t="s">
        <v>343</v>
      </c>
      <c r="E111" s="153">
        <v>0</v>
      </c>
      <c r="F111" s="153">
        <v>0</v>
      </c>
      <c r="G111" s="153">
        <v>0</v>
      </c>
      <c r="H111" s="153">
        <v>62.51</v>
      </c>
      <c r="I111" s="153"/>
      <c r="J111" s="153">
        <v>62.51</v>
      </c>
      <c r="K111" s="153">
        <v>62.51</v>
      </c>
      <c r="L111" s="153"/>
      <c r="M111" s="153"/>
      <c r="N111" s="153"/>
      <c r="O111" s="153">
        <v>62.51</v>
      </c>
      <c r="P111" s="153">
        <v>0</v>
      </c>
      <c r="Q111" s="153">
        <v>0</v>
      </c>
      <c r="R111" s="153">
        <v>0</v>
      </c>
      <c r="S111" s="153">
        <v>0</v>
      </c>
      <c r="T111" s="153">
        <v>0</v>
      </c>
    </row>
    <row r="112" s="149" customFormat="1" ht="19.5" customHeight="1" spans="1:20">
      <c r="A112" s="152" t="s">
        <v>344</v>
      </c>
      <c r="B112" s="152"/>
      <c r="C112" s="152"/>
      <c r="D112" s="152" t="s">
        <v>345</v>
      </c>
      <c r="E112" s="153">
        <v>0</v>
      </c>
      <c r="F112" s="153">
        <v>0</v>
      </c>
      <c r="G112" s="153">
        <v>0</v>
      </c>
      <c r="H112" s="153">
        <v>68.94</v>
      </c>
      <c r="I112" s="153"/>
      <c r="J112" s="153">
        <v>68.94</v>
      </c>
      <c r="K112" s="153">
        <v>68.94</v>
      </c>
      <c r="L112" s="153"/>
      <c r="M112" s="153"/>
      <c r="N112" s="153"/>
      <c r="O112" s="153">
        <v>68.94</v>
      </c>
      <c r="P112" s="153">
        <v>0</v>
      </c>
      <c r="Q112" s="153">
        <v>0</v>
      </c>
      <c r="R112" s="153">
        <v>0</v>
      </c>
      <c r="S112" s="153">
        <v>0</v>
      </c>
      <c r="T112" s="153">
        <v>0</v>
      </c>
    </row>
    <row r="113" s="149" customFormat="1" ht="19.5" customHeight="1" spans="1:20">
      <c r="A113" s="152" t="s">
        <v>346</v>
      </c>
      <c r="B113" s="152"/>
      <c r="C113" s="152"/>
      <c r="D113" s="152" t="s">
        <v>347</v>
      </c>
      <c r="E113" s="153">
        <v>0</v>
      </c>
      <c r="F113" s="153">
        <v>0</v>
      </c>
      <c r="G113" s="153">
        <v>0</v>
      </c>
      <c r="H113" s="153">
        <v>20</v>
      </c>
      <c r="I113" s="153"/>
      <c r="J113" s="153">
        <v>20</v>
      </c>
      <c r="K113" s="153">
        <v>20</v>
      </c>
      <c r="L113" s="153"/>
      <c r="M113" s="153"/>
      <c r="N113" s="153"/>
      <c r="O113" s="153">
        <v>20</v>
      </c>
      <c r="P113" s="153">
        <v>0</v>
      </c>
      <c r="Q113" s="153">
        <v>0</v>
      </c>
      <c r="R113" s="153">
        <v>0</v>
      </c>
      <c r="S113" s="153">
        <v>0</v>
      </c>
      <c r="T113" s="153">
        <v>0</v>
      </c>
    </row>
    <row r="114" s="149" customFormat="1" ht="19.5" customHeight="1" spans="1:20">
      <c r="A114" s="152" t="s">
        <v>348</v>
      </c>
      <c r="B114" s="152"/>
      <c r="C114" s="152"/>
      <c r="D114" s="152" t="s">
        <v>349</v>
      </c>
      <c r="E114" s="153">
        <v>0</v>
      </c>
      <c r="F114" s="153">
        <v>0</v>
      </c>
      <c r="G114" s="153">
        <v>0</v>
      </c>
      <c r="H114" s="153">
        <v>48.94</v>
      </c>
      <c r="I114" s="153"/>
      <c r="J114" s="153">
        <v>48.94</v>
      </c>
      <c r="K114" s="153">
        <v>48.94</v>
      </c>
      <c r="L114" s="153"/>
      <c r="M114" s="153"/>
      <c r="N114" s="153"/>
      <c r="O114" s="153">
        <v>48.94</v>
      </c>
      <c r="P114" s="153">
        <v>0</v>
      </c>
      <c r="Q114" s="153">
        <v>0</v>
      </c>
      <c r="R114" s="153">
        <v>0</v>
      </c>
      <c r="S114" s="153">
        <v>0</v>
      </c>
      <c r="T114" s="153">
        <v>0</v>
      </c>
    </row>
    <row r="115" s="149" customFormat="1" ht="19.5" customHeight="1" spans="1:20">
      <c r="A115" s="152" t="s">
        <v>350</v>
      </c>
      <c r="B115" s="152"/>
      <c r="C115" s="152"/>
      <c r="D115" s="152" t="s">
        <v>351</v>
      </c>
      <c r="E115" s="153">
        <v>0</v>
      </c>
      <c r="F115" s="153">
        <v>0</v>
      </c>
      <c r="G115" s="153">
        <v>0</v>
      </c>
      <c r="H115" s="153">
        <v>3.57</v>
      </c>
      <c r="I115" s="153"/>
      <c r="J115" s="153">
        <v>3.57</v>
      </c>
      <c r="K115" s="153">
        <v>3.57</v>
      </c>
      <c r="L115" s="153"/>
      <c r="M115" s="153"/>
      <c r="N115" s="153"/>
      <c r="O115" s="153">
        <v>3.57</v>
      </c>
      <c r="P115" s="153">
        <v>0</v>
      </c>
      <c r="Q115" s="153">
        <v>0</v>
      </c>
      <c r="R115" s="153">
        <v>0</v>
      </c>
      <c r="S115" s="153">
        <v>0</v>
      </c>
      <c r="T115" s="153">
        <v>0</v>
      </c>
    </row>
    <row r="116" s="149" customFormat="1" ht="19.5" customHeight="1" spans="1:20">
      <c r="A116" s="152" t="s">
        <v>352</v>
      </c>
      <c r="B116" s="152"/>
      <c r="C116" s="152"/>
      <c r="D116" s="152" t="s">
        <v>353</v>
      </c>
      <c r="E116" s="153">
        <v>0</v>
      </c>
      <c r="F116" s="153">
        <v>0</v>
      </c>
      <c r="G116" s="153">
        <v>0</v>
      </c>
      <c r="H116" s="153">
        <v>1.87</v>
      </c>
      <c r="I116" s="153"/>
      <c r="J116" s="153">
        <v>1.87</v>
      </c>
      <c r="K116" s="153">
        <v>1.87</v>
      </c>
      <c r="L116" s="153"/>
      <c r="M116" s="153"/>
      <c r="N116" s="153"/>
      <c r="O116" s="153">
        <v>1.87</v>
      </c>
      <c r="P116" s="153">
        <v>0</v>
      </c>
      <c r="Q116" s="153">
        <v>0</v>
      </c>
      <c r="R116" s="153">
        <v>0</v>
      </c>
      <c r="S116" s="153">
        <v>0</v>
      </c>
      <c r="T116" s="153">
        <v>0</v>
      </c>
    </row>
    <row r="117" s="149" customFormat="1" ht="19.5" customHeight="1" spans="1:20">
      <c r="A117" s="152" t="s">
        <v>354</v>
      </c>
      <c r="B117" s="152"/>
      <c r="C117" s="152"/>
      <c r="D117" s="152" t="s">
        <v>355</v>
      </c>
      <c r="E117" s="153">
        <v>0</v>
      </c>
      <c r="F117" s="153">
        <v>0</v>
      </c>
      <c r="G117" s="153">
        <v>0</v>
      </c>
      <c r="H117" s="153">
        <v>1.2</v>
      </c>
      <c r="I117" s="153"/>
      <c r="J117" s="153">
        <v>1.2</v>
      </c>
      <c r="K117" s="153">
        <v>1.2</v>
      </c>
      <c r="L117" s="153"/>
      <c r="M117" s="153"/>
      <c r="N117" s="153"/>
      <c r="O117" s="153">
        <v>1.2</v>
      </c>
      <c r="P117" s="153">
        <v>0</v>
      </c>
      <c r="Q117" s="153">
        <v>0</v>
      </c>
      <c r="R117" s="153">
        <v>0</v>
      </c>
      <c r="S117" s="153">
        <v>0</v>
      </c>
      <c r="T117" s="153">
        <v>0</v>
      </c>
    </row>
    <row r="118" s="149" customFormat="1" ht="19.5" customHeight="1" spans="1:20">
      <c r="A118" s="152" t="s">
        <v>356</v>
      </c>
      <c r="B118" s="152"/>
      <c r="C118" s="152"/>
      <c r="D118" s="152" t="s">
        <v>357</v>
      </c>
      <c r="E118" s="153">
        <v>0</v>
      </c>
      <c r="F118" s="153">
        <v>0</v>
      </c>
      <c r="G118" s="153">
        <v>0</v>
      </c>
      <c r="H118" s="153">
        <v>0.5</v>
      </c>
      <c r="I118" s="153"/>
      <c r="J118" s="153">
        <v>0.5</v>
      </c>
      <c r="K118" s="153">
        <v>0.5</v>
      </c>
      <c r="L118" s="153"/>
      <c r="M118" s="153"/>
      <c r="N118" s="153"/>
      <c r="O118" s="153">
        <v>0.5</v>
      </c>
      <c r="P118" s="153">
        <v>0</v>
      </c>
      <c r="Q118" s="153">
        <v>0</v>
      </c>
      <c r="R118" s="153">
        <v>0</v>
      </c>
      <c r="S118" s="153">
        <v>0</v>
      </c>
      <c r="T118" s="153">
        <v>0</v>
      </c>
    </row>
    <row r="119" s="149" customFormat="1" ht="19.5" customHeight="1" spans="1:20">
      <c r="A119" s="152" t="s">
        <v>358</v>
      </c>
      <c r="B119" s="152"/>
      <c r="C119" s="152"/>
      <c r="D119" s="152" t="s">
        <v>359</v>
      </c>
      <c r="E119" s="153">
        <v>0</v>
      </c>
      <c r="F119" s="153">
        <v>0</v>
      </c>
      <c r="G119" s="153">
        <v>0</v>
      </c>
      <c r="H119" s="153">
        <v>30.3</v>
      </c>
      <c r="I119" s="153"/>
      <c r="J119" s="153">
        <v>30.3</v>
      </c>
      <c r="K119" s="153">
        <v>30.3</v>
      </c>
      <c r="L119" s="153"/>
      <c r="M119" s="153"/>
      <c r="N119" s="153"/>
      <c r="O119" s="153">
        <v>30.3</v>
      </c>
      <c r="P119" s="153">
        <v>0</v>
      </c>
      <c r="Q119" s="153">
        <v>0</v>
      </c>
      <c r="R119" s="153">
        <v>0</v>
      </c>
      <c r="S119" s="153">
        <v>0</v>
      </c>
      <c r="T119" s="153">
        <v>0</v>
      </c>
    </row>
    <row r="120" s="149" customFormat="1" ht="19.5" customHeight="1" spans="1:20">
      <c r="A120" s="152" t="s">
        <v>360</v>
      </c>
      <c r="B120" s="152"/>
      <c r="C120" s="152"/>
      <c r="D120" s="152" t="s">
        <v>361</v>
      </c>
      <c r="E120" s="153">
        <v>0</v>
      </c>
      <c r="F120" s="153">
        <v>0</v>
      </c>
      <c r="G120" s="153">
        <v>0</v>
      </c>
      <c r="H120" s="153">
        <v>30</v>
      </c>
      <c r="I120" s="153"/>
      <c r="J120" s="153">
        <v>30</v>
      </c>
      <c r="K120" s="153">
        <v>30</v>
      </c>
      <c r="L120" s="153"/>
      <c r="M120" s="153"/>
      <c r="N120" s="153"/>
      <c r="O120" s="153">
        <v>30</v>
      </c>
      <c r="P120" s="153">
        <v>0</v>
      </c>
      <c r="Q120" s="153">
        <v>0</v>
      </c>
      <c r="R120" s="153">
        <v>0</v>
      </c>
      <c r="S120" s="153">
        <v>0</v>
      </c>
      <c r="T120" s="153">
        <v>0</v>
      </c>
    </row>
    <row r="121" s="149" customFormat="1" ht="19.5" customHeight="1" spans="1:20">
      <c r="A121" s="152" t="s">
        <v>362</v>
      </c>
      <c r="B121" s="152"/>
      <c r="C121" s="152"/>
      <c r="D121" s="152" t="s">
        <v>363</v>
      </c>
      <c r="E121" s="153">
        <v>0</v>
      </c>
      <c r="F121" s="153">
        <v>0</v>
      </c>
      <c r="G121" s="153">
        <v>0</v>
      </c>
      <c r="H121" s="153">
        <v>0.3</v>
      </c>
      <c r="I121" s="153"/>
      <c r="J121" s="153">
        <v>0.3</v>
      </c>
      <c r="K121" s="153">
        <v>0.3</v>
      </c>
      <c r="L121" s="153"/>
      <c r="M121" s="153"/>
      <c r="N121" s="153"/>
      <c r="O121" s="153">
        <v>0.3</v>
      </c>
      <c r="P121" s="153">
        <v>0</v>
      </c>
      <c r="Q121" s="153">
        <v>0</v>
      </c>
      <c r="R121" s="153">
        <v>0</v>
      </c>
      <c r="S121" s="153">
        <v>0</v>
      </c>
      <c r="T121" s="153">
        <v>0</v>
      </c>
    </row>
    <row r="122" s="149" customFormat="1" ht="19.5" customHeight="1" spans="1:20">
      <c r="A122" s="152" t="s">
        <v>364</v>
      </c>
      <c r="B122" s="152"/>
      <c r="C122" s="152"/>
      <c r="D122" s="152" t="s">
        <v>365</v>
      </c>
      <c r="E122" s="153">
        <v>0</v>
      </c>
      <c r="F122" s="153">
        <v>0</v>
      </c>
      <c r="G122" s="153">
        <v>0</v>
      </c>
      <c r="H122" s="153">
        <v>1875.02</v>
      </c>
      <c r="I122" s="153"/>
      <c r="J122" s="153">
        <v>1875.02</v>
      </c>
      <c r="K122" s="153">
        <v>1875.02</v>
      </c>
      <c r="L122" s="153"/>
      <c r="M122" s="153"/>
      <c r="N122" s="153"/>
      <c r="O122" s="153">
        <v>1875.02</v>
      </c>
      <c r="P122" s="153">
        <v>0</v>
      </c>
      <c r="Q122" s="153">
        <v>0</v>
      </c>
      <c r="R122" s="153">
        <v>0</v>
      </c>
      <c r="S122" s="153">
        <v>0</v>
      </c>
      <c r="T122" s="153">
        <v>0</v>
      </c>
    </row>
    <row r="123" s="149" customFormat="1" ht="19.5" customHeight="1" spans="1:20">
      <c r="A123" s="152" t="s">
        <v>366</v>
      </c>
      <c r="B123" s="152"/>
      <c r="C123" s="152"/>
      <c r="D123" s="152" t="s">
        <v>367</v>
      </c>
      <c r="E123" s="153">
        <v>0</v>
      </c>
      <c r="F123" s="153">
        <v>0</v>
      </c>
      <c r="G123" s="153">
        <v>0</v>
      </c>
      <c r="H123" s="153">
        <v>1875.02</v>
      </c>
      <c r="I123" s="153"/>
      <c r="J123" s="153">
        <v>1875.02</v>
      </c>
      <c r="K123" s="153">
        <v>1875.02</v>
      </c>
      <c r="L123" s="153"/>
      <c r="M123" s="153"/>
      <c r="N123" s="153"/>
      <c r="O123" s="153">
        <v>1875.02</v>
      </c>
      <c r="P123" s="153">
        <v>0</v>
      </c>
      <c r="Q123" s="153">
        <v>0</v>
      </c>
      <c r="R123" s="153">
        <v>0</v>
      </c>
      <c r="S123" s="153">
        <v>0</v>
      </c>
      <c r="T123" s="153">
        <v>0</v>
      </c>
    </row>
    <row r="124" s="149" customFormat="1" ht="19.5" customHeight="1" spans="1:20">
      <c r="A124" s="152" t="s">
        <v>368</v>
      </c>
      <c r="B124" s="152"/>
      <c r="C124" s="152"/>
      <c r="D124" s="152" t="s">
        <v>369</v>
      </c>
      <c r="E124" s="153">
        <v>0</v>
      </c>
      <c r="F124" s="153">
        <v>0</v>
      </c>
      <c r="G124" s="153">
        <v>0</v>
      </c>
      <c r="H124" s="153">
        <v>0.64</v>
      </c>
      <c r="I124" s="153"/>
      <c r="J124" s="153">
        <v>0.64</v>
      </c>
      <c r="K124" s="153">
        <v>0.64</v>
      </c>
      <c r="L124" s="153"/>
      <c r="M124" s="153"/>
      <c r="N124" s="153"/>
      <c r="O124" s="153">
        <v>0.64</v>
      </c>
      <c r="P124" s="153">
        <v>0</v>
      </c>
      <c r="Q124" s="153">
        <v>0</v>
      </c>
      <c r="R124" s="153">
        <v>0</v>
      </c>
      <c r="S124" s="153">
        <v>0</v>
      </c>
      <c r="T124" s="153">
        <v>0</v>
      </c>
    </row>
    <row r="125" s="149" customFormat="1" ht="19.5" customHeight="1" spans="1:20">
      <c r="A125" s="152" t="s">
        <v>370</v>
      </c>
      <c r="B125" s="152"/>
      <c r="C125" s="152"/>
      <c r="D125" s="152" t="s">
        <v>369</v>
      </c>
      <c r="E125" s="153">
        <v>0</v>
      </c>
      <c r="F125" s="153">
        <v>0</v>
      </c>
      <c r="G125" s="153">
        <v>0</v>
      </c>
      <c r="H125" s="153">
        <v>0.64</v>
      </c>
      <c r="I125" s="153"/>
      <c r="J125" s="153">
        <v>0.64</v>
      </c>
      <c r="K125" s="153">
        <v>0.64</v>
      </c>
      <c r="L125" s="153"/>
      <c r="M125" s="153"/>
      <c r="N125" s="153"/>
      <c r="O125" s="153">
        <v>0.64</v>
      </c>
      <c r="P125" s="153">
        <v>0</v>
      </c>
      <c r="Q125" s="153">
        <v>0</v>
      </c>
      <c r="R125" s="153">
        <v>0</v>
      </c>
      <c r="S125" s="153">
        <v>0</v>
      </c>
      <c r="T125" s="153">
        <v>0</v>
      </c>
    </row>
    <row r="126" s="149" customFormat="1" ht="19.5" customHeight="1" spans="1:20">
      <c r="A126" s="152" t="s">
        <v>371</v>
      </c>
      <c r="B126" s="152"/>
      <c r="C126" s="152"/>
      <c r="D126" s="152" t="s">
        <v>372</v>
      </c>
      <c r="E126" s="153">
        <v>0</v>
      </c>
      <c r="F126" s="153">
        <v>0</v>
      </c>
      <c r="G126" s="153">
        <v>0</v>
      </c>
      <c r="H126" s="153">
        <v>15.52</v>
      </c>
      <c r="I126" s="153"/>
      <c r="J126" s="153">
        <v>15.52</v>
      </c>
      <c r="K126" s="153">
        <v>15.52</v>
      </c>
      <c r="L126" s="153"/>
      <c r="M126" s="153"/>
      <c r="N126" s="153"/>
      <c r="O126" s="153">
        <v>15.52</v>
      </c>
      <c r="P126" s="153">
        <v>0</v>
      </c>
      <c r="Q126" s="153">
        <v>0</v>
      </c>
      <c r="R126" s="153">
        <v>0</v>
      </c>
      <c r="S126" s="153">
        <v>0</v>
      </c>
      <c r="T126" s="153">
        <v>0</v>
      </c>
    </row>
    <row r="127" s="149" customFormat="1" ht="19.5" customHeight="1" spans="1:20">
      <c r="A127" s="152" t="s">
        <v>373</v>
      </c>
      <c r="B127" s="152"/>
      <c r="C127" s="152"/>
      <c r="D127" s="152" t="s">
        <v>374</v>
      </c>
      <c r="E127" s="153">
        <v>0</v>
      </c>
      <c r="F127" s="153">
        <v>0</v>
      </c>
      <c r="G127" s="153">
        <v>0</v>
      </c>
      <c r="H127" s="153">
        <v>15.52</v>
      </c>
      <c r="I127" s="153"/>
      <c r="J127" s="153">
        <v>15.52</v>
      </c>
      <c r="K127" s="153">
        <v>15.52</v>
      </c>
      <c r="L127" s="153"/>
      <c r="M127" s="153"/>
      <c r="N127" s="153"/>
      <c r="O127" s="153">
        <v>15.52</v>
      </c>
      <c r="P127" s="153">
        <v>0</v>
      </c>
      <c r="Q127" s="153">
        <v>0</v>
      </c>
      <c r="R127" s="153">
        <v>0</v>
      </c>
      <c r="S127" s="153">
        <v>0</v>
      </c>
      <c r="T127" s="153">
        <v>0</v>
      </c>
    </row>
    <row r="128" s="149" customFormat="1" ht="19.5" customHeight="1" spans="1:20">
      <c r="A128" s="152" t="s">
        <v>375</v>
      </c>
      <c r="B128" s="152"/>
      <c r="C128" s="152"/>
      <c r="D128" s="152" t="s">
        <v>376</v>
      </c>
      <c r="E128" s="153">
        <v>0</v>
      </c>
      <c r="F128" s="153">
        <v>0</v>
      </c>
      <c r="G128" s="153">
        <v>0</v>
      </c>
      <c r="H128" s="153">
        <v>15.52</v>
      </c>
      <c r="I128" s="153"/>
      <c r="J128" s="153">
        <v>15.52</v>
      </c>
      <c r="K128" s="153">
        <v>15.52</v>
      </c>
      <c r="L128" s="153"/>
      <c r="M128" s="153"/>
      <c r="N128" s="153"/>
      <c r="O128" s="153">
        <v>15.52</v>
      </c>
      <c r="P128" s="153">
        <v>0</v>
      </c>
      <c r="Q128" s="153">
        <v>0</v>
      </c>
      <c r="R128" s="153">
        <v>0</v>
      </c>
      <c r="S128" s="153">
        <v>0</v>
      </c>
      <c r="T128" s="153">
        <v>0</v>
      </c>
    </row>
    <row r="129" s="149" customFormat="1" ht="19.5" customHeight="1" spans="1:20">
      <c r="A129" s="152" t="s">
        <v>383</v>
      </c>
      <c r="B129" s="152"/>
      <c r="C129" s="152"/>
      <c r="D129" s="152" t="s">
        <v>384</v>
      </c>
      <c r="E129" s="153">
        <v>0</v>
      </c>
      <c r="F129" s="153">
        <v>0</v>
      </c>
      <c r="G129" s="153">
        <v>0</v>
      </c>
      <c r="H129" s="153">
        <v>345.91</v>
      </c>
      <c r="I129" s="153">
        <v>132.61</v>
      </c>
      <c r="J129" s="153">
        <v>213.3</v>
      </c>
      <c r="K129" s="153">
        <v>345.91</v>
      </c>
      <c r="L129" s="153">
        <v>132.61</v>
      </c>
      <c r="M129" s="153">
        <v>132.61</v>
      </c>
      <c r="N129" s="153">
        <v>0</v>
      </c>
      <c r="O129" s="153">
        <v>213.3</v>
      </c>
      <c r="P129" s="153">
        <v>0</v>
      </c>
      <c r="Q129" s="153">
        <v>0</v>
      </c>
      <c r="R129" s="153">
        <v>0</v>
      </c>
      <c r="S129" s="153">
        <v>0</v>
      </c>
      <c r="T129" s="153">
        <v>0</v>
      </c>
    </row>
    <row r="130" s="149" customFormat="1" ht="19.5" customHeight="1" spans="1:20">
      <c r="A130" s="152" t="s">
        <v>385</v>
      </c>
      <c r="B130" s="152"/>
      <c r="C130" s="152"/>
      <c r="D130" s="152" t="s">
        <v>386</v>
      </c>
      <c r="E130" s="153">
        <v>0</v>
      </c>
      <c r="F130" s="153">
        <v>0</v>
      </c>
      <c r="G130" s="153">
        <v>0</v>
      </c>
      <c r="H130" s="153">
        <v>213.3</v>
      </c>
      <c r="I130" s="153"/>
      <c r="J130" s="153">
        <v>213.3</v>
      </c>
      <c r="K130" s="153">
        <v>213.3</v>
      </c>
      <c r="L130" s="153"/>
      <c r="M130" s="153"/>
      <c r="N130" s="153"/>
      <c r="O130" s="153">
        <v>213.3</v>
      </c>
      <c r="P130" s="153">
        <v>0</v>
      </c>
      <c r="Q130" s="153">
        <v>0</v>
      </c>
      <c r="R130" s="153">
        <v>0</v>
      </c>
      <c r="S130" s="153">
        <v>0</v>
      </c>
      <c r="T130" s="153">
        <v>0</v>
      </c>
    </row>
    <row r="131" s="149" customFormat="1" ht="19.5" customHeight="1" spans="1:20">
      <c r="A131" s="152" t="s">
        <v>387</v>
      </c>
      <c r="B131" s="152"/>
      <c r="C131" s="152"/>
      <c r="D131" s="152" t="s">
        <v>388</v>
      </c>
      <c r="E131" s="153">
        <v>0</v>
      </c>
      <c r="F131" s="153">
        <v>0</v>
      </c>
      <c r="G131" s="153">
        <v>0</v>
      </c>
      <c r="H131" s="153">
        <v>213.3</v>
      </c>
      <c r="I131" s="153"/>
      <c r="J131" s="153">
        <v>213.3</v>
      </c>
      <c r="K131" s="153">
        <v>213.3</v>
      </c>
      <c r="L131" s="153"/>
      <c r="M131" s="153"/>
      <c r="N131" s="153"/>
      <c r="O131" s="153">
        <v>213.3</v>
      </c>
      <c r="P131" s="153">
        <v>0</v>
      </c>
      <c r="Q131" s="153">
        <v>0</v>
      </c>
      <c r="R131" s="153">
        <v>0</v>
      </c>
      <c r="S131" s="153">
        <v>0</v>
      </c>
      <c r="T131" s="153">
        <v>0</v>
      </c>
    </row>
    <row r="132" s="149" customFormat="1" ht="19.5" customHeight="1" spans="1:20">
      <c r="A132" s="152" t="s">
        <v>389</v>
      </c>
      <c r="B132" s="152"/>
      <c r="C132" s="152"/>
      <c r="D132" s="152" t="s">
        <v>390</v>
      </c>
      <c r="E132" s="153">
        <v>0</v>
      </c>
      <c r="F132" s="153">
        <v>0</v>
      </c>
      <c r="G132" s="153">
        <v>0</v>
      </c>
      <c r="H132" s="153">
        <v>132.61</v>
      </c>
      <c r="I132" s="153">
        <v>132.61</v>
      </c>
      <c r="J132" s="153"/>
      <c r="K132" s="153">
        <v>132.61</v>
      </c>
      <c r="L132" s="153">
        <v>132.61</v>
      </c>
      <c r="M132" s="153">
        <v>132.61</v>
      </c>
      <c r="N132" s="153">
        <v>0</v>
      </c>
      <c r="O132" s="153"/>
      <c r="P132" s="153">
        <v>0</v>
      </c>
      <c r="Q132" s="153">
        <v>0</v>
      </c>
      <c r="R132" s="153">
        <v>0</v>
      </c>
      <c r="S132" s="153">
        <v>0</v>
      </c>
      <c r="T132" s="153">
        <v>0</v>
      </c>
    </row>
    <row r="133" s="149" customFormat="1" ht="19.5" customHeight="1" spans="1:20">
      <c r="A133" s="152" t="s">
        <v>391</v>
      </c>
      <c r="B133" s="152"/>
      <c r="C133" s="152"/>
      <c r="D133" s="152" t="s">
        <v>392</v>
      </c>
      <c r="E133" s="153">
        <v>0</v>
      </c>
      <c r="F133" s="153">
        <v>0</v>
      </c>
      <c r="G133" s="153">
        <v>0</v>
      </c>
      <c r="H133" s="153">
        <v>132.61</v>
      </c>
      <c r="I133" s="153">
        <v>132.61</v>
      </c>
      <c r="J133" s="153"/>
      <c r="K133" s="153">
        <v>132.61</v>
      </c>
      <c r="L133" s="153">
        <v>132.61</v>
      </c>
      <c r="M133" s="153">
        <v>132.61</v>
      </c>
      <c r="N133" s="153">
        <v>0</v>
      </c>
      <c r="O133" s="153"/>
      <c r="P133" s="153">
        <v>0</v>
      </c>
      <c r="Q133" s="153">
        <v>0</v>
      </c>
      <c r="R133" s="153">
        <v>0</v>
      </c>
      <c r="S133" s="153">
        <v>0</v>
      </c>
      <c r="T133" s="153">
        <v>0</v>
      </c>
    </row>
    <row r="134" s="149" customFormat="1" ht="19.5" customHeight="1" spans="1:20">
      <c r="A134" s="152" t="s">
        <v>399</v>
      </c>
      <c r="B134" s="152"/>
      <c r="C134" s="152"/>
      <c r="D134" s="152" t="s">
        <v>400</v>
      </c>
      <c r="E134" s="153">
        <v>0.4</v>
      </c>
      <c r="F134" s="153">
        <v>0.4</v>
      </c>
      <c r="G134" s="153">
        <v>0</v>
      </c>
      <c r="H134" s="153">
        <v>260.96</v>
      </c>
      <c r="I134" s="153">
        <v>58.39</v>
      </c>
      <c r="J134" s="153">
        <v>202.57</v>
      </c>
      <c r="K134" s="153">
        <v>261.05</v>
      </c>
      <c r="L134" s="153">
        <v>58.48</v>
      </c>
      <c r="M134" s="153">
        <v>54.83</v>
      </c>
      <c r="N134" s="153">
        <v>3.65</v>
      </c>
      <c r="O134" s="153">
        <v>202.57</v>
      </c>
      <c r="P134" s="153">
        <v>0.31</v>
      </c>
      <c r="Q134" s="153">
        <v>0.31</v>
      </c>
      <c r="R134" s="153">
        <v>0</v>
      </c>
      <c r="S134" s="153">
        <v>0</v>
      </c>
      <c r="T134" s="153">
        <v>0</v>
      </c>
    </row>
    <row r="135" s="149" customFormat="1" ht="19.5" customHeight="1" spans="1:20">
      <c r="A135" s="152" t="s">
        <v>401</v>
      </c>
      <c r="B135" s="152"/>
      <c r="C135" s="152"/>
      <c r="D135" s="152" t="s">
        <v>402</v>
      </c>
      <c r="E135" s="153">
        <v>0.4</v>
      </c>
      <c r="F135" s="153">
        <v>0.4</v>
      </c>
      <c r="G135" s="153">
        <v>0</v>
      </c>
      <c r="H135" s="153">
        <v>255.92</v>
      </c>
      <c r="I135" s="153">
        <v>58.39</v>
      </c>
      <c r="J135" s="153">
        <v>197.53</v>
      </c>
      <c r="K135" s="153">
        <v>256.01</v>
      </c>
      <c r="L135" s="153">
        <v>58.48</v>
      </c>
      <c r="M135" s="153">
        <v>54.83</v>
      </c>
      <c r="N135" s="153">
        <v>3.65</v>
      </c>
      <c r="O135" s="153">
        <v>197.53</v>
      </c>
      <c r="P135" s="153">
        <v>0.31</v>
      </c>
      <c r="Q135" s="153">
        <v>0.31</v>
      </c>
      <c r="R135" s="153">
        <v>0</v>
      </c>
      <c r="S135" s="153">
        <v>0</v>
      </c>
      <c r="T135" s="153">
        <v>0</v>
      </c>
    </row>
    <row r="136" s="149" customFormat="1" ht="19.5" customHeight="1" spans="1:20">
      <c r="A136" s="152" t="s">
        <v>403</v>
      </c>
      <c r="B136" s="152"/>
      <c r="C136" s="152"/>
      <c r="D136" s="152" t="s">
        <v>404</v>
      </c>
      <c r="E136" s="153">
        <v>0</v>
      </c>
      <c r="F136" s="153">
        <v>0</v>
      </c>
      <c r="G136" s="153">
        <v>0</v>
      </c>
      <c r="H136" s="153">
        <v>29.98</v>
      </c>
      <c r="I136" s="153"/>
      <c r="J136" s="153">
        <v>29.98</v>
      </c>
      <c r="K136" s="153">
        <v>29.98</v>
      </c>
      <c r="L136" s="153"/>
      <c r="M136" s="153"/>
      <c r="N136" s="153"/>
      <c r="O136" s="153">
        <v>29.98</v>
      </c>
      <c r="P136" s="153">
        <v>0</v>
      </c>
      <c r="Q136" s="153">
        <v>0</v>
      </c>
      <c r="R136" s="153">
        <v>0</v>
      </c>
      <c r="S136" s="153">
        <v>0</v>
      </c>
      <c r="T136" s="153">
        <v>0</v>
      </c>
    </row>
    <row r="137" s="149" customFormat="1" ht="19.5" customHeight="1" spans="1:20">
      <c r="A137" s="152" t="s">
        <v>405</v>
      </c>
      <c r="B137" s="152"/>
      <c r="C137" s="152"/>
      <c r="D137" s="152" t="s">
        <v>406</v>
      </c>
      <c r="E137" s="153">
        <v>0</v>
      </c>
      <c r="F137" s="153">
        <v>0</v>
      </c>
      <c r="G137" s="153">
        <v>0</v>
      </c>
      <c r="H137" s="153">
        <v>6.3</v>
      </c>
      <c r="I137" s="153"/>
      <c r="J137" s="153">
        <v>6.3</v>
      </c>
      <c r="K137" s="153">
        <v>6.3</v>
      </c>
      <c r="L137" s="153"/>
      <c r="M137" s="153"/>
      <c r="N137" s="153"/>
      <c r="O137" s="153">
        <v>6.3</v>
      </c>
      <c r="P137" s="153">
        <v>0</v>
      </c>
      <c r="Q137" s="153">
        <v>0</v>
      </c>
      <c r="R137" s="153">
        <v>0</v>
      </c>
      <c r="S137" s="153">
        <v>0</v>
      </c>
      <c r="T137" s="153">
        <v>0</v>
      </c>
    </row>
    <row r="138" s="149" customFormat="1" ht="19.5" customHeight="1" spans="1:20">
      <c r="A138" s="152" t="s">
        <v>407</v>
      </c>
      <c r="B138" s="152"/>
      <c r="C138" s="152"/>
      <c r="D138" s="152" t="s">
        <v>147</v>
      </c>
      <c r="E138" s="153">
        <v>0.4</v>
      </c>
      <c r="F138" s="153">
        <v>0.4</v>
      </c>
      <c r="G138" s="153">
        <v>0</v>
      </c>
      <c r="H138" s="153">
        <v>58.39</v>
      </c>
      <c r="I138" s="153">
        <v>58.39</v>
      </c>
      <c r="J138" s="153"/>
      <c r="K138" s="153">
        <v>58.48</v>
      </c>
      <c r="L138" s="153">
        <v>58.48</v>
      </c>
      <c r="M138" s="153">
        <v>54.83</v>
      </c>
      <c r="N138" s="153">
        <v>3.65</v>
      </c>
      <c r="O138" s="153"/>
      <c r="P138" s="153">
        <v>0.31</v>
      </c>
      <c r="Q138" s="153">
        <v>0.31</v>
      </c>
      <c r="R138" s="153">
        <v>0</v>
      </c>
      <c r="S138" s="153">
        <v>0</v>
      </c>
      <c r="T138" s="153">
        <v>0</v>
      </c>
    </row>
    <row r="139" s="149" customFormat="1" ht="19.5" customHeight="1" spans="1:20">
      <c r="A139" s="152" t="s">
        <v>408</v>
      </c>
      <c r="B139" s="152"/>
      <c r="C139" s="152"/>
      <c r="D139" s="152" t="s">
        <v>409</v>
      </c>
      <c r="E139" s="153">
        <v>0</v>
      </c>
      <c r="F139" s="153">
        <v>0</v>
      </c>
      <c r="G139" s="153">
        <v>0</v>
      </c>
      <c r="H139" s="153">
        <v>161.25</v>
      </c>
      <c r="I139" s="153"/>
      <c r="J139" s="153">
        <v>161.25</v>
      </c>
      <c r="K139" s="153">
        <v>161.25</v>
      </c>
      <c r="L139" s="153"/>
      <c r="M139" s="153"/>
      <c r="N139" s="153"/>
      <c r="O139" s="153">
        <v>161.25</v>
      </c>
      <c r="P139" s="153">
        <v>0</v>
      </c>
      <c r="Q139" s="153">
        <v>0</v>
      </c>
      <c r="R139" s="153">
        <v>0</v>
      </c>
      <c r="S139" s="153">
        <v>0</v>
      </c>
      <c r="T139" s="153">
        <v>0</v>
      </c>
    </row>
    <row r="140" s="149" customFormat="1" ht="19.5" customHeight="1" spans="1:20">
      <c r="A140" s="152" t="s">
        <v>410</v>
      </c>
      <c r="B140" s="152"/>
      <c r="C140" s="152"/>
      <c r="D140" s="152" t="s">
        <v>411</v>
      </c>
      <c r="E140" s="153">
        <v>0</v>
      </c>
      <c r="F140" s="153">
        <v>0</v>
      </c>
      <c r="G140" s="153">
        <v>0</v>
      </c>
      <c r="H140" s="153">
        <v>2.04</v>
      </c>
      <c r="I140" s="153"/>
      <c r="J140" s="153">
        <v>2.04</v>
      </c>
      <c r="K140" s="153">
        <v>2.04</v>
      </c>
      <c r="L140" s="153"/>
      <c r="M140" s="153"/>
      <c r="N140" s="153"/>
      <c r="O140" s="153">
        <v>2.04</v>
      </c>
      <c r="P140" s="153">
        <v>0</v>
      </c>
      <c r="Q140" s="153">
        <v>0</v>
      </c>
      <c r="R140" s="153">
        <v>0</v>
      </c>
      <c r="S140" s="153">
        <v>0</v>
      </c>
      <c r="T140" s="153">
        <v>0</v>
      </c>
    </row>
    <row r="141" s="149" customFormat="1" ht="19.5" customHeight="1" spans="1:20">
      <c r="A141" s="152" t="s">
        <v>412</v>
      </c>
      <c r="B141" s="152"/>
      <c r="C141" s="152"/>
      <c r="D141" s="152" t="s">
        <v>413</v>
      </c>
      <c r="E141" s="153">
        <v>0</v>
      </c>
      <c r="F141" s="153">
        <v>0</v>
      </c>
      <c r="G141" s="153">
        <v>0</v>
      </c>
      <c r="H141" s="153">
        <v>2.04</v>
      </c>
      <c r="I141" s="153"/>
      <c r="J141" s="153">
        <v>2.04</v>
      </c>
      <c r="K141" s="153">
        <v>2.04</v>
      </c>
      <c r="L141" s="153"/>
      <c r="M141" s="153"/>
      <c r="N141" s="153"/>
      <c r="O141" s="153">
        <v>2.04</v>
      </c>
      <c r="P141" s="153">
        <v>0</v>
      </c>
      <c r="Q141" s="153">
        <v>0</v>
      </c>
      <c r="R141" s="153">
        <v>0</v>
      </c>
      <c r="S141" s="153">
        <v>0</v>
      </c>
      <c r="T141" s="153">
        <v>0</v>
      </c>
    </row>
    <row r="142" s="149" customFormat="1" ht="19.5" customHeight="1" spans="1:20">
      <c r="A142" s="152" t="s">
        <v>414</v>
      </c>
      <c r="B142" s="152"/>
      <c r="C142" s="152"/>
      <c r="D142" s="152" t="s">
        <v>415</v>
      </c>
      <c r="E142" s="153">
        <v>0</v>
      </c>
      <c r="F142" s="153">
        <v>0</v>
      </c>
      <c r="G142" s="153">
        <v>0</v>
      </c>
      <c r="H142" s="153">
        <v>3</v>
      </c>
      <c r="I142" s="153"/>
      <c r="J142" s="153">
        <v>3</v>
      </c>
      <c r="K142" s="153">
        <v>3</v>
      </c>
      <c r="L142" s="153"/>
      <c r="M142" s="153"/>
      <c r="N142" s="153"/>
      <c r="O142" s="153">
        <v>3</v>
      </c>
      <c r="P142" s="153">
        <v>0</v>
      </c>
      <c r="Q142" s="153">
        <v>0</v>
      </c>
      <c r="R142" s="153">
        <v>0</v>
      </c>
      <c r="S142" s="153">
        <v>0</v>
      </c>
      <c r="T142" s="153">
        <v>0</v>
      </c>
    </row>
    <row r="143" s="149" customFormat="1" ht="19.5" customHeight="1" spans="1:20">
      <c r="A143" s="152" t="s">
        <v>416</v>
      </c>
      <c r="B143" s="152"/>
      <c r="C143" s="152"/>
      <c r="D143" s="152" t="s">
        <v>417</v>
      </c>
      <c r="E143" s="153">
        <v>0</v>
      </c>
      <c r="F143" s="153">
        <v>0</v>
      </c>
      <c r="G143" s="153">
        <v>0</v>
      </c>
      <c r="H143" s="153">
        <v>3</v>
      </c>
      <c r="I143" s="153"/>
      <c r="J143" s="153">
        <v>3</v>
      </c>
      <c r="K143" s="153">
        <v>3</v>
      </c>
      <c r="L143" s="153"/>
      <c r="M143" s="153"/>
      <c r="N143" s="153"/>
      <c r="O143" s="153">
        <v>3</v>
      </c>
      <c r="P143" s="153">
        <v>0</v>
      </c>
      <c r="Q143" s="153">
        <v>0</v>
      </c>
      <c r="R143" s="153">
        <v>0</v>
      </c>
      <c r="S143" s="153">
        <v>0</v>
      </c>
      <c r="T143" s="153">
        <v>0</v>
      </c>
    </row>
    <row r="144" s="149" customFormat="1" ht="19.5" customHeight="1" spans="1:20">
      <c r="A144" s="152" t="s">
        <v>467</v>
      </c>
      <c r="B144" s="152"/>
      <c r="C144" s="152"/>
      <c r="D144" s="152"/>
      <c r="E144" s="152"/>
      <c r="F144" s="152"/>
      <c r="G144" s="152"/>
      <c r="H144" s="152"/>
      <c r="I144" s="152"/>
      <c r="J144" s="152"/>
      <c r="K144" s="152"/>
      <c r="L144" s="152"/>
      <c r="M144" s="152"/>
      <c r="N144" s="152"/>
      <c r="O144" s="152"/>
      <c r="P144" s="152"/>
      <c r="Q144" s="152"/>
      <c r="R144" s="152"/>
      <c r="S144" s="152"/>
      <c r="T144" s="152"/>
    </row>
  </sheetData>
  <mergeCells count="1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1" workbookViewId="0">
      <selection activeCell="E23" sqref="E23"/>
    </sheetView>
  </sheetViews>
  <sheetFormatPr defaultColWidth="9" defaultRowHeight="14.25"/>
  <cols>
    <col min="1" max="1" width="6.125" style="149" customWidth="1"/>
    <col min="2" max="2" width="32.875" style="149" customWidth="1"/>
    <col min="3" max="3" width="20.125" style="149" customWidth="1"/>
    <col min="4" max="4" width="6.125" style="149" customWidth="1"/>
    <col min="5" max="5" width="22.7583333333333" style="149" customWidth="1"/>
    <col min="6" max="6" width="19.375" style="149" customWidth="1"/>
    <col min="7" max="7" width="6.125" style="149" customWidth="1"/>
    <col min="8" max="8" width="36.875" style="149" customWidth="1"/>
    <col min="9" max="9" width="17.125" style="149" customWidth="1"/>
    <col min="10" max="16384" width="9" style="149"/>
  </cols>
  <sheetData>
    <row r="1" ht="27" spans="5:5">
      <c r="E1" s="156" t="s">
        <v>468</v>
      </c>
    </row>
    <row r="2" spans="9:9">
      <c r="I2" s="150" t="s">
        <v>469</v>
      </c>
    </row>
    <row r="3" spans="1:9">
      <c r="A3" s="150" t="s">
        <v>2</v>
      </c>
      <c r="I3" s="150" t="s">
        <v>3</v>
      </c>
    </row>
    <row r="4" ht="19.5" customHeight="1" spans="1:9">
      <c r="A4" s="155" t="s">
        <v>462</v>
      </c>
      <c r="B4" s="155"/>
      <c r="C4" s="155"/>
      <c r="D4" s="155" t="s">
        <v>461</v>
      </c>
      <c r="E4" s="155"/>
      <c r="F4" s="155"/>
      <c r="G4" s="155"/>
      <c r="H4" s="155"/>
      <c r="I4" s="155"/>
    </row>
    <row r="5" ht="19.5" customHeight="1" spans="1:9">
      <c r="A5" s="155" t="s">
        <v>470</v>
      </c>
      <c r="B5" s="155" t="s">
        <v>123</v>
      </c>
      <c r="C5" s="155" t="s">
        <v>8</v>
      </c>
      <c r="D5" s="155" t="s">
        <v>470</v>
      </c>
      <c r="E5" s="155" t="s">
        <v>123</v>
      </c>
      <c r="F5" s="155" t="s">
        <v>8</v>
      </c>
      <c r="G5" s="155" t="s">
        <v>470</v>
      </c>
      <c r="H5" s="155" t="s">
        <v>123</v>
      </c>
      <c r="I5" s="155" t="s">
        <v>8</v>
      </c>
    </row>
    <row r="6" ht="19.5" customHeight="1" spans="1:9">
      <c r="A6" s="155"/>
      <c r="B6" s="155"/>
      <c r="C6" s="155"/>
      <c r="D6" s="155"/>
      <c r="E6" s="155"/>
      <c r="F6" s="155"/>
      <c r="G6" s="155"/>
      <c r="H6" s="155"/>
      <c r="I6" s="155"/>
    </row>
    <row r="7" ht="19.5" customHeight="1" spans="1:9">
      <c r="A7" s="152" t="s">
        <v>471</v>
      </c>
      <c r="B7" s="152" t="s">
        <v>472</v>
      </c>
      <c r="C7" s="153">
        <v>1933.93</v>
      </c>
      <c r="D7" s="152" t="s">
        <v>473</v>
      </c>
      <c r="E7" s="152" t="s">
        <v>474</v>
      </c>
      <c r="F7" s="153">
        <v>105.29</v>
      </c>
      <c r="G7" s="152" t="s">
        <v>475</v>
      </c>
      <c r="H7" s="152" t="s">
        <v>476</v>
      </c>
      <c r="I7" s="153">
        <v>0</v>
      </c>
    </row>
    <row r="8" ht="19.5" customHeight="1" spans="1:9">
      <c r="A8" s="152" t="s">
        <v>477</v>
      </c>
      <c r="B8" s="152" t="s">
        <v>478</v>
      </c>
      <c r="C8" s="153">
        <v>311.56</v>
      </c>
      <c r="D8" s="152" t="s">
        <v>479</v>
      </c>
      <c r="E8" s="152" t="s">
        <v>480</v>
      </c>
      <c r="F8" s="153">
        <v>31.43</v>
      </c>
      <c r="G8" s="152" t="s">
        <v>481</v>
      </c>
      <c r="H8" s="152" t="s">
        <v>482</v>
      </c>
      <c r="I8" s="153">
        <v>0</v>
      </c>
    </row>
    <row r="9" ht="19.5" customHeight="1" spans="1:9">
      <c r="A9" s="152" t="s">
        <v>483</v>
      </c>
      <c r="B9" s="152" t="s">
        <v>484</v>
      </c>
      <c r="C9" s="153">
        <v>224.27</v>
      </c>
      <c r="D9" s="152" t="s">
        <v>485</v>
      </c>
      <c r="E9" s="152" t="s">
        <v>486</v>
      </c>
      <c r="F9" s="153">
        <v>0</v>
      </c>
      <c r="G9" s="152" t="s">
        <v>487</v>
      </c>
      <c r="H9" s="152" t="s">
        <v>488</v>
      </c>
      <c r="I9" s="153">
        <v>0</v>
      </c>
    </row>
    <row r="10" ht="19.5" customHeight="1" spans="1:9">
      <c r="A10" s="152" t="s">
        <v>489</v>
      </c>
      <c r="B10" s="152" t="s">
        <v>490</v>
      </c>
      <c r="C10" s="153">
        <v>280.06</v>
      </c>
      <c r="D10" s="152" t="s">
        <v>491</v>
      </c>
      <c r="E10" s="152" t="s">
        <v>492</v>
      </c>
      <c r="F10" s="153">
        <v>0</v>
      </c>
      <c r="G10" s="152" t="s">
        <v>493</v>
      </c>
      <c r="H10" s="152" t="s">
        <v>494</v>
      </c>
      <c r="I10" s="153">
        <v>0</v>
      </c>
    </row>
    <row r="11" ht="19.5" customHeight="1" spans="1:9">
      <c r="A11" s="152" t="s">
        <v>495</v>
      </c>
      <c r="B11" s="152" t="s">
        <v>496</v>
      </c>
      <c r="C11" s="153">
        <v>0</v>
      </c>
      <c r="D11" s="152" t="s">
        <v>497</v>
      </c>
      <c r="E11" s="152" t="s">
        <v>498</v>
      </c>
      <c r="F11" s="153">
        <v>0</v>
      </c>
      <c r="G11" s="152" t="s">
        <v>499</v>
      </c>
      <c r="H11" s="152" t="s">
        <v>500</v>
      </c>
      <c r="I11" s="153">
        <v>0</v>
      </c>
    </row>
    <row r="12" ht="19.5" customHeight="1" spans="1:9">
      <c r="A12" s="152" t="s">
        <v>501</v>
      </c>
      <c r="B12" s="152" t="s">
        <v>502</v>
      </c>
      <c r="C12" s="153">
        <v>246.42</v>
      </c>
      <c r="D12" s="152" t="s">
        <v>503</v>
      </c>
      <c r="E12" s="152" t="s">
        <v>504</v>
      </c>
      <c r="F12" s="153">
        <v>0</v>
      </c>
      <c r="G12" s="152" t="s">
        <v>505</v>
      </c>
      <c r="H12" s="152" t="s">
        <v>506</v>
      </c>
      <c r="I12" s="153">
        <v>0</v>
      </c>
    </row>
    <row r="13" ht="19.5" customHeight="1" spans="1:9">
      <c r="A13" s="152" t="s">
        <v>507</v>
      </c>
      <c r="B13" s="152" t="s">
        <v>508</v>
      </c>
      <c r="C13" s="153">
        <v>125.96</v>
      </c>
      <c r="D13" s="152" t="s">
        <v>509</v>
      </c>
      <c r="E13" s="152" t="s">
        <v>510</v>
      </c>
      <c r="F13" s="153">
        <v>0</v>
      </c>
      <c r="G13" s="152" t="s">
        <v>511</v>
      </c>
      <c r="H13" s="152" t="s">
        <v>512</v>
      </c>
      <c r="I13" s="153">
        <v>0</v>
      </c>
    </row>
    <row r="14" ht="19.5" customHeight="1" spans="1:9">
      <c r="A14" s="152" t="s">
        <v>513</v>
      </c>
      <c r="B14" s="152" t="s">
        <v>514</v>
      </c>
      <c r="C14" s="153">
        <v>7.56</v>
      </c>
      <c r="D14" s="152" t="s">
        <v>515</v>
      </c>
      <c r="E14" s="152" t="s">
        <v>516</v>
      </c>
      <c r="F14" s="153">
        <v>0.99</v>
      </c>
      <c r="G14" s="152" t="s">
        <v>517</v>
      </c>
      <c r="H14" s="152" t="s">
        <v>518</v>
      </c>
      <c r="I14" s="153">
        <v>0</v>
      </c>
    </row>
    <row r="15" ht="19.5" customHeight="1" spans="1:9">
      <c r="A15" s="152" t="s">
        <v>519</v>
      </c>
      <c r="B15" s="152" t="s">
        <v>520</v>
      </c>
      <c r="C15" s="153">
        <v>60.75</v>
      </c>
      <c r="D15" s="152" t="s">
        <v>521</v>
      </c>
      <c r="E15" s="152" t="s">
        <v>522</v>
      </c>
      <c r="F15" s="153">
        <v>0</v>
      </c>
      <c r="G15" s="152" t="s">
        <v>523</v>
      </c>
      <c r="H15" s="152" t="s">
        <v>524</v>
      </c>
      <c r="I15" s="153">
        <v>0</v>
      </c>
    </row>
    <row r="16" ht="19.5" customHeight="1" spans="1:9">
      <c r="A16" s="152" t="s">
        <v>525</v>
      </c>
      <c r="B16" s="152" t="s">
        <v>526</v>
      </c>
      <c r="C16" s="153">
        <v>48.79</v>
      </c>
      <c r="D16" s="152" t="s">
        <v>527</v>
      </c>
      <c r="E16" s="152" t="s">
        <v>528</v>
      </c>
      <c r="F16" s="153">
        <v>0</v>
      </c>
      <c r="G16" s="152" t="s">
        <v>529</v>
      </c>
      <c r="H16" s="152" t="s">
        <v>530</v>
      </c>
      <c r="I16" s="153">
        <v>0</v>
      </c>
    </row>
    <row r="17" ht="19.5" customHeight="1" spans="1:9">
      <c r="A17" s="152" t="s">
        <v>531</v>
      </c>
      <c r="B17" s="152" t="s">
        <v>532</v>
      </c>
      <c r="C17" s="153">
        <v>4.5</v>
      </c>
      <c r="D17" s="152" t="s">
        <v>533</v>
      </c>
      <c r="E17" s="152" t="s">
        <v>534</v>
      </c>
      <c r="F17" s="153">
        <v>6.41</v>
      </c>
      <c r="G17" s="152" t="s">
        <v>535</v>
      </c>
      <c r="H17" s="152" t="s">
        <v>536</v>
      </c>
      <c r="I17" s="153">
        <v>0</v>
      </c>
    </row>
    <row r="18" ht="19.5" customHeight="1" spans="1:9">
      <c r="A18" s="152" t="s">
        <v>537</v>
      </c>
      <c r="B18" s="152" t="s">
        <v>538</v>
      </c>
      <c r="C18" s="153">
        <v>132.61</v>
      </c>
      <c r="D18" s="152" t="s">
        <v>539</v>
      </c>
      <c r="E18" s="152" t="s">
        <v>540</v>
      </c>
      <c r="F18" s="153">
        <v>0</v>
      </c>
      <c r="G18" s="152" t="s">
        <v>541</v>
      </c>
      <c r="H18" s="152" t="s">
        <v>542</v>
      </c>
      <c r="I18" s="153">
        <v>0</v>
      </c>
    </row>
    <row r="19" ht="19.5" customHeight="1" spans="1:9">
      <c r="A19" s="152" t="s">
        <v>543</v>
      </c>
      <c r="B19" s="152" t="s">
        <v>544</v>
      </c>
      <c r="C19" s="153">
        <v>0</v>
      </c>
      <c r="D19" s="152" t="s">
        <v>545</v>
      </c>
      <c r="E19" s="152" t="s">
        <v>546</v>
      </c>
      <c r="F19" s="153">
        <v>0</v>
      </c>
      <c r="G19" s="152" t="s">
        <v>547</v>
      </c>
      <c r="H19" s="152" t="s">
        <v>548</v>
      </c>
      <c r="I19" s="153">
        <v>0</v>
      </c>
    </row>
    <row r="20" ht="19.5" customHeight="1" spans="1:9">
      <c r="A20" s="152" t="s">
        <v>549</v>
      </c>
      <c r="B20" s="152" t="s">
        <v>550</v>
      </c>
      <c r="C20" s="153">
        <v>491.45</v>
      </c>
      <c r="D20" s="152" t="s">
        <v>551</v>
      </c>
      <c r="E20" s="152" t="s">
        <v>552</v>
      </c>
      <c r="F20" s="153">
        <v>0</v>
      </c>
      <c r="G20" s="152" t="s">
        <v>553</v>
      </c>
      <c r="H20" s="152" t="s">
        <v>554</v>
      </c>
      <c r="I20" s="153">
        <v>0</v>
      </c>
    </row>
    <row r="21" ht="19.5" customHeight="1" spans="1:9">
      <c r="A21" s="152" t="s">
        <v>555</v>
      </c>
      <c r="B21" s="152" t="s">
        <v>556</v>
      </c>
      <c r="C21" s="153">
        <v>118.79</v>
      </c>
      <c r="D21" s="152" t="s">
        <v>557</v>
      </c>
      <c r="E21" s="152" t="s">
        <v>558</v>
      </c>
      <c r="F21" s="153">
        <v>0</v>
      </c>
      <c r="G21" s="152" t="s">
        <v>559</v>
      </c>
      <c r="H21" s="152" t="s">
        <v>560</v>
      </c>
      <c r="I21" s="153">
        <v>0</v>
      </c>
    </row>
    <row r="22" ht="19.5" customHeight="1" spans="1:9">
      <c r="A22" s="152" t="s">
        <v>561</v>
      </c>
      <c r="B22" s="152" t="s">
        <v>562</v>
      </c>
      <c r="C22" s="153">
        <v>0</v>
      </c>
      <c r="D22" s="152" t="s">
        <v>563</v>
      </c>
      <c r="E22" s="152" t="s">
        <v>564</v>
      </c>
      <c r="F22" s="153">
        <v>0</v>
      </c>
      <c r="G22" s="152" t="s">
        <v>565</v>
      </c>
      <c r="H22" s="152" t="s">
        <v>566</v>
      </c>
      <c r="I22" s="153">
        <v>0</v>
      </c>
    </row>
    <row r="23" ht="19.5" customHeight="1" spans="1:9">
      <c r="A23" s="152" t="s">
        <v>567</v>
      </c>
      <c r="B23" s="152" t="s">
        <v>568</v>
      </c>
      <c r="C23" s="153">
        <v>0</v>
      </c>
      <c r="D23" s="152" t="s">
        <v>569</v>
      </c>
      <c r="E23" s="152" t="s">
        <v>570</v>
      </c>
      <c r="F23" s="153">
        <v>0</v>
      </c>
      <c r="G23" s="152" t="s">
        <v>571</v>
      </c>
      <c r="H23" s="152" t="s">
        <v>572</v>
      </c>
      <c r="I23" s="153">
        <v>0</v>
      </c>
    </row>
    <row r="24" ht="19.5" customHeight="1" spans="1:9">
      <c r="A24" s="152" t="s">
        <v>573</v>
      </c>
      <c r="B24" s="152" t="s">
        <v>574</v>
      </c>
      <c r="C24" s="153">
        <v>0</v>
      </c>
      <c r="D24" s="152" t="s">
        <v>575</v>
      </c>
      <c r="E24" s="152" t="s">
        <v>576</v>
      </c>
      <c r="F24" s="153">
        <v>0</v>
      </c>
      <c r="G24" s="152" t="s">
        <v>577</v>
      </c>
      <c r="H24" s="152" t="s">
        <v>578</v>
      </c>
      <c r="I24" s="153">
        <v>0</v>
      </c>
    </row>
    <row r="25" ht="19.5" customHeight="1" spans="1:9">
      <c r="A25" s="152" t="s">
        <v>579</v>
      </c>
      <c r="B25" s="152" t="s">
        <v>580</v>
      </c>
      <c r="C25" s="153">
        <v>0</v>
      </c>
      <c r="D25" s="152" t="s">
        <v>581</v>
      </c>
      <c r="E25" s="152" t="s">
        <v>582</v>
      </c>
      <c r="F25" s="153">
        <v>0</v>
      </c>
      <c r="G25" s="152" t="s">
        <v>583</v>
      </c>
      <c r="H25" s="152" t="s">
        <v>584</v>
      </c>
      <c r="I25" s="153">
        <v>0</v>
      </c>
    </row>
    <row r="26" ht="19.5" customHeight="1" spans="1:9">
      <c r="A26" s="152" t="s">
        <v>585</v>
      </c>
      <c r="B26" s="152" t="s">
        <v>586</v>
      </c>
      <c r="C26" s="153">
        <v>118.79</v>
      </c>
      <c r="D26" s="152" t="s">
        <v>587</v>
      </c>
      <c r="E26" s="152" t="s">
        <v>588</v>
      </c>
      <c r="F26" s="153">
        <v>0</v>
      </c>
      <c r="G26" s="152" t="s">
        <v>589</v>
      </c>
      <c r="H26" s="152" t="s">
        <v>590</v>
      </c>
      <c r="I26" s="153">
        <v>0</v>
      </c>
    </row>
    <row r="27" ht="19.5" customHeight="1" spans="1:9">
      <c r="A27" s="152" t="s">
        <v>591</v>
      </c>
      <c r="B27" s="152" t="s">
        <v>592</v>
      </c>
      <c r="C27" s="153">
        <v>0</v>
      </c>
      <c r="D27" s="152" t="s">
        <v>593</v>
      </c>
      <c r="E27" s="152" t="s">
        <v>594</v>
      </c>
      <c r="F27" s="153">
        <v>0</v>
      </c>
      <c r="G27" s="152" t="s">
        <v>595</v>
      </c>
      <c r="H27" s="152" t="s">
        <v>596</v>
      </c>
      <c r="I27" s="153">
        <v>0</v>
      </c>
    </row>
    <row r="28" ht="19.5" customHeight="1" spans="1:9">
      <c r="A28" s="152" t="s">
        <v>597</v>
      </c>
      <c r="B28" s="152" t="s">
        <v>598</v>
      </c>
      <c r="C28" s="153">
        <v>0</v>
      </c>
      <c r="D28" s="152" t="s">
        <v>599</v>
      </c>
      <c r="E28" s="152" t="s">
        <v>600</v>
      </c>
      <c r="F28" s="153">
        <v>0</v>
      </c>
      <c r="G28" s="152" t="s">
        <v>601</v>
      </c>
      <c r="H28" s="152" t="s">
        <v>602</v>
      </c>
      <c r="I28" s="153">
        <v>0</v>
      </c>
    </row>
    <row r="29" ht="19.5" customHeight="1" spans="1:9">
      <c r="A29" s="152" t="s">
        <v>603</v>
      </c>
      <c r="B29" s="152" t="s">
        <v>604</v>
      </c>
      <c r="C29" s="153">
        <v>0</v>
      </c>
      <c r="D29" s="152" t="s">
        <v>605</v>
      </c>
      <c r="E29" s="152" t="s">
        <v>606</v>
      </c>
      <c r="F29" s="153">
        <v>2.52</v>
      </c>
      <c r="G29" s="152" t="s">
        <v>607</v>
      </c>
      <c r="H29" s="152" t="s">
        <v>608</v>
      </c>
      <c r="I29" s="153">
        <v>0</v>
      </c>
    </row>
    <row r="30" ht="19.5" customHeight="1" spans="1:9">
      <c r="A30" s="152" t="s">
        <v>609</v>
      </c>
      <c r="B30" s="152" t="s">
        <v>610</v>
      </c>
      <c r="C30" s="153">
        <v>0</v>
      </c>
      <c r="D30" s="152" t="s">
        <v>611</v>
      </c>
      <c r="E30" s="152" t="s">
        <v>612</v>
      </c>
      <c r="F30" s="153">
        <v>17.88</v>
      </c>
      <c r="G30" s="152" t="s">
        <v>613</v>
      </c>
      <c r="H30" s="152" t="s">
        <v>419</v>
      </c>
      <c r="I30" s="153">
        <v>0</v>
      </c>
    </row>
    <row r="31" ht="19.5" customHeight="1" spans="1:9">
      <c r="A31" s="152" t="s">
        <v>614</v>
      </c>
      <c r="B31" s="152" t="s">
        <v>615</v>
      </c>
      <c r="C31" s="153">
        <v>0</v>
      </c>
      <c r="D31" s="152" t="s">
        <v>616</v>
      </c>
      <c r="E31" s="152" t="s">
        <v>617</v>
      </c>
      <c r="F31" s="153">
        <v>4.6</v>
      </c>
      <c r="G31" s="152" t="s">
        <v>618</v>
      </c>
      <c r="H31" s="152" t="s">
        <v>619</v>
      </c>
      <c r="I31" s="153">
        <v>0</v>
      </c>
    </row>
    <row r="32" ht="19.5" customHeight="1" spans="1:9">
      <c r="A32" s="152" t="s">
        <v>620</v>
      </c>
      <c r="B32" s="152" t="s">
        <v>621</v>
      </c>
      <c r="C32" s="153">
        <v>0</v>
      </c>
      <c r="D32" s="152" t="s">
        <v>622</v>
      </c>
      <c r="E32" s="152" t="s">
        <v>623</v>
      </c>
      <c r="F32" s="153">
        <v>26.03</v>
      </c>
      <c r="G32" s="152" t="s">
        <v>624</v>
      </c>
      <c r="H32" s="152" t="s">
        <v>625</v>
      </c>
      <c r="I32" s="153">
        <v>0</v>
      </c>
    </row>
    <row r="33" ht="19.5" customHeight="1" spans="1:9">
      <c r="A33" s="152" t="s">
        <v>626</v>
      </c>
      <c r="B33" s="152" t="s">
        <v>627</v>
      </c>
      <c r="C33" s="153">
        <v>0</v>
      </c>
      <c r="D33" s="152" t="s">
        <v>628</v>
      </c>
      <c r="E33" s="152" t="s">
        <v>629</v>
      </c>
      <c r="F33" s="153">
        <v>0</v>
      </c>
      <c r="G33" s="152" t="s">
        <v>630</v>
      </c>
      <c r="H33" s="152" t="s">
        <v>631</v>
      </c>
      <c r="I33" s="153">
        <v>0</v>
      </c>
    </row>
    <row r="34" ht="19.5" customHeight="1" spans="1:9">
      <c r="A34" s="152"/>
      <c r="B34" s="152"/>
      <c r="C34" s="153"/>
      <c r="D34" s="152" t="s">
        <v>632</v>
      </c>
      <c r="E34" s="152" t="s">
        <v>633</v>
      </c>
      <c r="F34" s="153">
        <v>15.43</v>
      </c>
      <c r="G34" s="152" t="s">
        <v>634</v>
      </c>
      <c r="H34" s="152" t="s">
        <v>635</v>
      </c>
      <c r="I34" s="153">
        <v>0</v>
      </c>
    </row>
    <row r="35" ht="19.5" customHeight="1" spans="1:9">
      <c r="A35" s="152"/>
      <c r="B35" s="152"/>
      <c r="C35" s="153"/>
      <c r="D35" s="152" t="s">
        <v>636</v>
      </c>
      <c r="E35" s="152" t="s">
        <v>637</v>
      </c>
      <c r="F35" s="153">
        <v>0</v>
      </c>
      <c r="G35" s="152" t="s">
        <v>638</v>
      </c>
      <c r="H35" s="152" t="s">
        <v>639</v>
      </c>
      <c r="I35" s="153">
        <v>0</v>
      </c>
    </row>
    <row r="36" ht="19.5" customHeight="1" spans="1:9">
      <c r="A36" s="152"/>
      <c r="B36" s="152"/>
      <c r="C36" s="153"/>
      <c r="D36" s="152" t="s">
        <v>640</v>
      </c>
      <c r="E36" s="152" t="s">
        <v>641</v>
      </c>
      <c r="F36" s="153">
        <v>0</v>
      </c>
      <c r="G36" s="152"/>
      <c r="H36" s="152"/>
      <c r="I36" s="153"/>
    </row>
    <row r="37" ht="19.5" customHeight="1" spans="1:9">
      <c r="A37" s="152"/>
      <c r="B37" s="152"/>
      <c r="C37" s="153"/>
      <c r="D37" s="152" t="s">
        <v>642</v>
      </c>
      <c r="E37" s="152" t="s">
        <v>643</v>
      </c>
      <c r="F37" s="153">
        <v>0</v>
      </c>
      <c r="G37" s="152"/>
      <c r="H37" s="152"/>
      <c r="I37" s="153"/>
    </row>
    <row r="38" ht="19.5" customHeight="1" spans="1:9">
      <c r="A38" s="152"/>
      <c r="B38" s="152"/>
      <c r="C38" s="153"/>
      <c r="D38" s="152" t="s">
        <v>644</v>
      </c>
      <c r="E38" s="152" t="s">
        <v>645</v>
      </c>
      <c r="F38" s="153">
        <v>0</v>
      </c>
      <c r="G38" s="152"/>
      <c r="H38" s="152"/>
      <c r="I38" s="153"/>
    </row>
    <row r="39" ht="19.5" customHeight="1" spans="1:9">
      <c r="A39" s="152"/>
      <c r="B39" s="152"/>
      <c r="C39" s="153"/>
      <c r="D39" s="152" t="s">
        <v>646</v>
      </c>
      <c r="E39" s="152" t="s">
        <v>647</v>
      </c>
      <c r="F39" s="153">
        <v>0</v>
      </c>
      <c r="G39" s="152"/>
      <c r="H39" s="152"/>
      <c r="I39" s="153"/>
    </row>
    <row r="40" ht="19.5" customHeight="1" spans="1:9">
      <c r="A40" s="151" t="s">
        <v>648</v>
      </c>
      <c r="B40" s="151"/>
      <c r="C40" s="153">
        <v>2052.72</v>
      </c>
      <c r="D40" s="151" t="s">
        <v>649</v>
      </c>
      <c r="E40" s="151"/>
      <c r="F40" s="151"/>
      <c r="G40" s="151"/>
      <c r="H40" s="151"/>
      <c r="I40" s="153">
        <v>105.29</v>
      </c>
    </row>
    <row r="41" ht="19.5" customHeight="1" spans="1:9">
      <c r="A41" s="152" t="s">
        <v>650</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20" sqref="F20"/>
    </sheetView>
  </sheetViews>
  <sheetFormatPr defaultColWidth="9" defaultRowHeight="14.25"/>
  <cols>
    <col min="1" max="1" width="8.375" style="149" customWidth="1"/>
    <col min="2" max="2" width="28.125" style="149" customWidth="1"/>
    <col min="3" max="3" width="15" style="149" customWidth="1"/>
    <col min="4" max="4" width="8.375" style="149" customWidth="1"/>
    <col min="5" max="5" width="20" style="149" customWidth="1"/>
    <col min="6" max="6" width="15" style="149" customWidth="1"/>
    <col min="7" max="7" width="8.375" style="149" customWidth="1"/>
    <col min="8" max="8" width="45" style="149" customWidth="1"/>
    <col min="9" max="9" width="15" style="149" customWidth="1"/>
    <col min="10" max="10" width="8.375" style="149" customWidth="1"/>
    <col min="11" max="11" width="45" style="149" customWidth="1"/>
    <col min="12" max="12" width="15" style="149" customWidth="1"/>
    <col min="13" max="16384" width="9" style="149"/>
  </cols>
  <sheetData>
    <row r="1" ht="27" spans="7:7">
      <c r="G1" s="154" t="s">
        <v>651</v>
      </c>
    </row>
    <row r="2" spans="12:12">
      <c r="L2" s="150" t="s">
        <v>652</v>
      </c>
    </row>
    <row r="3" spans="1:12">
      <c r="A3" s="150" t="s">
        <v>2</v>
      </c>
      <c r="L3" s="150" t="s">
        <v>3</v>
      </c>
    </row>
    <row r="4" ht="15" customHeight="1" spans="1:12">
      <c r="A4" s="151" t="s">
        <v>653</v>
      </c>
      <c r="B4" s="151"/>
      <c r="C4" s="151"/>
      <c r="D4" s="151"/>
      <c r="E4" s="151"/>
      <c r="F4" s="151"/>
      <c r="G4" s="151"/>
      <c r="H4" s="151"/>
      <c r="I4" s="151"/>
      <c r="J4" s="151"/>
      <c r="K4" s="151"/>
      <c r="L4" s="151"/>
    </row>
    <row r="5" ht="15" customHeight="1" spans="1:12">
      <c r="A5" s="151" t="s">
        <v>470</v>
      </c>
      <c r="B5" s="151" t="s">
        <v>123</v>
      </c>
      <c r="C5" s="151" t="s">
        <v>8</v>
      </c>
      <c r="D5" s="151" t="s">
        <v>470</v>
      </c>
      <c r="E5" s="151" t="s">
        <v>123</v>
      </c>
      <c r="F5" s="151" t="s">
        <v>8</v>
      </c>
      <c r="G5" s="151" t="s">
        <v>470</v>
      </c>
      <c r="H5" s="151" t="s">
        <v>123</v>
      </c>
      <c r="I5" s="151" t="s">
        <v>8</v>
      </c>
      <c r="J5" s="151" t="s">
        <v>470</v>
      </c>
      <c r="K5" s="151" t="s">
        <v>123</v>
      </c>
      <c r="L5" s="151" t="s">
        <v>8</v>
      </c>
    </row>
    <row r="6" ht="15" customHeight="1" spans="1:12">
      <c r="A6" s="152" t="s">
        <v>471</v>
      </c>
      <c r="B6" s="152" t="s">
        <v>472</v>
      </c>
      <c r="C6" s="153">
        <v>0</v>
      </c>
      <c r="D6" s="152" t="s">
        <v>473</v>
      </c>
      <c r="E6" s="152" t="s">
        <v>474</v>
      </c>
      <c r="F6" s="153">
        <v>1843.94</v>
      </c>
      <c r="G6" s="152" t="s">
        <v>654</v>
      </c>
      <c r="H6" s="152" t="s">
        <v>655</v>
      </c>
      <c r="I6" s="153">
        <v>288.3</v>
      </c>
      <c r="J6" s="152" t="s">
        <v>656</v>
      </c>
      <c r="K6" s="152" t="s">
        <v>657</v>
      </c>
      <c r="L6" s="153">
        <v>0</v>
      </c>
    </row>
    <row r="7" ht="15" customHeight="1" spans="1:12">
      <c r="A7" s="152" t="s">
        <v>477</v>
      </c>
      <c r="B7" s="152" t="s">
        <v>478</v>
      </c>
      <c r="C7" s="153">
        <v>0</v>
      </c>
      <c r="D7" s="152" t="s">
        <v>479</v>
      </c>
      <c r="E7" s="152" t="s">
        <v>480</v>
      </c>
      <c r="F7" s="153">
        <v>1061.35</v>
      </c>
      <c r="G7" s="152" t="s">
        <v>658</v>
      </c>
      <c r="H7" s="152" t="s">
        <v>482</v>
      </c>
      <c r="I7" s="153">
        <v>0</v>
      </c>
      <c r="J7" s="152" t="s">
        <v>659</v>
      </c>
      <c r="K7" s="152" t="s">
        <v>584</v>
      </c>
      <c r="L7" s="153">
        <v>0</v>
      </c>
    </row>
    <row r="8" ht="15" customHeight="1" spans="1:12">
      <c r="A8" s="152" t="s">
        <v>483</v>
      </c>
      <c r="B8" s="152" t="s">
        <v>484</v>
      </c>
      <c r="C8" s="153">
        <v>0</v>
      </c>
      <c r="D8" s="152" t="s">
        <v>485</v>
      </c>
      <c r="E8" s="152" t="s">
        <v>486</v>
      </c>
      <c r="F8" s="153">
        <v>0</v>
      </c>
      <c r="G8" s="152" t="s">
        <v>660</v>
      </c>
      <c r="H8" s="152" t="s">
        <v>488</v>
      </c>
      <c r="I8" s="153">
        <v>0</v>
      </c>
      <c r="J8" s="152" t="s">
        <v>661</v>
      </c>
      <c r="K8" s="152" t="s">
        <v>608</v>
      </c>
      <c r="L8" s="153">
        <v>0</v>
      </c>
    </row>
    <row r="9" ht="15" customHeight="1" spans="1:12">
      <c r="A9" s="152" t="s">
        <v>489</v>
      </c>
      <c r="B9" s="152" t="s">
        <v>490</v>
      </c>
      <c r="C9" s="153">
        <v>0</v>
      </c>
      <c r="D9" s="152" t="s">
        <v>491</v>
      </c>
      <c r="E9" s="152" t="s">
        <v>492</v>
      </c>
      <c r="F9" s="153">
        <v>0</v>
      </c>
      <c r="G9" s="152" t="s">
        <v>662</v>
      </c>
      <c r="H9" s="152" t="s">
        <v>494</v>
      </c>
      <c r="I9" s="153">
        <v>0</v>
      </c>
      <c r="J9" s="152" t="s">
        <v>577</v>
      </c>
      <c r="K9" s="152" t="s">
        <v>578</v>
      </c>
      <c r="L9" s="153">
        <v>0</v>
      </c>
    </row>
    <row r="10" ht="15" customHeight="1" spans="1:12">
      <c r="A10" s="152" t="s">
        <v>495</v>
      </c>
      <c r="B10" s="152" t="s">
        <v>496</v>
      </c>
      <c r="C10" s="153">
        <v>0</v>
      </c>
      <c r="D10" s="152" t="s">
        <v>497</v>
      </c>
      <c r="E10" s="152" t="s">
        <v>498</v>
      </c>
      <c r="F10" s="153">
        <v>0</v>
      </c>
      <c r="G10" s="152" t="s">
        <v>663</v>
      </c>
      <c r="H10" s="152" t="s">
        <v>500</v>
      </c>
      <c r="I10" s="153">
        <v>288.3</v>
      </c>
      <c r="J10" s="152" t="s">
        <v>583</v>
      </c>
      <c r="K10" s="152" t="s">
        <v>584</v>
      </c>
      <c r="L10" s="153">
        <v>0</v>
      </c>
    </row>
    <row r="11" ht="15" customHeight="1" spans="1:12">
      <c r="A11" s="152" t="s">
        <v>501</v>
      </c>
      <c r="B11" s="152" t="s">
        <v>502</v>
      </c>
      <c r="C11" s="153">
        <v>0</v>
      </c>
      <c r="D11" s="152" t="s">
        <v>503</v>
      </c>
      <c r="E11" s="152" t="s">
        <v>504</v>
      </c>
      <c r="F11" s="153">
        <v>0</v>
      </c>
      <c r="G11" s="152" t="s">
        <v>664</v>
      </c>
      <c r="H11" s="152" t="s">
        <v>506</v>
      </c>
      <c r="I11" s="153">
        <v>0</v>
      </c>
      <c r="J11" s="152" t="s">
        <v>589</v>
      </c>
      <c r="K11" s="152" t="s">
        <v>590</v>
      </c>
      <c r="L11" s="153">
        <v>0</v>
      </c>
    </row>
    <row r="12" ht="15" customHeight="1" spans="1:12">
      <c r="A12" s="152" t="s">
        <v>507</v>
      </c>
      <c r="B12" s="152" t="s">
        <v>508</v>
      </c>
      <c r="C12" s="153">
        <v>0</v>
      </c>
      <c r="D12" s="152" t="s">
        <v>509</v>
      </c>
      <c r="E12" s="152" t="s">
        <v>510</v>
      </c>
      <c r="F12" s="153">
        <v>0</v>
      </c>
      <c r="G12" s="152" t="s">
        <v>665</v>
      </c>
      <c r="H12" s="152" t="s">
        <v>512</v>
      </c>
      <c r="I12" s="153">
        <v>0</v>
      </c>
      <c r="J12" s="152" t="s">
        <v>595</v>
      </c>
      <c r="K12" s="152" t="s">
        <v>596</v>
      </c>
      <c r="L12" s="153">
        <v>0</v>
      </c>
    </row>
    <row r="13" ht="15" customHeight="1" spans="1:12">
      <c r="A13" s="152" t="s">
        <v>513</v>
      </c>
      <c r="B13" s="152" t="s">
        <v>514</v>
      </c>
      <c r="C13" s="153">
        <v>0</v>
      </c>
      <c r="D13" s="152" t="s">
        <v>515</v>
      </c>
      <c r="E13" s="152" t="s">
        <v>516</v>
      </c>
      <c r="F13" s="153">
        <v>0</v>
      </c>
      <c r="G13" s="152" t="s">
        <v>666</v>
      </c>
      <c r="H13" s="152" t="s">
        <v>518</v>
      </c>
      <c r="I13" s="153">
        <v>0</v>
      </c>
      <c r="J13" s="152" t="s">
        <v>601</v>
      </c>
      <c r="K13" s="152" t="s">
        <v>602</v>
      </c>
      <c r="L13" s="153">
        <v>0</v>
      </c>
    </row>
    <row r="14" ht="15" customHeight="1" spans="1:12">
      <c r="A14" s="152" t="s">
        <v>519</v>
      </c>
      <c r="B14" s="152" t="s">
        <v>520</v>
      </c>
      <c r="C14" s="153">
        <v>0</v>
      </c>
      <c r="D14" s="152" t="s">
        <v>521</v>
      </c>
      <c r="E14" s="152" t="s">
        <v>522</v>
      </c>
      <c r="F14" s="153">
        <v>0</v>
      </c>
      <c r="G14" s="152" t="s">
        <v>667</v>
      </c>
      <c r="H14" s="152" t="s">
        <v>548</v>
      </c>
      <c r="I14" s="153">
        <v>0</v>
      </c>
      <c r="J14" s="152" t="s">
        <v>607</v>
      </c>
      <c r="K14" s="152" t="s">
        <v>608</v>
      </c>
      <c r="L14" s="153">
        <v>0</v>
      </c>
    </row>
    <row r="15" ht="15" customHeight="1" spans="1:12">
      <c r="A15" s="152" t="s">
        <v>525</v>
      </c>
      <c r="B15" s="152" t="s">
        <v>526</v>
      </c>
      <c r="C15" s="153">
        <v>0</v>
      </c>
      <c r="D15" s="152" t="s">
        <v>527</v>
      </c>
      <c r="E15" s="152" t="s">
        <v>528</v>
      </c>
      <c r="F15" s="153">
        <v>0</v>
      </c>
      <c r="G15" s="152" t="s">
        <v>668</v>
      </c>
      <c r="H15" s="152" t="s">
        <v>554</v>
      </c>
      <c r="I15" s="153">
        <v>0</v>
      </c>
      <c r="J15" s="152" t="s">
        <v>669</v>
      </c>
      <c r="K15" s="152" t="s">
        <v>670</v>
      </c>
      <c r="L15" s="153">
        <v>0</v>
      </c>
    </row>
    <row r="16" ht="15" customHeight="1" spans="1:12">
      <c r="A16" s="152" t="s">
        <v>531</v>
      </c>
      <c r="B16" s="152" t="s">
        <v>532</v>
      </c>
      <c r="C16" s="153">
        <v>0</v>
      </c>
      <c r="D16" s="152" t="s">
        <v>533</v>
      </c>
      <c r="E16" s="152" t="s">
        <v>534</v>
      </c>
      <c r="F16" s="153">
        <v>1.63</v>
      </c>
      <c r="G16" s="152" t="s">
        <v>671</v>
      </c>
      <c r="H16" s="152" t="s">
        <v>560</v>
      </c>
      <c r="I16" s="153">
        <v>0</v>
      </c>
      <c r="J16" s="152" t="s">
        <v>672</v>
      </c>
      <c r="K16" s="152" t="s">
        <v>673</v>
      </c>
      <c r="L16" s="153">
        <v>0</v>
      </c>
    </row>
    <row r="17" ht="15" customHeight="1" spans="1:12">
      <c r="A17" s="152" t="s">
        <v>537</v>
      </c>
      <c r="B17" s="152" t="s">
        <v>538</v>
      </c>
      <c r="C17" s="153">
        <v>0</v>
      </c>
      <c r="D17" s="152" t="s">
        <v>539</v>
      </c>
      <c r="E17" s="152" t="s">
        <v>540</v>
      </c>
      <c r="F17" s="153">
        <v>0</v>
      </c>
      <c r="G17" s="152" t="s">
        <v>674</v>
      </c>
      <c r="H17" s="152" t="s">
        <v>566</v>
      </c>
      <c r="I17" s="153">
        <v>0</v>
      </c>
      <c r="J17" s="152" t="s">
        <v>675</v>
      </c>
      <c r="K17" s="152" t="s">
        <v>676</v>
      </c>
      <c r="L17" s="153">
        <v>0</v>
      </c>
    </row>
    <row r="18" ht="15" customHeight="1" spans="1:12">
      <c r="A18" s="152" t="s">
        <v>543</v>
      </c>
      <c r="B18" s="152" t="s">
        <v>544</v>
      </c>
      <c r="C18" s="153">
        <v>0</v>
      </c>
      <c r="D18" s="152" t="s">
        <v>545</v>
      </c>
      <c r="E18" s="152" t="s">
        <v>546</v>
      </c>
      <c r="F18" s="153">
        <v>47.25</v>
      </c>
      <c r="G18" s="152" t="s">
        <v>677</v>
      </c>
      <c r="H18" s="152" t="s">
        <v>678</v>
      </c>
      <c r="I18" s="153">
        <v>0</v>
      </c>
      <c r="J18" s="152" t="s">
        <v>679</v>
      </c>
      <c r="K18" s="152" t="s">
        <v>680</v>
      </c>
      <c r="L18" s="153">
        <v>0</v>
      </c>
    </row>
    <row r="19" ht="15" customHeight="1" spans="1:12">
      <c r="A19" s="152" t="s">
        <v>549</v>
      </c>
      <c r="B19" s="152" t="s">
        <v>550</v>
      </c>
      <c r="C19" s="153">
        <v>0</v>
      </c>
      <c r="D19" s="152" t="s">
        <v>551</v>
      </c>
      <c r="E19" s="152" t="s">
        <v>552</v>
      </c>
      <c r="F19" s="153">
        <v>187.56</v>
      </c>
      <c r="G19" s="152" t="s">
        <v>475</v>
      </c>
      <c r="H19" s="152" t="s">
        <v>476</v>
      </c>
      <c r="I19" s="153">
        <v>69.16</v>
      </c>
      <c r="J19" s="152" t="s">
        <v>613</v>
      </c>
      <c r="K19" s="152" t="s">
        <v>419</v>
      </c>
      <c r="L19" s="153">
        <v>0</v>
      </c>
    </row>
    <row r="20" ht="15" customHeight="1" spans="1:12">
      <c r="A20" s="152" t="s">
        <v>555</v>
      </c>
      <c r="B20" s="152" t="s">
        <v>556</v>
      </c>
      <c r="C20" s="153">
        <v>2843.74</v>
      </c>
      <c r="D20" s="152" t="s">
        <v>557</v>
      </c>
      <c r="E20" s="152" t="s">
        <v>558</v>
      </c>
      <c r="F20" s="153">
        <v>0</v>
      </c>
      <c r="G20" s="152" t="s">
        <v>481</v>
      </c>
      <c r="H20" s="152" t="s">
        <v>482</v>
      </c>
      <c r="I20" s="153">
        <v>0</v>
      </c>
      <c r="J20" s="152" t="s">
        <v>618</v>
      </c>
      <c r="K20" s="152" t="s">
        <v>619</v>
      </c>
      <c r="L20" s="153">
        <v>0</v>
      </c>
    </row>
    <row r="21" ht="15" customHeight="1" spans="1:12">
      <c r="A21" s="152" t="s">
        <v>561</v>
      </c>
      <c r="B21" s="152" t="s">
        <v>562</v>
      </c>
      <c r="C21" s="153">
        <v>0</v>
      </c>
      <c r="D21" s="152" t="s">
        <v>563</v>
      </c>
      <c r="E21" s="152" t="s">
        <v>564</v>
      </c>
      <c r="F21" s="153">
        <v>13.44</v>
      </c>
      <c r="G21" s="152" t="s">
        <v>487</v>
      </c>
      <c r="H21" s="152" t="s">
        <v>488</v>
      </c>
      <c r="I21" s="153">
        <v>0</v>
      </c>
      <c r="J21" s="152" t="s">
        <v>624</v>
      </c>
      <c r="K21" s="152" t="s">
        <v>625</v>
      </c>
      <c r="L21" s="153">
        <v>0</v>
      </c>
    </row>
    <row r="22" ht="15" customHeight="1" spans="1:12">
      <c r="A22" s="152" t="s">
        <v>567</v>
      </c>
      <c r="B22" s="152" t="s">
        <v>568</v>
      </c>
      <c r="C22" s="153">
        <v>0</v>
      </c>
      <c r="D22" s="152" t="s">
        <v>569</v>
      </c>
      <c r="E22" s="152" t="s">
        <v>570</v>
      </c>
      <c r="F22" s="153">
        <v>0</v>
      </c>
      <c r="G22" s="152" t="s">
        <v>493</v>
      </c>
      <c r="H22" s="152" t="s">
        <v>494</v>
      </c>
      <c r="I22" s="153">
        <v>0.29</v>
      </c>
      <c r="J22" s="152" t="s">
        <v>630</v>
      </c>
      <c r="K22" s="152" t="s">
        <v>631</v>
      </c>
      <c r="L22" s="153">
        <v>0</v>
      </c>
    </row>
    <row r="23" ht="15" customHeight="1" spans="1:12">
      <c r="A23" s="152" t="s">
        <v>573</v>
      </c>
      <c r="B23" s="152" t="s">
        <v>574</v>
      </c>
      <c r="C23" s="153">
        <v>0</v>
      </c>
      <c r="D23" s="152" t="s">
        <v>575</v>
      </c>
      <c r="E23" s="152" t="s">
        <v>576</v>
      </c>
      <c r="F23" s="153">
        <v>0</v>
      </c>
      <c r="G23" s="152" t="s">
        <v>499</v>
      </c>
      <c r="H23" s="152" t="s">
        <v>500</v>
      </c>
      <c r="I23" s="153">
        <v>68.87</v>
      </c>
      <c r="J23" s="152" t="s">
        <v>634</v>
      </c>
      <c r="K23" s="152" t="s">
        <v>635</v>
      </c>
      <c r="L23" s="153">
        <v>0</v>
      </c>
    </row>
    <row r="24" ht="15" customHeight="1" spans="1:12">
      <c r="A24" s="152" t="s">
        <v>579</v>
      </c>
      <c r="B24" s="152" t="s">
        <v>580</v>
      </c>
      <c r="C24" s="153">
        <v>2.63</v>
      </c>
      <c r="D24" s="152" t="s">
        <v>581</v>
      </c>
      <c r="E24" s="152" t="s">
        <v>582</v>
      </c>
      <c r="F24" s="153">
        <v>0</v>
      </c>
      <c r="G24" s="152" t="s">
        <v>505</v>
      </c>
      <c r="H24" s="152" t="s">
        <v>506</v>
      </c>
      <c r="I24" s="153">
        <v>0</v>
      </c>
      <c r="J24" s="152" t="s">
        <v>638</v>
      </c>
      <c r="K24" s="152" t="s">
        <v>639</v>
      </c>
      <c r="L24" s="153">
        <v>0</v>
      </c>
    </row>
    <row r="25" ht="15" customHeight="1" spans="1:12">
      <c r="A25" s="152" t="s">
        <v>585</v>
      </c>
      <c r="B25" s="152" t="s">
        <v>586</v>
      </c>
      <c r="C25" s="153">
        <v>2644.06</v>
      </c>
      <c r="D25" s="152" t="s">
        <v>587</v>
      </c>
      <c r="E25" s="152" t="s">
        <v>588</v>
      </c>
      <c r="F25" s="153">
        <v>0</v>
      </c>
      <c r="G25" s="152" t="s">
        <v>511</v>
      </c>
      <c r="H25" s="152" t="s">
        <v>512</v>
      </c>
      <c r="I25" s="153">
        <v>0</v>
      </c>
      <c r="J25" s="152"/>
      <c r="K25" s="152"/>
      <c r="L25" s="151"/>
    </row>
    <row r="26" ht="15" customHeight="1" spans="1:12">
      <c r="A26" s="152" t="s">
        <v>591</v>
      </c>
      <c r="B26" s="152" t="s">
        <v>592</v>
      </c>
      <c r="C26" s="153">
        <v>0</v>
      </c>
      <c r="D26" s="152" t="s">
        <v>593</v>
      </c>
      <c r="E26" s="152" t="s">
        <v>594</v>
      </c>
      <c r="F26" s="153">
        <v>89.31</v>
      </c>
      <c r="G26" s="152" t="s">
        <v>517</v>
      </c>
      <c r="H26" s="152" t="s">
        <v>518</v>
      </c>
      <c r="I26" s="153">
        <v>0</v>
      </c>
      <c r="J26" s="152"/>
      <c r="K26" s="152"/>
      <c r="L26" s="151"/>
    </row>
    <row r="27" ht="15" customHeight="1" spans="1:12">
      <c r="A27" s="152" t="s">
        <v>597</v>
      </c>
      <c r="B27" s="152" t="s">
        <v>598</v>
      </c>
      <c r="C27" s="153">
        <v>0</v>
      </c>
      <c r="D27" s="152" t="s">
        <v>599</v>
      </c>
      <c r="E27" s="152" t="s">
        <v>600</v>
      </c>
      <c r="F27" s="153">
        <v>378.88</v>
      </c>
      <c r="G27" s="152" t="s">
        <v>523</v>
      </c>
      <c r="H27" s="152" t="s">
        <v>524</v>
      </c>
      <c r="I27" s="153">
        <v>0</v>
      </c>
      <c r="J27" s="152"/>
      <c r="K27" s="152"/>
      <c r="L27" s="151"/>
    </row>
    <row r="28" ht="15" customHeight="1" spans="1:12">
      <c r="A28" s="152" t="s">
        <v>603</v>
      </c>
      <c r="B28" s="152" t="s">
        <v>604</v>
      </c>
      <c r="C28" s="153">
        <v>0</v>
      </c>
      <c r="D28" s="152" t="s">
        <v>605</v>
      </c>
      <c r="E28" s="152" t="s">
        <v>606</v>
      </c>
      <c r="F28" s="153">
        <v>0</v>
      </c>
      <c r="G28" s="152" t="s">
        <v>529</v>
      </c>
      <c r="H28" s="152" t="s">
        <v>530</v>
      </c>
      <c r="I28" s="153">
        <v>0</v>
      </c>
      <c r="J28" s="152"/>
      <c r="K28" s="152"/>
      <c r="L28" s="151"/>
    </row>
    <row r="29" ht="15" customHeight="1" spans="1:12">
      <c r="A29" s="152" t="s">
        <v>609</v>
      </c>
      <c r="B29" s="152" t="s">
        <v>610</v>
      </c>
      <c r="C29" s="153">
        <v>197.05</v>
      </c>
      <c r="D29" s="152" t="s">
        <v>611</v>
      </c>
      <c r="E29" s="152" t="s">
        <v>612</v>
      </c>
      <c r="F29" s="153">
        <v>64.52</v>
      </c>
      <c r="G29" s="152" t="s">
        <v>535</v>
      </c>
      <c r="H29" s="152" t="s">
        <v>536</v>
      </c>
      <c r="I29" s="153">
        <v>0</v>
      </c>
      <c r="J29" s="152"/>
      <c r="K29" s="152"/>
      <c r="L29" s="151"/>
    </row>
    <row r="30" ht="15" customHeight="1" spans="1:12">
      <c r="A30" s="152" t="s">
        <v>614</v>
      </c>
      <c r="B30" s="152" t="s">
        <v>615</v>
      </c>
      <c r="C30" s="153">
        <v>0</v>
      </c>
      <c r="D30" s="152" t="s">
        <v>616</v>
      </c>
      <c r="E30" s="152" t="s">
        <v>617</v>
      </c>
      <c r="F30" s="153">
        <v>0</v>
      </c>
      <c r="G30" s="152" t="s">
        <v>541</v>
      </c>
      <c r="H30" s="152" t="s">
        <v>542</v>
      </c>
      <c r="I30" s="153">
        <v>0</v>
      </c>
      <c r="J30" s="152"/>
      <c r="K30" s="152"/>
      <c r="L30" s="151"/>
    </row>
    <row r="31" ht="15" customHeight="1" spans="1:12">
      <c r="A31" s="152" t="s">
        <v>620</v>
      </c>
      <c r="B31" s="152" t="s">
        <v>621</v>
      </c>
      <c r="C31" s="153">
        <v>0</v>
      </c>
      <c r="D31" s="152" t="s">
        <v>622</v>
      </c>
      <c r="E31" s="152" t="s">
        <v>623</v>
      </c>
      <c r="F31" s="153">
        <v>0</v>
      </c>
      <c r="G31" s="152" t="s">
        <v>547</v>
      </c>
      <c r="H31" s="152" t="s">
        <v>548</v>
      </c>
      <c r="I31" s="153">
        <v>0</v>
      </c>
      <c r="J31" s="152"/>
      <c r="K31" s="152"/>
      <c r="L31" s="151"/>
    </row>
    <row r="32" ht="15" customHeight="1" spans="1:12">
      <c r="A32" s="152" t="s">
        <v>626</v>
      </c>
      <c r="B32" s="152" t="s">
        <v>681</v>
      </c>
      <c r="C32" s="153">
        <v>0</v>
      </c>
      <c r="D32" s="152" t="s">
        <v>628</v>
      </c>
      <c r="E32" s="152" t="s">
        <v>629</v>
      </c>
      <c r="F32" s="153">
        <v>0</v>
      </c>
      <c r="G32" s="152" t="s">
        <v>553</v>
      </c>
      <c r="H32" s="152" t="s">
        <v>554</v>
      </c>
      <c r="I32" s="153">
        <v>0</v>
      </c>
      <c r="J32" s="152"/>
      <c r="K32" s="152"/>
      <c r="L32" s="151"/>
    </row>
    <row r="33" ht="15" customHeight="1" spans="1:12">
      <c r="A33" s="152"/>
      <c r="B33" s="152"/>
      <c r="C33" s="151"/>
      <c r="D33" s="152" t="s">
        <v>632</v>
      </c>
      <c r="E33" s="152" t="s">
        <v>633</v>
      </c>
      <c r="F33" s="153">
        <v>0</v>
      </c>
      <c r="G33" s="152" t="s">
        <v>559</v>
      </c>
      <c r="H33" s="152" t="s">
        <v>560</v>
      </c>
      <c r="I33" s="153">
        <v>0</v>
      </c>
      <c r="J33" s="152"/>
      <c r="K33" s="152"/>
      <c r="L33" s="151"/>
    </row>
    <row r="34" ht="15" customHeight="1" spans="1:12">
      <c r="A34" s="152"/>
      <c r="B34" s="152"/>
      <c r="C34" s="151"/>
      <c r="D34" s="152" t="s">
        <v>636</v>
      </c>
      <c r="E34" s="152" t="s">
        <v>637</v>
      </c>
      <c r="F34" s="153">
        <v>0</v>
      </c>
      <c r="G34" s="152" t="s">
        <v>565</v>
      </c>
      <c r="H34" s="152" t="s">
        <v>566</v>
      </c>
      <c r="I34" s="153">
        <v>0</v>
      </c>
      <c r="J34" s="152"/>
      <c r="K34" s="152"/>
      <c r="L34" s="151"/>
    </row>
    <row r="35" ht="15" customHeight="1" spans="1:12">
      <c r="A35" s="152"/>
      <c r="B35" s="152"/>
      <c r="C35" s="151"/>
      <c r="D35" s="152" t="s">
        <v>640</v>
      </c>
      <c r="E35" s="152" t="s">
        <v>641</v>
      </c>
      <c r="F35" s="153">
        <v>0</v>
      </c>
      <c r="G35" s="152" t="s">
        <v>571</v>
      </c>
      <c r="H35" s="152" t="s">
        <v>572</v>
      </c>
      <c r="I35" s="153">
        <v>0</v>
      </c>
      <c r="J35" s="152"/>
      <c r="K35" s="152"/>
      <c r="L35" s="151"/>
    </row>
    <row r="36" ht="15" customHeight="1" spans="1:12">
      <c r="A36" s="152"/>
      <c r="B36" s="152"/>
      <c r="C36" s="151"/>
      <c r="D36" s="152" t="s">
        <v>642</v>
      </c>
      <c r="E36" s="152" t="s">
        <v>643</v>
      </c>
      <c r="F36" s="153">
        <v>0</v>
      </c>
      <c r="G36" s="152"/>
      <c r="H36" s="152"/>
      <c r="I36" s="151"/>
      <c r="J36" s="152"/>
      <c r="K36" s="152"/>
      <c r="L36" s="151"/>
    </row>
    <row r="37" ht="15" customHeight="1" spans="1:12">
      <c r="A37" s="152"/>
      <c r="B37" s="152"/>
      <c r="C37" s="151"/>
      <c r="D37" s="152" t="s">
        <v>644</v>
      </c>
      <c r="E37" s="152" t="s">
        <v>645</v>
      </c>
      <c r="F37" s="153">
        <v>0</v>
      </c>
      <c r="G37" s="152"/>
      <c r="H37" s="152"/>
      <c r="I37" s="151"/>
      <c r="J37" s="152"/>
      <c r="K37" s="152"/>
      <c r="L37" s="151"/>
    </row>
    <row r="38" ht="15" customHeight="1" spans="1:12">
      <c r="A38" s="152"/>
      <c r="B38" s="152"/>
      <c r="C38" s="151"/>
      <c r="D38" s="152" t="s">
        <v>646</v>
      </c>
      <c r="E38" s="152" t="s">
        <v>647</v>
      </c>
      <c r="F38" s="153">
        <v>0</v>
      </c>
      <c r="G38" s="152"/>
      <c r="H38" s="152"/>
      <c r="I38" s="151"/>
      <c r="J38" s="152"/>
      <c r="K38" s="152"/>
      <c r="L38" s="151"/>
    </row>
    <row r="39" ht="15" customHeight="1" spans="1:12">
      <c r="A39" s="152" t="s">
        <v>682</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2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4.25"/>
  <cols>
    <col min="1" max="3" width="2.75833333333333" style="136" customWidth="1"/>
    <col min="4" max="4" width="32.7583333333333" style="136" customWidth="1"/>
    <col min="5" max="8" width="14" style="136" customWidth="1"/>
    <col min="9" max="10" width="15" style="136" customWidth="1"/>
    <col min="11" max="11" width="14" style="136" customWidth="1"/>
    <col min="12" max="13" width="15" style="136" customWidth="1"/>
    <col min="14" max="17" width="14" style="136" customWidth="1"/>
    <col min="18" max="19" width="15" style="136" customWidth="1"/>
    <col min="20" max="20" width="14" style="136" customWidth="1"/>
    <col min="21" max="16384" width="9" style="136"/>
  </cols>
  <sheetData>
    <row r="1" ht="27" spans="11:11">
      <c r="K1" s="148" t="s">
        <v>683</v>
      </c>
    </row>
    <row r="2" ht="15.75" spans="20:20">
      <c r="T2" s="138" t="s">
        <v>684</v>
      </c>
    </row>
    <row r="3" ht="15.75" spans="1:20">
      <c r="A3" s="138" t="s">
        <v>2</v>
      </c>
      <c r="T3" s="138" t="s">
        <v>3</v>
      </c>
    </row>
    <row r="4" ht="19.5" customHeight="1" spans="1:20">
      <c r="A4" s="144" t="s">
        <v>6</v>
      </c>
      <c r="B4" s="144"/>
      <c r="C4" s="144"/>
      <c r="D4" s="144"/>
      <c r="E4" s="144" t="s">
        <v>456</v>
      </c>
      <c r="F4" s="144"/>
      <c r="G4" s="144"/>
      <c r="H4" s="144" t="s">
        <v>457</v>
      </c>
      <c r="I4" s="144"/>
      <c r="J4" s="144"/>
      <c r="K4" s="144" t="s">
        <v>458</v>
      </c>
      <c r="L4" s="144"/>
      <c r="M4" s="144"/>
      <c r="N4" s="144"/>
      <c r="O4" s="144"/>
      <c r="P4" s="144" t="s">
        <v>107</v>
      </c>
      <c r="Q4" s="144"/>
      <c r="R4" s="144"/>
      <c r="S4" s="144"/>
      <c r="T4" s="144"/>
    </row>
    <row r="5" ht="19.5" customHeight="1" spans="1:20">
      <c r="A5" s="144" t="s">
        <v>122</v>
      </c>
      <c r="B5" s="144"/>
      <c r="C5" s="144"/>
      <c r="D5" s="144" t="s">
        <v>123</v>
      </c>
      <c r="E5" s="144" t="s">
        <v>129</v>
      </c>
      <c r="F5" s="144" t="s">
        <v>459</v>
      </c>
      <c r="G5" s="144" t="s">
        <v>460</v>
      </c>
      <c r="H5" s="144" t="s">
        <v>129</v>
      </c>
      <c r="I5" s="144" t="s">
        <v>427</v>
      </c>
      <c r="J5" s="144" t="s">
        <v>428</v>
      </c>
      <c r="K5" s="144" t="s">
        <v>129</v>
      </c>
      <c r="L5" s="144" t="s">
        <v>427</v>
      </c>
      <c r="M5" s="144"/>
      <c r="N5" s="144" t="s">
        <v>427</v>
      </c>
      <c r="O5" s="144" t="s">
        <v>428</v>
      </c>
      <c r="P5" s="144" t="s">
        <v>129</v>
      </c>
      <c r="Q5" s="144" t="s">
        <v>459</v>
      </c>
      <c r="R5" s="144" t="s">
        <v>460</v>
      </c>
      <c r="S5" s="144" t="s">
        <v>460</v>
      </c>
      <c r="T5" s="144"/>
    </row>
    <row r="6" ht="19.5" customHeight="1" spans="1:20">
      <c r="A6" s="144"/>
      <c r="B6" s="144"/>
      <c r="C6" s="144"/>
      <c r="D6" s="144"/>
      <c r="E6" s="144"/>
      <c r="F6" s="144"/>
      <c r="G6" s="144" t="s">
        <v>124</v>
      </c>
      <c r="H6" s="144"/>
      <c r="I6" s="144"/>
      <c r="J6" s="144" t="s">
        <v>124</v>
      </c>
      <c r="K6" s="144"/>
      <c r="L6" s="144" t="s">
        <v>124</v>
      </c>
      <c r="M6" s="144" t="s">
        <v>462</v>
      </c>
      <c r="N6" s="144" t="s">
        <v>461</v>
      </c>
      <c r="O6" s="144" t="s">
        <v>124</v>
      </c>
      <c r="P6" s="144"/>
      <c r="Q6" s="144"/>
      <c r="R6" s="144" t="s">
        <v>124</v>
      </c>
      <c r="S6" s="144" t="s">
        <v>463</v>
      </c>
      <c r="T6" s="144" t="s">
        <v>464</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4"/>
      <c r="B9" s="144"/>
      <c r="C9" s="144"/>
      <c r="D9" s="144" t="s">
        <v>129</v>
      </c>
      <c r="E9" s="141">
        <v>0</v>
      </c>
      <c r="F9" s="141">
        <v>0</v>
      </c>
      <c r="G9" s="141">
        <v>0</v>
      </c>
      <c r="H9" s="141">
        <v>8433.77</v>
      </c>
      <c r="I9" s="141"/>
      <c r="J9" s="141">
        <v>8433.77</v>
      </c>
      <c r="K9" s="141">
        <v>8433.77</v>
      </c>
      <c r="L9" s="141"/>
      <c r="M9" s="141"/>
      <c r="N9" s="141"/>
      <c r="O9" s="141">
        <v>8433.77</v>
      </c>
      <c r="P9" s="141">
        <v>0</v>
      </c>
      <c r="Q9" s="141">
        <v>0</v>
      </c>
      <c r="R9" s="141">
        <v>0</v>
      </c>
      <c r="S9" s="141">
        <v>0</v>
      </c>
      <c r="T9" s="141">
        <v>0</v>
      </c>
    </row>
    <row r="10" ht="19.5" customHeight="1" spans="1:20">
      <c r="A10" s="140" t="s">
        <v>302</v>
      </c>
      <c r="B10" s="140"/>
      <c r="C10" s="140"/>
      <c r="D10" s="140" t="s">
        <v>303</v>
      </c>
      <c r="E10" s="141">
        <v>0</v>
      </c>
      <c r="F10" s="141">
        <v>0</v>
      </c>
      <c r="G10" s="141">
        <v>0</v>
      </c>
      <c r="H10" s="141">
        <v>8171.57</v>
      </c>
      <c r="I10" s="141"/>
      <c r="J10" s="141">
        <v>8171.57</v>
      </c>
      <c r="K10" s="141">
        <v>8171.57</v>
      </c>
      <c r="L10" s="141"/>
      <c r="M10" s="141"/>
      <c r="N10" s="141"/>
      <c r="O10" s="141">
        <v>8171.57</v>
      </c>
      <c r="P10" s="141">
        <v>0</v>
      </c>
      <c r="Q10" s="141">
        <v>0</v>
      </c>
      <c r="R10" s="141">
        <v>0</v>
      </c>
      <c r="S10" s="141">
        <v>0</v>
      </c>
      <c r="T10" s="141">
        <v>0</v>
      </c>
    </row>
    <row r="11" ht="19.5" customHeight="1" spans="1:20">
      <c r="A11" s="140" t="s">
        <v>319</v>
      </c>
      <c r="B11" s="140"/>
      <c r="C11" s="140"/>
      <c r="D11" s="140" t="s">
        <v>320</v>
      </c>
      <c r="E11" s="141">
        <v>0</v>
      </c>
      <c r="F11" s="141">
        <v>0</v>
      </c>
      <c r="G11" s="141">
        <v>0</v>
      </c>
      <c r="H11" s="141">
        <v>8171.57</v>
      </c>
      <c r="I11" s="141"/>
      <c r="J11" s="141">
        <v>8171.57</v>
      </c>
      <c r="K11" s="141">
        <v>8171.57</v>
      </c>
      <c r="L11" s="141"/>
      <c r="M11" s="141"/>
      <c r="N11" s="141"/>
      <c r="O11" s="141">
        <v>8171.57</v>
      </c>
      <c r="P11" s="141">
        <v>0</v>
      </c>
      <c r="Q11" s="141">
        <v>0</v>
      </c>
      <c r="R11" s="141">
        <v>0</v>
      </c>
      <c r="S11" s="141">
        <v>0</v>
      </c>
      <c r="T11" s="141">
        <v>0</v>
      </c>
    </row>
    <row r="12" ht="19.5" customHeight="1" spans="1:20">
      <c r="A12" s="140" t="s">
        <v>321</v>
      </c>
      <c r="B12" s="140"/>
      <c r="C12" s="140"/>
      <c r="D12" s="140" t="s">
        <v>322</v>
      </c>
      <c r="E12" s="141">
        <v>0</v>
      </c>
      <c r="F12" s="141">
        <v>0</v>
      </c>
      <c r="G12" s="141">
        <v>0</v>
      </c>
      <c r="H12" s="141">
        <v>1065.32</v>
      </c>
      <c r="I12" s="141"/>
      <c r="J12" s="141">
        <v>1065.32</v>
      </c>
      <c r="K12" s="141">
        <v>1065.32</v>
      </c>
      <c r="L12" s="141"/>
      <c r="M12" s="141"/>
      <c r="N12" s="141"/>
      <c r="O12" s="141">
        <v>1065.32</v>
      </c>
      <c r="P12" s="141">
        <v>0</v>
      </c>
      <c r="Q12" s="141">
        <v>0</v>
      </c>
      <c r="R12" s="141">
        <v>0</v>
      </c>
      <c r="S12" s="141">
        <v>0</v>
      </c>
      <c r="T12" s="141">
        <v>0</v>
      </c>
    </row>
    <row r="13" ht="19.5" customHeight="1" spans="1:20">
      <c r="A13" s="140" t="s">
        <v>323</v>
      </c>
      <c r="B13" s="140"/>
      <c r="C13" s="140"/>
      <c r="D13" s="140" t="s">
        <v>324</v>
      </c>
      <c r="E13" s="141">
        <v>0</v>
      </c>
      <c r="F13" s="141">
        <v>0</v>
      </c>
      <c r="G13" s="141">
        <v>0</v>
      </c>
      <c r="H13" s="141">
        <v>82.29</v>
      </c>
      <c r="I13" s="141"/>
      <c r="J13" s="141">
        <v>82.29</v>
      </c>
      <c r="K13" s="141">
        <v>82.29</v>
      </c>
      <c r="L13" s="141"/>
      <c r="M13" s="141"/>
      <c r="N13" s="141"/>
      <c r="O13" s="141">
        <v>82.29</v>
      </c>
      <c r="P13" s="141">
        <v>0</v>
      </c>
      <c r="Q13" s="141">
        <v>0</v>
      </c>
      <c r="R13" s="141">
        <v>0</v>
      </c>
      <c r="S13" s="141">
        <v>0</v>
      </c>
      <c r="T13" s="141">
        <v>0</v>
      </c>
    </row>
    <row r="14" ht="19.5" customHeight="1" spans="1:20">
      <c r="A14" s="140" t="s">
        <v>325</v>
      </c>
      <c r="B14" s="140"/>
      <c r="C14" s="140"/>
      <c r="D14" s="140" t="s">
        <v>326</v>
      </c>
      <c r="E14" s="141">
        <v>0</v>
      </c>
      <c r="F14" s="141">
        <v>0</v>
      </c>
      <c r="G14" s="141">
        <v>0</v>
      </c>
      <c r="H14" s="141">
        <v>6858.88</v>
      </c>
      <c r="I14" s="141"/>
      <c r="J14" s="141">
        <v>6858.88</v>
      </c>
      <c r="K14" s="141">
        <v>6858.88</v>
      </c>
      <c r="L14" s="141"/>
      <c r="M14" s="141"/>
      <c r="N14" s="141"/>
      <c r="O14" s="141">
        <v>6858.88</v>
      </c>
      <c r="P14" s="141">
        <v>0</v>
      </c>
      <c r="Q14" s="141">
        <v>0</v>
      </c>
      <c r="R14" s="141">
        <v>0</v>
      </c>
      <c r="S14" s="141">
        <v>0</v>
      </c>
      <c r="T14" s="141">
        <v>0</v>
      </c>
    </row>
    <row r="15" ht="19.5" customHeight="1" spans="1:20">
      <c r="A15" s="140" t="s">
        <v>327</v>
      </c>
      <c r="B15" s="140"/>
      <c r="C15" s="140"/>
      <c r="D15" s="140" t="s">
        <v>328</v>
      </c>
      <c r="E15" s="141">
        <v>0</v>
      </c>
      <c r="F15" s="141">
        <v>0</v>
      </c>
      <c r="G15" s="141">
        <v>0</v>
      </c>
      <c r="H15" s="141">
        <v>124.92</v>
      </c>
      <c r="I15" s="141"/>
      <c r="J15" s="141">
        <v>124.92</v>
      </c>
      <c r="K15" s="141">
        <v>124.92</v>
      </c>
      <c r="L15" s="141"/>
      <c r="M15" s="141"/>
      <c r="N15" s="141"/>
      <c r="O15" s="141">
        <v>124.92</v>
      </c>
      <c r="P15" s="141">
        <v>0</v>
      </c>
      <c r="Q15" s="141">
        <v>0</v>
      </c>
      <c r="R15" s="141">
        <v>0</v>
      </c>
      <c r="S15" s="141">
        <v>0</v>
      </c>
      <c r="T15" s="141">
        <v>0</v>
      </c>
    </row>
    <row r="16" ht="19.5" customHeight="1" spans="1:20">
      <c r="A16" s="140" t="s">
        <v>329</v>
      </c>
      <c r="B16" s="140"/>
      <c r="C16" s="140"/>
      <c r="D16" s="140" t="s">
        <v>330</v>
      </c>
      <c r="E16" s="141">
        <v>0</v>
      </c>
      <c r="F16" s="141">
        <v>0</v>
      </c>
      <c r="G16" s="141">
        <v>0</v>
      </c>
      <c r="H16" s="141">
        <v>28.16</v>
      </c>
      <c r="I16" s="141"/>
      <c r="J16" s="141">
        <v>28.16</v>
      </c>
      <c r="K16" s="141">
        <v>28.16</v>
      </c>
      <c r="L16" s="141"/>
      <c r="M16" s="141"/>
      <c r="N16" s="141"/>
      <c r="O16" s="141">
        <v>28.16</v>
      </c>
      <c r="P16" s="141">
        <v>0</v>
      </c>
      <c r="Q16" s="141">
        <v>0</v>
      </c>
      <c r="R16" s="141">
        <v>0</v>
      </c>
      <c r="S16" s="141">
        <v>0</v>
      </c>
      <c r="T16" s="141">
        <v>0</v>
      </c>
    </row>
    <row r="17" ht="19.5" customHeight="1" spans="1:20">
      <c r="A17" s="140" t="s">
        <v>331</v>
      </c>
      <c r="B17" s="140"/>
      <c r="C17" s="140"/>
      <c r="D17" s="140" t="s">
        <v>332</v>
      </c>
      <c r="E17" s="141">
        <v>0</v>
      </c>
      <c r="F17" s="141">
        <v>0</v>
      </c>
      <c r="G17" s="141">
        <v>0</v>
      </c>
      <c r="H17" s="141">
        <v>12</v>
      </c>
      <c r="I17" s="141"/>
      <c r="J17" s="141">
        <v>12</v>
      </c>
      <c r="K17" s="141">
        <v>12</v>
      </c>
      <c r="L17" s="141"/>
      <c r="M17" s="141"/>
      <c r="N17" s="141"/>
      <c r="O17" s="141">
        <v>12</v>
      </c>
      <c r="P17" s="141">
        <v>0</v>
      </c>
      <c r="Q17" s="141">
        <v>0</v>
      </c>
      <c r="R17" s="141">
        <v>0</v>
      </c>
      <c r="S17" s="141">
        <v>0</v>
      </c>
      <c r="T17" s="141">
        <v>0</v>
      </c>
    </row>
    <row r="18" ht="19.5" customHeight="1" spans="1:20">
      <c r="A18" s="140" t="s">
        <v>418</v>
      </c>
      <c r="B18" s="140"/>
      <c r="C18" s="140"/>
      <c r="D18" s="140" t="s">
        <v>419</v>
      </c>
      <c r="E18" s="141">
        <v>0</v>
      </c>
      <c r="F18" s="141">
        <v>0</v>
      </c>
      <c r="G18" s="141">
        <v>0</v>
      </c>
      <c r="H18" s="141">
        <v>262.2</v>
      </c>
      <c r="I18" s="141"/>
      <c r="J18" s="141">
        <v>262.2</v>
      </c>
      <c r="K18" s="141">
        <v>262.2</v>
      </c>
      <c r="L18" s="141"/>
      <c r="M18" s="141"/>
      <c r="N18" s="141"/>
      <c r="O18" s="141">
        <v>262.2</v>
      </c>
      <c r="P18" s="141">
        <v>0</v>
      </c>
      <c r="Q18" s="141">
        <v>0</v>
      </c>
      <c r="R18" s="141">
        <v>0</v>
      </c>
      <c r="S18" s="141">
        <v>0</v>
      </c>
      <c r="T18" s="141">
        <v>0</v>
      </c>
    </row>
    <row r="19" ht="19.5" customHeight="1" spans="1:20">
      <c r="A19" s="140" t="s">
        <v>420</v>
      </c>
      <c r="B19" s="140"/>
      <c r="C19" s="140"/>
      <c r="D19" s="140" t="s">
        <v>421</v>
      </c>
      <c r="E19" s="141">
        <v>0</v>
      </c>
      <c r="F19" s="141">
        <v>0</v>
      </c>
      <c r="G19" s="141">
        <v>0</v>
      </c>
      <c r="H19" s="141">
        <v>262.2</v>
      </c>
      <c r="I19" s="141"/>
      <c r="J19" s="141">
        <v>262.2</v>
      </c>
      <c r="K19" s="141">
        <v>262.2</v>
      </c>
      <c r="L19" s="141"/>
      <c r="M19" s="141"/>
      <c r="N19" s="141"/>
      <c r="O19" s="141">
        <v>262.2</v>
      </c>
      <c r="P19" s="141">
        <v>0</v>
      </c>
      <c r="Q19" s="141">
        <v>0</v>
      </c>
      <c r="R19" s="141">
        <v>0</v>
      </c>
      <c r="S19" s="141">
        <v>0</v>
      </c>
      <c r="T19" s="141">
        <v>0</v>
      </c>
    </row>
    <row r="20" ht="19.5" customHeight="1" spans="1:20">
      <c r="A20" s="140" t="s">
        <v>422</v>
      </c>
      <c r="B20" s="140"/>
      <c r="C20" s="140"/>
      <c r="D20" s="140" t="s">
        <v>423</v>
      </c>
      <c r="E20" s="141">
        <v>0</v>
      </c>
      <c r="F20" s="141">
        <v>0</v>
      </c>
      <c r="G20" s="141">
        <v>0</v>
      </c>
      <c r="H20" s="141">
        <v>262.2</v>
      </c>
      <c r="I20" s="141"/>
      <c r="J20" s="141">
        <v>262.2</v>
      </c>
      <c r="K20" s="141">
        <v>262.2</v>
      </c>
      <c r="L20" s="141"/>
      <c r="M20" s="141"/>
      <c r="N20" s="141"/>
      <c r="O20" s="141">
        <v>262.2</v>
      </c>
      <c r="P20" s="141">
        <v>0</v>
      </c>
      <c r="Q20" s="141">
        <v>0</v>
      </c>
      <c r="R20" s="141">
        <v>0</v>
      </c>
      <c r="S20" s="141">
        <v>0</v>
      </c>
      <c r="T20" s="141">
        <v>0</v>
      </c>
    </row>
    <row r="21" ht="19.5" customHeight="1" spans="1:20">
      <c r="A21" s="140" t="s">
        <v>685</v>
      </c>
      <c r="B21" s="140"/>
      <c r="C21" s="140"/>
      <c r="D21" s="140"/>
      <c r="E21" s="140"/>
      <c r="F21" s="140"/>
      <c r="G21" s="140"/>
      <c r="H21" s="140"/>
      <c r="I21" s="140"/>
      <c r="J21" s="140"/>
      <c r="K21" s="140"/>
      <c r="L21" s="140"/>
      <c r="M21" s="140"/>
      <c r="N21" s="140"/>
      <c r="O21" s="140"/>
      <c r="P21" s="140"/>
      <c r="Q21" s="140"/>
      <c r="R21" s="140"/>
      <c r="S21" s="140"/>
      <c r="T21" s="140"/>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2.75833333333333" style="136" customWidth="1"/>
    <col min="4" max="4" width="32.7583333333333" style="136" customWidth="1"/>
    <col min="5" max="6" width="15" style="136" customWidth="1"/>
    <col min="7" max="11" width="14" style="136" customWidth="1"/>
    <col min="12" max="12" width="15" style="136" customWidth="1"/>
    <col min="13" max="16384" width="9" style="136"/>
  </cols>
  <sheetData>
    <row r="1" ht="27" spans="7:7">
      <c r="G1" s="148" t="s">
        <v>686</v>
      </c>
    </row>
    <row r="2" ht="15.75" spans="12:12">
      <c r="L2" s="138" t="s">
        <v>687</v>
      </c>
    </row>
    <row r="3" ht="15.75" spans="1:12">
      <c r="A3" s="138" t="s">
        <v>2</v>
      </c>
      <c r="L3" s="138" t="s">
        <v>3</v>
      </c>
    </row>
    <row r="4" ht="19.5" customHeight="1" spans="1:12">
      <c r="A4" s="144" t="s">
        <v>6</v>
      </c>
      <c r="B4" s="144"/>
      <c r="C4" s="144"/>
      <c r="D4" s="144"/>
      <c r="E4" s="144" t="s">
        <v>456</v>
      </c>
      <c r="F4" s="144"/>
      <c r="G4" s="144"/>
      <c r="H4" s="144" t="s">
        <v>457</v>
      </c>
      <c r="I4" s="144" t="s">
        <v>458</v>
      </c>
      <c r="J4" s="144" t="s">
        <v>107</v>
      </c>
      <c r="K4" s="144"/>
      <c r="L4" s="144"/>
    </row>
    <row r="5" ht="19.5" customHeight="1" spans="1:12">
      <c r="A5" s="144" t="s">
        <v>122</v>
      </c>
      <c r="B5" s="144"/>
      <c r="C5" s="144"/>
      <c r="D5" s="144" t="s">
        <v>123</v>
      </c>
      <c r="E5" s="144" t="s">
        <v>129</v>
      </c>
      <c r="F5" s="144" t="s">
        <v>688</v>
      </c>
      <c r="G5" s="144" t="s">
        <v>689</v>
      </c>
      <c r="H5" s="144"/>
      <c r="I5" s="144"/>
      <c r="J5" s="144" t="s">
        <v>129</v>
      </c>
      <c r="K5" s="144" t="s">
        <v>688</v>
      </c>
      <c r="L5" s="139" t="s">
        <v>689</v>
      </c>
    </row>
    <row r="6" ht="19.5" customHeight="1" spans="1:12">
      <c r="A6" s="144"/>
      <c r="B6" s="144"/>
      <c r="C6" s="144"/>
      <c r="D6" s="144"/>
      <c r="E6" s="144"/>
      <c r="F6" s="144"/>
      <c r="G6" s="144"/>
      <c r="H6" s="144"/>
      <c r="I6" s="144"/>
      <c r="J6" s="144"/>
      <c r="K6" s="144"/>
      <c r="L6" s="139" t="s">
        <v>463</v>
      </c>
    </row>
    <row r="7" ht="19.5" customHeight="1" spans="1:12">
      <c r="A7" s="144"/>
      <c r="B7" s="144"/>
      <c r="C7" s="144"/>
      <c r="D7" s="144"/>
      <c r="E7" s="144"/>
      <c r="F7" s="144"/>
      <c r="G7" s="144"/>
      <c r="H7" s="144"/>
      <c r="I7" s="144"/>
      <c r="J7" s="144"/>
      <c r="K7" s="144"/>
      <c r="L7" s="139"/>
    </row>
    <row r="8" ht="19.5" customHeight="1" spans="1:12">
      <c r="A8" s="144" t="s">
        <v>126</v>
      </c>
      <c r="B8" s="144" t="s">
        <v>127</v>
      </c>
      <c r="C8" s="144" t="s">
        <v>128</v>
      </c>
      <c r="D8" s="144" t="s">
        <v>10</v>
      </c>
      <c r="E8" s="139" t="s">
        <v>11</v>
      </c>
      <c r="F8" s="139" t="s">
        <v>12</v>
      </c>
      <c r="G8" s="139" t="s">
        <v>20</v>
      </c>
      <c r="H8" s="139" t="s">
        <v>24</v>
      </c>
      <c r="I8" s="139" t="s">
        <v>28</v>
      </c>
      <c r="J8" s="139" t="s">
        <v>32</v>
      </c>
      <c r="K8" s="139" t="s">
        <v>36</v>
      </c>
      <c r="L8" s="139" t="s">
        <v>40</v>
      </c>
    </row>
    <row r="9" ht="19.5" customHeight="1" spans="1:12">
      <c r="A9" s="144"/>
      <c r="B9" s="144"/>
      <c r="C9" s="144"/>
      <c r="D9" s="144" t="s">
        <v>129</v>
      </c>
      <c r="E9" s="141">
        <v>0</v>
      </c>
      <c r="F9" s="141">
        <v>0</v>
      </c>
      <c r="G9" s="141">
        <v>0</v>
      </c>
      <c r="H9" s="141">
        <v>12.21</v>
      </c>
      <c r="I9" s="141">
        <v>12.21</v>
      </c>
      <c r="J9" s="141">
        <v>0</v>
      </c>
      <c r="K9" s="141">
        <v>0</v>
      </c>
      <c r="L9" s="141">
        <v>0</v>
      </c>
    </row>
    <row r="10" ht="19.5" customHeight="1" spans="1:12">
      <c r="A10" s="140" t="s">
        <v>393</v>
      </c>
      <c r="B10" s="140"/>
      <c r="C10" s="140"/>
      <c r="D10" s="140" t="s">
        <v>394</v>
      </c>
      <c r="E10" s="141">
        <v>0</v>
      </c>
      <c r="F10" s="141">
        <v>0</v>
      </c>
      <c r="G10" s="141">
        <v>0</v>
      </c>
      <c r="H10" s="141">
        <v>12.21</v>
      </c>
      <c r="I10" s="141">
        <v>12.21</v>
      </c>
      <c r="J10" s="141">
        <v>0</v>
      </c>
      <c r="K10" s="141">
        <v>0</v>
      </c>
      <c r="L10" s="141">
        <v>0</v>
      </c>
    </row>
    <row r="11" ht="19.5" customHeight="1" spans="1:12">
      <c r="A11" s="140" t="s">
        <v>395</v>
      </c>
      <c r="B11" s="140"/>
      <c r="C11" s="140"/>
      <c r="D11" s="140" t="s">
        <v>396</v>
      </c>
      <c r="E11" s="141">
        <v>0</v>
      </c>
      <c r="F11" s="141">
        <v>0</v>
      </c>
      <c r="G11" s="141">
        <v>0</v>
      </c>
      <c r="H11" s="141">
        <v>12.21</v>
      </c>
      <c r="I11" s="141">
        <v>12.21</v>
      </c>
      <c r="J11" s="141">
        <v>0</v>
      </c>
      <c r="K11" s="141">
        <v>0</v>
      </c>
      <c r="L11" s="141">
        <v>0</v>
      </c>
    </row>
    <row r="12" ht="19.5" customHeight="1" spans="1:12">
      <c r="A12" s="140" t="s">
        <v>397</v>
      </c>
      <c r="B12" s="140"/>
      <c r="C12" s="140"/>
      <c r="D12" s="140" t="s">
        <v>398</v>
      </c>
      <c r="E12" s="141">
        <v>0</v>
      </c>
      <c r="F12" s="141">
        <v>0</v>
      </c>
      <c r="G12" s="141">
        <v>0</v>
      </c>
      <c r="H12" s="141">
        <v>12.21</v>
      </c>
      <c r="I12" s="141">
        <v>12.21</v>
      </c>
      <c r="J12" s="141">
        <v>0</v>
      </c>
      <c r="K12" s="141">
        <v>0</v>
      </c>
      <c r="L12" s="141">
        <v>0</v>
      </c>
    </row>
    <row r="13" ht="19.5" customHeight="1" spans="1:12">
      <c r="A13" s="140" t="s">
        <v>690</v>
      </c>
      <c r="B13" s="140"/>
      <c r="C13" s="140"/>
      <c r="D13" s="140"/>
      <c r="E13" s="140"/>
      <c r="F13" s="140"/>
      <c r="G13" s="140"/>
      <c r="H13" s="140"/>
      <c r="I13" s="140"/>
      <c r="J13" s="140"/>
      <c r="K13" s="140"/>
      <c r="L13" s="1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D15" sqref="D15"/>
    </sheetView>
  </sheetViews>
  <sheetFormatPr defaultColWidth="9" defaultRowHeight="14.25" outlineLevelCol="4"/>
  <cols>
    <col min="1" max="1" width="41.2583333333333" style="136" customWidth="1"/>
    <col min="2" max="2" width="10" style="136" customWidth="1"/>
    <col min="3" max="5" width="27.125" style="136" customWidth="1"/>
    <col min="6" max="16384" width="9" style="136"/>
  </cols>
  <sheetData>
    <row r="1" ht="25.5" spans="3:3">
      <c r="C1" s="137" t="s">
        <v>691</v>
      </c>
    </row>
    <row r="2" ht="15.75" spans="5:5">
      <c r="E2" s="138" t="s">
        <v>692</v>
      </c>
    </row>
    <row r="3" ht="15.75" spans="1:5">
      <c r="A3" s="138" t="s">
        <v>2</v>
      </c>
      <c r="E3" s="138" t="s">
        <v>693</v>
      </c>
    </row>
    <row r="4" ht="15" customHeight="1" spans="1:5">
      <c r="A4" s="144" t="s">
        <v>694</v>
      </c>
      <c r="B4" s="144" t="s">
        <v>7</v>
      </c>
      <c r="C4" s="144" t="s">
        <v>695</v>
      </c>
      <c r="D4" s="144" t="s">
        <v>696</v>
      </c>
      <c r="E4" s="144" t="s">
        <v>697</v>
      </c>
    </row>
    <row r="5" ht="15" customHeight="1" spans="1:5">
      <c r="A5" s="144" t="s">
        <v>698</v>
      </c>
      <c r="B5" s="144"/>
      <c r="C5" s="144" t="s">
        <v>11</v>
      </c>
      <c r="D5" s="144" t="s">
        <v>12</v>
      </c>
      <c r="E5" s="144" t="s">
        <v>20</v>
      </c>
    </row>
    <row r="6" ht="15" customHeight="1" spans="1:5">
      <c r="A6" s="145" t="s">
        <v>699</v>
      </c>
      <c r="B6" s="144" t="s">
        <v>11</v>
      </c>
      <c r="C6" s="144" t="s">
        <v>700</v>
      </c>
      <c r="D6" s="144" t="s">
        <v>700</v>
      </c>
      <c r="E6" s="144" t="s">
        <v>700</v>
      </c>
    </row>
    <row r="7" ht="15" customHeight="1" spans="1:5">
      <c r="A7" s="142" t="s">
        <v>701</v>
      </c>
      <c r="B7" s="144" t="s">
        <v>12</v>
      </c>
      <c r="C7" s="146">
        <v>20</v>
      </c>
      <c r="D7" s="146">
        <v>20</v>
      </c>
      <c r="E7" s="146">
        <v>4.6</v>
      </c>
    </row>
    <row r="8" ht="15" customHeight="1" spans="1:5">
      <c r="A8" s="142" t="s">
        <v>702</v>
      </c>
      <c r="B8" s="144" t="s">
        <v>20</v>
      </c>
      <c r="C8" s="146">
        <v>0</v>
      </c>
      <c r="D8" s="146">
        <v>0</v>
      </c>
      <c r="E8" s="146">
        <v>0</v>
      </c>
    </row>
    <row r="9" ht="15" customHeight="1" spans="1:5">
      <c r="A9" s="142" t="s">
        <v>703</v>
      </c>
      <c r="B9" s="144" t="s">
        <v>24</v>
      </c>
      <c r="C9" s="146">
        <v>18</v>
      </c>
      <c r="D9" s="146">
        <v>18</v>
      </c>
      <c r="E9" s="146">
        <v>4.6</v>
      </c>
    </row>
    <row r="10" ht="15" customHeight="1" spans="1:5">
      <c r="A10" s="142" t="s">
        <v>704</v>
      </c>
      <c r="B10" s="144" t="s">
        <v>28</v>
      </c>
      <c r="C10" s="146">
        <v>0</v>
      </c>
      <c r="D10" s="146">
        <v>0</v>
      </c>
      <c r="E10" s="146">
        <v>0</v>
      </c>
    </row>
    <row r="11" ht="15" customHeight="1" spans="1:5">
      <c r="A11" s="142" t="s">
        <v>705</v>
      </c>
      <c r="B11" s="144" t="s">
        <v>32</v>
      </c>
      <c r="C11" s="146">
        <v>18</v>
      </c>
      <c r="D11" s="146">
        <v>18</v>
      </c>
      <c r="E11" s="146">
        <v>4.6</v>
      </c>
    </row>
    <row r="12" ht="15" customHeight="1" spans="1:5">
      <c r="A12" s="142" t="s">
        <v>706</v>
      </c>
      <c r="B12" s="144" t="s">
        <v>36</v>
      </c>
      <c r="C12" s="146">
        <v>2</v>
      </c>
      <c r="D12" s="146">
        <v>2</v>
      </c>
      <c r="E12" s="146">
        <v>0</v>
      </c>
    </row>
    <row r="13" ht="15" customHeight="1" spans="1:5">
      <c r="A13" s="142" t="s">
        <v>707</v>
      </c>
      <c r="B13" s="144" t="s">
        <v>40</v>
      </c>
      <c r="C13" s="144" t="s">
        <v>700</v>
      </c>
      <c r="D13" s="144" t="s">
        <v>700</v>
      </c>
      <c r="E13" s="146">
        <v>0</v>
      </c>
    </row>
    <row r="14" ht="15" customHeight="1" spans="1:5">
      <c r="A14" s="142" t="s">
        <v>708</v>
      </c>
      <c r="B14" s="144" t="s">
        <v>43</v>
      </c>
      <c r="C14" s="144" t="s">
        <v>700</v>
      </c>
      <c r="D14" s="144" t="s">
        <v>700</v>
      </c>
      <c r="E14" s="146">
        <v>0</v>
      </c>
    </row>
    <row r="15" ht="15" customHeight="1" spans="1:5">
      <c r="A15" s="142" t="s">
        <v>709</v>
      </c>
      <c r="B15" s="144" t="s">
        <v>46</v>
      </c>
      <c r="C15" s="144" t="s">
        <v>700</v>
      </c>
      <c r="D15" s="144" t="s">
        <v>700</v>
      </c>
      <c r="E15" s="146">
        <v>0</v>
      </c>
    </row>
    <row r="16" ht="15" customHeight="1" spans="1:5">
      <c r="A16" s="142" t="s">
        <v>710</v>
      </c>
      <c r="B16" s="144" t="s">
        <v>49</v>
      </c>
      <c r="C16" s="144" t="s">
        <v>700</v>
      </c>
      <c r="D16" s="144" t="s">
        <v>700</v>
      </c>
      <c r="E16" s="144" t="s">
        <v>700</v>
      </c>
    </row>
    <row r="17" ht="15" customHeight="1" spans="1:5">
      <c r="A17" s="142" t="s">
        <v>711</v>
      </c>
      <c r="B17" s="144" t="s">
        <v>52</v>
      </c>
      <c r="C17" s="144" t="s">
        <v>700</v>
      </c>
      <c r="D17" s="144" t="s">
        <v>700</v>
      </c>
      <c r="E17" s="146">
        <v>0</v>
      </c>
    </row>
    <row r="18" ht="15" customHeight="1" spans="1:5">
      <c r="A18" s="142" t="s">
        <v>712</v>
      </c>
      <c r="B18" s="144" t="s">
        <v>55</v>
      </c>
      <c r="C18" s="144" t="s">
        <v>700</v>
      </c>
      <c r="D18" s="144" t="s">
        <v>700</v>
      </c>
      <c r="E18" s="146">
        <v>0</v>
      </c>
    </row>
    <row r="19" ht="15" customHeight="1" spans="1:5">
      <c r="A19" s="142" t="s">
        <v>713</v>
      </c>
      <c r="B19" s="144" t="s">
        <v>58</v>
      </c>
      <c r="C19" s="144" t="s">
        <v>700</v>
      </c>
      <c r="D19" s="144" t="s">
        <v>700</v>
      </c>
      <c r="E19" s="146">
        <v>0</v>
      </c>
    </row>
    <row r="20" ht="15" customHeight="1" spans="1:5">
      <c r="A20" s="142" t="s">
        <v>714</v>
      </c>
      <c r="B20" s="144" t="s">
        <v>61</v>
      </c>
      <c r="C20" s="144" t="s">
        <v>700</v>
      </c>
      <c r="D20" s="144" t="s">
        <v>700</v>
      </c>
      <c r="E20" s="147">
        <v>12</v>
      </c>
    </row>
    <row r="21" ht="15" customHeight="1" spans="1:5">
      <c r="A21" s="142" t="s">
        <v>715</v>
      </c>
      <c r="B21" s="144" t="s">
        <v>64</v>
      </c>
      <c r="C21" s="144" t="s">
        <v>700</v>
      </c>
      <c r="D21" s="144" t="s">
        <v>700</v>
      </c>
      <c r="E21" s="146">
        <v>0</v>
      </c>
    </row>
    <row r="22" ht="15" customHeight="1" spans="1:5">
      <c r="A22" s="142" t="s">
        <v>716</v>
      </c>
      <c r="B22" s="144" t="s">
        <v>67</v>
      </c>
      <c r="C22" s="144" t="s">
        <v>700</v>
      </c>
      <c r="D22" s="144" t="s">
        <v>700</v>
      </c>
      <c r="E22" s="146">
        <v>0</v>
      </c>
    </row>
    <row r="23" ht="15" customHeight="1" spans="1:5">
      <c r="A23" s="142" t="s">
        <v>717</v>
      </c>
      <c r="B23" s="144" t="s">
        <v>70</v>
      </c>
      <c r="C23" s="144" t="s">
        <v>700</v>
      </c>
      <c r="D23" s="144" t="s">
        <v>700</v>
      </c>
      <c r="E23" s="146">
        <v>0</v>
      </c>
    </row>
    <row r="24" ht="15" customHeight="1" spans="1:5">
      <c r="A24" s="142" t="s">
        <v>718</v>
      </c>
      <c r="B24" s="144" t="s">
        <v>73</v>
      </c>
      <c r="C24" s="144" t="s">
        <v>700</v>
      </c>
      <c r="D24" s="144" t="s">
        <v>700</v>
      </c>
      <c r="E24" s="146">
        <v>0</v>
      </c>
    </row>
    <row r="25" ht="15" customHeight="1" spans="1:5">
      <c r="A25" s="142" t="s">
        <v>719</v>
      </c>
      <c r="B25" s="144" t="s">
        <v>76</v>
      </c>
      <c r="C25" s="144" t="s">
        <v>700</v>
      </c>
      <c r="D25" s="144" t="s">
        <v>700</v>
      </c>
      <c r="E25" s="146">
        <v>0</v>
      </c>
    </row>
    <row r="26" ht="15" customHeight="1" spans="1:5">
      <c r="A26" s="142" t="s">
        <v>720</v>
      </c>
      <c r="B26" s="144" t="s">
        <v>79</v>
      </c>
      <c r="C26" s="144" t="s">
        <v>700</v>
      </c>
      <c r="D26" s="144" t="s">
        <v>700</v>
      </c>
      <c r="E26" s="146">
        <v>0</v>
      </c>
    </row>
    <row r="27" ht="15" customHeight="1" spans="1:5">
      <c r="A27" s="145" t="s">
        <v>721</v>
      </c>
      <c r="B27" s="144" t="s">
        <v>82</v>
      </c>
      <c r="C27" s="144" t="s">
        <v>700</v>
      </c>
      <c r="D27" s="144" t="s">
        <v>700</v>
      </c>
      <c r="E27" s="147">
        <v>105.29</v>
      </c>
    </row>
    <row r="28" ht="15" customHeight="1" spans="1:5">
      <c r="A28" s="142" t="s">
        <v>722</v>
      </c>
      <c r="B28" s="144" t="s">
        <v>85</v>
      </c>
      <c r="C28" s="144" t="s">
        <v>700</v>
      </c>
      <c r="D28" s="144" t="s">
        <v>700</v>
      </c>
      <c r="E28" s="147">
        <v>105.29</v>
      </c>
    </row>
    <row r="29" ht="15" customHeight="1" spans="1:5">
      <c r="A29" s="142" t="s">
        <v>723</v>
      </c>
      <c r="B29" s="144" t="s">
        <v>88</v>
      </c>
      <c r="C29" s="144" t="s">
        <v>700</v>
      </c>
      <c r="D29" s="144" t="s">
        <v>700</v>
      </c>
      <c r="E29" s="146">
        <v>0</v>
      </c>
    </row>
    <row r="30" ht="41.25" customHeight="1" spans="1:5">
      <c r="A30" s="142" t="s">
        <v>724</v>
      </c>
      <c r="B30" s="142"/>
      <c r="C30" s="142"/>
      <c r="D30" s="142"/>
      <c r="E30" s="142"/>
    </row>
    <row r="31" ht="21" customHeight="1" spans="1:5">
      <c r="A31" s="142" t="s">
        <v>725</v>
      </c>
      <c r="B31" s="142"/>
      <c r="C31" s="142"/>
      <c r="D31" s="142"/>
      <c r="E31" s="142"/>
    </row>
    <row r="33" spans="3:3">
      <c r="C33" s="143" t="s">
        <v>726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12" sqref="C12"/>
    </sheetView>
  </sheetViews>
  <sheetFormatPr defaultColWidth="9" defaultRowHeight="14.25" outlineLevelCol="4"/>
  <cols>
    <col min="1" max="1" width="43.7583333333333" style="136" customWidth="1"/>
    <col min="2" max="2" width="11" style="136" customWidth="1"/>
    <col min="3" max="5" width="16.2583333333333" style="136" customWidth="1"/>
    <col min="6" max="16384" width="9" style="136"/>
  </cols>
  <sheetData>
    <row r="1" ht="25.5" spans="2:2">
      <c r="B1" s="137" t="s">
        <v>727</v>
      </c>
    </row>
    <row r="2" ht="15.75" spans="5:5">
      <c r="E2" s="138" t="s">
        <v>728</v>
      </c>
    </row>
    <row r="3" ht="15.75" spans="1:5">
      <c r="A3" s="138" t="s">
        <v>2</v>
      </c>
      <c r="E3" s="138" t="s">
        <v>3</v>
      </c>
    </row>
    <row r="4" ht="15" customHeight="1" spans="1:5">
      <c r="A4" s="139" t="s">
        <v>694</v>
      </c>
      <c r="B4" s="139" t="s">
        <v>7</v>
      </c>
      <c r="C4" s="139" t="s">
        <v>695</v>
      </c>
      <c r="D4" s="139" t="s">
        <v>696</v>
      </c>
      <c r="E4" s="139" t="s">
        <v>697</v>
      </c>
    </row>
    <row r="5" ht="15" customHeight="1" spans="1:5">
      <c r="A5" s="140" t="s">
        <v>698</v>
      </c>
      <c r="B5" s="139"/>
      <c r="C5" s="139" t="s">
        <v>11</v>
      </c>
      <c r="D5" s="139" t="s">
        <v>12</v>
      </c>
      <c r="E5" s="139" t="s">
        <v>20</v>
      </c>
    </row>
    <row r="6" ht="15" customHeight="1" spans="1:5">
      <c r="A6" s="140" t="s">
        <v>729</v>
      </c>
      <c r="B6" s="139" t="s">
        <v>11</v>
      </c>
      <c r="C6" s="139" t="s">
        <v>700</v>
      </c>
      <c r="D6" s="139" t="s">
        <v>700</v>
      </c>
      <c r="E6" s="139" t="s">
        <v>700</v>
      </c>
    </row>
    <row r="7" ht="15" customHeight="1" spans="1:5">
      <c r="A7" s="140" t="s">
        <v>701</v>
      </c>
      <c r="B7" s="139" t="s">
        <v>12</v>
      </c>
      <c r="C7" s="141">
        <v>20</v>
      </c>
      <c r="D7" s="141">
        <v>20</v>
      </c>
      <c r="E7" s="141">
        <v>4.6</v>
      </c>
    </row>
    <row r="8" ht="15" customHeight="1" spans="1:5">
      <c r="A8" s="140" t="s">
        <v>702</v>
      </c>
      <c r="B8" s="139" t="s">
        <v>20</v>
      </c>
      <c r="C8" s="141">
        <v>0</v>
      </c>
      <c r="D8" s="141">
        <v>0</v>
      </c>
      <c r="E8" s="141">
        <v>0</v>
      </c>
    </row>
    <row r="9" ht="15" customHeight="1" spans="1:5">
      <c r="A9" s="140" t="s">
        <v>703</v>
      </c>
      <c r="B9" s="139" t="s">
        <v>24</v>
      </c>
      <c r="C9" s="141">
        <v>18</v>
      </c>
      <c r="D9" s="141">
        <v>18</v>
      </c>
      <c r="E9" s="141">
        <v>4.6</v>
      </c>
    </row>
    <row r="10" ht="15" customHeight="1" spans="1:5">
      <c r="A10" s="140" t="s">
        <v>704</v>
      </c>
      <c r="B10" s="139" t="s">
        <v>28</v>
      </c>
      <c r="C10" s="141">
        <v>0</v>
      </c>
      <c r="D10" s="141">
        <v>0</v>
      </c>
      <c r="E10" s="141">
        <v>0</v>
      </c>
    </row>
    <row r="11" ht="15" customHeight="1" spans="1:5">
      <c r="A11" s="140" t="s">
        <v>705</v>
      </c>
      <c r="B11" s="139" t="s">
        <v>32</v>
      </c>
      <c r="C11" s="141">
        <v>18</v>
      </c>
      <c r="D11" s="141">
        <v>18</v>
      </c>
      <c r="E11" s="141">
        <v>4.6</v>
      </c>
    </row>
    <row r="12" ht="15" customHeight="1" spans="1:5">
      <c r="A12" s="140" t="s">
        <v>706</v>
      </c>
      <c r="B12" s="139" t="s">
        <v>36</v>
      </c>
      <c r="C12" s="141">
        <v>2</v>
      </c>
      <c r="D12" s="141">
        <v>2</v>
      </c>
      <c r="E12" s="141">
        <v>0</v>
      </c>
    </row>
    <row r="13" ht="15" customHeight="1" spans="1:5">
      <c r="A13" s="140" t="s">
        <v>707</v>
      </c>
      <c r="B13" s="139" t="s">
        <v>40</v>
      </c>
      <c r="C13" s="139" t="s">
        <v>700</v>
      </c>
      <c r="D13" s="139" t="s">
        <v>700</v>
      </c>
      <c r="E13" s="141">
        <v>0</v>
      </c>
    </row>
    <row r="14" ht="15" customHeight="1" spans="1:5">
      <c r="A14" s="140" t="s">
        <v>708</v>
      </c>
      <c r="B14" s="139" t="s">
        <v>43</v>
      </c>
      <c r="C14" s="139" t="s">
        <v>700</v>
      </c>
      <c r="D14" s="139" t="s">
        <v>700</v>
      </c>
      <c r="E14" s="141">
        <v>0</v>
      </c>
    </row>
    <row r="15" ht="15" customHeight="1" spans="1:5">
      <c r="A15" s="140" t="s">
        <v>709</v>
      </c>
      <c r="B15" s="139" t="s">
        <v>46</v>
      </c>
      <c r="C15" s="139" t="s">
        <v>700</v>
      </c>
      <c r="D15" s="139" t="s">
        <v>700</v>
      </c>
      <c r="E15" s="141">
        <v>0</v>
      </c>
    </row>
    <row r="16" ht="48" customHeight="1" spans="1:5">
      <c r="A16" s="142" t="s">
        <v>730</v>
      </c>
      <c r="B16" s="142"/>
      <c r="C16" s="142"/>
      <c r="D16" s="142"/>
      <c r="E16" s="142"/>
    </row>
    <row r="18" spans="2:2">
      <c r="B18" s="143" t="s">
        <v>726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A2" workbookViewId="0">
      <selection activeCell="A3" sqref="A3"/>
    </sheetView>
  </sheetViews>
  <sheetFormatPr defaultColWidth="9" defaultRowHeight="15.75"/>
  <cols>
    <col min="1" max="1" width="6.25833333333333" style="101" customWidth="1"/>
    <col min="2" max="2" width="8.375" style="101" customWidth="1"/>
    <col min="3" max="3" width="12.2583333333333" style="101" customWidth="1"/>
    <col min="4" max="4" width="12.125" style="101" customWidth="1"/>
    <col min="5" max="5" width="13.125" style="101" customWidth="1"/>
    <col min="6" max="6" width="11.625" style="101" customWidth="1"/>
    <col min="7" max="7" width="12" style="101" customWidth="1"/>
    <col min="8" max="8" width="10.2583333333333" style="101" customWidth="1"/>
    <col min="9" max="9" width="11.375" style="101" customWidth="1"/>
    <col min="10" max="10" width="8.25833333333333" style="101" customWidth="1"/>
    <col min="11" max="11" width="8.50833333333333" style="101" customWidth="1"/>
    <col min="12" max="12" width="10.625" style="101" customWidth="1"/>
    <col min="13" max="13" width="10.375" style="101" customWidth="1"/>
    <col min="14" max="14" width="10.375" style="102" customWidth="1"/>
    <col min="15" max="15" width="9.125" style="101" customWidth="1"/>
    <col min="16" max="16" width="11.125" style="101" customWidth="1"/>
    <col min="17" max="17" width="11.5083333333333" style="101"/>
    <col min="18" max="18" width="11.7583333333333" style="101" customWidth="1"/>
    <col min="19" max="19" width="8.875" style="101" customWidth="1"/>
    <col min="20" max="20" width="7.375" style="101" customWidth="1"/>
    <col min="21" max="21" width="6.75833333333333" style="101" customWidth="1"/>
    <col min="22" max="16384" width="9" style="101"/>
  </cols>
  <sheetData>
    <row r="1" s="99" customFormat="1" ht="36" customHeight="1" spans="1:21">
      <c r="A1" s="103" t="s">
        <v>731</v>
      </c>
      <c r="B1" s="103"/>
      <c r="C1" s="103"/>
      <c r="D1" s="103"/>
      <c r="E1" s="103"/>
      <c r="F1" s="103"/>
      <c r="G1" s="103"/>
      <c r="H1" s="103"/>
      <c r="I1" s="103"/>
      <c r="J1" s="103"/>
      <c r="K1" s="103"/>
      <c r="L1" s="103"/>
      <c r="M1" s="103"/>
      <c r="N1" s="123"/>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4"/>
      <c r="U2" s="135" t="s">
        <v>732</v>
      </c>
    </row>
    <row r="3" s="99" customFormat="1" ht="18" customHeight="1" spans="1:21">
      <c r="A3" s="105" t="s">
        <v>2</v>
      </c>
      <c r="B3" s="104"/>
      <c r="C3" s="104"/>
      <c r="D3" s="104"/>
      <c r="E3" s="116"/>
      <c r="F3" s="116"/>
      <c r="G3" s="104"/>
      <c r="H3" s="104"/>
      <c r="I3" s="104"/>
      <c r="J3" s="104"/>
      <c r="K3" s="104"/>
      <c r="L3" s="104"/>
      <c r="M3" s="104"/>
      <c r="N3" s="124"/>
      <c r="U3" s="135" t="s">
        <v>3</v>
      </c>
    </row>
    <row r="4" s="99" customFormat="1" ht="24" customHeight="1" spans="1:21">
      <c r="A4" s="106" t="s">
        <v>6</v>
      </c>
      <c r="B4" s="106" t="s">
        <v>7</v>
      </c>
      <c r="C4" s="107" t="s">
        <v>733</v>
      </c>
      <c r="D4" s="108" t="s">
        <v>734</v>
      </c>
      <c r="E4" s="106" t="s">
        <v>735</v>
      </c>
      <c r="F4" s="117" t="s">
        <v>736</v>
      </c>
      <c r="G4" s="118"/>
      <c r="H4" s="118"/>
      <c r="I4" s="118"/>
      <c r="J4" s="118"/>
      <c r="K4" s="118"/>
      <c r="L4" s="118"/>
      <c r="M4" s="118"/>
      <c r="N4" s="125"/>
      <c r="O4" s="126"/>
      <c r="P4" s="127" t="s">
        <v>737</v>
      </c>
      <c r="Q4" s="106" t="s">
        <v>738</v>
      </c>
      <c r="R4" s="107" t="s">
        <v>739</v>
      </c>
      <c r="S4" s="130"/>
      <c r="T4" s="131" t="s">
        <v>740</v>
      </c>
      <c r="U4" s="130"/>
    </row>
    <row r="5" s="99" customFormat="1" ht="36" customHeight="1" spans="1:21">
      <c r="A5" s="106"/>
      <c r="B5" s="106"/>
      <c r="C5" s="109"/>
      <c r="D5" s="108"/>
      <c r="E5" s="106"/>
      <c r="F5" s="119" t="s">
        <v>124</v>
      </c>
      <c r="G5" s="119"/>
      <c r="H5" s="119" t="s">
        <v>741</v>
      </c>
      <c r="I5" s="119"/>
      <c r="J5" s="120" t="s">
        <v>742</v>
      </c>
      <c r="K5" s="121"/>
      <c r="L5" s="122" t="s">
        <v>743</v>
      </c>
      <c r="M5" s="122"/>
      <c r="N5" s="67" t="s">
        <v>744</v>
      </c>
      <c r="O5" s="67"/>
      <c r="P5" s="127"/>
      <c r="Q5" s="106"/>
      <c r="R5" s="110"/>
      <c r="S5" s="132"/>
      <c r="T5" s="133"/>
      <c r="U5" s="132"/>
    </row>
    <row r="6" s="99" customFormat="1" ht="24" customHeight="1" spans="1:21">
      <c r="A6" s="106"/>
      <c r="B6" s="106"/>
      <c r="C6" s="110"/>
      <c r="D6" s="108"/>
      <c r="E6" s="106"/>
      <c r="F6" s="119" t="s">
        <v>745</v>
      </c>
      <c r="G6" s="111" t="s">
        <v>746</v>
      </c>
      <c r="H6" s="119" t="s">
        <v>745</v>
      </c>
      <c r="I6" s="111" t="s">
        <v>746</v>
      </c>
      <c r="J6" s="119" t="s">
        <v>745</v>
      </c>
      <c r="K6" s="111" t="s">
        <v>746</v>
      </c>
      <c r="L6" s="119" t="s">
        <v>745</v>
      </c>
      <c r="M6" s="111" t="s">
        <v>746</v>
      </c>
      <c r="N6" s="119" t="s">
        <v>745</v>
      </c>
      <c r="O6" s="111" t="s">
        <v>746</v>
      </c>
      <c r="P6" s="127"/>
      <c r="Q6" s="106"/>
      <c r="R6" s="119" t="s">
        <v>745</v>
      </c>
      <c r="S6" s="134" t="s">
        <v>746</v>
      </c>
      <c r="T6" s="119" t="s">
        <v>745</v>
      </c>
      <c r="U6" s="111" t="s">
        <v>746</v>
      </c>
    </row>
    <row r="7" s="100" customFormat="1" ht="24" customHeight="1" spans="1:21">
      <c r="A7" s="106" t="s">
        <v>10</v>
      </c>
      <c r="B7" s="106"/>
      <c r="C7" s="106">
        <v>1</v>
      </c>
      <c r="D7" s="111" t="s">
        <v>12</v>
      </c>
      <c r="E7" s="106">
        <v>3</v>
      </c>
      <c r="F7" s="106">
        <v>4</v>
      </c>
      <c r="G7" s="111" t="s">
        <v>28</v>
      </c>
      <c r="H7" s="106">
        <v>6</v>
      </c>
      <c r="I7" s="106">
        <v>7</v>
      </c>
      <c r="J7" s="111" t="s">
        <v>40</v>
      </c>
      <c r="K7" s="106">
        <v>9</v>
      </c>
      <c r="L7" s="106">
        <v>10</v>
      </c>
      <c r="M7" s="111" t="s">
        <v>49</v>
      </c>
      <c r="N7" s="106">
        <v>12</v>
      </c>
      <c r="O7" s="106">
        <v>13</v>
      </c>
      <c r="P7" s="111" t="s">
        <v>58</v>
      </c>
      <c r="Q7" s="106">
        <v>15</v>
      </c>
      <c r="R7" s="106">
        <v>16</v>
      </c>
      <c r="S7" s="111" t="s">
        <v>67</v>
      </c>
      <c r="T7" s="106">
        <v>18</v>
      </c>
      <c r="U7" s="106">
        <v>19</v>
      </c>
    </row>
    <row r="8" s="99" customFormat="1" ht="40.9" customHeight="1" spans="1:21">
      <c r="A8" s="112" t="s">
        <v>129</v>
      </c>
      <c r="B8" s="106">
        <v>1</v>
      </c>
      <c r="C8" s="113">
        <f>E8+G8+P8+Q8+S8+U8</f>
        <v>63641.66</v>
      </c>
      <c r="D8" s="114">
        <f>E8+F8+P8+Q8+R8+T8</f>
        <v>67938.89</v>
      </c>
      <c r="E8" s="114">
        <v>45967.23</v>
      </c>
      <c r="F8" s="114">
        <f>H8+J8+L8+N8</f>
        <v>9831.01</v>
      </c>
      <c r="G8" s="114">
        <f>I8+K8+M8+O8</f>
        <v>6315.33</v>
      </c>
      <c r="H8" s="114">
        <v>9148.92</v>
      </c>
      <c r="I8" s="114">
        <v>6130.5</v>
      </c>
      <c r="J8" s="114">
        <v>159.99</v>
      </c>
      <c r="K8" s="114">
        <v>35.56</v>
      </c>
      <c r="L8" s="114">
        <v>0</v>
      </c>
      <c r="M8" s="114">
        <v>0</v>
      </c>
      <c r="N8" s="128">
        <v>522.1</v>
      </c>
      <c r="O8" s="129">
        <v>149.27</v>
      </c>
      <c r="P8" s="129">
        <v>0</v>
      </c>
      <c r="Q8" s="129">
        <v>10370.42</v>
      </c>
      <c r="R8" s="129">
        <v>1770.23</v>
      </c>
      <c r="S8" s="129">
        <v>988.68</v>
      </c>
      <c r="T8" s="129">
        <v>0</v>
      </c>
      <c r="U8" s="129">
        <v>0</v>
      </c>
    </row>
    <row r="9" s="99" customFormat="1" ht="49.15" customHeight="1" spans="1:21">
      <c r="A9" s="115" t="s">
        <v>747</v>
      </c>
      <c r="B9" s="115"/>
      <c r="C9" s="115"/>
      <c r="D9" s="115"/>
      <c r="E9" s="115"/>
      <c r="F9" s="115"/>
      <c r="G9" s="115"/>
      <c r="H9" s="115"/>
      <c r="I9" s="115"/>
      <c r="J9" s="115"/>
      <c r="K9" s="115"/>
      <c r="L9" s="115"/>
      <c r="M9" s="115"/>
      <c r="N9" s="115"/>
      <c r="O9" s="115"/>
      <c r="P9" s="115"/>
      <c r="Q9" s="115"/>
      <c r="R9" s="115"/>
      <c r="S9" s="115"/>
      <c r="T9" s="115"/>
      <c r="U9" s="11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5"/>
  <sheetViews>
    <sheetView workbookViewId="0">
      <selection activeCell="A3" sqref="A3:I3"/>
    </sheetView>
  </sheetViews>
  <sheetFormatPr defaultColWidth="9" defaultRowHeight="15.75"/>
  <cols>
    <col min="1" max="1" width="11.7583333333333" style="62" customWidth="1"/>
    <col min="2" max="2" width="13.125" style="62" customWidth="1"/>
    <col min="3" max="3" width="16.375" style="62" customWidth="1"/>
    <col min="4" max="8" width="9" style="62" customWidth="1"/>
    <col min="9" max="9" width="140.125" style="62" customWidth="1"/>
    <col min="10" max="256" width="9" style="62" customWidth="1"/>
    <col min="257" max="16384" width="9" style="62"/>
  </cols>
  <sheetData>
    <row r="1" ht="83" customHeight="1" spans="1:9">
      <c r="A1" s="73" t="s">
        <v>748</v>
      </c>
      <c r="B1" s="74"/>
      <c r="C1" s="74"/>
      <c r="D1" s="74"/>
      <c r="E1" s="74"/>
      <c r="F1" s="74"/>
      <c r="G1" s="74"/>
      <c r="H1" s="74"/>
      <c r="I1" s="95"/>
    </row>
    <row r="2" ht="30" customHeight="1" spans="1:9">
      <c r="A2" s="75" t="s">
        <v>749</v>
      </c>
      <c r="B2" s="75"/>
      <c r="C2" s="75"/>
      <c r="D2" s="75"/>
      <c r="E2" s="75"/>
      <c r="F2" s="75"/>
      <c r="G2" s="75"/>
      <c r="H2" s="75"/>
      <c r="I2" s="75"/>
    </row>
    <row r="3" ht="30" customHeight="1" spans="1:9">
      <c r="A3" s="76" t="s">
        <v>750</v>
      </c>
      <c r="B3" s="77"/>
      <c r="C3" s="77"/>
      <c r="D3" s="77"/>
      <c r="E3" s="77"/>
      <c r="F3" s="77"/>
      <c r="G3" s="77"/>
      <c r="H3" s="77"/>
      <c r="I3" s="96"/>
    </row>
    <row r="4" ht="136.9" customHeight="1" spans="1:9">
      <c r="A4" s="78" t="s">
        <v>751</v>
      </c>
      <c r="B4" s="79" t="s">
        <v>752</v>
      </c>
      <c r="C4" s="79"/>
      <c r="D4" s="70" t="s">
        <v>753</v>
      </c>
      <c r="E4" s="70"/>
      <c r="F4" s="70"/>
      <c r="G4" s="70"/>
      <c r="H4" s="70"/>
      <c r="I4" s="70"/>
    </row>
    <row r="5" ht="409.15" customHeight="1" spans="1:9">
      <c r="A5" s="78"/>
      <c r="B5" s="79" t="s">
        <v>754</v>
      </c>
      <c r="C5" s="79"/>
      <c r="D5" s="70" t="s">
        <v>755</v>
      </c>
      <c r="E5" s="70"/>
      <c r="F5" s="70"/>
      <c r="G5" s="70"/>
      <c r="H5" s="70"/>
      <c r="I5" s="70"/>
    </row>
    <row r="6" ht="115.15" customHeight="1" spans="1:9">
      <c r="A6" s="78"/>
      <c r="B6" s="79" t="s">
        <v>756</v>
      </c>
      <c r="C6" s="79"/>
      <c r="D6" s="80" t="s">
        <v>757</v>
      </c>
      <c r="E6" s="80"/>
      <c r="F6" s="80"/>
      <c r="G6" s="80"/>
      <c r="H6" s="80"/>
      <c r="I6" s="80"/>
    </row>
    <row r="7" ht="61.15" customHeight="1" spans="1:9">
      <c r="A7" s="78"/>
      <c r="B7" s="79" t="s">
        <v>758</v>
      </c>
      <c r="C7" s="79"/>
      <c r="D7" s="80" t="s">
        <v>759</v>
      </c>
      <c r="E7" s="80"/>
      <c r="F7" s="80"/>
      <c r="G7" s="80"/>
      <c r="H7" s="80"/>
      <c r="I7" s="80"/>
    </row>
    <row r="8" ht="78" customHeight="1" spans="1:9">
      <c r="A8" s="81" t="s">
        <v>760</v>
      </c>
      <c r="B8" s="82" t="s">
        <v>761</v>
      </c>
      <c r="C8" s="83"/>
      <c r="D8" s="84" t="s">
        <v>762</v>
      </c>
      <c r="E8" s="93"/>
      <c r="F8" s="93"/>
      <c r="G8" s="93"/>
      <c r="H8" s="93"/>
      <c r="I8" s="97"/>
    </row>
    <row r="9" ht="70.15" customHeight="1" spans="1:9">
      <c r="A9" s="81"/>
      <c r="B9" s="85" t="s">
        <v>763</v>
      </c>
      <c r="C9" s="86" t="s">
        <v>764</v>
      </c>
      <c r="D9" s="87" t="s">
        <v>765</v>
      </c>
      <c r="E9" s="94"/>
      <c r="F9" s="94"/>
      <c r="G9" s="94"/>
      <c r="H9" s="94"/>
      <c r="I9" s="98"/>
    </row>
    <row r="10" ht="70.15" customHeight="1" spans="1:9">
      <c r="A10" s="88"/>
      <c r="B10" s="89"/>
      <c r="C10" s="86" t="s">
        <v>766</v>
      </c>
      <c r="D10" s="87" t="s">
        <v>767</v>
      </c>
      <c r="E10" s="94"/>
      <c r="F10" s="94"/>
      <c r="G10" s="94"/>
      <c r="H10" s="94"/>
      <c r="I10" s="98"/>
    </row>
    <row r="11" ht="70.15" customHeight="1" spans="1:9">
      <c r="A11" s="90" t="s">
        <v>768</v>
      </c>
      <c r="B11" s="91"/>
      <c r="C11" s="92"/>
      <c r="D11" s="87" t="s">
        <v>769</v>
      </c>
      <c r="E11" s="94"/>
      <c r="F11" s="94"/>
      <c r="G11" s="94"/>
      <c r="H11" s="94"/>
      <c r="I11" s="98"/>
    </row>
    <row r="12" ht="214.9" customHeight="1" spans="1:9">
      <c r="A12" s="90" t="s">
        <v>770</v>
      </c>
      <c r="B12" s="91"/>
      <c r="C12" s="92"/>
      <c r="D12" s="87" t="s">
        <v>771</v>
      </c>
      <c r="E12" s="94"/>
      <c r="F12" s="94"/>
      <c r="G12" s="94"/>
      <c r="H12" s="94"/>
      <c r="I12" s="98"/>
    </row>
    <row r="13" ht="130.15" customHeight="1" spans="1:9">
      <c r="A13" s="90" t="s">
        <v>772</v>
      </c>
      <c r="B13" s="91"/>
      <c r="C13" s="92"/>
      <c r="D13" s="87" t="s">
        <v>773</v>
      </c>
      <c r="E13" s="94"/>
      <c r="F13" s="94"/>
      <c r="G13" s="94"/>
      <c r="H13" s="94"/>
      <c r="I13" s="98"/>
    </row>
    <row r="14" ht="117" customHeight="1" spans="1:9">
      <c r="A14" s="90" t="s">
        <v>774</v>
      </c>
      <c r="B14" s="91"/>
      <c r="C14" s="92"/>
      <c r="D14" s="87" t="s">
        <v>775</v>
      </c>
      <c r="E14" s="94"/>
      <c r="F14" s="94"/>
      <c r="G14" s="94"/>
      <c r="H14" s="94"/>
      <c r="I14" s="98"/>
    </row>
    <row r="15" ht="54" customHeight="1" spans="1:9">
      <c r="A15" s="90" t="s">
        <v>776</v>
      </c>
      <c r="B15" s="91"/>
      <c r="C15" s="92"/>
      <c r="D15" s="87" t="s">
        <v>777</v>
      </c>
      <c r="E15" s="94"/>
      <c r="F15" s="94"/>
      <c r="G15" s="94"/>
      <c r="H15" s="94"/>
      <c r="I15" s="9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9"/>
  <sheetViews>
    <sheetView tabSelected="1" topLeftCell="A8" workbookViewId="0">
      <selection activeCell="B12" sqref="B12"/>
    </sheetView>
  </sheetViews>
  <sheetFormatPr defaultColWidth="9" defaultRowHeight="15.75" outlineLevelCol="5"/>
  <cols>
    <col min="1" max="1" width="9" style="62" customWidth="1"/>
    <col min="2" max="2" width="12.5083333333333" style="62" customWidth="1"/>
    <col min="3" max="3" width="36.2583333333333" style="62" customWidth="1"/>
    <col min="4" max="4" width="85.625" style="62" customWidth="1"/>
    <col min="5" max="5" width="26.7583333333333" style="62"/>
    <col min="6" max="6" width="25.2583333333333" style="62" customWidth="1"/>
    <col min="7" max="256" width="9" style="62" customWidth="1"/>
    <col min="257" max="16384" width="9" style="62"/>
  </cols>
  <sheetData>
    <row r="1" ht="91" customHeight="1" spans="1:6">
      <c r="A1" s="63" t="s">
        <v>778</v>
      </c>
      <c r="B1" s="64"/>
      <c r="C1" s="64"/>
      <c r="D1" s="64"/>
      <c r="E1" s="64"/>
      <c r="F1" s="64"/>
    </row>
    <row r="2" ht="30" customHeight="1" spans="1:6">
      <c r="A2" s="65" t="s">
        <v>779</v>
      </c>
      <c r="B2" s="65"/>
      <c r="C2" s="65"/>
      <c r="D2" s="65"/>
      <c r="E2" s="65"/>
      <c r="F2" s="65"/>
    </row>
    <row r="3" ht="30" customHeight="1" spans="1:6">
      <c r="A3" s="66" t="s">
        <v>780</v>
      </c>
      <c r="B3" s="66"/>
      <c r="C3" s="66"/>
      <c r="D3" s="66"/>
      <c r="E3" s="66"/>
      <c r="F3" s="66"/>
    </row>
    <row r="4" ht="26.45" customHeight="1" spans="1:6">
      <c r="A4" s="67" t="s">
        <v>781</v>
      </c>
      <c r="B4" s="67" t="s">
        <v>782</v>
      </c>
      <c r="C4" s="67" t="s">
        <v>783</v>
      </c>
      <c r="D4" s="67" t="s">
        <v>784</v>
      </c>
      <c r="E4" s="67" t="s">
        <v>785</v>
      </c>
      <c r="F4" s="67" t="s">
        <v>786</v>
      </c>
    </row>
    <row r="5" ht="81" customHeight="1" spans="1:6">
      <c r="A5" s="68" t="s">
        <v>787</v>
      </c>
      <c r="B5" s="68" t="s">
        <v>788</v>
      </c>
      <c r="C5" s="69" t="s">
        <v>789</v>
      </c>
      <c r="D5" s="70" t="s">
        <v>790</v>
      </c>
      <c r="E5" s="69" t="s">
        <v>791</v>
      </c>
      <c r="F5" s="69" t="s">
        <v>792</v>
      </c>
    </row>
    <row r="6" ht="127.9" customHeight="1" spans="1:6">
      <c r="A6" s="68"/>
      <c r="B6" s="68" t="s">
        <v>793</v>
      </c>
      <c r="C6" s="69" t="s">
        <v>794</v>
      </c>
      <c r="D6" s="70" t="s">
        <v>795</v>
      </c>
      <c r="E6" s="69" t="s">
        <v>791</v>
      </c>
      <c r="F6" s="69" t="s">
        <v>792</v>
      </c>
    </row>
    <row r="7" ht="363" customHeight="1" spans="1:6">
      <c r="A7" s="68"/>
      <c r="B7" s="68" t="s">
        <v>796</v>
      </c>
      <c r="C7" s="69" t="s">
        <v>797</v>
      </c>
      <c r="D7" s="70" t="s">
        <v>798</v>
      </c>
      <c r="E7" s="69" t="s">
        <v>791</v>
      </c>
      <c r="F7" s="69" t="s">
        <v>792</v>
      </c>
    </row>
    <row r="8" ht="79.9" customHeight="1" spans="1:6">
      <c r="A8" s="68"/>
      <c r="B8" s="68" t="s">
        <v>799</v>
      </c>
      <c r="C8" s="69" t="s">
        <v>800</v>
      </c>
      <c r="D8" s="70" t="s">
        <v>801</v>
      </c>
      <c r="E8" s="69" t="s">
        <v>802</v>
      </c>
      <c r="F8" s="69" t="s">
        <v>792</v>
      </c>
    </row>
    <row r="9" ht="118.9" customHeight="1" spans="1:6">
      <c r="A9" s="68" t="s">
        <v>803</v>
      </c>
      <c r="B9" s="68" t="s">
        <v>804</v>
      </c>
      <c r="C9" s="70" t="s">
        <v>805</v>
      </c>
      <c r="D9" s="70" t="s">
        <v>806</v>
      </c>
      <c r="E9" s="70" t="s">
        <v>807</v>
      </c>
      <c r="F9" s="69" t="s">
        <v>792</v>
      </c>
    </row>
    <row r="10" ht="94.9" customHeight="1" spans="1:6">
      <c r="A10" s="68"/>
      <c r="B10" s="68" t="s">
        <v>808</v>
      </c>
      <c r="C10" s="70" t="s">
        <v>809</v>
      </c>
      <c r="D10" s="70" t="s">
        <v>810</v>
      </c>
      <c r="E10" s="70" t="s">
        <v>811</v>
      </c>
      <c r="F10" s="69" t="s">
        <v>792</v>
      </c>
    </row>
    <row r="11" ht="79.9" customHeight="1" spans="1:6">
      <c r="A11" s="68"/>
      <c r="B11" s="68" t="s">
        <v>812</v>
      </c>
      <c r="C11" s="70" t="s">
        <v>813</v>
      </c>
      <c r="D11" s="70" t="s">
        <v>814</v>
      </c>
      <c r="E11" s="70" t="s">
        <v>791</v>
      </c>
      <c r="F11" s="69" t="s">
        <v>792</v>
      </c>
    </row>
    <row r="12" ht="79.9" customHeight="1" spans="1:6">
      <c r="A12" s="68"/>
      <c r="B12" s="68" t="s">
        <v>815</v>
      </c>
      <c r="C12" s="70" t="s">
        <v>816</v>
      </c>
      <c r="D12" s="70" t="s">
        <v>817</v>
      </c>
      <c r="E12" s="70" t="s">
        <v>818</v>
      </c>
      <c r="F12" s="69" t="s">
        <v>792</v>
      </c>
    </row>
    <row r="13" ht="60" customHeight="1" spans="1:6">
      <c r="A13" s="68" t="s">
        <v>819</v>
      </c>
      <c r="B13" s="68" t="s">
        <v>820</v>
      </c>
      <c r="C13" s="71" t="s">
        <v>821</v>
      </c>
      <c r="D13" s="71" t="s">
        <v>822</v>
      </c>
      <c r="E13" s="70" t="s">
        <v>823</v>
      </c>
      <c r="F13" s="69" t="s">
        <v>792</v>
      </c>
    </row>
    <row r="14" ht="51" customHeight="1" spans="1:6">
      <c r="A14" s="68"/>
      <c r="B14" s="68" t="s">
        <v>824</v>
      </c>
      <c r="C14" s="71" t="s">
        <v>825</v>
      </c>
      <c r="D14" s="70" t="s">
        <v>826</v>
      </c>
      <c r="E14" s="70" t="s">
        <v>827</v>
      </c>
      <c r="F14" s="72" t="s">
        <v>792</v>
      </c>
    </row>
    <row r="15" ht="97.15" customHeight="1" spans="1:6">
      <c r="A15" s="68"/>
      <c r="B15" s="68" t="s">
        <v>828</v>
      </c>
      <c r="C15" s="71" t="s">
        <v>829</v>
      </c>
      <c r="D15" s="70" t="s">
        <v>830</v>
      </c>
      <c r="E15" s="70" t="s">
        <v>831</v>
      </c>
      <c r="F15" s="69" t="s">
        <v>792</v>
      </c>
    </row>
    <row r="16" ht="63" customHeight="1" spans="1:6">
      <c r="A16" s="68"/>
      <c r="B16" s="68" t="s">
        <v>832</v>
      </c>
      <c r="C16" s="71" t="s">
        <v>833</v>
      </c>
      <c r="D16" s="70" t="s">
        <v>817</v>
      </c>
      <c r="E16" s="70" t="s">
        <v>834</v>
      </c>
      <c r="F16" s="69" t="s">
        <v>792</v>
      </c>
    </row>
    <row r="17" ht="79.9" customHeight="1" spans="1:6">
      <c r="A17" s="68" t="s">
        <v>835</v>
      </c>
      <c r="B17" s="68" t="s">
        <v>836</v>
      </c>
      <c r="C17" s="70" t="s">
        <v>837</v>
      </c>
      <c r="D17" s="70" t="s">
        <v>838</v>
      </c>
      <c r="E17" s="70" t="s">
        <v>834</v>
      </c>
      <c r="F17" s="69" t="s">
        <v>792</v>
      </c>
    </row>
    <row r="18" ht="79.9" customHeight="1" spans="1:6">
      <c r="A18" s="68"/>
      <c r="B18" s="68" t="s">
        <v>839</v>
      </c>
      <c r="C18" s="70" t="s">
        <v>840</v>
      </c>
      <c r="D18" s="70" t="s">
        <v>841</v>
      </c>
      <c r="E18" s="70" t="s">
        <v>834</v>
      </c>
      <c r="F18" s="69" t="s">
        <v>792</v>
      </c>
    </row>
    <row r="19" ht="84" customHeight="1" spans="1:6">
      <c r="A19" s="68"/>
      <c r="B19" s="68" t="s">
        <v>842</v>
      </c>
      <c r="C19" s="70" t="s">
        <v>843</v>
      </c>
      <c r="D19" s="70" t="s">
        <v>844</v>
      </c>
      <c r="E19" s="70" t="s">
        <v>834</v>
      </c>
      <c r="F19" s="69" t="s">
        <v>792</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25"/>
  <sheetViews>
    <sheetView topLeftCell="A5" workbookViewId="0">
      <selection activeCell="I12" sqref="I12:O12"/>
    </sheetView>
  </sheetViews>
  <sheetFormatPr defaultColWidth="9" defaultRowHeight="14.25"/>
  <cols>
    <col min="1" max="1" width="5" style="1" customWidth="1"/>
    <col min="2" max="2" width="11.125" style="1" customWidth="1"/>
    <col min="3" max="3" width="13.875" style="1" customWidth="1"/>
    <col min="4" max="4" width="13.375" style="1" customWidth="1"/>
    <col min="5" max="5" width="12.5083333333333" style="1" customWidth="1"/>
    <col min="6" max="6" width="1.625" style="1" hidden="1" customWidth="1"/>
    <col min="7" max="7" width="7.75833333333333" style="1" customWidth="1"/>
    <col min="8" max="8" width="21" style="1" customWidth="1"/>
    <col min="9" max="9" width="20"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849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5">
        <v>12.24</v>
      </c>
      <c r="F7" s="5"/>
      <c r="G7" s="5">
        <f>E7</f>
        <v>12.24</v>
      </c>
      <c r="H7" s="5"/>
      <c r="I7" s="5">
        <f>G7</f>
        <v>12.24</v>
      </c>
      <c r="J7" s="5"/>
      <c r="K7" s="26">
        <v>10</v>
      </c>
      <c r="L7" s="27"/>
      <c r="M7" s="32">
        <f t="shared" ref="M7:M8" si="0">I7/G7</f>
        <v>1</v>
      </c>
      <c r="N7" s="33"/>
      <c r="O7" s="21">
        <v>10</v>
      </c>
    </row>
    <row r="8" ht="27" customHeight="1" spans="1:15">
      <c r="A8" s="5"/>
      <c r="B8" s="5"/>
      <c r="C8" s="5" t="s">
        <v>861</v>
      </c>
      <c r="D8" s="5"/>
      <c r="E8" s="5">
        <f>E7</f>
        <v>12.24</v>
      </c>
      <c r="F8" s="5"/>
      <c r="G8" s="5">
        <f>E8</f>
        <v>12.24</v>
      </c>
      <c r="H8" s="5"/>
      <c r="I8" s="5">
        <f>I7</f>
        <v>12.24</v>
      </c>
      <c r="J8" s="5"/>
      <c r="K8" s="14" t="s">
        <v>700</v>
      </c>
      <c r="L8" s="28"/>
      <c r="M8" s="32">
        <f t="shared" si="0"/>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43.9" customHeight="1" spans="1:15">
      <c r="A12" s="5"/>
      <c r="B12" s="41" t="s">
        <v>867</v>
      </c>
      <c r="C12" s="42"/>
      <c r="D12" s="42"/>
      <c r="E12" s="42"/>
      <c r="F12" s="42"/>
      <c r="G12" s="42"/>
      <c r="H12" s="43"/>
      <c r="I12" s="41" t="s">
        <v>867</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36" customHeight="1" spans="1:15">
      <c r="A14" s="5"/>
      <c r="B14" s="5" t="s">
        <v>875</v>
      </c>
      <c r="C14" s="5" t="s">
        <v>876</v>
      </c>
      <c r="D14" s="7" t="s">
        <v>877</v>
      </c>
      <c r="E14" s="7"/>
      <c r="F14" s="7"/>
      <c r="G14" s="7"/>
      <c r="H14" s="5" t="s">
        <v>878</v>
      </c>
      <c r="I14" s="5" t="s">
        <v>878</v>
      </c>
      <c r="J14" s="29">
        <v>10</v>
      </c>
      <c r="K14" s="30"/>
      <c r="L14" s="29">
        <v>10</v>
      </c>
      <c r="M14" s="30"/>
      <c r="N14" s="14" t="s">
        <v>792</v>
      </c>
      <c r="O14" s="28"/>
    </row>
    <row r="15" ht="36" customHeight="1" spans="1:15">
      <c r="A15" s="5"/>
      <c r="B15" s="5"/>
      <c r="C15" s="5" t="s">
        <v>879</v>
      </c>
      <c r="D15" s="7" t="s">
        <v>880</v>
      </c>
      <c r="E15" s="7"/>
      <c r="F15" s="7"/>
      <c r="G15" s="7"/>
      <c r="H15" s="5" t="s">
        <v>881</v>
      </c>
      <c r="I15" s="24" t="s">
        <v>882</v>
      </c>
      <c r="J15" s="29">
        <v>10</v>
      </c>
      <c r="K15" s="30"/>
      <c r="L15" s="29">
        <v>10</v>
      </c>
      <c r="M15" s="30"/>
      <c r="N15" s="14" t="s">
        <v>792</v>
      </c>
      <c r="O15" s="28"/>
    </row>
    <row r="16" ht="36" customHeight="1" spans="1:15">
      <c r="A16" s="5"/>
      <c r="B16" s="5"/>
      <c r="C16" s="5" t="s">
        <v>883</v>
      </c>
      <c r="D16" s="7" t="s">
        <v>884</v>
      </c>
      <c r="E16" s="7"/>
      <c r="F16" s="7"/>
      <c r="G16" s="7"/>
      <c r="H16" s="5" t="s">
        <v>885</v>
      </c>
      <c r="I16" s="5" t="s">
        <v>885</v>
      </c>
      <c r="J16" s="29">
        <v>15</v>
      </c>
      <c r="K16" s="30"/>
      <c r="L16" s="29">
        <v>15</v>
      </c>
      <c r="M16" s="30"/>
      <c r="N16" s="14" t="s">
        <v>792</v>
      </c>
      <c r="O16" s="28"/>
    </row>
    <row r="17" ht="36" customHeight="1" spans="1:15">
      <c r="A17" s="5"/>
      <c r="B17" s="5"/>
      <c r="C17" s="5"/>
      <c r="D17" s="7" t="s">
        <v>886</v>
      </c>
      <c r="E17" s="7"/>
      <c r="F17" s="7"/>
      <c r="G17" s="7"/>
      <c r="H17" s="5" t="s">
        <v>887</v>
      </c>
      <c r="I17" s="5" t="s">
        <v>887</v>
      </c>
      <c r="J17" s="29">
        <v>15</v>
      </c>
      <c r="K17" s="30"/>
      <c r="L17" s="29">
        <v>15</v>
      </c>
      <c r="M17" s="30"/>
      <c r="N17" s="14" t="s">
        <v>792</v>
      </c>
      <c r="O17" s="28"/>
    </row>
    <row r="18" ht="39" customHeight="1" spans="1:15">
      <c r="A18" s="5"/>
      <c r="B18" s="5" t="s">
        <v>888</v>
      </c>
      <c r="C18" s="5" t="s">
        <v>889</v>
      </c>
      <c r="D18" s="7" t="s">
        <v>890</v>
      </c>
      <c r="E18" s="7"/>
      <c r="F18" s="7"/>
      <c r="G18" s="7"/>
      <c r="H18" s="6" t="s">
        <v>891</v>
      </c>
      <c r="I18" s="6" t="s">
        <v>891</v>
      </c>
      <c r="J18" s="29">
        <v>30</v>
      </c>
      <c r="K18" s="30"/>
      <c r="L18" s="29">
        <v>30</v>
      </c>
      <c r="M18" s="30"/>
      <c r="N18" s="14" t="s">
        <v>792</v>
      </c>
      <c r="O18" s="28"/>
    </row>
    <row r="19" ht="28.5" spans="1:15">
      <c r="A19" s="5"/>
      <c r="B19" s="5" t="s">
        <v>892</v>
      </c>
      <c r="C19" s="5" t="s">
        <v>893</v>
      </c>
      <c r="D19" s="7" t="s">
        <v>894</v>
      </c>
      <c r="E19" s="7"/>
      <c r="F19" s="7"/>
      <c r="G19" s="7"/>
      <c r="H19" s="5" t="s">
        <v>881</v>
      </c>
      <c r="I19" s="24" t="s">
        <v>882</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O22" s="34"/>
    </row>
    <row r="23" spans="1:15">
      <c r="A23" s="18"/>
      <c r="O23" s="34"/>
    </row>
    <row r="24" spans="1:15">
      <c r="A24" s="18"/>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22:O25"/>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7"/>
  <sheetViews>
    <sheetView workbookViewId="0">
      <selection activeCell="A24" sqref="A1:O27"/>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899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5">
        <v>66.66</v>
      </c>
      <c r="F7" s="5"/>
      <c r="G7" s="5">
        <f>E7</f>
        <v>66.66</v>
      </c>
      <c r="H7" s="5"/>
      <c r="I7" s="5">
        <f>G7</f>
        <v>66.66</v>
      </c>
      <c r="J7" s="5"/>
      <c r="K7" s="26">
        <v>10</v>
      </c>
      <c r="L7" s="27"/>
      <c r="M7" s="32">
        <f>I7/G7</f>
        <v>1</v>
      </c>
      <c r="N7" s="33"/>
      <c r="O7" s="21">
        <v>10</v>
      </c>
    </row>
    <row r="8" ht="27" customHeight="1" spans="1:15">
      <c r="A8" s="5"/>
      <c r="B8" s="5"/>
      <c r="C8" s="5" t="s">
        <v>861</v>
      </c>
      <c r="D8" s="5"/>
      <c r="E8" s="5">
        <f>E7</f>
        <v>66.66</v>
      </c>
      <c r="F8" s="5"/>
      <c r="G8" s="5">
        <f>E8</f>
        <v>66.66</v>
      </c>
      <c r="H8" s="5"/>
      <c r="I8" s="5">
        <f>I7</f>
        <v>66.66</v>
      </c>
      <c r="J8" s="5"/>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43.9" customHeight="1" spans="1:15">
      <c r="A12" s="5"/>
      <c r="B12" s="41" t="s">
        <v>900</v>
      </c>
      <c r="C12" s="42"/>
      <c r="D12" s="42"/>
      <c r="E12" s="42"/>
      <c r="F12" s="42"/>
      <c r="G12" s="42"/>
      <c r="H12" s="43"/>
      <c r="I12" s="59" t="s">
        <v>900</v>
      </c>
      <c r="J12" s="60"/>
      <c r="K12" s="60"/>
      <c r="L12" s="60"/>
      <c r="M12" s="60"/>
      <c r="N12" s="60"/>
      <c r="O12" s="61"/>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901</v>
      </c>
      <c r="E14" s="7"/>
      <c r="F14" s="7"/>
      <c r="G14" s="7"/>
      <c r="H14" s="5" t="s">
        <v>902</v>
      </c>
      <c r="I14" s="5" t="s">
        <v>902</v>
      </c>
      <c r="J14" s="29">
        <v>10</v>
      </c>
      <c r="K14" s="30"/>
      <c r="L14" s="29">
        <v>10</v>
      </c>
      <c r="M14" s="30"/>
      <c r="N14" s="14" t="s">
        <v>792</v>
      </c>
      <c r="O14" s="28"/>
    </row>
    <row r="15" ht="36" customHeight="1" spans="1:15">
      <c r="A15" s="5"/>
      <c r="B15" s="5"/>
      <c r="C15" s="11" t="s">
        <v>879</v>
      </c>
      <c r="D15" s="7" t="s">
        <v>903</v>
      </c>
      <c r="E15" s="7"/>
      <c r="F15" s="7"/>
      <c r="G15" s="7"/>
      <c r="H15" s="5" t="s">
        <v>904</v>
      </c>
      <c r="I15" s="24" t="s">
        <v>905</v>
      </c>
      <c r="J15" s="29">
        <v>10</v>
      </c>
      <c r="K15" s="30"/>
      <c r="L15" s="29">
        <v>10</v>
      </c>
      <c r="M15" s="30"/>
      <c r="N15" s="14" t="s">
        <v>792</v>
      </c>
      <c r="O15" s="28"/>
    </row>
    <row r="16" ht="36" customHeight="1" spans="1:15">
      <c r="A16" s="5"/>
      <c r="B16" s="5"/>
      <c r="C16" s="12"/>
      <c r="D16" s="7" t="s">
        <v>906</v>
      </c>
      <c r="E16" s="7"/>
      <c r="F16" s="7"/>
      <c r="G16" s="7"/>
      <c r="H16" s="5" t="s">
        <v>904</v>
      </c>
      <c r="I16" s="24" t="s">
        <v>905</v>
      </c>
      <c r="J16" s="29">
        <v>15</v>
      </c>
      <c r="K16" s="30"/>
      <c r="L16" s="29">
        <v>15</v>
      </c>
      <c r="M16" s="30"/>
      <c r="N16" s="14" t="s">
        <v>792</v>
      </c>
      <c r="O16" s="28"/>
    </row>
    <row r="17" ht="36" customHeight="1" spans="1:15">
      <c r="A17" s="5"/>
      <c r="B17" s="5"/>
      <c r="C17" s="13"/>
      <c r="D17" s="7" t="s">
        <v>907</v>
      </c>
      <c r="E17" s="7"/>
      <c r="F17" s="7"/>
      <c r="G17" s="7"/>
      <c r="H17" s="5" t="s">
        <v>908</v>
      </c>
      <c r="I17" s="24" t="s">
        <v>909</v>
      </c>
      <c r="J17" s="29">
        <v>15</v>
      </c>
      <c r="K17" s="30"/>
      <c r="L17" s="29">
        <v>15</v>
      </c>
      <c r="M17" s="30"/>
      <c r="N17" s="14" t="s">
        <v>792</v>
      </c>
      <c r="O17" s="28"/>
    </row>
    <row r="18" ht="43.9" customHeight="1" spans="1:15">
      <c r="A18" s="5"/>
      <c r="B18" s="11" t="s">
        <v>888</v>
      </c>
      <c r="C18" s="5" t="s">
        <v>910</v>
      </c>
      <c r="D18" s="7" t="s">
        <v>911</v>
      </c>
      <c r="E18" s="7"/>
      <c r="F18" s="7"/>
      <c r="G18" s="7"/>
      <c r="H18" s="25" t="s">
        <v>911</v>
      </c>
      <c r="I18" s="25" t="s">
        <v>912</v>
      </c>
      <c r="J18" s="29">
        <v>10</v>
      </c>
      <c r="K18" s="30"/>
      <c r="L18" s="29">
        <v>10</v>
      </c>
      <c r="M18" s="30"/>
      <c r="N18" s="14" t="s">
        <v>792</v>
      </c>
      <c r="O18" s="28"/>
    </row>
    <row r="19" ht="48" customHeight="1" spans="1:15">
      <c r="A19" s="5"/>
      <c r="B19" s="12"/>
      <c r="C19" s="5" t="s">
        <v>913</v>
      </c>
      <c r="D19" s="7" t="s">
        <v>914</v>
      </c>
      <c r="E19" s="7"/>
      <c r="F19" s="7"/>
      <c r="G19" s="7"/>
      <c r="H19" s="25" t="s">
        <v>915</v>
      </c>
      <c r="I19" s="25" t="s">
        <v>916</v>
      </c>
      <c r="J19" s="29">
        <v>10</v>
      </c>
      <c r="K19" s="30"/>
      <c r="L19" s="29">
        <v>10</v>
      </c>
      <c r="M19" s="30"/>
      <c r="N19" s="14" t="s">
        <v>792</v>
      </c>
      <c r="O19" s="28"/>
    </row>
    <row r="20" ht="51" customHeight="1" spans="1:15">
      <c r="A20" s="5"/>
      <c r="B20" s="13"/>
      <c r="C20" s="5" t="s">
        <v>889</v>
      </c>
      <c r="D20" s="7" t="s">
        <v>917</v>
      </c>
      <c r="E20" s="7"/>
      <c r="F20" s="7"/>
      <c r="G20" s="7"/>
      <c r="H20" s="25" t="s">
        <v>918</v>
      </c>
      <c r="I20" s="25" t="s">
        <v>919</v>
      </c>
      <c r="J20" s="29">
        <v>10</v>
      </c>
      <c r="K20" s="30"/>
      <c r="L20" s="29">
        <v>10</v>
      </c>
      <c r="M20" s="30"/>
      <c r="N20" s="14" t="s">
        <v>792</v>
      </c>
      <c r="O20" s="28"/>
    </row>
    <row r="21" ht="36" customHeight="1" spans="1:15">
      <c r="A21" s="5"/>
      <c r="B21" s="5" t="s">
        <v>892</v>
      </c>
      <c r="C21" s="5" t="s">
        <v>893</v>
      </c>
      <c r="D21" s="7" t="s">
        <v>920</v>
      </c>
      <c r="E21" s="7"/>
      <c r="F21" s="7"/>
      <c r="G21" s="7"/>
      <c r="H21" s="5" t="s">
        <v>904</v>
      </c>
      <c r="I21" s="24" t="s">
        <v>905</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27"/>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7"/>
    <mergeCell ref="A24:O27"/>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4"/>
  <sheetViews>
    <sheetView topLeftCell="A2"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921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10</v>
      </c>
      <c r="F7" s="21"/>
      <c r="G7" s="21">
        <f>E7</f>
        <v>10</v>
      </c>
      <c r="H7" s="21"/>
      <c r="I7" s="21">
        <f>G7</f>
        <v>10</v>
      </c>
      <c r="J7" s="21"/>
      <c r="K7" s="26">
        <v>10</v>
      </c>
      <c r="L7" s="27"/>
      <c r="M7" s="32">
        <f>I7/G7</f>
        <v>1</v>
      </c>
      <c r="N7" s="33"/>
      <c r="O7" s="21">
        <v>10</v>
      </c>
    </row>
    <row r="8" ht="27" customHeight="1" spans="1:15">
      <c r="A8" s="5"/>
      <c r="B8" s="5"/>
      <c r="C8" s="5" t="s">
        <v>861</v>
      </c>
      <c r="D8" s="5"/>
      <c r="E8" s="21">
        <f>E7</f>
        <v>10</v>
      </c>
      <c r="F8" s="21"/>
      <c r="G8" s="21">
        <f>E8</f>
        <v>10</v>
      </c>
      <c r="H8" s="21"/>
      <c r="I8" s="21">
        <f>I7</f>
        <v>10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922</v>
      </c>
      <c r="C12" s="42"/>
      <c r="D12" s="42"/>
      <c r="E12" s="42"/>
      <c r="F12" s="42"/>
      <c r="G12" s="42"/>
      <c r="H12" s="43"/>
      <c r="I12" s="41" t="s">
        <v>922</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923</v>
      </c>
      <c r="E14" s="7"/>
      <c r="F14" s="7"/>
      <c r="G14" s="7"/>
      <c r="H14" s="5" t="s">
        <v>924</v>
      </c>
      <c r="I14" s="5" t="s">
        <v>924</v>
      </c>
      <c r="J14" s="29">
        <v>10</v>
      </c>
      <c r="K14" s="30"/>
      <c r="L14" s="29">
        <v>10</v>
      </c>
      <c r="M14" s="30"/>
      <c r="N14" s="14" t="s">
        <v>792</v>
      </c>
      <c r="O14" s="28"/>
    </row>
    <row r="15" ht="36" customHeight="1" spans="1:15">
      <c r="A15" s="5"/>
      <c r="B15" s="5"/>
      <c r="C15" s="5" t="s">
        <v>879</v>
      </c>
      <c r="D15" s="7" t="s">
        <v>925</v>
      </c>
      <c r="E15" s="7"/>
      <c r="F15" s="7"/>
      <c r="G15" s="7"/>
      <c r="H15" s="5" t="s">
        <v>926</v>
      </c>
      <c r="I15" s="24" t="s">
        <v>927</v>
      </c>
      <c r="J15" s="29">
        <v>10</v>
      </c>
      <c r="K15" s="30"/>
      <c r="L15" s="29">
        <v>10</v>
      </c>
      <c r="M15" s="30"/>
      <c r="N15" s="14" t="s">
        <v>792</v>
      </c>
      <c r="O15" s="28"/>
    </row>
    <row r="16" ht="36" customHeight="1" spans="1:15">
      <c r="A16" s="5"/>
      <c r="B16" s="5"/>
      <c r="C16" s="5" t="s">
        <v>928</v>
      </c>
      <c r="D16" s="7" t="s">
        <v>929</v>
      </c>
      <c r="E16" s="7"/>
      <c r="F16" s="7"/>
      <c r="G16" s="7"/>
      <c r="H16" s="5" t="s">
        <v>930</v>
      </c>
      <c r="I16" s="5" t="s">
        <v>930</v>
      </c>
      <c r="J16" s="29">
        <v>15</v>
      </c>
      <c r="K16" s="30"/>
      <c r="L16" s="29">
        <v>15</v>
      </c>
      <c r="M16" s="30"/>
      <c r="N16" s="14" t="s">
        <v>792</v>
      </c>
      <c r="O16" s="28"/>
    </row>
    <row r="17" ht="51" customHeight="1" spans="1:15">
      <c r="A17" s="5"/>
      <c r="B17" s="13" t="s">
        <v>888</v>
      </c>
      <c r="C17" s="5" t="s">
        <v>889</v>
      </c>
      <c r="D17" s="7" t="s">
        <v>931</v>
      </c>
      <c r="E17" s="7"/>
      <c r="F17" s="7"/>
      <c r="G17" s="7"/>
      <c r="H17" s="25" t="s">
        <v>931</v>
      </c>
      <c r="I17" s="25" t="s">
        <v>931</v>
      </c>
      <c r="J17" s="29">
        <v>30</v>
      </c>
      <c r="K17" s="30"/>
      <c r="L17" s="29">
        <v>30</v>
      </c>
      <c r="M17" s="30"/>
      <c r="N17" s="14" t="s">
        <v>792</v>
      </c>
      <c r="O17" s="28"/>
    </row>
    <row r="18" ht="36" customHeight="1" spans="1:15">
      <c r="A18" s="5"/>
      <c r="B18" s="5" t="s">
        <v>892</v>
      </c>
      <c r="C18" s="5" t="s">
        <v>893</v>
      </c>
      <c r="D18" s="7" t="s">
        <v>932</v>
      </c>
      <c r="E18" s="7"/>
      <c r="F18" s="7"/>
      <c r="G18" s="7"/>
      <c r="H18" s="5" t="s">
        <v>933</v>
      </c>
      <c r="I18" s="24" t="s">
        <v>934</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27"/>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25"/>
  <sheetViews>
    <sheetView topLeftCell="A5" workbookViewId="0">
      <selection activeCell="A1" sqref="A1:O38"/>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935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19.13</v>
      </c>
      <c r="F7" s="21"/>
      <c r="G7" s="21">
        <f>E7</f>
        <v>19.13</v>
      </c>
      <c r="H7" s="21"/>
      <c r="I7" s="21">
        <f>G7</f>
        <v>19.13</v>
      </c>
      <c r="J7" s="21"/>
      <c r="K7" s="26">
        <v>10</v>
      </c>
      <c r="L7" s="27"/>
      <c r="M7" s="32">
        <f>I7/G7</f>
        <v>1</v>
      </c>
      <c r="N7" s="33"/>
      <c r="O7" s="21">
        <v>10</v>
      </c>
    </row>
    <row r="8" ht="27" customHeight="1" spans="1:15">
      <c r="A8" s="5"/>
      <c r="B8" s="5"/>
      <c r="C8" s="5" t="s">
        <v>861</v>
      </c>
      <c r="D8" s="5"/>
      <c r="E8" s="21">
        <f>E7</f>
        <v>19.13</v>
      </c>
      <c r="F8" s="21"/>
      <c r="G8" s="21">
        <f>E8</f>
        <v>19.13</v>
      </c>
      <c r="H8" s="21"/>
      <c r="I8" s="21">
        <f>I7</f>
        <v>19.13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936</v>
      </c>
      <c r="C12" s="42"/>
      <c r="D12" s="42"/>
      <c r="E12" s="42"/>
      <c r="F12" s="42"/>
      <c r="G12" s="42"/>
      <c r="H12" s="43"/>
      <c r="I12" s="41" t="s">
        <v>936</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937</v>
      </c>
      <c r="E14" s="7"/>
      <c r="F14" s="7"/>
      <c r="G14" s="7"/>
      <c r="H14" s="5" t="s">
        <v>938</v>
      </c>
      <c r="I14" s="5" t="s">
        <v>938</v>
      </c>
      <c r="J14" s="29">
        <v>10</v>
      </c>
      <c r="K14" s="30"/>
      <c r="L14" s="29">
        <v>10</v>
      </c>
      <c r="M14" s="30"/>
      <c r="N14" s="14" t="s">
        <v>792</v>
      </c>
      <c r="O14" s="28"/>
    </row>
    <row r="15" ht="36" customHeight="1" spans="1:15">
      <c r="A15" s="5"/>
      <c r="B15" s="5"/>
      <c r="C15" s="11" t="s">
        <v>879</v>
      </c>
      <c r="D15" s="7" t="s">
        <v>939</v>
      </c>
      <c r="E15" s="7"/>
      <c r="F15" s="7"/>
      <c r="G15" s="7"/>
      <c r="H15" s="24" t="s">
        <v>927</v>
      </c>
      <c r="I15" s="24" t="s">
        <v>927</v>
      </c>
      <c r="J15" s="29">
        <v>10</v>
      </c>
      <c r="K15" s="30"/>
      <c r="L15" s="29">
        <v>10</v>
      </c>
      <c r="M15" s="30"/>
      <c r="N15" s="14" t="s">
        <v>792</v>
      </c>
      <c r="O15" s="28"/>
    </row>
    <row r="16" ht="36" customHeight="1" spans="1:15">
      <c r="A16" s="5"/>
      <c r="B16" s="5"/>
      <c r="C16" s="12"/>
      <c r="D16" s="7" t="s">
        <v>940</v>
      </c>
      <c r="E16" s="7"/>
      <c r="F16" s="7"/>
      <c r="G16" s="7"/>
      <c r="H16" s="24" t="s">
        <v>927</v>
      </c>
      <c r="I16" s="24" t="s">
        <v>927</v>
      </c>
      <c r="J16" s="29">
        <v>15</v>
      </c>
      <c r="K16" s="30"/>
      <c r="L16" s="29">
        <v>15</v>
      </c>
      <c r="M16" s="30"/>
      <c r="N16" s="14" t="s">
        <v>792</v>
      </c>
      <c r="O16" s="28"/>
    </row>
    <row r="17" ht="36" customHeight="1" spans="1:15">
      <c r="A17" s="5"/>
      <c r="B17" s="5"/>
      <c r="C17" s="13"/>
      <c r="D17" s="7" t="s">
        <v>941</v>
      </c>
      <c r="E17" s="7"/>
      <c r="F17" s="7"/>
      <c r="G17" s="7"/>
      <c r="H17" s="24" t="s">
        <v>927</v>
      </c>
      <c r="I17" s="24" t="s">
        <v>927</v>
      </c>
      <c r="J17" s="29">
        <v>15</v>
      </c>
      <c r="K17" s="30"/>
      <c r="L17" s="29">
        <v>15</v>
      </c>
      <c r="M17" s="30"/>
      <c r="N17" s="14" t="s">
        <v>792</v>
      </c>
      <c r="O17" s="28"/>
    </row>
    <row r="18" ht="51" customHeight="1" spans="1:15">
      <c r="A18" s="5"/>
      <c r="B18" s="13" t="s">
        <v>888</v>
      </c>
      <c r="C18" s="5" t="s">
        <v>889</v>
      </c>
      <c r="D18" s="7" t="s">
        <v>942</v>
      </c>
      <c r="E18" s="7"/>
      <c r="F18" s="7"/>
      <c r="G18" s="7"/>
      <c r="H18" s="47" t="s">
        <v>943</v>
      </c>
      <c r="I18" s="25" t="s">
        <v>944</v>
      </c>
      <c r="J18" s="29">
        <v>30</v>
      </c>
      <c r="K18" s="30"/>
      <c r="L18" s="29">
        <v>30</v>
      </c>
      <c r="M18" s="30"/>
      <c r="N18" s="14" t="s">
        <v>792</v>
      </c>
      <c r="O18" s="28"/>
    </row>
    <row r="19" ht="36" customHeight="1" spans="1:15">
      <c r="A19" s="5"/>
      <c r="B19" s="5" t="s">
        <v>892</v>
      </c>
      <c r="C19" s="5" t="s">
        <v>893</v>
      </c>
      <c r="D19" s="7" t="s">
        <v>945</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22:O25"/>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26"/>
  <sheetViews>
    <sheetView topLeftCell="A3" workbookViewId="0">
      <selection activeCell="B12" sqref="B12:H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35.55</v>
      </c>
      <c r="F7" s="21"/>
      <c r="G7" s="21">
        <f>E7</f>
        <v>35.55</v>
      </c>
      <c r="H7" s="21"/>
      <c r="I7" s="21">
        <f>G7</f>
        <v>35.55</v>
      </c>
      <c r="J7" s="21"/>
      <c r="K7" s="26">
        <v>10</v>
      </c>
      <c r="L7" s="27"/>
      <c r="M7" s="32">
        <f>I7/G7</f>
        <v>1</v>
      </c>
      <c r="N7" s="33"/>
      <c r="O7" s="21">
        <v>10</v>
      </c>
    </row>
    <row r="8" ht="27" customHeight="1" spans="1:15">
      <c r="A8" s="5"/>
      <c r="B8" s="5"/>
      <c r="C8" s="5" t="s">
        <v>861</v>
      </c>
      <c r="D8" s="5"/>
      <c r="E8" s="21">
        <f>E7</f>
        <v>35.55</v>
      </c>
      <c r="F8" s="21"/>
      <c r="G8" s="21">
        <f>E8</f>
        <v>35.55</v>
      </c>
      <c r="H8" s="21"/>
      <c r="I8" s="21">
        <f>I7</f>
        <v>35.55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947</v>
      </c>
      <c r="C12" s="10"/>
      <c r="D12" s="10"/>
      <c r="E12" s="10"/>
      <c r="F12" s="10"/>
      <c r="G12" s="10"/>
      <c r="H12" s="22"/>
      <c r="I12" s="41" t="s">
        <v>948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949</v>
      </c>
      <c r="E14" s="7"/>
      <c r="F14" s="7"/>
      <c r="G14" s="7"/>
      <c r="H14" s="5" t="s">
        <v>950</v>
      </c>
      <c r="I14" s="5" t="s">
        <v>950</v>
      </c>
      <c r="J14" s="29">
        <v>10</v>
      </c>
      <c r="K14" s="30"/>
      <c r="L14" s="29">
        <v>10</v>
      </c>
      <c r="M14" s="30"/>
      <c r="N14" s="14" t="s">
        <v>792</v>
      </c>
      <c r="O14" s="28"/>
    </row>
    <row r="15" ht="43.9" customHeight="1" spans="1:15">
      <c r="A15" s="5"/>
      <c r="B15" s="5"/>
      <c r="C15" s="12"/>
      <c r="D15" s="7" t="s">
        <v>951</v>
      </c>
      <c r="E15" s="7"/>
      <c r="F15" s="7"/>
      <c r="G15" s="7"/>
      <c r="H15" s="5" t="s">
        <v>952</v>
      </c>
      <c r="I15" s="5" t="s">
        <v>952</v>
      </c>
      <c r="J15" s="29">
        <v>10</v>
      </c>
      <c r="K15" s="30"/>
      <c r="L15" s="29">
        <v>10</v>
      </c>
      <c r="M15" s="30"/>
      <c r="N15" s="14" t="s">
        <v>792</v>
      </c>
      <c r="O15" s="28"/>
    </row>
    <row r="16" ht="43.9" customHeight="1" spans="1:15">
      <c r="A16" s="5"/>
      <c r="B16" s="5"/>
      <c r="C16" s="12"/>
      <c r="D16" s="7" t="s">
        <v>953</v>
      </c>
      <c r="E16" s="7"/>
      <c r="F16" s="7"/>
      <c r="G16" s="7"/>
      <c r="H16" s="5" t="s">
        <v>954</v>
      </c>
      <c r="I16" s="5" t="s">
        <v>954</v>
      </c>
      <c r="J16" s="29">
        <v>10</v>
      </c>
      <c r="K16" s="30"/>
      <c r="L16" s="29">
        <v>10</v>
      </c>
      <c r="M16" s="30"/>
      <c r="N16" s="14" t="s">
        <v>792</v>
      </c>
      <c r="O16" s="28"/>
    </row>
    <row r="17" ht="36" customHeight="1" spans="1:15">
      <c r="A17" s="5"/>
      <c r="B17" s="5"/>
      <c r="C17" s="11" t="s">
        <v>879</v>
      </c>
      <c r="D17" s="7" t="s">
        <v>955</v>
      </c>
      <c r="E17" s="7"/>
      <c r="F17" s="7"/>
      <c r="G17" s="7"/>
      <c r="H17" s="24" t="s">
        <v>927</v>
      </c>
      <c r="I17" s="24" t="s">
        <v>927</v>
      </c>
      <c r="J17" s="29">
        <v>10</v>
      </c>
      <c r="K17" s="30"/>
      <c r="L17" s="29">
        <v>10</v>
      </c>
      <c r="M17" s="30"/>
      <c r="N17" s="14" t="s">
        <v>792</v>
      </c>
      <c r="O17" s="28"/>
    </row>
    <row r="18" ht="36" customHeight="1" spans="1:15">
      <c r="A18" s="5"/>
      <c r="B18" s="5"/>
      <c r="C18" s="12"/>
      <c r="D18" s="7" t="s">
        <v>956</v>
      </c>
      <c r="E18" s="7"/>
      <c r="F18" s="7"/>
      <c r="G18" s="7"/>
      <c r="H18" s="24" t="s">
        <v>927</v>
      </c>
      <c r="I18" s="24" t="s">
        <v>927</v>
      </c>
      <c r="J18" s="29">
        <v>10</v>
      </c>
      <c r="K18" s="30"/>
      <c r="L18" s="29">
        <v>10</v>
      </c>
      <c r="M18" s="30"/>
      <c r="N18" s="14" t="s">
        <v>792</v>
      </c>
      <c r="O18" s="28"/>
    </row>
    <row r="19" ht="51" customHeight="1" spans="1:15">
      <c r="A19" s="5"/>
      <c r="B19" s="13" t="s">
        <v>888</v>
      </c>
      <c r="C19" s="5" t="s">
        <v>889</v>
      </c>
      <c r="D19" s="7" t="s">
        <v>957</v>
      </c>
      <c r="E19" s="7"/>
      <c r="F19" s="7"/>
      <c r="G19" s="7"/>
      <c r="H19" s="25" t="s">
        <v>957</v>
      </c>
      <c r="I19" s="25" t="s">
        <v>957</v>
      </c>
      <c r="J19" s="29">
        <v>30</v>
      </c>
      <c r="K19" s="30"/>
      <c r="L19" s="29">
        <v>30</v>
      </c>
      <c r="M19" s="30"/>
      <c r="N19" s="14" t="s">
        <v>792</v>
      </c>
      <c r="O19" s="28"/>
    </row>
    <row r="20" ht="36" customHeight="1" spans="1:15">
      <c r="A20" s="5"/>
      <c r="B20" s="5" t="s">
        <v>892</v>
      </c>
      <c r="C20" s="5" t="s">
        <v>893</v>
      </c>
      <c r="D20" s="7" t="s">
        <v>932</v>
      </c>
      <c r="E20" s="7"/>
      <c r="F20" s="7"/>
      <c r="G20" s="7"/>
      <c r="H20" s="5" t="s">
        <v>933</v>
      </c>
      <c r="I20" s="24" t="s">
        <v>958</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26"/>
  <sheetViews>
    <sheetView topLeftCell="A2"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1.08</v>
      </c>
      <c r="F7" s="21"/>
      <c r="G7" s="21">
        <f>E7</f>
        <v>1.08</v>
      </c>
      <c r="H7" s="21"/>
      <c r="I7" s="21">
        <f>G7</f>
        <v>1.08</v>
      </c>
      <c r="J7" s="21"/>
      <c r="K7" s="26">
        <v>10</v>
      </c>
      <c r="L7" s="27"/>
      <c r="M7" s="32">
        <f>I7/G7</f>
        <v>1</v>
      </c>
      <c r="N7" s="33"/>
      <c r="O7" s="21">
        <v>10</v>
      </c>
    </row>
    <row r="8" ht="27" customHeight="1" spans="1:15">
      <c r="A8" s="5"/>
      <c r="B8" s="5"/>
      <c r="C8" s="5" t="s">
        <v>861</v>
      </c>
      <c r="D8" s="5"/>
      <c r="E8" s="21">
        <f>E7</f>
        <v>1.08</v>
      </c>
      <c r="F8" s="21"/>
      <c r="G8" s="21">
        <f>E8</f>
        <v>1.08</v>
      </c>
      <c r="H8" s="21"/>
      <c r="I8" s="21">
        <f>I7</f>
        <v>1.08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960</v>
      </c>
      <c r="C12" s="42"/>
      <c r="D12" s="42"/>
      <c r="E12" s="42"/>
      <c r="F12" s="42"/>
      <c r="G12" s="42"/>
      <c r="H12" s="43"/>
      <c r="I12" s="9" t="s">
        <v>960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961</v>
      </c>
      <c r="E14" s="7" t="s">
        <v>961</v>
      </c>
      <c r="F14" s="7" t="s">
        <v>961</v>
      </c>
      <c r="G14" s="7" t="s">
        <v>961</v>
      </c>
      <c r="H14" s="23" t="s">
        <v>938</v>
      </c>
      <c r="I14" s="23" t="s">
        <v>938</v>
      </c>
      <c r="J14" s="29">
        <v>10</v>
      </c>
      <c r="K14" s="30"/>
      <c r="L14" s="29">
        <v>10</v>
      </c>
      <c r="M14" s="30"/>
      <c r="N14" s="14" t="s">
        <v>792</v>
      </c>
      <c r="O14" s="28"/>
    </row>
    <row r="15" ht="43.9" customHeight="1" spans="1:15">
      <c r="A15" s="5"/>
      <c r="B15" s="5"/>
      <c r="C15" s="12"/>
      <c r="D15" s="7" t="s">
        <v>962</v>
      </c>
      <c r="E15" s="7" t="s">
        <v>962</v>
      </c>
      <c r="F15" s="7" t="s">
        <v>962</v>
      </c>
      <c r="G15" s="7" t="s">
        <v>962</v>
      </c>
      <c r="H15" s="23" t="s">
        <v>963</v>
      </c>
      <c r="I15" s="5" t="s">
        <v>963</v>
      </c>
      <c r="J15" s="29">
        <v>10</v>
      </c>
      <c r="K15" s="30"/>
      <c r="L15" s="29">
        <v>10</v>
      </c>
      <c r="M15" s="30"/>
      <c r="N15" s="14" t="s">
        <v>792</v>
      </c>
      <c r="O15" s="28"/>
    </row>
    <row r="16" ht="43.9" customHeight="1" spans="1:15">
      <c r="A16" s="5"/>
      <c r="B16" s="5"/>
      <c r="C16" s="12"/>
      <c r="D16" s="7" t="s">
        <v>964</v>
      </c>
      <c r="E16" s="7"/>
      <c r="F16" s="7"/>
      <c r="G16" s="7"/>
      <c r="H16" s="5" t="s">
        <v>965</v>
      </c>
      <c r="I16" s="24" t="s">
        <v>966</v>
      </c>
      <c r="J16" s="29">
        <v>10</v>
      </c>
      <c r="K16" s="30"/>
      <c r="L16" s="29">
        <v>10</v>
      </c>
      <c r="M16" s="30"/>
      <c r="N16" s="14" t="s">
        <v>792</v>
      </c>
      <c r="O16" s="28"/>
    </row>
    <row r="17" ht="43.9" customHeight="1" spans="1:15">
      <c r="A17" s="5"/>
      <c r="B17" s="5"/>
      <c r="C17" s="12"/>
      <c r="D17" s="7" t="s">
        <v>967</v>
      </c>
      <c r="E17" s="7"/>
      <c r="F17" s="7"/>
      <c r="G17" s="7"/>
      <c r="H17" s="5" t="s">
        <v>968</v>
      </c>
      <c r="I17" s="24" t="s">
        <v>969</v>
      </c>
      <c r="J17" s="29">
        <v>10</v>
      </c>
      <c r="K17" s="30"/>
      <c r="L17" s="29">
        <v>10</v>
      </c>
      <c r="M17" s="30"/>
      <c r="N17" s="14" t="s">
        <v>792</v>
      </c>
      <c r="O17" s="28"/>
    </row>
    <row r="18" ht="43.9" customHeight="1" spans="1:15">
      <c r="A18" s="5"/>
      <c r="B18" s="5"/>
      <c r="C18" s="12"/>
      <c r="D18" s="7" t="s">
        <v>970</v>
      </c>
      <c r="E18" s="7"/>
      <c r="F18" s="7"/>
      <c r="G18" s="7"/>
      <c r="H18" s="5" t="s">
        <v>971</v>
      </c>
      <c r="I18" s="24" t="s">
        <v>972</v>
      </c>
      <c r="J18" s="29">
        <v>10</v>
      </c>
      <c r="K18" s="30"/>
      <c r="L18" s="29">
        <v>10</v>
      </c>
      <c r="M18" s="30"/>
      <c r="N18" s="14" t="s">
        <v>792</v>
      </c>
      <c r="O18" s="28"/>
    </row>
    <row r="19" ht="66" customHeight="1" spans="1:15">
      <c r="A19" s="5"/>
      <c r="B19" s="13" t="s">
        <v>888</v>
      </c>
      <c r="C19" s="5" t="s">
        <v>889</v>
      </c>
      <c r="D19" s="7" t="s">
        <v>973</v>
      </c>
      <c r="E19" s="7"/>
      <c r="F19" s="7"/>
      <c r="G19" s="7"/>
      <c r="H19" s="25" t="s">
        <v>974</v>
      </c>
      <c r="I19" s="25" t="s">
        <v>974</v>
      </c>
      <c r="J19" s="29">
        <v>30</v>
      </c>
      <c r="K19" s="30"/>
      <c r="L19" s="29">
        <v>30</v>
      </c>
      <c r="M19" s="30"/>
      <c r="N19" s="14" t="s">
        <v>792</v>
      </c>
      <c r="O19" s="28"/>
    </row>
    <row r="20" ht="49.15" customHeight="1" spans="1:15">
      <c r="A20" s="5"/>
      <c r="B20" s="5" t="s">
        <v>892</v>
      </c>
      <c r="C20" s="5" t="s">
        <v>893</v>
      </c>
      <c r="D20" s="7" t="s">
        <v>975</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26"/>
  <sheetViews>
    <sheetView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976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v>
      </c>
      <c r="F7" s="21"/>
      <c r="G7" s="21">
        <f>E7</f>
        <v>1.2</v>
      </c>
      <c r="H7" s="21"/>
      <c r="I7" s="21">
        <f>G7</f>
        <v>1.2</v>
      </c>
      <c r="J7" s="21"/>
      <c r="K7" s="26">
        <v>10</v>
      </c>
      <c r="L7" s="27"/>
      <c r="M7" s="32">
        <f>I7/G7</f>
        <v>1</v>
      </c>
      <c r="N7" s="33"/>
      <c r="O7" s="21">
        <v>10</v>
      </c>
    </row>
    <row r="8" ht="27" customHeight="1" spans="1:15">
      <c r="A8" s="5"/>
      <c r="B8" s="5"/>
      <c r="C8" s="5" t="s">
        <v>861</v>
      </c>
      <c r="D8" s="5"/>
      <c r="E8" s="21">
        <f>E7</f>
        <v>1.2</v>
      </c>
      <c r="F8" s="21"/>
      <c r="G8" s="21">
        <f>E8</f>
        <v>1.2</v>
      </c>
      <c r="H8" s="21"/>
      <c r="I8" s="21">
        <f>I7</f>
        <v>1.2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977</v>
      </c>
      <c r="C12" s="42"/>
      <c r="D12" s="42"/>
      <c r="E12" s="42"/>
      <c r="F12" s="42"/>
      <c r="G12" s="42"/>
      <c r="H12" s="43"/>
      <c r="I12" s="41" t="s">
        <v>978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979</v>
      </c>
      <c r="E14" s="7"/>
      <c r="F14" s="7"/>
      <c r="G14" s="7"/>
      <c r="H14" s="5" t="s">
        <v>980</v>
      </c>
      <c r="I14" s="5" t="s">
        <v>980</v>
      </c>
      <c r="J14" s="29">
        <v>10</v>
      </c>
      <c r="K14" s="30"/>
      <c r="L14" s="29">
        <v>10</v>
      </c>
      <c r="M14" s="30"/>
      <c r="N14" s="14" t="s">
        <v>792</v>
      </c>
      <c r="O14" s="28"/>
    </row>
    <row r="15" ht="43.9" customHeight="1" spans="1:15">
      <c r="A15" s="5"/>
      <c r="B15" s="5"/>
      <c r="C15" s="13"/>
      <c r="D15" s="7" t="s">
        <v>981</v>
      </c>
      <c r="E15" s="7"/>
      <c r="F15" s="7"/>
      <c r="G15" s="7"/>
      <c r="H15" s="5" t="s">
        <v>982</v>
      </c>
      <c r="I15" s="5" t="s">
        <v>982</v>
      </c>
      <c r="J15" s="29">
        <v>10</v>
      </c>
      <c r="K15" s="30"/>
      <c r="L15" s="29">
        <v>10</v>
      </c>
      <c r="M15" s="30"/>
      <c r="N15" s="14" t="s">
        <v>792</v>
      </c>
      <c r="O15" s="28"/>
    </row>
    <row r="16" ht="36" customHeight="1" spans="1:15">
      <c r="A16" s="5"/>
      <c r="B16" s="5"/>
      <c r="C16" s="5" t="s">
        <v>879</v>
      </c>
      <c r="D16" s="7" t="s">
        <v>983</v>
      </c>
      <c r="E16" s="7"/>
      <c r="F16" s="7"/>
      <c r="G16" s="7"/>
      <c r="H16" s="24" t="s">
        <v>927</v>
      </c>
      <c r="I16" s="24" t="s">
        <v>927</v>
      </c>
      <c r="J16" s="29">
        <v>10</v>
      </c>
      <c r="K16" s="30"/>
      <c r="L16" s="29">
        <v>10</v>
      </c>
      <c r="M16" s="30"/>
      <c r="N16" s="14" t="s">
        <v>792</v>
      </c>
      <c r="O16" s="28"/>
    </row>
    <row r="17" ht="36" customHeight="1" spans="1:15">
      <c r="A17" s="5"/>
      <c r="B17" s="5"/>
      <c r="C17" s="11" t="s">
        <v>984</v>
      </c>
      <c r="D17" s="7" t="s">
        <v>985</v>
      </c>
      <c r="E17" s="7"/>
      <c r="F17" s="7"/>
      <c r="G17" s="7"/>
      <c r="H17" s="5" t="s">
        <v>986</v>
      </c>
      <c r="I17" s="5" t="s">
        <v>986</v>
      </c>
      <c r="J17" s="29">
        <v>10</v>
      </c>
      <c r="K17" s="30"/>
      <c r="L17" s="29">
        <v>10</v>
      </c>
      <c r="M17" s="30"/>
      <c r="N17" s="14" t="s">
        <v>792</v>
      </c>
      <c r="O17" s="28"/>
    </row>
    <row r="18" ht="36" customHeight="1" spans="1:15">
      <c r="A18" s="5"/>
      <c r="B18" s="5"/>
      <c r="C18" s="38"/>
      <c r="D18" s="7" t="s">
        <v>987</v>
      </c>
      <c r="E18" s="7"/>
      <c r="F18" s="7"/>
      <c r="G18" s="7"/>
      <c r="H18" s="5" t="s">
        <v>988</v>
      </c>
      <c r="I18" s="5" t="s">
        <v>988</v>
      </c>
      <c r="J18" s="29">
        <v>10</v>
      </c>
      <c r="K18" s="30"/>
      <c r="L18" s="29">
        <v>10</v>
      </c>
      <c r="M18" s="30"/>
      <c r="N18" s="14" t="s">
        <v>792</v>
      </c>
      <c r="O18" s="28"/>
    </row>
    <row r="19" ht="51" customHeight="1" spans="1:15">
      <c r="A19" s="5"/>
      <c r="B19" s="13" t="s">
        <v>888</v>
      </c>
      <c r="C19" s="5" t="s">
        <v>889</v>
      </c>
      <c r="D19" s="7" t="s">
        <v>989</v>
      </c>
      <c r="E19" s="7"/>
      <c r="F19" s="7"/>
      <c r="G19" s="7"/>
      <c r="H19" s="25" t="s">
        <v>990</v>
      </c>
      <c r="I19" s="25" t="s">
        <v>991</v>
      </c>
      <c r="J19" s="29">
        <v>30</v>
      </c>
      <c r="K19" s="30"/>
      <c r="L19" s="29">
        <v>30</v>
      </c>
      <c r="M19" s="30"/>
      <c r="N19" s="14" t="s">
        <v>792</v>
      </c>
      <c r="O19" s="28"/>
    </row>
    <row r="20" ht="36" customHeight="1" spans="1:15">
      <c r="A20" s="5"/>
      <c r="B20" s="5" t="s">
        <v>892</v>
      </c>
      <c r="C20" s="5" t="s">
        <v>893</v>
      </c>
      <c r="D20" s="7" t="s">
        <v>992</v>
      </c>
      <c r="E20" s="7"/>
      <c r="F20" s="7"/>
      <c r="G20" s="7"/>
      <c r="H20" s="5" t="s">
        <v>904</v>
      </c>
      <c r="I20" s="5" t="s">
        <v>904</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26"/>
  <sheetViews>
    <sheetView topLeftCell="A5" workbookViewId="0">
      <selection activeCell="A1" sqref="A1:O26"/>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993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v>
      </c>
      <c r="F7" s="21"/>
      <c r="G7" s="21">
        <f>E7</f>
        <v>1.2</v>
      </c>
      <c r="H7" s="21"/>
      <c r="I7" s="21">
        <f>G7</f>
        <v>1.2</v>
      </c>
      <c r="J7" s="21"/>
      <c r="K7" s="26">
        <v>10</v>
      </c>
      <c r="L7" s="27"/>
      <c r="M7" s="32">
        <f>I7/G7</f>
        <v>1</v>
      </c>
      <c r="N7" s="33"/>
      <c r="O7" s="21">
        <v>10</v>
      </c>
    </row>
    <row r="8" ht="27" customHeight="1" spans="1:15">
      <c r="A8" s="5"/>
      <c r="B8" s="5"/>
      <c r="C8" s="5" t="s">
        <v>861</v>
      </c>
      <c r="D8" s="5"/>
      <c r="E8" s="21">
        <f>E7</f>
        <v>1.2</v>
      </c>
      <c r="F8" s="21"/>
      <c r="G8" s="21">
        <f>E8</f>
        <v>1.2</v>
      </c>
      <c r="H8" s="21"/>
      <c r="I8" s="21">
        <f>I7</f>
        <v>1.2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994</v>
      </c>
      <c r="C12" s="42"/>
      <c r="D12" s="42"/>
      <c r="E12" s="42"/>
      <c r="F12" s="42"/>
      <c r="G12" s="42"/>
      <c r="H12" s="43"/>
      <c r="I12" s="14" t="s">
        <v>994</v>
      </c>
      <c r="J12" s="16"/>
      <c r="K12" s="16"/>
      <c r="L12" s="16"/>
      <c r="M12" s="16"/>
      <c r="N12" s="16"/>
      <c r="O12" s="28"/>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995</v>
      </c>
      <c r="E14" s="7"/>
      <c r="F14" s="7"/>
      <c r="G14" s="7"/>
      <c r="H14" s="5" t="s">
        <v>980</v>
      </c>
      <c r="I14" s="5" t="s">
        <v>980</v>
      </c>
      <c r="J14" s="29">
        <v>10</v>
      </c>
      <c r="K14" s="30"/>
      <c r="L14" s="29">
        <v>10</v>
      </c>
      <c r="M14" s="30"/>
      <c r="N14" s="14" t="s">
        <v>792</v>
      </c>
      <c r="O14" s="28"/>
    </row>
    <row r="15" ht="43.9" customHeight="1" spans="1:15">
      <c r="A15" s="5"/>
      <c r="B15" s="5"/>
      <c r="C15" s="13"/>
      <c r="D15" s="7" t="s">
        <v>996</v>
      </c>
      <c r="E15" s="7"/>
      <c r="F15" s="7"/>
      <c r="G15" s="7"/>
      <c r="H15" s="5" t="s">
        <v>982</v>
      </c>
      <c r="I15" s="5" t="s">
        <v>982</v>
      </c>
      <c r="J15" s="29">
        <v>10</v>
      </c>
      <c r="K15" s="30"/>
      <c r="L15" s="29">
        <v>10</v>
      </c>
      <c r="M15" s="30"/>
      <c r="N15" s="14" t="s">
        <v>792</v>
      </c>
      <c r="O15" s="28"/>
    </row>
    <row r="16" ht="36" customHeight="1" spans="1:15">
      <c r="A16" s="5"/>
      <c r="B16" s="5"/>
      <c r="C16" s="5" t="s">
        <v>879</v>
      </c>
      <c r="D16" s="7" t="s">
        <v>983</v>
      </c>
      <c r="E16" s="7"/>
      <c r="F16" s="7"/>
      <c r="G16" s="7"/>
      <c r="H16" s="24" t="s">
        <v>927</v>
      </c>
      <c r="I16" s="24" t="s">
        <v>927</v>
      </c>
      <c r="J16" s="29">
        <v>10</v>
      </c>
      <c r="K16" s="30"/>
      <c r="L16" s="29">
        <v>10</v>
      </c>
      <c r="M16" s="30"/>
      <c r="N16" s="14" t="s">
        <v>792</v>
      </c>
      <c r="O16" s="28"/>
    </row>
    <row r="17" ht="36" customHeight="1" spans="1:15">
      <c r="A17" s="5"/>
      <c r="B17" s="5"/>
      <c r="C17" s="11" t="s">
        <v>984</v>
      </c>
      <c r="D17" s="7" t="s">
        <v>997</v>
      </c>
      <c r="E17" s="7"/>
      <c r="F17" s="7"/>
      <c r="G17" s="7"/>
      <c r="H17" s="5" t="s">
        <v>986</v>
      </c>
      <c r="I17" s="5" t="s">
        <v>986</v>
      </c>
      <c r="J17" s="29">
        <v>10</v>
      </c>
      <c r="K17" s="30"/>
      <c r="L17" s="29">
        <v>10</v>
      </c>
      <c r="M17" s="30"/>
      <c r="N17" s="14" t="s">
        <v>792</v>
      </c>
      <c r="O17" s="28"/>
    </row>
    <row r="18" ht="36" customHeight="1" spans="1:15">
      <c r="A18" s="5"/>
      <c r="B18" s="5"/>
      <c r="C18" s="38"/>
      <c r="D18" s="7" t="s">
        <v>998</v>
      </c>
      <c r="E18" s="7"/>
      <c r="F18" s="7"/>
      <c r="G18" s="7"/>
      <c r="H18" s="5" t="s">
        <v>988</v>
      </c>
      <c r="I18" s="5" t="s">
        <v>988</v>
      </c>
      <c r="J18" s="29">
        <v>10</v>
      </c>
      <c r="K18" s="30"/>
      <c r="L18" s="29">
        <v>10</v>
      </c>
      <c r="M18" s="30"/>
      <c r="N18" s="14" t="s">
        <v>792</v>
      </c>
      <c r="O18" s="28"/>
    </row>
    <row r="19" ht="51" customHeight="1" spans="1:15">
      <c r="A19" s="5"/>
      <c r="B19" s="13" t="s">
        <v>888</v>
      </c>
      <c r="C19" s="5" t="s">
        <v>889</v>
      </c>
      <c r="D19" s="7" t="s">
        <v>999</v>
      </c>
      <c r="E19" s="7"/>
      <c r="F19" s="7"/>
      <c r="G19" s="7"/>
      <c r="H19" s="25" t="s">
        <v>999</v>
      </c>
      <c r="I19" s="25" t="s">
        <v>999</v>
      </c>
      <c r="J19" s="29">
        <v>30</v>
      </c>
      <c r="K19" s="30"/>
      <c r="L19" s="29">
        <v>30</v>
      </c>
      <c r="M19" s="30"/>
      <c r="N19" s="14" t="s">
        <v>792</v>
      </c>
      <c r="O19" s="28"/>
    </row>
    <row r="20" ht="36" customHeight="1" spans="1:15">
      <c r="A20" s="5"/>
      <c r="B20" s="5" t="s">
        <v>892</v>
      </c>
      <c r="C20" s="5" t="s">
        <v>893</v>
      </c>
      <c r="D20" s="7" t="s">
        <v>992</v>
      </c>
      <c r="E20" s="7"/>
      <c r="F20" s="7"/>
      <c r="G20" s="7"/>
      <c r="H20" s="5" t="s">
        <v>904</v>
      </c>
      <c r="I20" s="24" t="s">
        <v>927</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26"/>
  <sheetViews>
    <sheetView workbookViewId="0">
      <selection activeCell="B12" sqref="B12:H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1000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17</v>
      </c>
      <c r="F7" s="21"/>
      <c r="G7" s="21">
        <f>E7</f>
        <v>17</v>
      </c>
      <c r="H7" s="21"/>
      <c r="I7" s="21">
        <f>G7</f>
        <v>17</v>
      </c>
      <c r="J7" s="21"/>
      <c r="K7" s="26">
        <v>10</v>
      </c>
      <c r="L7" s="27"/>
      <c r="M7" s="32">
        <f>I7/G7</f>
        <v>1</v>
      </c>
      <c r="N7" s="33"/>
      <c r="O7" s="21">
        <v>10</v>
      </c>
    </row>
    <row r="8" ht="27" customHeight="1" spans="1:15">
      <c r="A8" s="5"/>
      <c r="B8" s="5"/>
      <c r="C8" s="5" t="s">
        <v>861</v>
      </c>
      <c r="D8" s="5"/>
      <c r="E8" s="21">
        <f>E7</f>
        <v>17</v>
      </c>
      <c r="F8" s="21"/>
      <c r="G8" s="21">
        <f>E8</f>
        <v>17</v>
      </c>
      <c r="H8" s="21"/>
      <c r="I8" s="21">
        <f>I7</f>
        <v>17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1001</v>
      </c>
      <c r="C12" s="10"/>
      <c r="D12" s="10"/>
      <c r="E12" s="10"/>
      <c r="F12" s="10"/>
      <c r="G12" s="10"/>
      <c r="H12" s="22"/>
      <c r="I12" s="9" t="s">
        <v>1002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1003</v>
      </c>
      <c r="E14" s="7"/>
      <c r="F14" s="7"/>
      <c r="G14" s="7"/>
      <c r="H14" s="5" t="s">
        <v>924</v>
      </c>
      <c r="I14" s="5" t="s">
        <v>924</v>
      </c>
      <c r="J14" s="29">
        <v>10</v>
      </c>
      <c r="K14" s="30"/>
      <c r="L14" s="29">
        <v>10</v>
      </c>
      <c r="M14" s="30"/>
      <c r="N14" s="14" t="s">
        <v>792</v>
      </c>
      <c r="O14" s="28"/>
    </row>
    <row r="15" ht="43.9" customHeight="1" spans="1:15">
      <c r="A15" s="5"/>
      <c r="B15" s="5"/>
      <c r="C15" s="12"/>
      <c r="D15" s="7" t="s">
        <v>1004</v>
      </c>
      <c r="E15" s="7"/>
      <c r="F15" s="7"/>
      <c r="G15" s="7"/>
      <c r="H15" s="5" t="s">
        <v>1005</v>
      </c>
      <c r="I15" s="5" t="s">
        <v>1005</v>
      </c>
      <c r="J15" s="29">
        <v>10</v>
      </c>
      <c r="K15" s="30"/>
      <c r="L15" s="29">
        <v>10</v>
      </c>
      <c r="M15" s="30"/>
      <c r="N15" s="14" t="s">
        <v>792</v>
      </c>
      <c r="O15" s="28"/>
    </row>
    <row r="16" ht="43.9" customHeight="1" spans="1:15">
      <c r="A16" s="5"/>
      <c r="B16" s="5"/>
      <c r="C16" s="12"/>
      <c r="D16" s="7" t="s">
        <v>1006</v>
      </c>
      <c r="E16" s="7"/>
      <c r="F16" s="7"/>
      <c r="G16" s="7"/>
      <c r="H16" s="5" t="s">
        <v>1007</v>
      </c>
      <c r="I16" s="5" t="s">
        <v>1007</v>
      </c>
      <c r="J16" s="29">
        <v>10</v>
      </c>
      <c r="K16" s="30"/>
      <c r="L16" s="29">
        <v>10</v>
      </c>
      <c r="M16" s="30"/>
      <c r="N16" s="14" t="s">
        <v>792</v>
      </c>
      <c r="O16" s="28"/>
    </row>
    <row r="17" ht="43.9" customHeight="1" spans="1:15">
      <c r="A17" s="5"/>
      <c r="B17" s="5"/>
      <c r="C17" s="13"/>
      <c r="D17" s="7" t="s">
        <v>1008</v>
      </c>
      <c r="E17" s="7"/>
      <c r="F17" s="7"/>
      <c r="G17" s="7"/>
      <c r="H17" s="5" t="s">
        <v>1009</v>
      </c>
      <c r="I17" s="5" t="s">
        <v>1009</v>
      </c>
      <c r="J17" s="29">
        <v>10</v>
      </c>
      <c r="K17" s="30"/>
      <c r="L17" s="29">
        <v>10</v>
      </c>
      <c r="M17" s="30"/>
      <c r="N17" s="14" t="s">
        <v>792</v>
      </c>
      <c r="O17" s="28"/>
    </row>
    <row r="18" ht="36" customHeight="1" spans="1:15">
      <c r="A18" s="5"/>
      <c r="B18" s="5"/>
      <c r="C18" s="5" t="s">
        <v>879</v>
      </c>
      <c r="D18" s="7" t="s">
        <v>1010</v>
      </c>
      <c r="E18" s="7"/>
      <c r="F18" s="7"/>
      <c r="G18" s="7"/>
      <c r="H18" s="52" t="s">
        <v>908</v>
      </c>
      <c r="I18" s="45" t="s">
        <v>1011</v>
      </c>
      <c r="J18" s="29">
        <v>10</v>
      </c>
      <c r="K18" s="30"/>
      <c r="L18" s="29">
        <v>10</v>
      </c>
      <c r="M18" s="30"/>
      <c r="N18" s="14" t="s">
        <v>792</v>
      </c>
      <c r="O18" s="28"/>
    </row>
    <row r="19" ht="51" customHeight="1" spans="1:15">
      <c r="A19" s="5"/>
      <c r="B19" s="13" t="s">
        <v>888</v>
      </c>
      <c r="C19" s="5" t="s">
        <v>889</v>
      </c>
      <c r="D19" s="7" t="s">
        <v>1012</v>
      </c>
      <c r="E19" s="7"/>
      <c r="F19" s="7"/>
      <c r="G19" s="7"/>
      <c r="H19" s="25" t="s">
        <v>1013</v>
      </c>
      <c r="I19" s="25" t="s">
        <v>1013</v>
      </c>
      <c r="J19" s="29">
        <v>30</v>
      </c>
      <c r="K19" s="30"/>
      <c r="L19" s="29">
        <v>30</v>
      </c>
      <c r="M19" s="30"/>
      <c r="N19" s="14" t="s">
        <v>792</v>
      </c>
      <c r="O19" s="28"/>
    </row>
    <row r="20" ht="36" customHeight="1" spans="1:15">
      <c r="A20" s="5"/>
      <c r="B20" s="5" t="s">
        <v>892</v>
      </c>
      <c r="C20" s="5" t="s">
        <v>893</v>
      </c>
      <c r="D20" s="7" t="s">
        <v>1014</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O26"/>
  <sheetViews>
    <sheetView topLeftCell="A5"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1015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22</v>
      </c>
      <c r="F7" s="21"/>
      <c r="G7" s="21">
        <f>E7</f>
        <v>22</v>
      </c>
      <c r="H7" s="21"/>
      <c r="I7" s="21">
        <f>G7</f>
        <v>22</v>
      </c>
      <c r="J7" s="21"/>
      <c r="K7" s="26">
        <v>10</v>
      </c>
      <c r="L7" s="27"/>
      <c r="M7" s="32">
        <f>I7/G7</f>
        <v>1</v>
      </c>
      <c r="N7" s="33"/>
      <c r="O7" s="21">
        <v>10</v>
      </c>
    </row>
    <row r="8" ht="27" customHeight="1" spans="1:15">
      <c r="A8" s="5"/>
      <c r="B8" s="5"/>
      <c r="C8" s="5" t="s">
        <v>861</v>
      </c>
      <c r="D8" s="5"/>
      <c r="E8" s="21">
        <f>E7</f>
        <v>22</v>
      </c>
      <c r="F8" s="21"/>
      <c r="G8" s="21">
        <f>E8</f>
        <v>22</v>
      </c>
      <c r="H8" s="21"/>
      <c r="I8" s="21">
        <f>I7</f>
        <v>22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1016</v>
      </c>
      <c r="C12" s="10"/>
      <c r="D12" s="10"/>
      <c r="E12" s="10"/>
      <c r="F12" s="10"/>
      <c r="G12" s="10"/>
      <c r="H12" s="22"/>
      <c r="I12" s="9" t="s">
        <v>1016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1017</v>
      </c>
      <c r="E14" s="7"/>
      <c r="F14" s="7"/>
      <c r="G14" s="7"/>
      <c r="H14" s="5" t="s">
        <v>924</v>
      </c>
      <c r="I14" s="5" t="s">
        <v>924</v>
      </c>
      <c r="J14" s="29">
        <v>10</v>
      </c>
      <c r="K14" s="30"/>
      <c r="L14" s="29">
        <v>10</v>
      </c>
      <c r="M14" s="30"/>
      <c r="N14" s="14" t="s">
        <v>792</v>
      </c>
      <c r="O14" s="28"/>
    </row>
    <row r="15" ht="43.9" customHeight="1" spans="1:15">
      <c r="A15" s="5"/>
      <c r="B15" s="5"/>
      <c r="C15" s="12"/>
      <c r="D15" s="7" t="s">
        <v>1018</v>
      </c>
      <c r="E15" s="7"/>
      <c r="F15" s="7"/>
      <c r="G15" s="7"/>
      <c r="H15" s="5" t="s">
        <v>924</v>
      </c>
      <c r="I15" s="5" t="s">
        <v>924</v>
      </c>
      <c r="J15" s="29">
        <v>10</v>
      </c>
      <c r="K15" s="30"/>
      <c r="L15" s="29">
        <v>10</v>
      </c>
      <c r="M15" s="30"/>
      <c r="N15" s="14" t="s">
        <v>792</v>
      </c>
      <c r="O15" s="28"/>
    </row>
    <row r="16" ht="43.9" customHeight="1" spans="1:15">
      <c r="A16" s="5"/>
      <c r="B16" s="5"/>
      <c r="C16" s="12"/>
      <c r="D16" s="7" t="s">
        <v>1019</v>
      </c>
      <c r="E16" s="7"/>
      <c r="F16" s="7"/>
      <c r="G16" s="7"/>
      <c r="H16" s="5" t="s">
        <v>924</v>
      </c>
      <c r="I16" s="5" t="s">
        <v>924</v>
      </c>
      <c r="J16" s="29">
        <v>10</v>
      </c>
      <c r="K16" s="30"/>
      <c r="L16" s="29">
        <v>10</v>
      </c>
      <c r="M16" s="30"/>
      <c r="N16" s="14" t="s">
        <v>792</v>
      </c>
      <c r="O16" s="28"/>
    </row>
    <row r="17" ht="43.9" customHeight="1" spans="1:15">
      <c r="A17" s="5"/>
      <c r="B17" s="5"/>
      <c r="C17" s="13"/>
      <c r="D17" s="7" t="s">
        <v>1020</v>
      </c>
      <c r="E17" s="7"/>
      <c r="F17" s="7"/>
      <c r="G17" s="7"/>
      <c r="H17" s="5" t="s">
        <v>924</v>
      </c>
      <c r="I17" s="5" t="s">
        <v>924</v>
      </c>
      <c r="J17" s="29">
        <v>10</v>
      </c>
      <c r="K17" s="30"/>
      <c r="L17" s="29">
        <v>10</v>
      </c>
      <c r="M17" s="30"/>
      <c r="N17" s="14" t="s">
        <v>792</v>
      </c>
      <c r="O17" s="28"/>
    </row>
    <row r="18" ht="36" customHeight="1" spans="1:15">
      <c r="A18" s="5"/>
      <c r="B18" s="5"/>
      <c r="C18" s="5" t="s">
        <v>879</v>
      </c>
      <c r="D18" s="7" t="s">
        <v>1021</v>
      </c>
      <c r="E18" s="7"/>
      <c r="F18" s="7"/>
      <c r="G18" s="7"/>
      <c r="H18" s="52" t="s">
        <v>1022</v>
      </c>
      <c r="I18" s="45" t="s">
        <v>1011</v>
      </c>
      <c r="J18" s="29">
        <v>10</v>
      </c>
      <c r="K18" s="30"/>
      <c r="L18" s="29">
        <v>10</v>
      </c>
      <c r="M18" s="30"/>
      <c r="N18" s="14" t="s">
        <v>792</v>
      </c>
      <c r="O18" s="28"/>
    </row>
    <row r="19" ht="51" customHeight="1" spans="1:15">
      <c r="A19" s="5"/>
      <c r="B19" s="13" t="s">
        <v>888</v>
      </c>
      <c r="C19" s="5" t="s">
        <v>889</v>
      </c>
      <c r="D19" s="7" t="s">
        <v>1023</v>
      </c>
      <c r="E19" s="7"/>
      <c r="F19" s="7"/>
      <c r="G19" s="7"/>
      <c r="H19" s="25" t="s">
        <v>1023</v>
      </c>
      <c r="I19" s="25" t="s">
        <v>1023</v>
      </c>
      <c r="J19" s="29">
        <v>30</v>
      </c>
      <c r="K19" s="30"/>
      <c r="L19" s="29">
        <v>30</v>
      </c>
      <c r="M19" s="30"/>
      <c r="N19" s="14" t="s">
        <v>792</v>
      </c>
      <c r="O19" s="28"/>
    </row>
    <row r="20" ht="36" customHeight="1" spans="1:15">
      <c r="A20" s="5"/>
      <c r="B20" s="5" t="s">
        <v>892</v>
      </c>
      <c r="C20" s="5" t="s">
        <v>893</v>
      </c>
      <c r="D20" s="7" t="s">
        <v>1024</v>
      </c>
      <c r="E20" s="7"/>
      <c r="F20" s="7"/>
      <c r="G20" s="7"/>
      <c r="H20" s="5" t="s">
        <v>908</v>
      </c>
      <c r="I20" s="24" t="s">
        <v>1025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24"/>
  <sheetViews>
    <sheetView topLeftCell="A5"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1026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0.35</v>
      </c>
      <c r="F7" s="21"/>
      <c r="G7" s="21">
        <f>E7</f>
        <v>0.35</v>
      </c>
      <c r="H7" s="21"/>
      <c r="I7" s="21">
        <f>G7</f>
        <v>0.35</v>
      </c>
      <c r="J7" s="21"/>
      <c r="K7" s="26">
        <v>10</v>
      </c>
      <c r="L7" s="27"/>
      <c r="M7" s="32">
        <f>I7/G7</f>
        <v>1</v>
      </c>
      <c r="N7" s="33"/>
      <c r="O7" s="21">
        <v>10</v>
      </c>
    </row>
    <row r="8" ht="27" customHeight="1" spans="1:15">
      <c r="A8" s="5"/>
      <c r="B8" s="5"/>
      <c r="C8" s="5" t="s">
        <v>861</v>
      </c>
      <c r="D8" s="5"/>
      <c r="E8" s="21">
        <f>E7</f>
        <v>0.35</v>
      </c>
      <c r="F8" s="21"/>
      <c r="G8" s="21">
        <f>E8</f>
        <v>0.35</v>
      </c>
      <c r="H8" s="21"/>
      <c r="I8" s="21">
        <f>I7</f>
        <v>0.35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1027</v>
      </c>
      <c r="C12" s="10"/>
      <c r="D12" s="10"/>
      <c r="E12" s="10"/>
      <c r="F12" s="10"/>
      <c r="G12" s="10"/>
      <c r="H12" s="22"/>
      <c r="I12" s="9" t="s">
        <v>1027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1028</v>
      </c>
      <c r="E14" s="7"/>
      <c r="F14" s="7"/>
      <c r="G14" s="7"/>
      <c r="H14" s="5" t="s">
        <v>1029</v>
      </c>
      <c r="I14" s="5" t="s">
        <v>1029</v>
      </c>
      <c r="J14" s="29">
        <v>20</v>
      </c>
      <c r="K14" s="30"/>
      <c r="L14" s="29">
        <v>20</v>
      </c>
      <c r="M14" s="30"/>
      <c r="N14" s="14" t="s">
        <v>792</v>
      </c>
      <c r="O14" s="28"/>
    </row>
    <row r="15" ht="43.9" customHeight="1" spans="1:15">
      <c r="A15" s="5"/>
      <c r="B15" s="5"/>
      <c r="C15" s="12"/>
      <c r="D15" s="7" t="s">
        <v>1030</v>
      </c>
      <c r="E15" s="7"/>
      <c r="F15" s="7"/>
      <c r="G15" s="7"/>
      <c r="H15" s="5" t="s">
        <v>1031</v>
      </c>
      <c r="I15" s="5" t="s">
        <v>1031</v>
      </c>
      <c r="J15" s="29">
        <v>20</v>
      </c>
      <c r="K15" s="30"/>
      <c r="L15" s="29">
        <v>20</v>
      </c>
      <c r="M15" s="30"/>
      <c r="N15" s="14" t="s">
        <v>792</v>
      </c>
      <c r="O15" s="28"/>
    </row>
    <row r="16" ht="36" customHeight="1" spans="1:15">
      <c r="A16" s="5"/>
      <c r="B16" s="5"/>
      <c r="C16" s="5" t="s">
        <v>879</v>
      </c>
      <c r="D16" s="7" t="s">
        <v>1032</v>
      </c>
      <c r="E16" s="7"/>
      <c r="F16" s="7"/>
      <c r="G16" s="7"/>
      <c r="H16" s="5" t="s">
        <v>908</v>
      </c>
      <c r="I16" s="24" t="s">
        <v>905</v>
      </c>
      <c r="J16" s="29">
        <v>10</v>
      </c>
      <c r="K16" s="30"/>
      <c r="L16" s="29">
        <v>10</v>
      </c>
      <c r="M16" s="30"/>
      <c r="N16" s="14" t="s">
        <v>792</v>
      </c>
      <c r="O16" s="28"/>
    </row>
    <row r="17" ht="51" customHeight="1" spans="1:15">
      <c r="A17" s="5"/>
      <c r="B17" s="13" t="s">
        <v>888</v>
      </c>
      <c r="C17" s="5" t="s">
        <v>889</v>
      </c>
      <c r="D17" s="7" t="s">
        <v>1033</v>
      </c>
      <c r="E17" s="7"/>
      <c r="F17" s="7"/>
      <c r="G17" s="7"/>
      <c r="H17" s="25" t="s">
        <v>1033</v>
      </c>
      <c r="I17" s="25" t="s">
        <v>1033</v>
      </c>
      <c r="J17" s="29">
        <v>30</v>
      </c>
      <c r="K17" s="30"/>
      <c r="L17" s="29">
        <v>30</v>
      </c>
      <c r="M17" s="30"/>
      <c r="N17" s="14" t="s">
        <v>792</v>
      </c>
      <c r="O17" s="28"/>
    </row>
    <row r="18" ht="36" customHeight="1" spans="1:15">
      <c r="A18" s="5"/>
      <c r="B18" s="5" t="s">
        <v>892</v>
      </c>
      <c r="C18" s="5" t="s">
        <v>893</v>
      </c>
      <c r="D18" s="7" t="s">
        <v>1024</v>
      </c>
      <c r="E18" s="7"/>
      <c r="F18" s="7"/>
      <c r="G18" s="7"/>
      <c r="H18" s="5" t="s">
        <v>908</v>
      </c>
      <c r="I18" s="24" t="s">
        <v>909</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27"/>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O25"/>
  <sheetViews>
    <sheetView topLeftCell="A5"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1034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49.37</v>
      </c>
      <c r="F7" s="21"/>
      <c r="G7" s="21">
        <f>E7</f>
        <v>49.37</v>
      </c>
      <c r="H7" s="21"/>
      <c r="I7" s="21">
        <f>G7</f>
        <v>49.37</v>
      </c>
      <c r="J7" s="21"/>
      <c r="K7" s="26">
        <v>10</v>
      </c>
      <c r="L7" s="27"/>
      <c r="M7" s="32">
        <f>I7/G7</f>
        <v>1</v>
      </c>
      <c r="N7" s="33"/>
      <c r="O7" s="21">
        <v>10</v>
      </c>
    </row>
    <row r="8" ht="27" customHeight="1" spans="1:15">
      <c r="A8" s="5"/>
      <c r="B8" s="5"/>
      <c r="C8" s="5" t="s">
        <v>861</v>
      </c>
      <c r="D8" s="5"/>
      <c r="E8" s="21">
        <f>E7</f>
        <v>49.37</v>
      </c>
      <c r="F8" s="21"/>
      <c r="G8" s="21">
        <f>E8</f>
        <v>49.37</v>
      </c>
      <c r="H8" s="21"/>
      <c r="I8" s="21">
        <f>I7</f>
        <v>49.37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1036</v>
      </c>
      <c r="C12" s="10"/>
      <c r="D12" s="10"/>
      <c r="E12" s="10"/>
      <c r="F12" s="10"/>
      <c r="G12" s="10"/>
      <c r="H12" s="22"/>
      <c r="I12" s="9" t="s">
        <v>1036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1037</v>
      </c>
      <c r="E14" s="7"/>
      <c r="F14" s="7"/>
      <c r="G14" s="7"/>
      <c r="H14" s="5" t="s">
        <v>1038</v>
      </c>
      <c r="I14" s="5" t="s">
        <v>1038</v>
      </c>
      <c r="J14" s="29">
        <v>20</v>
      </c>
      <c r="K14" s="30"/>
      <c r="L14" s="29">
        <v>20</v>
      </c>
      <c r="M14" s="30"/>
      <c r="N14" s="14" t="s">
        <v>792</v>
      </c>
      <c r="O14" s="28"/>
    </row>
    <row r="15" ht="43.9" customHeight="1" spans="1:15">
      <c r="A15" s="5"/>
      <c r="B15" s="5"/>
      <c r="C15" s="12"/>
      <c r="D15" s="7" t="s">
        <v>1039</v>
      </c>
      <c r="E15" s="7"/>
      <c r="F15" s="7"/>
      <c r="G15" s="7"/>
      <c r="H15" s="5" t="s">
        <v>1040</v>
      </c>
      <c r="I15" s="5" t="s">
        <v>1040</v>
      </c>
      <c r="J15" s="29">
        <v>10</v>
      </c>
      <c r="K15" s="30"/>
      <c r="L15" s="29">
        <v>10</v>
      </c>
      <c r="M15" s="30"/>
      <c r="N15" s="14" t="s">
        <v>792</v>
      </c>
      <c r="O15" s="28"/>
    </row>
    <row r="16" ht="43.9" customHeight="1" spans="1:15">
      <c r="A16" s="5"/>
      <c r="B16" s="5"/>
      <c r="C16" s="12"/>
      <c r="D16" s="7" t="s">
        <v>1041</v>
      </c>
      <c r="E16" s="7"/>
      <c r="F16" s="7"/>
      <c r="G16" s="7"/>
      <c r="H16" s="5" t="s">
        <v>954</v>
      </c>
      <c r="I16" s="5" t="s">
        <v>954</v>
      </c>
      <c r="J16" s="29">
        <v>10</v>
      </c>
      <c r="K16" s="30"/>
      <c r="L16" s="29">
        <v>10</v>
      </c>
      <c r="M16" s="30"/>
      <c r="N16" s="14" t="s">
        <v>792</v>
      </c>
      <c r="O16" s="28"/>
    </row>
    <row r="17" ht="36" customHeight="1" spans="1:15">
      <c r="A17" s="5"/>
      <c r="B17" s="5"/>
      <c r="C17" s="5" t="s">
        <v>879</v>
      </c>
      <c r="D17" s="7" t="s">
        <v>1042</v>
      </c>
      <c r="E17" s="7"/>
      <c r="F17" s="7"/>
      <c r="G17" s="7"/>
      <c r="H17" s="5" t="s">
        <v>908</v>
      </c>
      <c r="I17" s="24" t="s">
        <v>1043</v>
      </c>
      <c r="J17" s="29">
        <v>10</v>
      </c>
      <c r="K17" s="30"/>
      <c r="L17" s="29">
        <v>10</v>
      </c>
      <c r="M17" s="30"/>
      <c r="N17" s="14" t="s">
        <v>792</v>
      </c>
      <c r="O17" s="28"/>
    </row>
    <row r="18" ht="51" customHeight="1" spans="1:15">
      <c r="A18" s="5"/>
      <c r="B18" s="13" t="s">
        <v>888</v>
      </c>
      <c r="C18" s="5" t="s">
        <v>889</v>
      </c>
      <c r="D18" s="7" t="s">
        <v>1044</v>
      </c>
      <c r="E18" s="7"/>
      <c r="F18" s="7"/>
      <c r="G18" s="7"/>
      <c r="H18" s="25" t="s">
        <v>1044</v>
      </c>
      <c r="I18" s="25" t="s">
        <v>1044</v>
      </c>
      <c r="J18" s="29">
        <v>30</v>
      </c>
      <c r="K18" s="30"/>
      <c r="L18" s="29">
        <v>30</v>
      </c>
      <c r="M18" s="30"/>
      <c r="N18" s="14" t="s">
        <v>792</v>
      </c>
      <c r="O18" s="28"/>
    </row>
    <row r="19" ht="36" customHeight="1" spans="1:15">
      <c r="A19" s="5"/>
      <c r="B19" s="5" t="s">
        <v>892</v>
      </c>
      <c r="C19" s="5" t="s">
        <v>893</v>
      </c>
      <c r="D19" s="7" t="s">
        <v>1045</v>
      </c>
      <c r="E19" s="7"/>
      <c r="F19" s="7"/>
      <c r="G19" s="7"/>
      <c r="H19" s="5" t="s">
        <v>1046</v>
      </c>
      <c r="I19" s="24" t="s">
        <v>1047</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O26"/>
  <sheetViews>
    <sheetView topLeftCell="A11"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1048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6450</v>
      </c>
      <c r="F7" s="21"/>
      <c r="G7" s="21">
        <f>E7</f>
        <v>6450</v>
      </c>
      <c r="H7" s="21"/>
      <c r="I7" s="21">
        <f>G7</f>
        <v>6450</v>
      </c>
      <c r="J7" s="21"/>
      <c r="K7" s="26">
        <v>10</v>
      </c>
      <c r="L7" s="27"/>
      <c r="M7" s="32">
        <f>I7/G7</f>
        <v>1</v>
      </c>
      <c r="N7" s="33"/>
      <c r="O7" s="21">
        <v>10</v>
      </c>
    </row>
    <row r="8" ht="27" customHeight="1" spans="1:15">
      <c r="A8" s="5"/>
      <c r="B8" s="5"/>
      <c r="C8" s="5" t="s">
        <v>861</v>
      </c>
      <c r="D8" s="5"/>
      <c r="E8" s="21">
        <f>E7</f>
        <v>6450</v>
      </c>
      <c r="F8" s="21"/>
      <c r="G8" s="21">
        <f>E8</f>
        <v>6450</v>
      </c>
      <c r="H8" s="21"/>
      <c r="I8" s="21">
        <f>I7</f>
        <v>6450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1049</v>
      </c>
      <c r="C12" s="10"/>
      <c r="D12" s="10"/>
      <c r="E12" s="10"/>
      <c r="F12" s="10"/>
      <c r="G12" s="10"/>
      <c r="H12" s="22"/>
      <c r="I12" s="9" t="s">
        <v>1049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1050</v>
      </c>
      <c r="E14" s="7"/>
      <c r="F14" s="7"/>
      <c r="G14" s="7"/>
      <c r="H14" s="5" t="s">
        <v>1051</v>
      </c>
      <c r="I14" s="24" t="s">
        <v>1052</v>
      </c>
      <c r="J14" s="29">
        <v>20</v>
      </c>
      <c r="K14" s="30"/>
      <c r="L14" s="29">
        <v>20</v>
      </c>
      <c r="M14" s="30"/>
      <c r="N14" s="14" t="s">
        <v>792</v>
      </c>
      <c r="O14" s="28"/>
    </row>
    <row r="15" ht="43.9" customHeight="1" spans="1:15">
      <c r="A15" s="5"/>
      <c r="B15" s="5"/>
      <c r="C15" s="5" t="s">
        <v>879</v>
      </c>
      <c r="D15" s="7" t="s">
        <v>1053</v>
      </c>
      <c r="E15" s="7"/>
      <c r="F15" s="7"/>
      <c r="G15" s="7"/>
      <c r="H15" s="5" t="s">
        <v>908</v>
      </c>
      <c r="I15" s="24" t="s">
        <v>1043</v>
      </c>
      <c r="J15" s="29">
        <v>20</v>
      </c>
      <c r="K15" s="30"/>
      <c r="L15" s="29">
        <v>20</v>
      </c>
      <c r="M15" s="30"/>
      <c r="N15" s="14" t="s">
        <v>792</v>
      </c>
      <c r="O15" s="28"/>
    </row>
    <row r="16" ht="36" customHeight="1" spans="1:15">
      <c r="A16" s="5"/>
      <c r="B16" s="5"/>
      <c r="C16" s="5" t="s">
        <v>883</v>
      </c>
      <c r="D16" s="7" t="s">
        <v>1054</v>
      </c>
      <c r="E16" s="7"/>
      <c r="F16" s="7"/>
      <c r="G16" s="7"/>
      <c r="H16" s="5" t="s">
        <v>1055</v>
      </c>
      <c r="I16" s="45" t="s">
        <v>1056</v>
      </c>
      <c r="J16" s="29">
        <v>10</v>
      </c>
      <c r="K16" s="30"/>
      <c r="L16" s="29">
        <v>10</v>
      </c>
      <c r="M16" s="30"/>
      <c r="N16" s="14" t="s">
        <v>792</v>
      </c>
      <c r="O16" s="28"/>
    </row>
    <row r="17" ht="36" customHeight="1" spans="1:15">
      <c r="A17" s="5"/>
      <c r="B17" s="12" t="s">
        <v>888</v>
      </c>
      <c r="C17" s="5" t="s">
        <v>910</v>
      </c>
      <c r="D17" s="41" t="s">
        <v>1057</v>
      </c>
      <c r="E17" s="42"/>
      <c r="F17" s="42"/>
      <c r="G17" s="43"/>
      <c r="H17" s="25" t="s">
        <v>1058</v>
      </c>
      <c r="I17" s="25" t="s">
        <v>1059</v>
      </c>
      <c r="J17" s="29">
        <v>10</v>
      </c>
      <c r="K17" s="30"/>
      <c r="L17" s="29">
        <v>10</v>
      </c>
      <c r="M17" s="30"/>
      <c r="N17" s="14" t="s">
        <v>792</v>
      </c>
      <c r="O17" s="28"/>
    </row>
    <row r="18" ht="36" customHeight="1" spans="1:15">
      <c r="A18" s="5"/>
      <c r="B18" s="12"/>
      <c r="C18" s="5" t="s">
        <v>913</v>
      </c>
      <c r="D18" s="41" t="s">
        <v>1060</v>
      </c>
      <c r="E18" s="42"/>
      <c r="F18" s="42"/>
      <c r="G18" s="43"/>
      <c r="H18" s="25" t="s">
        <v>1061</v>
      </c>
      <c r="I18" s="25" t="s">
        <v>1062</v>
      </c>
      <c r="J18" s="29">
        <v>10</v>
      </c>
      <c r="K18" s="30"/>
      <c r="L18" s="29">
        <v>10</v>
      </c>
      <c r="M18" s="30"/>
      <c r="N18" s="14" t="s">
        <v>792</v>
      </c>
      <c r="O18" s="28"/>
    </row>
    <row r="19" ht="51" customHeight="1" spans="1:15">
      <c r="A19" s="5"/>
      <c r="B19" s="13"/>
      <c r="C19" s="5" t="s">
        <v>889</v>
      </c>
      <c r="D19" s="7" t="s">
        <v>1063</v>
      </c>
      <c r="E19" s="7"/>
      <c r="F19" s="7"/>
      <c r="G19" s="7"/>
      <c r="H19" s="25" t="s">
        <v>1064</v>
      </c>
      <c r="I19" s="25" t="s">
        <v>1065</v>
      </c>
      <c r="J19" s="29">
        <v>10</v>
      </c>
      <c r="K19" s="30"/>
      <c r="L19" s="29">
        <v>10</v>
      </c>
      <c r="M19" s="30"/>
      <c r="N19" s="14" t="s">
        <v>792</v>
      </c>
      <c r="O19" s="28"/>
    </row>
    <row r="20" ht="36" customHeight="1" spans="1:15">
      <c r="A20" s="5"/>
      <c r="B20" s="5" t="s">
        <v>892</v>
      </c>
      <c r="C20" s="5" t="s">
        <v>893</v>
      </c>
      <c r="D20" s="7" t="s">
        <v>1066</v>
      </c>
      <c r="E20" s="7"/>
      <c r="F20" s="7"/>
      <c r="G20" s="7"/>
      <c r="H20" s="5" t="s">
        <v>908</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27"/>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23:O26"/>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O24"/>
  <sheetViews>
    <sheetView topLeftCell="A7"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1067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1.9</v>
      </c>
      <c r="F7" s="21"/>
      <c r="G7" s="21">
        <f>E7</f>
        <v>1.9</v>
      </c>
      <c r="H7" s="21"/>
      <c r="I7" s="21">
        <f>G7</f>
        <v>1.9</v>
      </c>
      <c r="J7" s="21"/>
      <c r="K7" s="26">
        <v>10</v>
      </c>
      <c r="L7" s="27"/>
      <c r="M7" s="32">
        <f>I7/G7</f>
        <v>1</v>
      </c>
      <c r="N7" s="33"/>
      <c r="O7" s="21">
        <v>10</v>
      </c>
    </row>
    <row r="8" ht="27" customHeight="1" spans="1:15">
      <c r="A8" s="5"/>
      <c r="B8" s="5"/>
      <c r="C8" s="5" t="s">
        <v>861</v>
      </c>
      <c r="D8" s="5"/>
      <c r="E8" s="21">
        <f>E7</f>
        <v>1.9</v>
      </c>
      <c r="F8" s="21"/>
      <c r="G8" s="21">
        <f>E8</f>
        <v>1.9</v>
      </c>
      <c r="H8" s="21"/>
      <c r="I8" s="21">
        <f>I7</f>
        <v>1.9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1068</v>
      </c>
      <c r="C12" s="10"/>
      <c r="D12" s="10"/>
      <c r="E12" s="10"/>
      <c r="F12" s="10"/>
      <c r="G12" s="10"/>
      <c r="H12" s="22"/>
      <c r="I12" s="9" t="s">
        <v>1068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1069</v>
      </c>
      <c r="E14" s="7"/>
      <c r="F14" s="7"/>
      <c r="G14" s="7"/>
      <c r="H14" s="5" t="s">
        <v>1070</v>
      </c>
      <c r="I14" s="5" t="s">
        <v>1070</v>
      </c>
      <c r="J14" s="29">
        <v>20</v>
      </c>
      <c r="K14" s="30"/>
      <c r="L14" s="29">
        <v>20</v>
      </c>
      <c r="M14" s="30"/>
      <c r="N14" s="14" t="s">
        <v>792</v>
      </c>
      <c r="O14" s="28"/>
    </row>
    <row r="15" ht="43.9" customHeight="1" spans="1:15">
      <c r="A15" s="5"/>
      <c r="B15" s="5"/>
      <c r="C15" s="5" t="s">
        <v>879</v>
      </c>
      <c r="D15" s="7" t="s">
        <v>1071</v>
      </c>
      <c r="E15" s="7"/>
      <c r="F15" s="7"/>
      <c r="G15" s="7"/>
      <c r="H15" s="5" t="s">
        <v>908</v>
      </c>
      <c r="I15" s="24" t="s">
        <v>1072</v>
      </c>
      <c r="J15" s="29">
        <v>20</v>
      </c>
      <c r="K15" s="30"/>
      <c r="L15" s="29">
        <v>20</v>
      </c>
      <c r="M15" s="30"/>
      <c r="N15" s="14" t="s">
        <v>792</v>
      </c>
      <c r="O15" s="28"/>
    </row>
    <row r="16" ht="36" customHeight="1" spans="1:15">
      <c r="A16" s="5"/>
      <c r="B16" s="5"/>
      <c r="C16" s="5" t="s">
        <v>883</v>
      </c>
      <c r="D16" s="7" t="s">
        <v>1073</v>
      </c>
      <c r="E16" s="7"/>
      <c r="F16" s="7"/>
      <c r="G16" s="7"/>
      <c r="H16" s="5" t="s">
        <v>1074</v>
      </c>
      <c r="I16" s="45" t="s">
        <v>1075</v>
      </c>
      <c r="J16" s="29">
        <v>10</v>
      </c>
      <c r="K16" s="30"/>
      <c r="L16" s="29">
        <v>10</v>
      </c>
      <c r="M16" s="30"/>
      <c r="N16" s="14" t="s">
        <v>792</v>
      </c>
      <c r="O16" s="28"/>
    </row>
    <row r="17" ht="36" customHeight="1" spans="1:15">
      <c r="A17" s="5"/>
      <c r="B17" s="12" t="s">
        <v>888</v>
      </c>
      <c r="C17" s="5" t="s">
        <v>910</v>
      </c>
      <c r="D17" s="41" t="s">
        <v>1076</v>
      </c>
      <c r="E17" s="42"/>
      <c r="F17" s="42"/>
      <c r="G17" s="43"/>
      <c r="H17" s="25" t="s">
        <v>1077</v>
      </c>
      <c r="I17" s="25" t="s">
        <v>1078</v>
      </c>
      <c r="J17" s="29">
        <v>30</v>
      </c>
      <c r="K17" s="30"/>
      <c r="L17" s="29">
        <v>30</v>
      </c>
      <c r="M17" s="30"/>
      <c r="N17" s="14" t="s">
        <v>792</v>
      </c>
      <c r="O17" s="28"/>
    </row>
    <row r="18" ht="36" customHeight="1" spans="1:15">
      <c r="A18" s="5"/>
      <c r="B18" s="5" t="s">
        <v>892</v>
      </c>
      <c r="C18" s="5" t="s">
        <v>893</v>
      </c>
      <c r="D18" s="7" t="s">
        <v>1079</v>
      </c>
      <c r="E18" s="7"/>
      <c r="F18" s="7"/>
      <c r="G18" s="7"/>
      <c r="H18" s="5" t="s">
        <v>908</v>
      </c>
      <c r="I18" s="24" t="s">
        <v>1080</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27"/>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O25"/>
  <sheetViews>
    <sheetView topLeftCell="A3"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0.61</v>
      </c>
      <c r="F7" s="21"/>
      <c r="G7" s="21">
        <f>E7</f>
        <v>0.61</v>
      </c>
      <c r="H7" s="21"/>
      <c r="I7" s="21">
        <f>G7</f>
        <v>0.61</v>
      </c>
      <c r="J7" s="21"/>
      <c r="K7" s="26">
        <v>10</v>
      </c>
      <c r="L7" s="27"/>
      <c r="M7" s="32">
        <f>I7/G7</f>
        <v>1</v>
      </c>
      <c r="N7" s="33"/>
      <c r="O7" s="21">
        <v>10</v>
      </c>
    </row>
    <row r="8" ht="27" customHeight="1" spans="1:15">
      <c r="A8" s="5"/>
      <c r="B8" s="5"/>
      <c r="C8" s="5" t="s">
        <v>861</v>
      </c>
      <c r="D8" s="5"/>
      <c r="E8" s="21">
        <f>E7</f>
        <v>0.61</v>
      </c>
      <c r="F8" s="21"/>
      <c r="G8" s="21">
        <f>E8</f>
        <v>0.61</v>
      </c>
      <c r="H8" s="21"/>
      <c r="I8" s="21">
        <f>I7</f>
        <v>0.61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1082</v>
      </c>
      <c r="C12" s="10"/>
      <c r="D12" s="10"/>
      <c r="E12" s="10"/>
      <c r="F12" s="10"/>
      <c r="G12" s="10"/>
      <c r="H12" s="22"/>
      <c r="I12" s="9" t="s">
        <v>1082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1083</v>
      </c>
      <c r="E14" s="7"/>
      <c r="F14" s="7"/>
      <c r="G14" s="7"/>
      <c r="H14" s="5" t="s">
        <v>1084</v>
      </c>
      <c r="I14" s="5" t="s">
        <v>1084</v>
      </c>
      <c r="J14" s="29">
        <v>10</v>
      </c>
      <c r="K14" s="30"/>
      <c r="L14" s="29">
        <v>10</v>
      </c>
      <c r="M14" s="30"/>
      <c r="N14" s="14" t="s">
        <v>792</v>
      </c>
      <c r="O14" s="28"/>
    </row>
    <row r="15" ht="43.9" customHeight="1" spans="1:15">
      <c r="A15" s="5"/>
      <c r="B15" s="5"/>
      <c r="C15" s="13"/>
      <c r="D15" s="7" t="s">
        <v>1085</v>
      </c>
      <c r="E15" s="7"/>
      <c r="F15" s="7"/>
      <c r="G15" s="7"/>
      <c r="H15" s="5" t="s">
        <v>950</v>
      </c>
      <c r="I15" s="5" t="s">
        <v>950</v>
      </c>
      <c r="J15" s="29">
        <v>10</v>
      </c>
      <c r="K15" s="30"/>
      <c r="L15" s="29">
        <v>10</v>
      </c>
      <c r="M15" s="30"/>
      <c r="N15" s="14" t="s">
        <v>792</v>
      </c>
      <c r="O15" s="28"/>
    </row>
    <row r="16" ht="43.9" customHeight="1" spans="1:15">
      <c r="A16" s="5"/>
      <c r="B16" s="5"/>
      <c r="C16" s="5" t="s">
        <v>879</v>
      </c>
      <c r="D16" s="7" t="s">
        <v>1086</v>
      </c>
      <c r="E16" s="7"/>
      <c r="F16" s="7"/>
      <c r="G16" s="7"/>
      <c r="H16" s="5" t="s">
        <v>908</v>
      </c>
      <c r="I16" s="24" t="s">
        <v>1087</v>
      </c>
      <c r="J16" s="29">
        <v>20</v>
      </c>
      <c r="K16" s="30"/>
      <c r="L16" s="29">
        <v>20</v>
      </c>
      <c r="M16" s="30"/>
      <c r="N16" s="14" t="s">
        <v>792</v>
      </c>
      <c r="O16" s="28"/>
    </row>
    <row r="17" ht="36" customHeight="1" spans="1:15">
      <c r="A17" s="5"/>
      <c r="B17" s="5"/>
      <c r="C17" s="5" t="s">
        <v>883</v>
      </c>
      <c r="D17" s="7" t="s">
        <v>1088</v>
      </c>
      <c r="E17" s="7"/>
      <c r="F17" s="7"/>
      <c r="G17" s="7"/>
      <c r="H17" s="5" t="s">
        <v>1089</v>
      </c>
      <c r="I17" s="24" t="s">
        <v>1090</v>
      </c>
      <c r="J17" s="29">
        <v>10</v>
      </c>
      <c r="K17" s="30"/>
      <c r="L17" s="29">
        <v>10</v>
      </c>
      <c r="M17" s="30"/>
      <c r="N17" s="14" t="s">
        <v>792</v>
      </c>
      <c r="O17" s="28"/>
    </row>
    <row r="18" ht="54" customHeight="1" spans="1:15">
      <c r="A18" s="5"/>
      <c r="B18" s="12" t="s">
        <v>888</v>
      </c>
      <c r="C18" s="5" t="s">
        <v>910</v>
      </c>
      <c r="D18" s="41" t="s">
        <v>1091</v>
      </c>
      <c r="E18" s="42"/>
      <c r="F18" s="42"/>
      <c r="G18" s="43"/>
      <c r="H18" s="25" t="s">
        <v>1092</v>
      </c>
      <c r="I18" s="25" t="s">
        <v>1093</v>
      </c>
      <c r="J18" s="29">
        <v>30</v>
      </c>
      <c r="K18" s="30"/>
      <c r="L18" s="29">
        <v>30</v>
      </c>
      <c r="M18" s="30"/>
      <c r="N18" s="14" t="s">
        <v>792</v>
      </c>
      <c r="O18" s="28"/>
    </row>
    <row r="19" ht="36" customHeight="1" spans="1:15">
      <c r="A19" s="5"/>
      <c r="B19" s="5" t="s">
        <v>892</v>
      </c>
      <c r="C19" s="5" t="s">
        <v>893</v>
      </c>
      <c r="D19" s="7" t="s">
        <v>1094</v>
      </c>
      <c r="E19" s="7"/>
      <c r="F19" s="7"/>
      <c r="G19" s="7"/>
      <c r="H19" s="5" t="s">
        <v>908</v>
      </c>
      <c r="I19" s="24" t="s">
        <v>1080</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O25"/>
  <sheetViews>
    <sheetView topLeftCell="A10"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7.6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1095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48</v>
      </c>
      <c r="F7" s="21"/>
      <c r="G7" s="21">
        <f>E7</f>
        <v>48</v>
      </c>
      <c r="H7" s="21"/>
      <c r="I7" s="21">
        <f>G7</f>
        <v>48</v>
      </c>
      <c r="J7" s="21"/>
      <c r="K7" s="26">
        <v>10</v>
      </c>
      <c r="L7" s="27"/>
      <c r="M7" s="32">
        <f>I7/G7</f>
        <v>1</v>
      </c>
      <c r="N7" s="33"/>
      <c r="O7" s="21">
        <v>10</v>
      </c>
    </row>
    <row r="8" ht="27" customHeight="1" spans="1:15">
      <c r="A8" s="5"/>
      <c r="B8" s="5"/>
      <c r="C8" s="5" t="s">
        <v>861</v>
      </c>
      <c r="D8" s="5"/>
      <c r="E8" s="21">
        <f>E7</f>
        <v>48</v>
      </c>
      <c r="F8" s="21"/>
      <c r="G8" s="21">
        <f>E8</f>
        <v>48</v>
      </c>
      <c r="H8" s="21"/>
      <c r="I8" s="21">
        <f>I7</f>
        <v>48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1096</v>
      </c>
      <c r="C12" s="10"/>
      <c r="D12" s="10"/>
      <c r="E12" s="10"/>
      <c r="F12" s="10"/>
      <c r="G12" s="10"/>
      <c r="H12" s="22"/>
      <c r="I12" s="9" t="s">
        <v>1096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1097</v>
      </c>
      <c r="E14" s="7"/>
      <c r="F14" s="7"/>
      <c r="G14" s="7"/>
      <c r="H14" s="5" t="s">
        <v>1098</v>
      </c>
      <c r="I14" s="5" t="s">
        <v>1098</v>
      </c>
      <c r="J14" s="29">
        <v>10</v>
      </c>
      <c r="K14" s="30"/>
      <c r="L14" s="29">
        <v>10</v>
      </c>
      <c r="M14" s="30"/>
      <c r="N14" s="14" t="s">
        <v>792</v>
      </c>
      <c r="O14" s="28"/>
    </row>
    <row r="15" ht="43.9" customHeight="1" spans="1:15">
      <c r="A15" s="5"/>
      <c r="B15" s="5"/>
      <c r="C15" s="13"/>
      <c r="D15" s="7" t="s">
        <v>1099</v>
      </c>
      <c r="E15" s="7"/>
      <c r="F15" s="7"/>
      <c r="G15" s="7"/>
      <c r="H15" s="5" t="s">
        <v>952</v>
      </c>
      <c r="I15" s="5" t="s">
        <v>952</v>
      </c>
      <c r="J15" s="29">
        <v>10</v>
      </c>
      <c r="K15" s="30"/>
      <c r="L15" s="29">
        <v>10</v>
      </c>
      <c r="M15" s="30"/>
      <c r="N15" s="14" t="s">
        <v>792</v>
      </c>
      <c r="O15" s="28"/>
    </row>
    <row r="16" ht="43.9" customHeight="1" spans="1:15">
      <c r="A16" s="5"/>
      <c r="B16" s="5"/>
      <c r="C16" s="5" t="s">
        <v>879</v>
      </c>
      <c r="D16" s="7" t="s">
        <v>1100</v>
      </c>
      <c r="E16" s="7"/>
      <c r="F16" s="7"/>
      <c r="G16" s="7"/>
      <c r="H16" s="5" t="s">
        <v>908</v>
      </c>
      <c r="I16" s="24" t="s">
        <v>927</v>
      </c>
      <c r="J16" s="29">
        <v>20</v>
      </c>
      <c r="K16" s="30"/>
      <c r="L16" s="29">
        <v>20</v>
      </c>
      <c r="M16" s="30"/>
      <c r="N16" s="14" t="s">
        <v>792</v>
      </c>
      <c r="O16" s="28"/>
    </row>
    <row r="17" ht="36" customHeight="1" spans="1:15">
      <c r="A17" s="5"/>
      <c r="B17" s="5"/>
      <c r="C17" s="5" t="s">
        <v>883</v>
      </c>
      <c r="D17" s="7" t="s">
        <v>1101</v>
      </c>
      <c r="E17" s="7"/>
      <c r="F17" s="7"/>
      <c r="G17" s="7"/>
      <c r="H17" s="5" t="s">
        <v>1102</v>
      </c>
      <c r="I17" s="24" t="s">
        <v>1103</v>
      </c>
      <c r="J17" s="29">
        <v>10</v>
      </c>
      <c r="K17" s="30"/>
      <c r="L17" s="29">
        <v>10</v>
      </c>
      <c r="M17" s="30"/>
      <c r="N17" s="14" t="s">
        <v>792</v>
      </c>
      <c r="O17" s="28"/>
    </row>
    <row r="18" ht="54" customHeight="1" spans="1:15">
      <c r="A18" s="5"/>
      <c r="B18" s="12" t="s">
        <v>888</v>
      </c>
      <c r="C18" s="5" t="s">
        <v>910</v>
      </c>
      <c r="D18" s="41" t="s">
        <v>1104</v>
      </c>
      <c r="E18" s="42"/>
      <c r="F18" s="42"/>
      <c r="G18" s="43"/>
      <c r="H18" s="47" t="s">
        <v>1105</v>
      </c>
      <c r="I18" s="25" t="s">
        <v>1106</v>
      </c>
      <c r="J18" s="29">
        <v>30</v>
      </c>
      <c r="K18" s="30"/>
      <c r="L18" s="29">
        <v>30</v>
      </c>
      <c r="M18" s="30"/>
      <c r="N18" s="14" t="s">
        <v>792</v>
      </c>
      <c r="O18" s="28"/>
    </row>
    <row r="19" ht="36" customHeight="1" spans="1:15">
      <c r="A19" s="5"/>
      <c r="B19" s="5" t="s">
        <v>892</v>
      </c>
      <c r="C19" s="5" t="s">
        <v>893</v>
      </c>
      <c r="D19" s="7" t="s">
        <v>1107</v>
      </c>
      <c r="E19" s="7"/>
      <c r="F19" s="7"/>
      <c r="G19" s="7"/>
      <c r="H19" s="5" t="s">
        <v>908</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O25"/>
  <sheetViews>
    <sheetView topLeftCell="A6"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6.87</v>
      </c>
      <c r="F7" s="21"/>
      <c r="G7" s="21">
        <f>E7</f>
        <v>6.87</v>
      </c>
      <c r="H7" s="21"/>
      <c r="I7" s="21">
        <f>G7</f>
        <v>6.87</v>
      </c>
      <c r="J7" s="21"/>
      <c r="K7" s="26">
        <v>10</v>
      </c>
      <c r="L7" s="27"/>
      <c r="M7" s="32">
        <f>I7/G7</f>
        <v>1</v>
      </c>
      <c r="N7" s="33"/>
      <c r="O7" s="21">
        <v>10</v>
      </c>
    </row>
    <row r="8" ht="27" customHeight="1" spans="1:15">
      <c r="A8" s="5"/>
      <c r="B8" s="5"/>
      <c r="C8" s="5" t="s">
        <v>861</v>
      </c>
      <c r="D8" s="5"/>
      <c r="E8" s="21">
        <f>E7</f>
        <v>6.87</v>
      </c>
      <c r="F8" s="21"/>
      <c r="G8" s="21">
        <f>E8</f>
        <v>6.87</v>
      </c>
      <c r="H8" s="21"/>
      <c r="I8" s="21">
        <f>I7</f>
        <v>6.87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1109</v>
      </c>
      <c r="C12" s="10"/>
      <c r="D12" s="10"/>
      <c r="E12" s="10"/>
      <c r="F12" s="10"/>
      <c r="G12" s="10"/>
      <c r="H12" s="22"/>
      <c r="I12" s="9" t="s">
        <v>1109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1110</v>
      </c>
      <c r="E14" s="7"/>
      <c r="F14" s="7"/>
      <c r="G14" s="7"/>
      <c r="H14" s="5" t="s">
        <v>1111</v>
      </c>
      <c r="I14" s="5" t="s">
        <v>1111</v>
      </c>
      <c r="J14" s="29">
        <v>10</v>
      </c>
      <c r="K14" s="30"/>
      <c r="L14" s="29">
        <v>10</v>
      </c>
      <c r="M14" s="30"/>
      <c r="N14" s="14" t="s">
        <v>792</v>
      </c>
      <c r="O14" s="28"/>
    </row>
    <row r="15" ht="43.9" customHeight="1" spans="1:15">
      <c r="A15" s="5"/>
      <c r="B15" s="5"/>
      <c r="C15" s="13"/>
      <c r="D15" s="7" t="s">
        <v>1112</v>
      </c>
      <c r="E15" s="7"/>
      <c r="F15" s="7"/>
      <c r="G15" s="7"/>
      <c r="H15" s="5" t="s">
        <v>1113</v>
      </c>
      <c r="I15" s="5" t="s">
        <v>1113</v>
      </c>
      <c r="J15" s="29">
        <v>10</v>
      </c>
      <c r="K15" s="30"/>
      <c r="L15" s="29">
        <v>10</v>
      </c>
      <c r="M15" s="30"/>
      <c r="N15" s="14" t="s">
        <v>792</v>
      </c>
      <c r="O15" s="28"/>
    </row>
    <row r="16" ht="43.9" customHeight="1" spans="1:15">
      <c r="A16" s="5"/>
      <c r="B16" s="5"/>
      <c r="C16" s="5" t="s">
        <v>879</v>
      </c>
      <c r="D16" s="7" t="s">
        <v>1100</v>
      </c>
      <c r="E16" s="7"/>
      <c r="F16" s="7"/>
      <c r="G16" s="7"/>
      <c r="H16" s="5" t="s">
        <v>908</v>
      </c>
      <c r="I16" s="24" t="s">
        <v>927</v>
      </c>
      <c r="J16" s="29">
        <v>20</v>
      </c>
      <c r="K16" s="30"/>
      <c r="L16" s="29">
        <v>20</v>
      </c>
      <c r="M16" s="30"/>
      <c r="N16" s="14" t="s">
        <v>792</v>
      </c>
      <c r="O16" s="28"/>
    </row>
    <row r="17" ht="36" customHeight="1" spans="1:15">
      <c r="A17" s="5"/>
      <c r="B17" s="5"/>
      <c r="C17" s="5" t="s">
        <v>928</v>
      </c>
      <c r="D17" s="7" t="s">
        <v>1114</v>
      </c>
      <c r="E17" s="7"/>
      <c r="F17" s="7"/>
      <c r="G17" s="7"/>
      <c r="H17" s="5" t="s">
        <v>1115</v>
      </c>
      <c r="I17" s="24" t="s">
        <v>1116</v>
      </c>
      <c r="J17" s="29">
        <v>10</v>
      </c>
      <c r="K17" s="30"/>
      <c r="L17" s="29">
        <v>10</v>
      </c>
      <c r="M17" s="30"/>
      <c r="N17" s="14" t="s">
        <v>792</v>
      </c>
      <c r="O17" s="28"/>
    </row>
    <row r="18" ht="54" customHeight="1" spans="1:15">
      <c r="A18" s="5"/>
      <c r="B18" s="12" t="s">
        <v>888</v>
      </c>
      <c r="C18" s="5" t="s">
        <v>910</v>
      </c>
      <c r="D18" s="41" t="s">
        <v>1117</v>
      </c>
      <c r="E18" s="42"/>
      <c r="F18" s="42"/>
      <c r="G18" s="43"/>
      <c r="H18" s="47" t="s">
        <v>1105</v>
      </c>
      <c r="I18" s="25" t="s">
        <v>1118</v>
      </c>
      <c r="J18" s="29">
        <v>30</v>
      </c>
      <c r="K18" s="30"/>
      <c r="L18" s="29">
        <v>30</v>
      </c>
      <c r="M18" s="30"/>
      <c r="N18" s="14" t="s">
        <v>792</v>
      </c>
      <c r="O18" s="28"/>
    </row>
    <row r="19" ht="36" customHeight="1" spans="1:15">
      <c r="A19" s="5"/>
      <c r="B19" s="5" t="s">
        <v>892</v>
      </c>
      <c r="C19" s="5" t="s">
        <v>893</v>
      </c>
      <c r="D19" s="7" t="s">
        <v>1107</v>
      </c>
      <c r="E19" s="7"/>
      <c r="F19" s="7"/>
      <c r="G19" s="7"/>
      <c r="H19" s="5" t="s">
        <v>908</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27"/>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O24"/>
  <sheetViews>
    <sheetView topLeftCell="A6"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1119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75</v>
      </c>
      <c r="F7" s="21"/>
      <c r="G7" s="21">
        <f>E7</f>
        <v>75</v>
      </c>
      <c r="H7" s="21"/>
      <c r="I7" s="21">
        <f>G7</f>
        <v>75</v>
      </c>
      <c r="J7" s="21"/>
      <c r="K7" s="26">
        <v>10</v>
      </c>
      <c r="L7" s="27"/>
      <c r="M7" s="32">
        <f>I7/G7</f>
        <v>1</v>
      </c>
      <c r="N7" s="33"/>
      <c r="O7" s="21">
        <v>10</v>
      </c>
    </row>
    <row r="8" ht="27" customHeight="1" spans="1:15">
      <c r="A8" s="5"/>
      <c r="B8" s="5"/>
      <c r="C8" s="5" t="s">
        <v>861</v>
      </c>
      <c r="D8" s="5"/>
      <c r="E8" s="21">
        <f>E7</f>
        <v>75</v>
      </c>
      <c r="F8" s="21"/>
      <c r="G8" s="21">
        <f>E8</f>
        <v>75</v>
      </c>
      <c r="H8" s="21"/>
      <c r="I8" s="21">
        <f>I7</f>
        <v>75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1120</v>
      </c>
      <c r="C12" s="10"/>
      <c r="D12" s="10"/>
      <c r="E12" s="10"/>
      <c r="F12" s="10"/>
      <c r="G12" s="10"/>
      <c r="H12" s="22"/>
      <c r="I12" s="9" t="s">
        <v>1120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1121</v>
      </c>
      <c r="E14" s="7"/>
      <c r="F14" s="7"/>
      <c r="G14" s="7"/>
      <c r="H14" s="5" t="s">
        <v>1122</v>
      </c>
      <c r="I14" s="5" t="s">
        <v>1122</v>
      </c>
      <c r="J14" s="29">
        <v>20</v>
      </c>
      <c r="K14" s="30"/>
      <c r="L14" s="29">
        <v>20</v>
      </c>
      <c r="M14" s="30"/>
      <c r="N14" s="14" t="s">
        <v>792</v>
      </c>
      <c r="O14" s="28"/>
    </row>
    <row r="15" ht="43.9" customHeight="1" spans="1:15">
      <c r="A15" s="5"/>
      <c r="B15" s="5"/>
      <c r="C15" s="5" t="s">
        <v>879</v>
      </c>
      <c r="D15" s="7" t="s">
        <v>1123</v>
      </c>
      <c r="E15" s="7"/>
      <c r="F15" s="7"/>
      <c r="G15" s="7"/>
      <c r="H15" s="5" t="s">
        <v>908</v>
      </c>
      <c r="I15" s="24" t="s">
        <v>927</v>
      </c>
      <c r="J15" s="29">
        <v>20</v>
      </c>
      <c r="K15" s="30"/>
      <c r="L15" s="29">
        <v>20</v>
      </c>
      <c r="M15" s="30"/>
      <c r="N15" s="14" t="s">
        <v>792</v>
      </c>
      <c r="O15" s="28"/>
    </row>
    <row r="16" ht="36" customHeight="1" spans="1:15">
      <c r="A16" s="5"/>
      <c r="B16" s="5"/>
      <c r="C16" s="5" t="s">
        <v>883</v>
      </c>
      <c r="D16" s="7" t="s">
        <v>1124</v>
      </c>
      <c r="E16" s="7"/>
      <c r="F16" s="7"/>
      <c r="G16" s="7"/>
      <c r="H16" s="5" t="s">
        <v>1125</v>
      </c>
      <c r="I16" s="24" t="s">
        <v>1126</v>
      </c>
      <c r="J16" s="29">
        <v>10</v>
      </c>
      <c r="K16" s="30"/>
      <c r="L16" s="29">
        <v>10</v>
      </c>
      <c r="M16" s="30"/>
      <c r="N16" s="14" t="s">
        <v>792</v>
      </c>
      <c r="O16" s="28"/>
    </row>
    <row r="17" ht="54" customHeight="1" spans="1:15">
      <c r="A17" s="5"/>
      <c r="B17" s="12" t="s">
        <v>888</v>
      </c>
      <c r="C17" s="5" t="s">
        <v>889</v>
      </c>
      <c r="D17" s="41" t="s">
        <v>1127</v>
      </c>
      <c r="E17" s="42"/>
      <c r="F17" s="42"/>
      <c r="G17" s="43"/>
      <c r="H17" s="47" t="s">
        <v>1127</v>
      </c>
      <c r="I17" s="25" t="s">
        <v>1127</v>
      </c>
      <c r="J17" s="29">
        <v>30</v>
      </c>
      <c r="K17" s="30"/>
      <c r="L17" s="29">
        <v>30</v>
      </c>
      <c r="M17" s="30"/>
      <c r="N17" s="14" t="s">
        <v>792</v>
      </c>
      <c r="O17" s="28"/>
    </row>
    <row r="18" ht="36" customHeight="1" spans="1:15">
      <c r="A18" s="5"/>
      <c r="B18" s="5" t="s">
        <v>892</v>
      </c>
      <c r="C18" s="5" t="s">
        <v>893</v>
      </c>
      <c r="D18" s="7" t="s">
        <v>1128</v>
      </c>
      <c r="E18" s="7"/>
      <c r="F18" s="7"/>
      <c r="G18" s="7"/>
      <c r="H18" s="5" t="s">
        <v>908</v>
      </c>
      <c r="I18" s="24" t="s">
        <v>905</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27"/>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O24"/>
  <sheetViews>
    <sheetView topLeftCell="A7"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1129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0.25</v>
      </c>
      <c r="F7" s="21"/>
      <c r="G7" s="21">
        <f>E7</f>
        <v>0.25</v>
      </c>
      <c r="H7" s="21"/>
      <c r="I7" s="21">
        <f>G7</f>
        <v>0.25</v>
      </c>
      <c r="J7" s="21"/>
      <c r="K7" s="26">
        <v>10</v>
      </c>
      <c r="L7" s="27"/>
      <c r="M7" s="32">
        <f>I7/G7</f>
        <v>1</v>
      </c>
      <c r="N7" s="33"/>
      <c r="O7" s="21">
        <v>10</v>
      </c>
    </row>
    <row r="8" ht="27" customHeight="1" spans="1:15">
      <c r="A8" s="5"/>
      <c r="B8" s="5"/>
      <c r="C8" s="5" t="s">
        <v>861</v>
      </c>
      <c r="D8" s="5"/>
      <c r="E8" s="21">
        <f>E7</f>
        <v>0.25</v>
      </c>
      <c r="F8" s="21"/>
      <c r="G8" s="21">
        <f>E8</f>
        <v>0.25</v>
      </c>
      <c r="H8" s="21"/>
      <c r="I8" s="21">
        <f>I7</f>
        <v>0.25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1130</v>
      </c>
      <c r="C12" s="10"/>
      <c r="D12" s="10"/>
      <c r="E12" s="10"/>
      <c r="F12" s="10"/>
      <c r="G12" s="10"/>
      <c r="H12" s="22"/>
      <c r="I12" s="9" t="s">
        <v>1130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1131</v>
      </c>
      <c r="E14" s="7"/>
      <c r="F14" s="7"/>
      <c r="G14" s="7"/>
      <c r="H14" s="5" t="s">
        <v>1132</v>
      </c>
      <c r="I14" s="5" t="s">
        <v>1132</v>
      </c>
      <c r="J14" s="29">
        <v>20</v>
      </c>
      <c r="K14" s="30"/>
      <c r="L14" s="29">
        <v>20</v>
      </c>
      <c r="M14" s="30"/>
      <c r="N14" s="14" t="s">
        <v>792</v>
      </c>
      <c r="O14" s="28"/>
    </row>
    <row r="15" ht="43.9" customHeight="1" spans="1:15">
      <c r="A15" s="5"/>
      <c r="B15" s="5"/>
      <c r="C15" s="5" t="s">
        <v>879</v>
      </c>
      <c r="D15" s="7" t="s">
        <v>1100</v>
      </c>
      <c r="E15" s="7"/>
      <c r="F15" s="7"/>
      <c r="G15" s="7"/>
      <c r="H15" s="5" t="s">
        <v>904</v>
      </c>
      <c r="I15" s="24" t="s">
        <v>927</v>
      </c>
      <c r="J15" s="29">
        <v>20</v>
      </c>
      <c r="K15" s="30"/>
      <c r="L15" s="29">
        <v>20</v>
      </c>
      <c r="M15" s="30"/>
      <c r="N15" s="14" t="s">
        <v>792</v>
      </c>
      <c r="O15" s="28"/>
    </row>
    <row r="16" ht="36" customHeight="1" spans="1:15">
      <c r="A16" s="5"/>
      <c r="B16" s="5"/>
      <c r="C16" s="5" t="s">
        <v>928</v>
      </c>
      <c r="D16" s="7" t="s">
        <v>1133</v>
      </c>
      <c r="E16" s="7"/>
      <c r="F16" s="7"/>
      <c r="G16" s="7"/>
      <c r="H16" s="5" t="s">
        <v>930</v>
      </c>
      <c r="I16" s="5" t="s">
        <v>930</v>
      </c>
      <c r="J16" s="29">
        <v>10</v>
      </c>
      <c r="K16" s="30"/>
      <c r="L16" s="29">
        <v>10</v>
      </c>
      <c r="M16" s="30"/>
      <c r="N16" s="14" t="s">
        <v>792</v>
      </c>
      <c r="O16" s="28"/>
    </row>
    <row r="17" ht="54" customHeight="1" spans="1:15">
      <c r="A17" s="5"/>
      <c r="B17" s="12" t="s">
        <v>888</v>
      </c>
      <c r="C17" s="5" t="s">
        <v>889</v>
      </c>
      <c r="D17" s="41" t="s">
        <v>1134</v>
      </c>
      <c r="E17" s="42"/>
      <c r="F17" s="42"/>
      <c r="G17" s="43"/>
      <c r="H17" s="47" t="s">
        <v>1134</v>
      </c>
      <c r="I17" s="25" t="s">
        <v>1134</v>
      </c>
      <c r="J17" s="29">
        <v>30</v>
      </c>
      <c r="K17" s="30"/>
      <c r="L17" s="29">
        <v>30</v>
      </c>
      <c r="M17" s="30"/>
      <c r="N17" s="14" t="s">
        <v>792</v>
      </c>
      <c r="O17" s="28"/>
    </row>
    <row r="18" ht="36" customHeight="1" spans="1:15">
      <c r="A18" s="5"/>
      <c r="B18" s="5" t="s">
        <v>892</v>
      </c>
      <c r="C18" s="5" t="s">
        <v>893</v>
      </c>
      <c r="D18" s="7" t="s">
        <v>1135</v>
      </c>
      <c r="E18" s="7"/>
      <c r="F18" s="7"/>
      <c r="G18" s="7"/>
      <c r="H18" s="5" t="s">
        <v>908</v>
      </c>
      <c r="I18" s="24" t="s">
        <v>905</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27"/>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O24"/>
  <sheetViews>
    <sheetView topLeftCell="A4"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1136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50</v>
      </c>
      <c r="F7" s="21"/>
      <c r="G7" s="21">
        <f>E7</f>
        <v>50</v>
      </c>
      <c r="H7" s="21"/>
      <c r="I7" s="21">
        <f>G7</f>
        <v>50</v>
      </c>
      <c r="J7" s="21"/>
      <c r="K7" s="26">
        <v>10</v>
      </c>
      <c r="L7" s="27"/>
      <c r="M7" s="32">
        <f>I7/G7</f>
        <v>1</v>
      </c>
      <c r="N7" s="33"/>
      <c r="O7" s="21">
        <v>10</v>
      </c>
    </row>
    <row r="8" ht="27" customHeight="1" spans="1:15">
      <c r="A8" s="5"/>
      <c r="B8" s="5"/>
      <c r="C8" s="5" t="s">
        <v>861</v>
      </c>
      <c r="D8" s="5"/>
      <c r="E8" s="21">
        <f>E7</f>
        <v>50</v>
      </c>
      <c r="F8" s="21"/>
      <c r="G8" s="21">
        <f>E8</f>
        <v>50</v>
      </c>
      <c r="H8" s="21"/>
      <c r="I8" s="21">
        <f>I7</f>
        <v>50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1137</v>
      </c>
      <c r="C12" s="10"/>
      <c r="D12" s="10"/>
      <c r="E12" s="10"/>
      <c r="F12" s="10"/>
      <c r="G12" s="10"/>
      <c r="H12" s="22"/>
      <c r="I12" s="9" t="s">
        <v>1137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1138</v>
      </c>
      <c r="E14" s="7"/>
      <c r="F14" s="7"/>
      <c r="G14" s="7"/>
      <c r="H14" s="5" t="s">
        <v>1122</v>
      </c>
      <c r="I14" s="5" t="s">
        <v>1122</v>
      </c>
      <c r="J14" s="29">
        <v>20</v>
      </c>
      <c r="K14" s="30"/>
      <c r="L14" s="29">
        <v>20</v>
      </c>
      <c r="M14" s="30"/>
      <c r="N14" s="14" t="s">
        <v>792</v>
      </c>
      <c r="O14" s="28"/>
    </row>
    <row r="15" ht="43.9" customHeight="1" spans="1:15">
      <c r="A15" s="5"/>
      <c r="B15" s="5"/>
      <c r="C15" s="5" t="s">
        <v>879</v>
      </c>
      <c r="D15" s="7" t="s">
        <v>1123</v>
      </c>
      <c r="E15" s="7"/>
      <c r="F15" s="7"/>
      <c r="G15" s="7"/>
      <c r="H15" s="5" t="s">
        <v>904</v>
      </c>
      <c r="I15" s="24" t="s">
        <v>905</v>
      </c>
      <c r="J15" s="29">
        <v>20</v>
      </c>
      <c r="K15" s="30"/>
      <c r="L15" s="29">
        <v>20</v>
      </c>
      <c r="M15" s="30"/>
      <c r="N15" s="14" t="s">
        <v>792</v>
      </c>
      <c r="O15" s="28"/>
    </row>
    <row r="16" ht="36" customHeight="1" spans="1:15">
      <c r="A16" s="5"/>
      <c r="B16" s="5"/>
      <c r="C16" s="5" t="s">
        <v>883</v>
      </c>
      <c r="D16" s="7" t="s">
        <v>1139</v>
      </c>
      <c r="E16" s="7"/>
      <c r="F16" s="7"/>
      <c r="G16" s="7"/>
      <c r="H16" s="5" t="s">
        <v>1140</v>
      </c>
      <c r="I16" s="24" t="s">
        <v>1141</v>
      </c>
      <c r="J16" s="29">
        <v>10</v>
      </c>
      <c r="K16" s="30"/>
      <c r="L16" s="29">
        <v>10</v>
      </c>
      <c r="M16" s="30"/>
      <c r="N16" s="14" t="s">
        <v>792</v>
      </c>
      <c r="O16" s="28"/>
    </row>
    <row r="17" ht="54" customHeight="1" spans="1:15">
      <c r="A17" s="5"/>
      <c r="B17" s="12" t="s">
        <v>888</v>
      </c>
      <c r="C17" s="5" t="s">
        <v>889</v>
      </c>
      <c r="D17" s="41" t="s">
        <v>1134</v>
      </c>
      <c r="E17" s="42"/>
      <c r="F17" s="42"/>
      <c r="G17" s="43"/>
      <c r="H17" s="47" t="s">
        <v>1134</v>
      </c>
      <c r="I17" s="25" t="s">
        <v>1134</v>
      </c>
      <c r="J17" s="29">
        <v>30</v>
      </c>
      <c r="K17" s="30"/>
      <c r="L17" s="29">
        <v>30</v>
      </c>
      <c r="M17" s="30"/>
      <c r="N17" s="14" t="s">
        <v>792</v>
      </c>
      <c r="O17" s="28"/>
    </row>
    <row r="18" ht="36" customHeight="1" spans="1:15">
      <c r="A18" s="5"/>
      <c r="B18" s="5" t="s">
        <v>892</v>
      </c>
      <c r="C18" s="5" t="s">
        <v>893</v>
      </c>
      <c r="D18" s="7" t="s">
        <v>1135</v>
      </c>
      <c r="E18" s="7"/>
      <c r="F18" s="7"/>
      <c r="G18" s="7"/>
      <c r="H18" s="5" t="s">
        <v>908</v>
      </c>
      <c r="I18" s="24" t="s">
        <v>905</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14">
        <v>100</v>
      </c>
      <c r="K20" s="15"/>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O28"/>
  <sheetViews>
    <sheetView topLeftCell="A8"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1142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v>
      </c>
      <c r="F7" s="21"/>
      <c r="G7" s="21">
        <f>E7</f>
        <v>12</v>
      </c>
      <c r="H7" s="21"/>
      <c r="I7" s="21">
        <f>G7</f>
        <v>12</v>
      </c>
      <c r="J7" s="21"/>
      <c r="K7" s="26">
        <v>10</v>
      </c>
      <c r="L7" s="27"/>
      <c r="M7" s="32">
        <f>I7/G7</f>
        <v>1</v>
      </c>
      <c r="N7" s="33"/>
      <c r="O7" s="21">
        <v>10</v>
      </c>
    </row>
    <row r="8" ht="27" customHeight="1" spans="1:15">
      <c r="A8" s="5"/>
      <c r="B8" s="5"/>
      <c r="C8" s="5" t="s">
        <v>861</v>
      </c>
      <c r="D8" s="5"/>
      <c r="E8" s="21">
        <f>E7</f>
        <v>12</v>
      </c>
      <c r="F8" s="21"/>
      <c r="G8" s="21">
        <f>E8</f>
        <v>12</v>
      </c>
      <c r="H8" s="21"/>
      <c r="I8" s="21">
        <f>I7</f>
        <v>12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1143</v>
      </c>
      <c r="C12" s="10"/>
      <c r="D12" s="10"/>
      <c r="E12" s="10"/>
      <c r="F12" s="10"/>
      <c r="G12" s="10"/>
      <c r="H12" s="22"/>
      <c r="I12" s="9" t="s">
        <v>1143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1144</v>
      </c>
      <c r="E14" s="7"/>
      <c r="F14" s="7"/>
      <c r="G14" s="7"/>
      <c r="H14" s="5" t="s">
        <v>1145</v>
      </c>
      <c r="I14" s="5" t="s">
        <v>1145</v>
      </c>
      <c r="J14" s="29">
        <v>10</v>
      </c>
      <c r="K14" s="30"/>
      <c r="L14" s="29">
        <v>10</v>
      </c>
      <c r="M14" s="30"/>
      <c r="N14" s="14" t="s">
        <v>792</v>
      </c>
      <c r="O14" s="28"/>
    </row>
    <row r="15" ht="43.9" customHeight="1" spans="1:15">
      <c r="A15" s="5"/>
      <c r="B15" s="5"/>
      <c r="C15" s="11" t="s">
        <v>879</v>
      </c>
      <c r="D15" s="41" t="s">
        <v>1146</v>
      </c>
      <c r="E15" s="42"/>
      <c r="F15" s="42"/>
      <c r="G15" s="43"/>
      <c r="H15" s="5" t="s">
        <v>1147</v>
      </c>
      <c r="I15" s="24" t="s">
        <v>927</v>
      </c>
      <c r="J15" s="29">
        <v>10</v>
      </c>
      <c r="K15" s="30"/>
      <c r="L15" s="29">
        <v>10</v>
      </c>
      <c r="M15" s="30"/>
      <c r="N15" s="14" t="s">
        <v>792</v>
      </c>
      <c r="O15" s="28"/>
    </row>
    <row r="16" ht="43.9" customHeight="1" spans="1:15">
      <c r="A16" s="5"/>
      <c r="B16" s="5"/>
      <c r="C16" s="12"/>
      <c r="D16" s="41" t="s">
        <v>1148</v>
      </c>
      <c r="E16" s="42"/>
      <c r="F16" s="42"/>
      <c r="G16" s="43"/>
      <c r="H16" s="5" t="s">
        <v>904</v>
      </c>
      <c r="I16" s="24" t="s">
        <v>927</v>
      </c>
      <c r="J16" s="29">
        <v>10</v>
      </c>
      <c r="K16" s="30"/>
      <c r="L16" s="29">
        <v>10</v>
      </c>
      <c r="M16" s="30"/>
      <c r="N16" s="14" t="s">
        <v>792</v>
      </c>
      <c r="O16" s="28"/>
    </row>
    <row r="17" ht="43.9" customHeight="1" spans="1:15">
      <c r="A17" s="5"/>
      <c r="B17" s="5"/>
      <c r="C17" s="12"/>
      <c r="D17" s="41" t="s">
        <v>1010</v>
      </c>
      <c r="E17" s="42"/>
      <c r="F17" s="42"/>
      <c r="G17" s="43"/>
      <c r="H17" s="5" t="s">
        <v>904</v>
      </c>
      <c r="I17" s="24" t="s">
        <v>905</v>
      </c>
      <c r="J17" s="29">
        <v>10</v>
      </c>
      <c r="K17" s="30"/>
      <c r="L17" s="29">
        <v>10</v>
      </c>
      <c r="M17" s="30"/>
      <c r="N17" s="14" t="s">
        <v>792</v>
      </c>
      <c r="O17" s="28"/>
    </row>
    <row r="18" ht="43.9" customHeight="1" spans="1:15">
      <c r="A18" s="5"/>
      <c r="B18" s="5"/>
      <c r="C18" s="13"/>
      <c r="D18" s="7" t="s">
        <v>1149</v>
      </c>
      <c r="E18" s="7"/>
      <c r="F18" s="7"/>
      <c r="G18" s="7"/>
      <c r="H18" s="5" t="s">
        <v>1150</v>
      </c>
      <c r="I18" s="24" t="s">
        <v>1151</v>
      </c>
      <c r="J18" s="29">
        <v>10</v>
      </c>
      <c r="K18" s="30"/>
      <c r="L18" s="29">
        <v>10</v>
      </c>
      <c r="M18" s="30"/>
      <c r="N18" s="14" t="s">
        <v>792</v>
      </c>
      <c r="O18" s="28"/>
    </row>
    <row r="19" ht="43.9" customHeight="1" spans="1:15">
      <c r="A19" s="5"/>
      <c r="B19" s="12" t="s">
        <v>888</v>
      </c>
      <c r="C19" s="13" t="s">
        <v>910</v>
      </c>
      <c r="D19" s="7" t="s">
        <v>1152</v>
      </c>
      <c r="E19" s="7"/>
      <c r="F19" s="7"/>
      <c r="G19" s="7"/>
      <c r="H19" s="25" t="s">
        <v>1153</v>
      </c>
      <c r="I19" s="25" t="s">
        <v>1154</v>
      </c>
      <c r="J19" s="29">
        <v>10</v>
      </c>
      <c r="K19" s="30"/>
      <c r="L19" s="29">
        <v>10</v>
      </c>
      <c r="M19" s="30"/>
      <c r="N19" s="14" t="s">
        <v>792</v>
      </c>
      <c r="O19" s="28"/>
    </row>
    <row r="20" ht="43.9" customHeight="1" spans="1:15">
      <c r="A20" s="5"/>
      <c r="B20" s="12"/>
      <c r="C20" s="13" t="s">
        <v>913</v>
      </c>
      <c r="D20" s="7" t="s">
        <v>1155</v>
      </c>
      <c r="E20" s="7"/>
      <c r="F20" s="7"/>
      <c r="G20" s="7"/>
      <c r="H20" s="25" t="s">
        <v>1156</v>
      </c>
      <c r="I20" s="25" t="s">
        <v>1157</v>
      </c>
      <c r="J20" s="29">
        <v>10</v>
      </c>
      <c r="K20" s="30"/>
      <c r="L20" s="29">
        <v>10</v>
      </c>
      <c r="M20" s="30"/>
      <c r="N20" s="14" t="s">
        <v>792</v>
      </c>
      <c r="O20" s="28"/>
    </row>
    <row r="21" ht="54" customHeight="1" spans="1:15">
      <c r="A21" s="5"/>
      <c r="B21" s="12"/>
      <c r="C21" s="5" t="s">
        <v>889</v>
      </c>
      <c r="D21" s="41" t="s">
        <v>1158</v>
      </c>
      <c r="E21" s="42"/>
      <c r="F21" s="42"/>
      <c r="G21" s="43"/>
      <c r="H21" s="25" t="s">
        <v>1159</v>
      </c>
      <c r="I21" s="25" t="s">
        <v>1160</v>
      </c>
      <c r="J21" s="29">
        <v>10</v>
      </c>
      <c r="K21" s="30"/>
      <c r="L21" s="29">
        <v>10</v>
      </c>
      <c r="M21" s="30"/>
      <c r="N21" s="14" t="s">
        <v>792</v>
      </c>
      <c r="O21" s="28"/>
    </row>
    <row r="22" ht="36" customHeight="1" spans="1:15">
      <c r="A22" s="5"/>
      <c r="B22" s="5" t="s">
        <v>892</v>
      </c>
      <c r="C22" s="5" t="s">
        <v>893</v>
      </c>
      <c r="D22" s="7" t="s">
        <v>1161</v>
      </c>
      <c r="E22" s="7"/>
      <c r="F22" s="7"/>
      <c r="G22" s="7"/>
      <c r="H22" s="5" t="s">
        <v>908</v>
      </c>
      <c r="I22" s="24" t="s">
        <v>905</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27"/>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8"/>
    <mergeCell ref="A25:O28"/>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O27"/>
  <sheetViews>
    <sheetView topLeftCell="A6"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1162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261</v>
      </c>
      <c r="F7" s="21"/>
      <c r="G7" s="21">
        <f>E7</f>
        <v>261</v>
      </c>
      <c r="H7" s="21"/>
      <c r="I7" s="21">
        <f>G7</f>
        <v>261</v>
      </c>
      <c r="J7" s="21"/>
      <c r="K7" s="26">
        <v>10</v>
      </c>
      <c r="L7" s="27"/>
      <c r="M7" s="32">
        <f>I7/G7</f>
        <v>1</v>
      </c>
      <c r="N7" s="33"/>
      <c r="O7" s="21">
        <v>10</v>
      </c>
    </row>
    <row r="8" ht="27" customHeight="1" spans="1:15">
      <c r="A8" s="5"/>
      <c r="B8" s="5"/>
      <c r="C8" s="5" t="s">
        <v>861</v>
      </c>
      <c r="D8" s="5"/>
      <c r="E8" s="21">
        <f>E7</f>
        <v>261</v>
      </c>
      <c r="F8" s="21"/>
      <c r="G8" s="21">
        <f>E8</f>
        <v>261</v>
      </c>
      <c r="H8" s="21"/>
      <c r="I8" s="21">
        <f>I7</f>
        <v>261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1163</v>
      </c>
      <c r="C12" s="10"/>
      <c r="D12" s="10"/>
      <c r="E12" s="10"/>
      <c r="F12" s="10"/>
      <c r="G12" s="10"/>
      <c r="H12" s="22"/>
      <c r="I12" s="9" t="s">
        <v>1163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1164</v>
      </c>
      <c r="E14" s="7"/>
      <c r="F14" s="7"/>
      <c r="G14" s="7"/>
      <c r="H14" s="5" t="s">
        <v>1165</v>
      </c>
      <c r="I14" s="5" t="s">
        <v>1165</v>
      </c>
      <c r="J14" s="29">
        <v>20</v>
      </c>
      <c r="K14" s="30"/>
      <c r="L14" s="29">
        <v>20</v>
      </c>
      <c r="M14" s="30"/>
      <c r="N14" s="14" t="s">
        <v>792</v>
      </c>
      <c r="O14" s="28"/>
    </row>
    <row r="15" ht="43.9" customHeight="1" spans="1:15">
      <c r="A15" s="5"/>
      <c r="B15" s="5"/>
      <c r="C15" s="5" t="s">
        <v>879</v>
      </c>
      <c r="D15" s="41" t="s">
        <v>1148</v>
      </c>
      <c r="E15" s="42"/>
      <c r="F15" s="42"/>
      <c r="G15" s="43"/>
      <c r="H15" s="5" t="s">
        <v>1147</v>
      </c>
      <c r="I15" s="24" t="s">
        <v>927</v>
      </c>
      <c r="J15" s="29">
        <v>10</v>
      </c>
      <c r="K15" s="30"/>
      <c r="L15" s="29">
        <v>10</v>
      </c>
      <c r="M15" s="30"/>
      <c r="N15" s="14" t="s">
        <v>792</v>
      </c>
      <c r="O15" s="28"/>
    </row>
    <row r="16" ht="43.9" customHeight="1" spans="1:15">
      <c r="A16" s="5"/>
      <c r="B16" s="5"/>
      <c r="C16" s="5"/>
      <c r="D16" s="41" t="s">
        <v>1010</v>
      </c>
      <c r="E16" s="42"/>
      <c r="F16" s="42"/>
      <c r="G16" s="43"/>
      <c r="H16" s="5" t="s">
        <v>904</v>
      </c>
      <c r="I16" s="24" t="s">
        <v>905</v>
      </c>
      <c r="J16" s="29">
        <v>10</v>
      </c>
      <c r="K16" s="30"/>
      <c r="L16" s="29">
        <v>10</v>
      </c>
      <c r="M16" s="30"/>
      <c r="N16" s="14" t="s">
        <v>792</v>
      </c>
      <c r="O16" s="28"/>
    </row>
    <row r="17" ht="43.9" customHeight="1" spans="1:15">
      <c r="A17" s="5"/>
      <c r="B17" s="5"/>
      <c r="C17" s="5"/>
      <c r="D17" s="7" t="s">
        <v>1149</v>
      </c>
      <c r="E17" s="7"/>
      <c r="F17" s="7"/>
      <c r="G17" s="7"/>
      <c r="H17" s="5" t="s">
        <v>1150</v>
      </c>
      <c r="I17" s="24" t="s">
        <v>1151</v>
      </c>
      <c r="J17" s="29">
        <v>10</v>
      </c>
      <c r="K17" s="30"/>
      <c r="L17" s="29">
        <v>10</v>
      </c>
      <c r="M17" s="30"/>
      <c r="N17" s="14" t="s">
        <v>792</v>
      </c>
      <c r="O17" s="28"/>
    </row>
    <row r="18" ht="43.9" customHeight="1" spans="1:15">
      <c r="A18" s="5"/>
      <c r="B18" s="12" t="s">
        <v>888</v>
      </c>
      <c r="C18" s="12" t="s">
        <v>910</v>
      </c>
      <c r="D18" s="7" t="s">
        <v>1166</v>
      </c>
      <c r="E18" s="7"/>
      <c r="F18" s="7"/>
      <c r="G18" s="7"/>
      <c r="H18" s="25" t="s">
        <v>1167</v>
      </c>
      <c r="I18" s="25" t="s">
        <v>1168</v>
      </c>
      <c r="J18" s="29">
        <v>10</v>
      </c>
      <c r="K18" s="30"/>
      <c r="L18" s="29">
        <v>10</v>
      </c>
      <c r="M18" s="30"/>
      <c r="N18" s="14" t="s">
        <v>792</v>
      </c>
      <c r="O18" s="28"/>
    </row>
    <row r="19" ht="43.9" customHeight="1" spans="1:15">
      <c r="A19" s="5"/>
      <c r="B19" s="12"/>
      <c r="C19" s="13"/>
      <c r="D19" s="7" t="s">
        <v>1169</v>
      </c>
      <c r="E19" s="7"/>
      <c r="F19" s="7"/>
      <c r="G19" s="7"/>
      <c r="H19" s="25" t="s">
        <v>1170</v>
      </c>
      <c r="I19" s="25" t="s">
        <v>1168</v>
      </c>
      <c r="J19" s="29">
        <v>10</v>
      </c>
      <c r="K19" s="30"/>
      <c r="L19" s="29">
        <v>10</v>
      </c>
      <c r="M19" s="30"/>
      <c r="N19" s="14" t="s">
        <v>792</v>
      </c>
      <c r="O19" s="28"/>
    </row>
    <row r="20" ht="54" customHeight="1" spans="1:15">
      <c r="A20" s="5"/>
      <c r="B20" s="12"/>
      <c r="C20" s="5" t="s">
        <v>889</v>
      </c>
      <c r="D20" s="7" t="s">
        <v>1171</v>
      </c>
      <c r="E20" s="7"/>
      <c r="F20" s="7" t="s">
        <v>1172</v>
      </c>
      <c r="G20" s="7" t="s">
        <v>1172</v>
      </c>
      <c r="H20" s="25" t="s">
        <v>1173</v>
      </c>
      <c r="I20" s="51" t="s">
        <v>1168</v>
      </c>
      <c r="J20" s="29">
        <v>10</v>
      </c>
      <c r="K20" s="30"/>
      <c r="L20" s="29">
        <v>10</v>
      </c>
      <c r="M20" s="30"/>
      <c r="N20" s="14" t="s">
        <v>792</v>
      </c>
      <c r="O20" s="28"/>
    </row>
    <row r="21" ht="36" customHeight="1" spans="1:15">
      <c r="A21" s="5"/>
      <c r="B21" s="5" t="s">
        <v>892</v>
      </c>
      <c r="C21" s="5" t="s">
        <v>893</v>
      </c>
      <c r="D21" s="7" t="s">
        <v>1174</v>
      </c>
      <c r="E21" s="7"/>
      <c r="F21" s="7"/>
      <c r="G21" s="7"/>
      <c r="H21" s="5" t="s">
        <v>908</v>
      </c>
      <c r="I21" s="24" t="s">
        <v>905</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27"/>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7"/>
    <mergeCell ref="C18:C19"/>
    <mergeCell ref="A24:O27"/>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O25"/>
  <sheetViews>
    <sheetView topLeftCell="A7"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1175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300</v>
      </c>
      <c r="F7" s="21"/>
      <c r="G7" s="21">
        <f>E7</f>
        <v>300</v>
      </c>
      <c r="H7" s="21"/>
      <c r="I7" s="21">
        <f>G7</f>
        <v>300</v>
      </c>
      <c r="J7" s="21"/>
      <c r="K7" s="26">
        <v>10</v>
      </c>
      <c r="L7" s="27"/>
      <c r="M7" s="32">
        <f>I7/G7</f>
        <v>1</v>
      </c>
      <c r="N7" s="33"/>
      <c r="O7" s="21">
        <v>10</v>
      </c>
    </row>
    <row r="8" ht="27" customHeight="1" spans="1:15">
      <c r="A8" s="5"/>
      <c r="B8" s="5"/>
      <c r="C8" s="5" t="s">
        <v>861</v>
      </c>
      <c r="D8" s="5"/>
      <c r="E8" s="21">
        <f>E7</f>
        <v>300</v>
      </c>
      <c r="F8" s="21"/>
      <c r="G8" s="21">
        <f>E8</f>
        <v>300</v>
      </c>
      <c r="H8" s="21"/>
      <c r="I8" s="21">
        <f>I7</f>
        <v>300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1176</v>
      </c>
      <c r="C12" s="10"/>
      <c r="D12" s="10"/>
      <c r="E12" s="10"/>
      <c r="F12" s="10"/>
      <c r="G12" s="10"/>
      <c r="H12" s="22"/>
      <c r="I12" s="9" t="s">
        <v>1176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1177</v>
      </c>
      <c r="E14" s="7"/>
      <c r="F14" s="7"/>
      <c r="G14" s="7"/>
      <c r="H14" s="5" t="s">
        <v>1178</v>
      </c>
      <c r="I14" s="5" t="s">
        <v>1178</v>
      </c>
      <c r="J14" s="29">
        <v>20</v>
      </c>
      <c r="K14" s="30"/>
      <c r="L14" s="29">
        <v>20</v>
      </c>
      <c r="M14" s="30"/>
      <c r="N14" s="14" t="s">
        <v>792</v>
      </c>
      <c r="O14" s="28"/>
    </row>
    <row r="15" ht="43.9" customHeight="1" spans="1:15">
      <c r="A15" s="5"/>
      <c r="B15" s="5"/>
      <c r="C15" s="5" t="s">
        <v>879</v>
      </c>
      <c r="D15" s="41" t="s">
        <v>1148</v>
      </c>
      <c r="E15" s="42"/>
      <c r="F15" s="42"/>
      <c r="G15" s="43"/>
      <c r="H15" s="5" t="s">
        <v>1147</v>
      </c>
      <c r="I15" s="24" t="s">
        <v>927</v>
      </c>
      <c r="J15" s="29">
        <v>10</v>
      </c>
      <c r="K15" s="30"/>
      <c r="L15" s="29">
        <v>10</v>
      </c>
      <c r="M15" s="30"/>
      <c r="N15" s="14" t="s">
        <v>792</v>
      </c>
      <c r="O15" s="28"/>
    </row>
    <row r="16" ht="43.9" customHeight="1" spans="1:15">
      <c r="A16" s="5"/>
      <c r="B16" s="5"/>
      <c r="C16" s="5"/>
      <c r="D16" s="41" t="s">
        <v>1010</v>
      </c>
      <c r="E16" s="42"/>
      <c r="F16" s="42"/>
      <c r="G16" s="43"/>
      <c r="H16" s="5" t="s">
        <v>904</v>
      </c>
      <c r="I16" s="24" t="s">
        <v>905</v>
      </c>
      <c r="J16" s="29">
        <v>10</v>
      </c>
      <c r="K16" s="30"/>
      <c r="L16" s="29">
        <v>10</v>
      </c>
      <c r="M16" s="30"/>
      <c r="N16" s="14" t="s">
        <v>792</v>
      </c>
      <c r="O16" s="28"/>
    </row>
    <row r="17" ht="43.9" customHeight="1" spans="1:15">
      <c r="A17" s="5"/>
      <c r="B17" s="5"/>
      <c r="C17" s="5"/>
      <c r="D17" s="7" t="s">
        <v>1149</v>
      </c>
      <c r="E17" s="7"/>
      <c r="F17" s="7"/>
      <c r="G17" s="7"/>
      <c r="H17" s="5" t="s">
        <v>1150</v>
      </c>
      <c r="I17" s="24" t="s">
        <v>1151</v>
      </c>
      <c r="J17" s="29">
        <v>10</v>
      </c>
      <c r="K17" s="30"/>
      <c r="L17" s="29">
        <v>10</v>
      </c>
      <c r="M17" s="30"/>
      <c r="N17" s="14" t="s">
        <v>792</v>
      </c>
      <c r="O17" s="28"/>
    </row>
    <row r="18" ht="66" customHeight="1" spans="1:15">
      <c r="A18" s="5"/>
      <c r="B18" s="12" t="s">
        <v>888</v>
      </c>
      <c r="C18" s="5" t="s">
        <v>889</v>
      </c>
      <c r="D18" s="41" t="s">
        <v>1179</v>
      </c>
      <c r="E18" s="42"/>
      <c r="F18" s="42"/>
      <c r="G18" s="43"/>
      <c r="H18" s="25" t="s">
        <v>1179</v>
      </c>
      <c r="I18" s="25" t="s">
        <v>1179</v>
      </c>
      <c r="J18" s="29">
        <v>30</v>
      </c>
      <c r="K18" s="30"/>
      <c r="L18" s="29">
        <v>30</v>
      </c>
      <c r="M18" s="30"/>
      <c r="N18" s="14" t="s">
        <v>792</v>
      </c>
      <c r="O18" s="28"/>
    </row>
    <row r="19" ht="66" customHeight="1" spans="1:15">
      <c r="A19" s="5"/>
      <c r="B19" s="5" t="s">
        <v>892</v>
      </c>
      <c r="C19" s="5" t="s">
        <v>893</v>
      </c>
      <c r="D19" s="7" t="s">
        <v>1180</v>
      </c>
      <c r="E19" s="7"/>
      <c r="F19" s="7"/>
      <c r="G19" s="7"/>
      <c r="H19" s="5" t="s">
        <v>908</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22:O25"/>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O24"/>
  <sheetViews>
    <sheetView topLeftCell="A10"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213.3</v>
      </c>
      <c r="F7" s="21"/>
      <c r="G7" s="21">
        <f>E7</f>
        <v>213.3</v>
      </c>
      <c r="H7" s="21"/>
      <c r="I7" s="21">
        <f>G7</f>
        <v>213.3</v>
      </c>
      <c r="J7" s="21"/>
      <c r="K7" s="26">
        <v>10</v>
      </c>
      <c r="L7" s="27"/>
      <c r="M7" s="32">
        <f>I7/G7</f>
        <v>1</v>
      </c>
      <c r="N7" s="33"/>
      <c r="O7" s="21">
        <v>10</v>
      </c>
    </row>
    <row r="8" ht="27" customHeight="1" spans="1:15">
      <c r="A8" s="5"/>
      <c r="B8" s="5"/>
      <c r="C8" s="5" t="s">
        <v>861</v>
      </c>
      <c r="D8" s="5"/>
      <c r="E8" s="21">
        <f>E7</f>
        <v>213.3</v>
      </c>
      <c r="F8" s="21"/>
      <c r="G8" s="21">
        <f>E8</f>
        <v>213.3</v>
      </c>
      <c r="H8" s="21"/>
      <c r="I8" s="21">
        <f>I7</f>
        <v>213.3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1182</v>
      </c>
      <c r="C12" s="10"/>
      <c r="D12" s="10"/>
      <c r="E12" s="10"/>
      <c r="F12" s="10"/>
      <c r="G12" s="10"/>
      <c r="H12" s="22"/>
      <c r="I12" s="9" t="s">
        <v>1182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1121</v>
      </c>
      <c r="E14" s="7"/>
      <c r="F14" s="7"/>
      <c r="G14" s="7"/>
      <c r="H14" s="5" t="s">
        <v>1122</v>
      </c>
      <c r="I14" s="5" t="s">
        <v>1122</v>
      </c>
      <c r="J14" s="29">
        <v>20</v>
      </c>
      <c r="K14" s="30"/>
      <c r="L14" s="29">
        <v>20</v>
      </c>
      <c r="M14" s="30"/>
      <c r="N14" s="14" t="s">
        <v>792</v>
      </c>
      <c r="O14" s="28"/>
    </row>
    <row r="15" ht="43.9" customHeight="1" spans="1:15">
      <c r="A15" s="5"/>
      <c r="B15" s="5"/>
      <c r="C15" s="5" t="s">
        <v>879</v>
      </c>
      <c r="D15" s="7" t="s">
        <v>1123</v>
      </c>
      <c r="E15" s="7"/>
      <c r="F15" s="7"/>
      <c r="G15" s="7"/>
      <c r="H15" s="24" t="s">
        <v>927</v>
      </c>
      <c r="I15" s="24" t="s">
        <v>927</v>
      </c>
      <c r="J15" s="29">
        <v>20</v>
      </c>
      <c r="K15" s="30"/>
      <c r="L15" s="29">
        <v>20</v>
      </c>
      <c r="M15" s="30"/>
      <c r="N15" s="14" t="s">
        <v>792</v>
      </c>
      <c r="O15" s="28"/>
    </row>
    <row r="16" ht="36" customHeight="1" spans="1:15">
      <c r="A16" s="5"/>
      <c r="B16" s="5"/>
      <c r="C16" s="5" t="s">
        <v>883</v>
      </c>
      <c r="D16" s="7" t="s">
        <v>1124</v>
      </c>
      <c r="E16" s="7"/>
      <c r="F16" s="7"/>
      <c r="G16" s="7"/>
      <c r="H16" s="5" t="s">
        <v>1183</v>
      </c>
      <c r="I16" s="24" t="s">
        <v>1184</v>
      </c>
      <c r="J16" s="29">
        <v>10</v>
      </c>
      <c r="K16" s="30"/>
      <c r="L16" s="29">
        <v>10</v>
      </c>
      <c r="M16" s="30"/>
      <c r="N16" s="14" t="s">
        <v>792</v>
      </c>
      <c r="O16" s="28"/>
    </row>
    <row r="17" ht="54" customHeight="1" spans="1:15">
      <c r="A17" s="5"/>
      <c r="B17" s="12" t="s">
        <v>888</v>
      </c>
      <c r="C17" s="5" t="s">
        <v>889</v>
      </c>
      <c r="D17" s="41" t="s">
        <v>1127</v>
      </c>
      <c r="E17" s="42"/>
      <c r="F17" s="42"/>
      <c r="G17" s="43"/>
      <c r="H17" s="47" t="s">
        <v>1127</v>
      </c>
      <c r="I17" s="25" t="s">
        <v>1127</v>
      </c>
      <c r="J17" s="29">
        <v>30</v>
      </c>
      <c r="K17" s="30"/>
      <c r="L17" s="29">
        <v>30</v>
      </c>
      <c r="M17" s="30"/>
      <c r="N17" s="14" t="s">
        <v>792</v>
      </c>
      <c r="O17" s="28"/>
    </row>
    <row r="18" ht="36" customHeight="1" spans="1:15">
      <c r="A18" s="5"/>
      <c r="B18" s="5" t="s">
        <v>892</v>
      </c>
      <c r="C18" s="5" t="s">
        <v>893</v>
      </c>
      <c r="D18" s="7" t="s">
        <v>1128</v>
      </c>
      <c r="E18" s="7"/>
      <c r="F18" s="7"/>
      <c r="G18" s="7"/>
      <c r="H18" s="5" t="s">
        <v>904</v>
      </c>
      <c r="I18" s="24" t="s">
        <v>905</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14">
        <v>100</v>
      </c>
      <c r="K20" s="15"/>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O28"/>
  <sheetViews>
    <sheetView topLeftCell="A11"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1186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67.06</v>
      </c>
      <c r="F7" s="21"/>
      <c r="G7" s="21">
        <f>E7</f>
        <v>67.06</v>
      </c>
      <c r="H7" s="21"/>
      <c r="I7" s="21">
        <f>G7</f>
        <v>67.06</v>
      </c>
      <c r="J7" s="21"/>
      <c r="K7" s="26">
        <v>10</v>
      </c>
      <c r="L7" s="27"/>
      <c r="M7" s="32">
        <f>I7/G7</f>
        <v>1</v>
      </c>
      <c r="N7" s="33"/>
      <c r="O7" s="21">
        <v>10</v>
      </c>
    </row>
    <row r="8" ht="27" customHeight="1" spans="1:15">
      <c r="A8" s="5"/>
      <c r="B8" s="5"/>
      <c r="C8" s="5" t="s">
        <v>861</v>
      </c>
      <c r="D8" s="5"/>
      <c r="E8" s="21">
        <f>E7</f>
        <v>67.06</v>
      </c>
      <c r="F8" s="21"/>
      <c r="G8" s="21">
        <f>E8</f>
        <v>67.06</v>
      </c>
      <c r="H8" s="21"/>
      <c r="I8" s="21">
        <f>I7</f>
        <v>67.06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1187</v>
      </c>
      <c r="C12" s="10"/>
      <c r="D12" s="10"/>
      <c r="E12" s="10"/>
      <c r="F12" s="10"/>
      <c r="G12" s="10"/>
      <c r="H12" s="22"/>
      <c r="I12" s="9" t="s">
        <v>1187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1188</v>
      </c>
      <c r="E14" s="7"/>
      <c r="F14" s="7"/>
      <c r="G14" s="7"/>
      <c r="H14" s="5" t="s">
        <v>1189</v>
      </c>
      <c r="I14" s="5" t="s">
        <v>1189</v>
      </c>
      <c r="J14" s="29">
        <v>10</v>
      </c>
      <c r="K14" s="30"/>
      <c r="L14" s="29">
        <v>10</v>
      </c>
      <c r="M14" s="30"/>
      <c r="N14" s="14" t="s">
        <v>792</v>
      </c>
      <c r="O14" s="28"/>
    </row>
    <row r="15" ht="43.9" customHeight="1" spans="1:15">
      <c r="A15" s="5"/>
      <c r="B15" s="5"/>
      <c r="C15" s="11" t="s">
        <v>879</v>
      </c>
      <c r="D15" s="7" t="s">
        <v>1190</v>
      </c>
      <c r="E15" s="7" t="s">
        <v>1190</v>
      </c>
      <c r="F15" s="7" t="s">
        <v>1190</v>
      </c>
      <c r="G15" s="7" t="s">
        <v>1190</v>
      </c>
      <c r="H15" s="5" t="s">
        <v>908</v>
      </c>
      <c r="I15" s="24" t="s">
        <v>1080</v>
      </c>
      <c r="J15" s="29">
        <v>10</v>
      </c>
      <c r="K15" s="30"/>
      <c r="L15" s="29">
        <v>10</v>
      </c>
      <c r="M15" s="30"/>
      <c r="N15" s="14" t="s">
        <v>792</v>
      </c>
      <c r="O15" s="28"/>
    </row>
    <row r="16" ht="43.9" customHeight="1" spans="1:15">
      <c r="A16" s="5"/>
      <c r="B16" s="5"/>
      <c r="C16" s="13"/>
      <c r="D16" s="7" t="s">
        <v>1191</v>
      </c>
      <c r="E16" s="7" t="s">
        <v>1191</v>
      </c>
      <c r="F16" s="7" t="s">
        <v>1191</v>
      </c>
      <c r="G16" s="7" t="s">
        <v>1191</v>
      </c>
      <c r="H16" s="24" t="s">
        <v>927</v>
      </c>
      <c r="I16" s="24" t="s">
        <v>927</v>
      </c>
      <c r="J16" s="29">
        <v>10</v>
      </c>
      <c r="K16" s="30"/>
      <c r="L16" s="29">
        <v>10</v>
      </c>
      <c r="M16" s="30"/>
      <c r="N16" s="14" t="s">
        <v>792</v>
      </c>
      <c r="O16" s="28"/>
    </row>
    <row r="17" ht="43.9" customHeight="1" spans="1:15">
      <c r="A17" s="5"/>
      <c r="B17" s="5"/>
      <c r="C17" s="11" t="s">
        <v>883</v>
      </c>
      <c r="D17" s="7" t="s">
        <v>1192</v>
      </c>
      <c r="E17" s="7" t="s">
        <v>1192</v>
      </c>
      <c r="F17" s="7" t="s">
        <v>1192</v>
      </c>
      <c r="G17" s="7" t="s">
        <v>1192</v>
      </c>
      <c r="H17" s="5" t="s">
        <v>1193</v>
      </c>
      <c r="I17" s="5" t="s">
        <v>1193</v>
      </c>
      <c r="J17" s="29">
        <v>10</v>
      </c>
      <c r="K17" s="30"/>
      <c r="L17" s="29">
        <v>10</v>
      </c>
      <c r="M17" s="30"/>
      <c r="N17" s="14" t="s">
        <v>792</v>
      </c>
      <c r="O17" s="28"/>
    </row>
    <row r="18" ht="43.9" customHeight="1" spans="1:15">
      <c r="A18" s="5"/>
      <c r="B18" s="5"/>
      <c r="C18" s="12"/>
      <c r="D18" s="7" t="s">
        <v>1194</v>
      </c>
      <c r="E18" s="7" t="s">
        <v>1194</v>
      </c>
      <c r="F18" s="7" t="s">
        <v>1194</v>
      </c>
      <c r="G18" s="7" t="s">
        <v>1194</v>
      </c>
      <c r="H18" s="5" t="s">
        <v>1195</v>
      </c>
      <c r="I18" s="5" t="s">
        <v>1195</v>
      </c>
      <c r="J18" s="29">
        <v>5</v>
      </c>
      <c r="K18" s="30"/>
      <c r="L18" s="29">
        <v>5</v>
      </c>
      <c r="M18" s="30"/>
      <c r="N18" s="14" t="s">
        <v>792</v>
      </c>
      <c r="O18" s="28"/>
    </row>
    <row r="19" ht="36" customHeight="1" spans="1:15">
      <c r="A19" s="5"/>
      <c r="B19" s="5"/>
      <c r="C19" s="13"/>
      <c r="D19" s="7" t="s">
        <v>1196</v>
      </c>
      <c r="E19" s="7" t="s">
        <v>1196</v>
      </c>
      <c r="F19" s="7" t="s">
        <v>1196</v>
      </c>
      <c r="G19" s="7" t="s">
        <v>1196</v>
      </c>
      <c r="H19" s="58" t="s">
        <v>1197</v>
      </c>
      <c r="I19" s="58" t="s">
        <v>1197</v>
      </c>
      <c r="J19" s="29">
        <v>5</v>
      </c>
      <c r="K19" s="30"/>
      <c r="L19" s="29">
        <v>5</v>
      </c>
      <c r="M19" s="30"/>
      <c r="N19" s="14" t="s">
        <v>792</v>
      </c>
      <c r="O19" s="28"/>
    </row>
    <row r="20" ht="36" customHeight="1" spans="1:15">
      <c r="A20" s="5"/>
      <c r="B20" s="12" t="s">
        <v>888</v>
      </c>
      <c r="C20" s="13" t="s">
        <v>910</v>
      </c>
      <c r="D20" s="41" t="s">
        <v>1198</v>
      </c>
      <c r="E20" s="42"/>
      <c r="F20" s="42"/>
      <c r="G20" s="43"/>
      <c r="H20" s="25" t="s">
        <v>943</v>
      </c>
      <c r="I20" s="25" t="s">
        <v>1199</v>
      </c>
      <c r="J20" s="29">
        <v>15</v>
      </c>
      <c r="K20" s="30"/>
      <c r="L20" s="29">
        <v>15</v>
      </c>
      <c r="M20" s="30"/>
      <c r="N20" s="14" t="s">
        <v>792</v>
      </c>
      <c r="O20" s="28"/>
    </row>
    <row r="21" ht="54" customHeight="1" spans="1:15">
      <c r="A21" s="5"/>
      <c r="B21" s="12"/>
      <c r="C21" s="5" t="s">
        <v>889</v>
      </c>
      <c r="D21" s="41" t="s">
        <v>1200</v>
      </c>
      <c r="E21" s="42"/>
      <c r="F21" s="42"/>
      <c r="G21" s="43"/>
      <c r="H21" s="25" t="s">
        <v>1201</v>
      </c>
      <c r="I21" s="25" t="s">
        <v>1202</v>
      </c>
      <c r="J21" s="29">
        <v>15</v>
      </c>
      <c r="K21" s="30"/>
      <c r="L21" s="29">
        <v>15</v>
      </c>
      <c r="M21" s="30"/>
      <c r="N21" s="14" t="s">
        <v>792</v>
      </c>
      <c r="O21" s="28"/>
    </row>
    <row r="22" ht="36" customHeight="1" spans="1:15">
      <c r="A22" s="5"/>
      <c r="B22" s="5" t="s">
        <v>892</v>
      </c>
      <c r="C22" s="5" t="s">
        <v>893</v>
      </c>
      <c r="D22" s="7" t="s">
        <v>1203</v>
      </c>
      <c r="E22" s="7"/>
      <c r="F22" s="7"/>
      <c r="G22" s="7"/>
      <c r="H22" s="5" t="s">
        <v>904</v>
      </c>
      <c r="I22" s="24" t="s">
        <v>905</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14">
        <v>100</v>
      </c>
      <c r="K24" s="15"/>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6"/>
    <mergeCell ref="C17:C19"/>
    <mergeCell ref="A25:O28"/>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O25"/>
  <sheetViews>
    <sheetView topLeftCell="A6"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1204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17.89</v>
      </c>
      <c r="F7" s="21"/>
      <c r="G7" s="21">
        <f>E7</f>
        <v>17.89</v>
      </c>
      <c r="H7" s="21"/>
      <c r="I7" s="21">
        <f>G7</f>
        <v>17.89</v>
      </c>
      <c r="J7" s="21"/>
      <c r="K7" s="26">
        <v>10</v>
      </c>
      <c r="L7" s="27"/>
      <c r="M7" s="32">
        <f>I7/G7</f>
        <v>1</v>
      </c>
      <c r="N7" s="33"/>
      <c r="O7" s="21">
        <v>10</v>
      </c>
    </row>
    <row r="8" ht="27" customHeight="1" spans="1:15">
      <c r="A8" s="5"/>
      <c r="B8" s="5"/>
      <c r="C8" s="5" t="s">
        <v>861</v>
      </c>
      <c r="D8" s="5"/>
      <c r="E8" s="21">
        <f>E7</f>
        <v>17.89</v>
      </c>
      <c r="F8" s="21"/>
      <c r="G8" s="21">
        <f>E8</f>
        <v>17.89</v>
      </c>
      <c r="H8" s="21"/>
      <c r="I8" s="21">
        <f>I7</f>
        <v>17.89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1206</v>
      </c>
      <c r="C12" s="10"/>
      <c r="D12" s="10"/>
      <c r="E12" s="10"/>
      <c r="F12" s="10"/>
      <c r="G12" s="10"/>
      <c r="H12" s="22"/>
      <c r="I12" s="9" t="s">
        <v>1206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1207</v>
      </c>
      <c r="E14" s="7"/>
      <c r="F14" s="7"/>
      <c r="G14" s="7"/>
      <c r="H14" s="5" t="s">
        <v>1208</v>
      </c>
      <c r="I14" s="5" t="s">
        <v>1208</v>
      </c>
      <c r="J14" s="29">
        <v>20</v>
      </c>
      <c r="K14" s="30"/>
      <c r="L14" s="29">
        <v>20</v>
      </c>
      <c r="M14" s="30"/>
      <c r="N14" s="14" t="s">
        <v>792</v>
      </c>
      <c r="O14" s="28"/>
    </row>
    <row r="15" ht="43.9" customHeight="1" spans="1:15">
      <c r="A15" s="5"/>
      <c r="B15" s="5"/>
      <c r="C15" s="12"/>
      <c r="D15" s="7" t="s">
        <v>1207</v>
      </c>
      <c r="E15" s="7"/>
      <c r="F15" s="7"/>
      <c r="G15" s="7"/>
      <c r="H15" s="5" t="s">
        <v>1209</v>
      </c>
      <c r="I15" s="5" t="s">
        <v>1209</v>
      </c>
      <c r="J15" s="29">
        <v>10</v>
      </c>
      <c r="K15" s="30"/>
      <c r="L15" s="29">
        <v>10</v>
      </c>
      <c r="M15" s="30"/>
      <c r="N15" s="14" t="s">
        <v>792</v>
      </c>
      <c r="O15" s="28"/>
    </row>
    <row r="16" ht="43.9" customHeight="1" spans="1:15">
      <c r="A16" s="5"/>
      <c r="B16" s="5"/>
      <c r="C16" s="5" t="s">
        <v>879</v>
      </c>
      <c r="D16" s="7" t="s">
        <v>1210</v>
      </c>
      <c r="E16" s="7" t="s">
        <v>1190</v>
      </c>
      <c r="F16" s="7" t="s">
        <v>1190</v>
      </c>
      <c r="G16" s="7" t="s">
        <v>1190</v>
      </c>
      <c r="H16" s="24" t="s">
        <v>927</v>
      </c>
      <c r="I16" s="24" t="s">
        <v>927</v>
      </c>
      <c r="J16" s="29">
        <v>10</v>
      </c>
      <c r="K16" s="30"/>
      <c r="L16" s="29">
        <v>10</v>
      </c>
      <c r="M16" s="30"/>
      <c r="N16" s="14" t="s">
        <v>792</v>
      </c>
      <c r="O16" s="28"/>
    </row>
    <row r="17" ht="43.9" customHeight="1" spans="1:15">
      <c r="A17" s="5"/>
      <c r="B17" s="5"/>
      <c r="C17" s="5" t="s">
        <v>883</v>
      </c>
      <c r="D17" s="7" t="s">
        <v>1211</v>
      </c>
      <c r="E17" s="7" t="s">
        <v>1192</v>
      </c>
      <c r="F17" s="7" t="s">
        <v>1192</v>
      </c>
      <c r="G17" s="7" t="s">
        <v>1192</v>
      </c>
      <c r="H17" s="5" t="s">
        <v>1212</v>
      </c>
      <c r="I17" s="24" t="s">
        <v>1213</v>
      </c>
      <c r="J17" s="29">
        <v>10</v>
      </c>
      <c r="K17" s="30"/>
      <c r="L17" s="29">
        <v>10</v>
      </c>
      <c r="M17" s="30"/>
      <c r="N17" s="14" t="s">
        <v>792</v>
      </c>
      <c r="O17" s="28"/>
    </row>
    <row r="18" ht="36" customHeight="1" spans="1:15">
      <c r="A18" s="5"/>
      <c r="B18" s="12" t="s">
        <v>888</v>
      </c>
      <c r="C18" s="5" t="s">
        <v>910</v>
      </c>
      <c r="D18" s="41" t="s">
        <v>1214</v>
      </c>
      <c r="E18" s="42"/>
      <c r="F18" s="42"/>
      <c r="G18" s="43"/>
      <c r="H18" s="25" t="s">
        <v>1215</v>
      </c>
      <c r="I18" s="25" t="s">
        <v>1215</v>
      </c>
      <c r="J18" s="29">
        <v>30</v>
      </c>
      <c r="K18" s="30"/>
      <c r="L18" s="29">
        <v>30</v>
      </c>
      <c r="M18" s="30"/>
      <c r="N18" s="14" t="s">
        <v>792</v>
      </c>
      <c r="O18" s="28"/>
    </row>
    <row r="19" ht="36" customHeight="1" spans="1:15">
      <c r="A19" s="5"/>
      <c r="B19" s="5" t="s">
        <v>892</v>
      </c>
      <c r="C19" s="5" t="s">
        <v>893</v>
      </c>
      <c r="D19" s="7" t="s">
        <v>1216</v>
      </c>
      <c r="E19" s="7"/>
      <c r="F19" s="7"/>
      <c r="G19" s="7"/>
      <c r="H19" s="5" t="s">
        <v>926</v>
      </c>
      <c r="I19" s="24" t="s">
        <v>927</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14">
        <v>100</v>
      </c>
      <c r="K21" s="15"/>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O27"/>
  <sheetViews>
    <sheetView topLeftCell="A8"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1217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24.92</v>
      </c>
      <c r="F7" s="21"/>
      <c r="G7" s="21">
        <f>E7</f>
        <v>24.92</v>
      </c>
      <c r="H7" s="21"/>
      <c r="I7" s="21">
        <f>G7</f>
        <v>24.92</v>
      </c>
      <c r="J7" s="21"/>
      <c r="K7" s="26">
        <v>10</v>
      </c>
      <c r="L7" s="27"/>
      <c r="M7" s="32">
        <f>I7/G7</f>
        <v>1</v>
      </c>
      <c r="N7" s="33"/>
      <c r="O7" s="21">
        <v>10</v>
      </c>
    </row>
    <row r="8" ht="27" customHeight="1" spans="1:15">
      <c r="A8" s="5"/>
      <c r="B8" s="5"/>
      <c r="C8" s="5" t="s">
        <v>861</v>
      </c>
      <c r="D8" s="5"/>
      <c r="E8" s="21">
        <f>E7</f>
        <v>24.92</v>
      </c>
      <c r="F8" s="21"/>
      <c r="G8" s="21">
        <f>E8</f>
        <v>24.92</v>
      </c>
      <c r="H8" s="21"/>
      <c r="I8" s="21">
        <f>I7</f>
        <v>24.92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1218</v>
      </c>
      <c r="C12" s="10"/>
      <c r="D12" s="10"/>
      <c r="E12" s="10"/>
      <c r="F12" s="10"/>
      <c r="G12" s="10"/>
      <c r="H12" s="22"/>
      <c r="I12" s="9" t="s">
        <v>1218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1219</v>
      </c>
      <c r="E14" s="7"/>
      <c r="F14" s="7"/>
      <c r="G14" s="7"/>
      <c r="H14" s="44" t="s">
        <v>1220</v>
      </c>
      <c r="I14" s="44" t="s">
        <v>1220</v>
      </c>
      <c r="J14" s="29">
        <v>10</v>
      </c>
      <c r="K14" s="30"/>
      <c r="L14" s="29">
        <v>10</v>
      </c>
      <c r="M14" s="30"/>
      <c r="N14" s="14" t="s">
        <v>792</v>
      </c>
      <c r="O14" s="28"/>
    </row>
    <row r="15" ht="43.9" customHeight="1" spans="1:15">
      <c r="A15" s="5"/>
      <c r="B15" s="5"/>
      <c r="C15" s="11" t="s">
        <v>879</v>
      </c>
      <c r="D15" s="7" t="s">
        <v>1221</v>
      </c>
      <c r="E15" s="7" t="s">
        <v>1221</v>
      </c>
      <c r="F15" s="7" t="s">
        <v>1221</v>
      </c>
      <c r="G15" s="7" t="s">
        <v>1221</v>
      </c>
      <c r="H15" s="24" t="s">
        <v>927</v>
      </c>
      <c r="I15" s="24" t="s">
        <v>927</v>
      </c>
      <c r="J15" s="29">
        <v>10</v>
      </c>
      <c r="K15" s="30"/>
      <c r="L15" s="29">
        <v>10</v>
      </c>
      <c r="M15" s="30"/>
      <c r="N15" s="14" t="s">
        <v>792</v>
      </c>
      <c r="O15" s="28"/>
    </row>
    <row r="16" ht="43.9" customHeight="1" spans="1:15">
      <c r="A16" s="5"/>
      <c r="B16" s="5"/>
      <c r="C16" s="13"/>
      <c r="D16" s="7" t="s">
        <v>1222</v>
      </c>
      <c r="E16" s="7" t="s">
        <v>1222</v>
      </c>
      <c r="F16" s="7" t="s">
        <v>1222</v>
      </c>
      <c r="G16" s="7" t="s">
        <v>1222</v>
      </c>
      <c r="H16" s="24" t="s">
        <v>927</v>
      </c>
      <c r="I16" s="24" t="s">
        <v>927</v>
      </c>
      <c r="J16" s="29">
        <v>10</v>
      </c>
      <c r="K16" s="30"/>
      <c r="L16" s="29">
        <v>10</v>
      </c>
      <c r="M16" s="30"/>
      <c r="N16" s="14" t="s">
        <v>792</v>
      </c>
      <c r="O16" s="28"/>
    </row>
    <row r="17" ht="43.9" customHeight="1" spans="1:15">
      <c r="A17" s="5"/>
      <c r="B17" s="5"/>
      <c r="C17" s="11" t="s">
        <v>883</v>
      </c>
      <c r="D17" s="7" t="s">
        <v>1223</v>
      </c>
      <c r="E17" s="7"/>
      <c r="F17" s="7"/>
      <c r="G17" s="7"/>
      <c r="H17" s="44" t="s">
        <v>1224</v>
      </c>
      <c r="I17" s="44" t="s">
        <v>1224</v>
      </c>
      <c r="J17" s="29">
        <v>10</v>
      </c>
      <c r="K17" s="30"/>
      <c r="L17" s="29">
        <v>10</v>
      </c>
      <c r="M17" s="30"/>
      <c r="N17" s="14" t="s">
        <v>792</v>
      </c>
      <c r="O17" s="28"/>
    </row>
    <row r="18" ht="43.9" customHeight="1" spans="1:15">
      <c r="A18" s="5"/>
      <c r="B18" s="5"/>
      <c r="C18" s="12"/>
      <c r="D18" s="7" t="s">
        <v>1225</v>
      </c>
      <c r="E18" s="7"/>
      <c r="F18" s="7"/>
      <c r="G18" s="7"/>
      <c r="H18" s="44" t="s">
        <v>1226</v>
      </c>
      <c r="I18" s="44" t="s">
        <v>1226</v>
      </c>
      <c r="J18" s="29">
        <v>5</v>
      </c>
      <c r="K18" s="30"/>
      <c r="L18" s="29">
        <v>5</v>
      </c>
      <c r="M18" s="30"/>
      <c r="N18" s="14" t="s">
        <v>792</v>
      </c>
      <c r="O18" s="28"/>
    </row>
    <row r="19" ht="43.9" customHeight="1" spans="1:15">
      <c r="A19" s="5"/>
      <c r="B19" s="5"/>
      <c r="C19" s="13"/>
      <c r="D19" s="7" t="s">
        <v>1227</v>
      </c>
      <c r="E19" s="7" t="s">
        <v>1192</v>
      </c>
      <c r="F19" s="7" t="s">
        <v>1192</v>
      </c>
      <c r="G19" s="7" t="s">
        <v>1192</v>
      </c>
      <c r="H19" s="44" t="s">
        <v>1228</v>
      </c>
      <c r="I19" s="44" t="s">
        <v>1228</v>
      </c>
      <c r="J19" s="29">
        <v>5</v>
      </c>
      <c r="K19" s="30"/>
      <c r="L19" s="29">
        <v>5</v>
      </c>
      <c r="M19" s="30"/>
      <c r="N19" s="14" t="s">
        <v>792</v>
      </c>
      <c r="O19" s="28"/>
    </row>
    <row r="20" ht="63" customHeight="1" spans="1:15">
      <c r="A20" s="5"/>
      <c r="B20" s="12" t="s">
        <v>888</v>
      </c>
      <c r="C20" s="5" t="s">
        <v>910</v>
      </c>
      <c r="D20" s="41" t="s">
        <v>1229</v>
      </c>
      <c r="E20" s="42"/>
      <c r="F20" s="42"/>
      <c r="G20" s="43"/>
      <c r="H20" s="25" t="s">
        <v>1230</v>
      </c>
      <c r="I20" s="25" t="s">
        <v>1231</v>
      </c>
      <c r="J20" s="29">
        <v>30</v>
      </c>
      <c r="K20" s="30"/>
      <c r="L20" s="29">
        <v>30</v>
      </c>
      <c r="M20" s="30"/>
      <c r="N20" s="14" t="s">
        <v>792</v>
      </c>
      <c r="O20" s="28"/>
    </row>
    <row r="21" ht="36" customHeight="1" spans="1:15">
      <c r="A21" s="5"/>
      <c r="B21" s="5" t="s">
        <v>892</v>
      </c>
      <c r="C21" s="5" t="s">
        <v>893</v>
      </c>
      <c r="D21" s="7" t="s">
        <v>1232</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O27"/>
  <sheetViews>
    <sheetView topLeftCell="A7" workbookViewId="0">
      <selection activeCell="D15" sqref="D15:G15"/>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1233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4.74</v>
      </c>
      <c r="F7" s="21"/>
      <c r="G7" s="21">
        <f>E7</f>
        <v>4.74</v>
      </c>
      <c r="H7" s="21"/>
      <c r="I7" s="21">
        <f>G7</f>
        <v>4.74</v>
      </c>
      <c r="J7" s="21"/>
      <c r="K7" s="26">
        <v>10</v>
      </c>
      <c r="L7" s="27"/>
      <c r="M7" s="32">
        <f>I7/G7</f>
        <v>1</v>
      </c>
      <c r="N7" s="33"/>
      <c r="O7" s="21">
        <v>10</v>
      </c>
    </row>
    <row r="8" ht="27" customHeight="1" spans="1:15">
      <c r="A8" s="5"/>
      <c r="B8" s="5"/>
      <c r="C8" s="5" t="s">
        <v>861</v>
      </c>
      <c r="D8" s="5"/>
      <c r="E8" s="21">
        <f>E7</f>
        <v>4.74</v>
      </c>
      <c r="F8" s="21"/>
      <c r="G8" s="21">
        <f>E8</f>
        <v>4.74</v>
      </c>
      <c r="H8" s="21"/>
      <c r="I8" s="21">
        <f>I7</f>
        <v>4.74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1234</v>
      </c>
      <c r="C12" s="10"/>
      <c r="D12" s="10"/>
      <c r="E12" s="10"/>
      <c r="F12" s="10"/>
      <c r="G12" s="10"/>
      <c r="H12" s="22"/>
      <c r="I12" s="9" t="s">
        <v>1234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1235</v>
      </c>
      <c r="E14" s="7"/>
      <c r="F14" s="7"/>
      <c r="G14" s="7"/>
      <c r="H14" s="44" t="s">
        <v>1236</v>
      </c>
      <c r="I14" s="44" t="s">
        <v>1236</v>
      </c>
      <c r="J14" s="29">
        <v>10</v>
      </c>
      <c r="K14" s="30"/>
      <c r="L14" s="29">
        <v>10</v>
      </c>
      <c r="M14" s="30"/>
      <c r="N14" s="14" t="s">
        <v>792</v>
      </c>
      <c r="O14" s="28"/>
    </row>
    <row r="15" ht="43.9" customHeight="1" spans="1:15">
      <c r="A15" s="5"/>
      <c r="B15" s="5"/>
      <c r="C15" s="5" t="s">
        <v>879</v>
      </c>
      <c r="D15" s="7" t="s">
        <v>1237</v>
      </c>
      <c r="E15" s="7" t="s">
        <v>1221</v>
      </c>
      <c r="F15" s="7" t="s">
        <v>1221</v>
      </c>
      <c r="G15" s="7" t="s">
        <v>1221</v>
      </c>
      <c r="H15" s="24" t="s">
        <v>927</v>
      </c>
      <c r="I15" s="24" t="s">
        <v>927</v>
      </c>
      <c r="J15" s="29">
        <v>10</v>
      </c>
      <c r="K15" s="30"/>
      <c r="L15" s="29">
        <v>10</v>
      </c>
      <c r="M15" s="30"/>
      <c r="N15" s="14" t="s">
        <v>792</v>
      </c>
      <c r="O15" s="28"/>
    </row>
    <row r="16" ht="43.9" customHeight="1" spans="1:15">
      <c r="A16" s="5"/>
      <c r="B16" s="5"/>
      <c r="C16" s="5" t="s">
        <v>883</v>
      </c>
      <c r="D16" s="7" t="s">
        <v>1238</v>
      </c>
      <c r="E16" s="7" t="s">
        <v>1238</v>
      </c>
      <c r="F16" s="7" t="s">
        <v>1238</v>
      </c>
      <c r="G16" s="7" t="s">
        <v>1238</v>
      </c>
      <c r="H16" s="44" t="s">
        <v>1239</v>
      </c>
      <c r="I16" s="44" t="s">
        <v>1239</v>
      </c>
      <c r="J16" s="29">
        <v>10</v>
      </c>
      <c r="K16" s="30"/>
      <c r="L16" s="29">
        <v>10</v>
      </c>
      <c r="M16" s="30"/>
      <c r="N16" s="14" t="s">
        <v>792</v>
      </c>
      <c r="O16" s="28"/>
    </row>
    <row r="17" ht="43.9" customHeight="1" spans="1:15">
      <c r="A17" s="5"/>
      <c r="B17" s="5"/>
      <c r="C17" s="5"/>
      <c r="D17" s="7" t="s">
        <v>1240</v>
      </c>
      <c r="E17" s="7" t="s">
        <v>1240</v>
      </c>
      <c r="F17" s="7" t="s">
        <v>1240</v>
      </c>
      <c r="G17" s="7" t="s">
        <v>1240</v>
      </c>
      <c r="H17" s="44" t="s">
        <v>1241</v>
      </c>
      <c r="I17" s="44" t="s">
        <v>1241</v>
      </c>
      <c r="J17" s="29">
        <v>10</v>
      </c>
      <c r="K17" s="30"/>
      <c r="L17" s="29">
        <v>10</v>
      </c>
      <c r="M17" s="30"/>
      <c r="N17" s="14" t="s">
        <v>792</v>
      </c>
      <c r="O17" s="28"/>
    </row>
    <row r="18" ht="43.9" customHeight="1" spans="1:15">
      <c r="A18" s="5"/>
      <c r="B18" s="5"/>
      <c r="C18" s="5"/>
      <c r="D18" s="7" t="s">
        <v>1242</v>
      </c>
      <c r="E18" s="7" t="s">
        <v>1242</v>
      </c>
      <c r="F18" s="7" t="s">
        <v>1242</v>
      </c>
      <c r="G18" s="7" t="s">
        <v>1242</v>
      </c>
      <c r="H18" s="44" t="s">
        <v>1243</v>
      </c>
      <c r="I18" s="44" t="s">
        <v>1243</v>
      </c>
      <c r="J18" s="29">
        <v>5</v>
      </c>
      <c r="K18" s="30"/>
      <c r="L18" s="29">
        <v>5</v>
      </c>
      <c r="M18" s="30"/>
      <c r="N18" s="14" t="s">
        <v>792</v>
      </c>
      <c r="O18" s="28"/>
    </row>
    <row r="19" ht="43.9" customHeight="1" spans="1:15">
      <c r="A19" s="5"/>
      <c r="B19" s="5"/>
      <c r="C19" s="5"/>
      <c r="D19" s="7" t="s">
        <v>1244</v>
      </c>
      <c r="E19" s="7" t="s">
        <v>1244</v>
      </c>
      <c r="F19" s="7" t="s">
        <v>1244</v>
      </c>
      <c r="G19" s="7" t="s">
        <v>1244</v>
      </c>
      <c r="H19" s="44" t="s">
        <v>1245</v>
      </c>
      <c r="I19" s="44" t="s">
        <v>1245</v>
      </c>
      <c r="J19" s="29">
        <v>5</v>
      </c>
      <c r="K19" s="30"/>
      <c r="L19" s="29">
        <v>5</v>
      </c>
      <c r="M19" s="30"/>
      <c r="N19" s="14" t="s">
        <v>792</v>
      </c>
      <c r="O19" s="28"/>
    </row>
    <row r="20" ht="63" customHeight="1" spans="1:15">
      <c r="A20" s="5"/>
      <c r="B20" s="12" t="s">
        <v>888</v>
      </c>
      <c r="C20" s="5" t="s">
        <v>910</v>
      </c>
      <c r="D20" s="41" t="s">
        <v>1246</v>
      </c>
      <c r="E20" s="42"/>
      <c r="F20" s="42"/>
      <c r="G20" s="43"/>
      <c r="H20" s="25" t="s">
        <v>1247</v>
      </c>
      <c r="I20" s="25" t="s">
        <v>1248</v>
      </c>
      <c r="J20" s="29">
        <v>30</v>
      </c>
      <c r="K20" s="30"/>
      <c r="L20" s="29">
        <v>30</v>
      </c>
      <c r="M20" s="30"/>
      <c r="N20" s="14" t="s">
        <v>792</v>
      </c>
      <c r="O20" s="28"/>
    </row>
    <row r="21" ht="36" customHeight="1" spans="1:15">
      <c r="A21" s="5"/>
      <c r="B21" s="5" t="s">
        <v>892</v>
      </c>
      <c r="C21" s="5" t="s">
        <v>893</v>
      </c>
      <c r="D21" s="7" t="s">
        <v>1249</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6:C19"/>
    <mergeCell ref="A24:O27"/>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O26"/>
  <sheetViews>
    <sheetView topLeftCell="A9"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1250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v>
      </c>
      <c r="F7" s="21"/>
      <c r="G7" s="21">
        <f>E7</f>
        <v>2</v>
      </c>
      <c r="H7" s="21"/>
      <c r="I7" s="21">
        <f>G7</f>
        <v>2</v>
      </c>
      <c r="J7" s="21"/>
      <c r="K7" s="26">
        <v>10</v>
      </c>
      <c r="L7" s="27"/>
      <c r="M7" s="32">
        <f>I7/G7</f>
        <v>1</v>
      </c>
      <c r="N7" s="33"/>
      <c r="O7" s="21">
        <v>10</v>
      </c>
    </row>
    <row r="8" ht="27" customHeight="1" spans="1:15">
      <c r="A8" s="5"/>
      <c r="B8" s="5"/>
      <c r="C8" s="5" t="s">
        <v>861</v>
      </c>
      <c r="D8" s="5"/>
      <c r="E8" s="21">
        <f>E7</f>
        <v>2</v>
      </c>
      <c r="F8" s="21"/>
      <c r="G8" s="21">
        <f>E8</f>
        <v>2</v>
      </c>
      <c r="H8" s="21"/>
      <c r="I8" s="21">
        <f>I7</f>
        <v>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114" customHeight="1" spans="1:15">
      <c r="A12" s="5"/>
      <c r="B12" s="9" t="s">
        <v>1251</v>
      </c>
      <c r="C12" s="10"/>
      <c r="D12" s="10"/>
      <c r="E12" s="10"/>
      <c r="F12" s="10"/>
      <c r="G12" s="10"/>
      <c r="H12" s="22"/>
      <c r="I12" s="9" t="s">
        <v>1251</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1252</v>
      </c>
      <c r="E14" s="7"/>
      <c r="F14" s="7"/>
      <c r="G14" s="7"/>
      <c r="H14" s="36" t="s">
        <v>1253</v>
      </c>
      <c r="I14" s="36" t="s">
        <v>1253</v>
      </c>
      <c r="J14" s="29">
        <v>10</v>
      </c>
      <c r="K14" s="30"/>
      <c r="L14" s="29">
        <v>10</v>
      </c>
      <c r="M14" s="30"/>
      <c r="N14" s="14" t="s">
        <v>792</v>
      </c>
      <c r="O14" s="28"/>
    </row>
    <row r="15" ht="43.9" customHeight="1" spans="1:15">
      <c r="A15" s="5"/>
      <c r="B15" s="5"/>
      <c r="C15" s="12"/>
      <c r="D15" s="7" t="s">
        <v>1254</v>
      </c>
      <c r="E15" s="7"/>
      <c r="F15" s="7"/>
      <c r="G15" s="7"/>
      <c r="H15" s="36" t="s">
        <v>1255</v>
      </c>
      <c r="I15" s="36" t="s">
        <v>1255</v>
      </c>
      <c r="J15" s="29">
        <v>10</v>
      </c>
      <c r="K15" s="30"/>
      <c r="L15" s="29">
        <v>10</v>
      </c>
      <c r="M15" s="30"/>
      <c r="N15" s="14" t="s">
        <v>792</v>
      </c>
      <c r="O15" s="28"/>
    </row>
    <row r="16" ht="43.9" customHeight="1" spans="1:15">
      <c r="A16" s="5"/>
      <c r="B16" s="5"/>
      <c r="C16" s="5" t="s">
        <v>879</v>
      </c>
      <c r="D16" s="7" t="s">
        <v>1256</v>
      </c>
      <c r="E16" s="7" t="s">
        <v>1221</v>
      </c>
      <c r="F16" s="7" t="s">
        <v>1221</v>
      </c>
      <c r="G16" s="7" t="s">
        <v>1221</v>
      </c>
      <c r="H16" s="36" t="s">
        <v>926</v>
      </c>
      <c r="I16" s="24" t="s">
        <v>927</v>
      </c>
      <c r="J16" s="29">
        <v>10</v>
      </c>
      <c r="K16" s="30"/>
      <c r="L16" s="29">
        <v>10</v>
      </c>
      <c r="M16" s="30"/>
      <c r="N16" s="14" t="s">
        <v>792</v>
      </c>
      <c r="O16" s="28"/>
    </row>
    <row r="17" ht="43.9" customHeight="1" spans="1:15">
      <c r="A17" s="5"/>
      <c r="B17" s="5"/>
      <c r="C17" s="5" t="s">
        <v>928</v>
      </c>
      <c r="D17" s="7" t="s">
        <v>1257</v>
      </c>
      <c r="E17" s="7" t="s">
        <v>1238</v>
      </c>
      <c r="F17" s="7" t="s">
        <v>1238</v>
      </c>
      <c r="G17" s="7" t="s">
        <v>1238</v>
      </c>
      <c r="H17" s="36" t="s">
        <v>1258</v>
      </c>
      <c r="I17" s="36" t="s">
        <v>1258</v>
      </c>
      <c r="J17" s="29">
        <v>10</v>
      </c>
      <c r="K17" s="30"/>
      <c r="L17" s="29">
        <v>10</v>
      </c>
      <c r="M17" s="30"/>
      <c r="N17" s="14" t="s">
        <v>792</v>
      </c>
      <c r="O17" s="28"/>
    </row>
    <row r="18" ht="43.9" customHeight="1" spans="1:15">
      <c r="A18" s="5"/>
      <c r="B18" s="5"/>
      <c r="C18" s="5" t="s">
        <v>883</v>
      </c>
      <c r="D18" s="7" t="s">
        <v>1259</v>
      </c>
      <c r="E18" s="7" t="s">
        <v>1240</v>
      </c>
      <c r="F18" s="7" t="s">
        <v>1240</v>
      </c>
      <c r="G18" s="7" t="s">
        <v>1240</v>
      </c>
      <c r="H18" s="36" t="s">
        <v>1260</v>
      </c>
      <c r="I18" s="57" t="s">
        <v>1261</v>
      </c>
      <c r="J18" s="29">
        <v>10</v>
      </c>
      <c r="K18" s="30"/>
      <c r="L18" s="29">
        <v>10</v>
      </c>
      <c r="M18" s="30"/>
      <c r="N18" s="14" t="s">
        <v>792</v>
      </c>
      <c r="O18" s="28"/>
    </row>
    <row r="19" ht="63" customHeight="1" spans="1:15">
      <c r="A19" s="5"/>
      <c r="B19" s="12" t="s">
        <v>888</v>
      </c>
      <c r="C19" s="5" t="s">
        <v>910</v>
      </c>
      <c r="D19" s="41" t="s">
        <v>1262</v>
      </c>
      <c r="E19" s="42"/>
      <c r="F19" s="42"/>
      <c r="G19" s="43"/>
      <c r="H19" s="25" t="s">
        <v>1263</v>
      </c>
      <c r="I19" s="25" t="s">
        <v>1264</v>
      </c>
      <c r="J19" s="29">
        <v>30</v>
      </c>
      <c r="K19" s="30"/>
      <c r="L19" s="29">
        <v>30</v>
      </c>
      <c r="M19" s="30"/>
      <c r="N19" s="14" t="s">
        <v>792</v>
      </c>
      <c r="O19" s="28"/>
    </row>
    <row r="20" ht="36" customHeight="1" spans="1:15">
      <c r="A20" s="5"/>
      <c r="B20" s="5" t="s">
        <v>892</v>
      </c>
      <c r="C20" s="5" t="s">
        <v>893</v>
      </c>
      <c r="D20" s="7" t="s">
        <v>1216</v>
      </c>
      <c r="E20" s="7"/>
      <c r="F20" s="7"/>
      <c r="G20" s="7"/>
      <c r="H20" s="24" t="s">
        <v>927</v>
      </c>
      <c r="I20" s="24" t="s">
        <v>927</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O27"/>
  <sheetViews>
    <sheetView topLeftCell="A5" workbookViewId="0">
      <selection activeCell="D19" sqref="D19:G19"/>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4.1</v>
      </c>
      <c r="F7" s="21"/>
      <c r="G7" s="21">
        <f>E7</f>
        <v>4.1</v>
      </c>
      <c r="H7" s="21"/>
      <c r="I7" s="21">
        <f>G7</f>
        <v>4.1</v>
      </c>
      <c r="J7" s="21"/>
      <c r="K7" s="26">
        <v>10</v>
      </c>
      <c r="L7" s="27"/>
      <c r="M7" s="32">
        <f>I7/G7</f>
        <v>1</v>
      </c>
      <c r="N7" s="33"/>
      <c r="O7" s="21">
        <v>10</v>
      </c>
    </row>
    <row r="8" ht="27" customHeight="1" spans="1:15">
      <c r="A8" s="5"/>
      <c r="B8" s="5"/>
      <c r="C8" s="5" t="s">
        <v>861</v>
      </c>
      <c r="D8" s="5"/>
      <c r="E8" s="21">
        <f>E7</f>
        <v>4.1</v>
      </c>
      <c r="F8" s="21"/>
      <c r="G8" s="21">
        <f>E8</f>
        <v>4.1</v>
      </c>
      <c r="H8" s="21"/>
      <c r="I8" s="21">
        <f>I7</f>
        <v>4.1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1266</v>
      </c>
      <c r="C12" s="10"/>
      <c r="D12" s="10"/>
      <c r="E12" s="10"/>
      <c r="F12" s="10"/>
      <c r="G12" s="10"/>
      <c r="H12" s="22"/>
      <c r="I12" s="9" t="s">
        <v>1266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1267</v>
      </c>
      <c r="E14" s="7"/>
      <c r="F14" s="7"/>
      <c r="G14" s="7"/>
      <c r="H14" s="44" t="s">
        <v>1132</v>
      </c>
      <c r="I14" s="44" t="s">
        <v>1132</v>
      </c>
      <c r="J14" s="29">
        <v>10</v>
      </c>
      <c r="K14" s="30"/>
      <c r="L14" s="29">
        <v>10</v>
      </c>
      <c r="M14" s="30"/>
      <c r="N14" s="14" t="s">
        <v>792</v>
      </c>
      <c r="O14" s="28"/>
    </row>
    <row r="15" ht="43.9" customHeight="1" spans="1:15">
      <c r="A15" s="5"/>
      <c r="B15" s="5"/>
      <c r="C15" s="5" t="s">
        <v>879</v>
      </c>
      <c r="D15" s="7" t="s">
        <v>1237</v>
      </c>
      <c r="E15" s="7" t="s">
        <v>1221</v>
      </c>
      <c r="F15" s="7" t="s">
        <v>1221</v>
      </c>
      <c r="G15" s="7" t="s">
        <v>1221</v>
      </c>
      <c r="H15" s="24" t="s">
        <v>927</v>
      </c>
      <c r="I15" s="24" t="s">
        <v>927</v>
      </c>
      <c r="J15" s="29">
        <v>10</v>
      </c>
      <c r="K15" s="30"/>
      <c r="L15" s="29">
        <v>10</v>
      </c>
      <c r="M15" s="30"/>
      <c r="N15" s="14" t="s">
        <v>792</v>
      </c>
      <c r="O15" s="28"/>
    </row>
    <row r="16" ht="43.9" customHeight="1" spans="1:15">
      <c r="A16" s="5"/>
      <c r="B16" s="5"/>
      <c r="C16" s="5" t="s">
        <v>883</v>
      </c>
      <c r="D16" s="7" t="s">
        <v>1238</v>
      </c>
      <c r="E16" s="7" t="s">
        <v>1238</v>
      </c>
      <c r="F16" s="7" t="s">
        <v>1238</v>
      </c>
      <c r="G16" s="7" t="s">
        <v>1238</v>
      </c>
      <c r="H16" s="44" t="s">
        <v>1239</v>
      </c>
      <c r="I16" s="44" t="s">
        <v>1239</v>
      </c>
      <c r="J16" s="29">
        <v>10</v>
      </c>
      <c r="K16" s="30"/>
      <c r="L16" s="29">
        <v>10</v>
      </c>
      <c r="M16" s="30"/>
      <c r="N16" s="14" t="s">
        <v>792</v>
      </c>
      <c r="O16" s="28"/>
    </row>
    <row r="17" ht="43.9" customHeight="1" spans="1:15">
      <c r="A17" s="5"/>
      <c r="B17" s="5"/>
      <c r="C17" s="5"/>
      <c r="D17" s="7" t="s">
        <v>1240</v>
      </c>
      <c r="E17" s="7" t="s">
        <v>1240</v>
      </c>
      <c r="F17" s="7" t="s">
        <v>1240</v>
      </c>
      <c r="G17" s="7" t="s">
        <v>1240</v>
      </c>
      <c r="H17" s="44" t="s">
        <v>1241</v>
      </c>
      <c r="I17" s="44" t="s">
        <v>1241</v>
      </c>
      <c r="J17" s="29">
        <v>10</v>
      </c>
      <c r="K17" s="30"/>
      <c r="L17" s="29">
        <v>10</v>
      </c>
      <c r="M17" s="30"/>
      <c r="N17" s="14" t="s">
        <v>792</v>
      </c>
      <c r="O17" s="28"/>
    </row>
    <row r="18" ht="43.9" customHeight="1" spans="1:15">
      <c r="A18" s="5"/>
      <c r="B18" s="5"/>
      <c r="C18" s="5"/>
      <c r="D18" s="7" t="s">
        <v>1242</v>
      </c>
      <c r="E18" s="7" t="s">
        <v>1242</v>
      </c>
      <c r="F18" s="7" t="s">
        <v>1242</v>
      </c>
      <c r="G18" s="7" t="s">
        <v>1242</v>
      </c>
      <c r="H18" s="44" t="s">
        <v>1243</v>
      </c>
      <c r="I18" s="44" t="s">
        <v>1243</v>
      </c>
      <c r="J18" s="29">
        <v>5</v>
      </c>
      <c r="K18" s="30"/>
      <c r="L18" s="29">
        <v>5</v>
      </c>
      <c r="M18" s="30"/>
      <c r="N18" s="14" t="s">
        <v>792</v>
      </c>
      <c r="O18" s="28"/>
    </row>
    <row r="19" ht="43.9" customHeight="1" spans="1:15">
      <c r="A19" s="5"/>
      <c r="B19" s="5"/>
      <c r="C19" s="5"/>
      <c r="D19" s="7" t="s">
        <v>1244</v>
      </c>
      <c r="E19" s="7" t="s">
        <v>1244</v>
      </c>
      <c r="F19" s="7" t="s">
        <v>1244</v>
      </c>
      <c r="G19" s="7" t="s">
        <v>1244</v>
      </c>
      <c r="H19" s="44" t="s">
        <v>1245</v>
      </c>
      <c r="I19" s="44" t="s">
        <v>1245</v>
      </c>
      <c r="J19" s="29">
        <v>5</v>
      </c>
      <c r="K19" s="30"/>
      <c r="L19" s="29">
        <v>5</v>
      </c>
      <c r="M19" s="30"/>
      <c r="N19" s="14" t="s">
        <v>792</v>
      </c>
      <c r="O19" s="28"/>
    </row>
    <row r="20" ht="63" customHeight="1" spans="1:15">
      <c r="A20" s="5"/>
      <c r="B20" s="12" t="s">
        <v>888</v>
      </c>
      <c r="C20" s="5" t="s">
        <v>910</v>
      </c>
      <c r="D20" s="41" t="s">
        <v>1246</v>
      </c>
      <c r="E20" s="42"/>
      <c r="F20" s="42"/>
      <c r="G20" s="43"/>
      <c r="H20" s="25" t="s">
        <v>1247</v>
      </c>
      <c r="I20" s="25" t="s">
        <v>1248</v>
      </c>
      <c r="J20" s="29">
        <v>30</v>
      </c>
      <c r="K20" s="30"/>
      <c r="L20" s="29">
        <v>30</v>
      </c>
      <c r="M20" s="30"/>
      <c r="N20" s="14" t="s">
        <v>792</v>
      </c>
      <c r="O20" s="28"/>
    </row>
    <row r="21" ht="36" customHeight="1" spans="1:15">
      <c r="A21" s="5"/>
      <c r="B21" s="5" t="s">
        <v>892</v>
      </c>
      <c r="C21" s="5" t="s">
        <v>893</v>
      </c>
      <c r="D21" s="7" t="s">
        <v>1249</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6:C19"/>
    <mergeCell ref="A24:O27"/>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O25"/>
  <sheetViews>
    <sheetView topLeftCell="A7"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1268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100</v>
      </c>
      <c r="F7" s="21"/>
      <c r="G7" s="21">
        <f>E7</f>
        <v>100</v>
      </c>
      <c r="H7" s="21"/>
      <c r="I7" s="21">
        <f>G7</f>
        <v>100</v>
      </c>
      <c r="J7" s="21"/>
      <c r="K7" s="26">
        <v>10</v>
      </c>
      <c r="L7" s="27"/>
      <c r="M7" s="32">
        <f>I7/G7</f>
        <v>1</v>
      </c>
      <c r="N7" s="33"/>
      <c r="O7" s="21">
        <v>10</v>
      </c>
    </row>
    <row r="8" ht="27" customHeight="1" spans="1:15">
      <c r="A8" s="5"/>
      <c r="B8" s="5"/>
      <c r="C8" s="5" t="s">
        <v>861</v>
      </c>
      <c r="D8" s="5"/>
      <c r="E8" s="21">
        <f>E7</f>
        <v>100</v>
      </c>
      <c r="F8" s="21"/>
      <c r="G8" s="21">
        <f>E8</f>
        <v>100</v>
      </c>
      <c r="H8" s="21"/>
      <c r="I8" s="21">
        <f>I7</f>
        <v>100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3" customHeight="1" spans="1:15">
      <c r="A12" s="5"/>
      <c r="B12" s="9" t="s">
        <v>1269</v>
      </c>
      <c r="C12" s="10"/>
      <c r="D12" s="10"/>
      <c r="E12" s="10"/>
      <c r="F12" s="10"/>
      <c r="G12" s="10"/>
      <c r="H12" s="22"/>
      <c r="I12" s="9" t="s">
        <v>1269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1270</v>
      </c>
      <c r="E14" s="7"/>
      <c r="F14" s="7"/>
      <c r="G14" s="7"/>
      <c r="H14" s="44" t="s">
        <v>1271</v>
      </c>
      <c r="I14" s="54" t="s">
        <v>1272</v>
      </c>
      <c r="J14" s="29">
        <v>10</v>
      </c>
      <c r="K14" s="30"/>
      <c r="L14" s="29">
        <v>10</v>
      </c>
      <c r="M14" s="30"/>
      <c r="N14" s="14" t="s">
        <v>792</v>
      </c>
      <c r="O14" s="28"/>
    </row>
    <row r="15" ht="43.9" customHeight="1" spans="1:15">
      <c r="A15" s="5"/>
      <c r="B15" s="5"/>
      <c r="C15" s="11" t="s">
        <v>879</v>
      </c>
      <c r="D15" s="7" t="s">
        <v>1273</v>
      </c>
      <c r="E15" s="7" t="s">
        <v>1221</v>
      </c>
      <c r="F15" s="7" t="s">
        <v>1221</v>
      </c>
      <c r="G15" s="7" t="s">
        <v>1221</v>
      </c>
      <c r="H15" s="24" t="s">
        <v>927</v>
      </c>
      <c r="I15" s="24" t="s">
        <v>927</v>
      </c>
      <c r="J15" s="29">
        <v>20</v>
      </c>
      <c r="K15" s="30"/>
      <c r="L15" s="29">
        <v>20</v>
      </c>
      <c r="M15" s="30"/>
      <c r="N15" s="14" t="s">
        <v>792</v>
      </c>
      <c r="O15" s="28"/>
    </row>
    <row r="16" ht="43.9" customHeight="1" spans="1:15">
      <c r="A16" s="5"/>
      <c r="B16" s="5"/>
      <c r="C16" s="13"/>
      <c r="D16" s="7" t="s">
        <v>1274</v>
      </c>
      <c r="E16" s="7" t="s">
        <v>1238</v>
      </c>
      <c r="F16" s="7" t="s">
        <v>1238</v>
      </c>
      <c r="G16" s="7" t="s">
        <v>1238</v>
      </c>
      <c r="H16" s="24" t="s">
        <v>927</v>
      </c>
      <c r="I16" s="24" t="s">
        <v>927</v>
      </c>
      <c r="J16" s="29">
        <v>20</v>
      </c>
      <c r="K16" s="30"/>
      <c r="L16" s="29">
        <v>20</v>
      </c>
      <c r="M16" s="30"/>
      <c r="N16" s="14" t="s">
        <v>792</v>
      </c>
      <c r="O16" s="28"/>
    </row>
    <row r="17" ht="43.9" customHeight="1" spans="1:15">
      <c r="A17" s="5"/>
      <c r="B17" s="12" t="s">
        <v>888</v>
      </c>
      <c r="C17" s="12" t="s">
        <v>910</v>
      </c>
      <c r="D17" s="7" t="s">
        <v>1198</v>
      </c>
      <c r="E17" s="7" t="s">
        <v>1198</v>
      </c>
      <c r="F17" s="7" t="s">
        <v>1198</v>
      </c>
      <c r="G17" s="7" t="s">
        <v>1198</v>
      </c>
      <c r="H17" s="25" t="s">
        <v>943</v>
      </c>
      <c r="I17" s="25" t="s">
        <v>1199</v>
      </c>
      <c r="J17" s="29">
        <v>15</v>
      </c>
      <c r="K17" s="30"/>
      <c r="L17" s="29">
        <v>15</v>
      </c>
      <c r="M17" s="30"/>
      <c r="N17" s="14" t="s">
        <v>792</v>
      </c>
      <c r="O17" s="28"/>
    </row>
    <row r="18" ht="63" customHeight="1" spans="1:15">
      <c r="A18" s="5"/>
      <c r="B18" s="12"/>
      <c r="C18" s="13"/>
      <c r="D18" s="7" t="s">
        <v>1200</v>
      </c>
      <c r="E18" s="7" t="s">
        <v>1200</v>
      </c>
      <c r="F18" s="7" t="s">
        <v>1200</v>
      </c>
      <c r="G18" s="7" t="s">
        <v>1200</v>
      </c>
      <c r="H18" s="25" t="s">
        <v>1201</v>
      </c>
      <c r="I18" s="25" t="s">
        <v>1202</v>
      </c>
      <c r="J18" s="29">
        <v>15</v>
      </c>
      <c r="K18" s="30"/>
      <c r="L18" s="29">
        <v>15</v>
      </c>
      <c r="M18" s="30"/>
      <c r="N18" s="14" t="s">
        <v>792</v>
      </c>
      <c r="O18" s="28"/>
    </row>
    <row r="19" ht="36" customHeight="1" spans="1:15">
      <c r="A19" s="5"/>
      <c r="B19" s="5" t="s">
        <v>892</v>
      </c>
      <c r="C19" s="5" t="s">
        <v>893</v>
      </c>
      <c r="D19" s="7" t="s">
        <v>1275</v>
      </c>
      <c r="E19" s="7"/>
      <c r="F19" s="7"/>
      <c r="G19" s="7"/>
      <c r="H19" s="5" t="s">
        <v>881</v>
      </c>
      <c r="I19" s="24" t="s">
        <v>1276</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22:O25"/>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O24"/>
  <sheetViews>
    <sheetView topLeftCell="A4" workbookViewId="0">
      <selection activeCell="I12" sqref="I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0.91</v>
      </c>
      <c r="F7" s="21"/>
      <c r="G7" s="21">
        <f>E7</f>
        <v>0.91</v>
      </c>
      <c r="H7" s="21"/>
      <c r="I7" s="21">
        <f>G7</f>
        <v>0.91</v>
      </c>
      <c r="J7" s="21"/>
      <c r="K7" s="26">
        <v>10</v>
      </c>
      <c r="L7" s="27"/>
      <c r="M7" s="32">
        <f>I7/G7</f>
        <v>1</v>
      </c>
      <c r="N7" s="33"/>
      <c r="O7" s="21">
        <v>10</v>
      </c>
    </row>
    <row r="8" ht="27" customHeight="1" spans="1:15">
      <c r="A8" s="5"/>
      <c r="B8" s="5"/>
      <c r="C8" s="5" t="s">
        <v>861</v>
      </c>
      <c r="D8" s="5"/>
      <c r="E8" s="21">
        <f>E7</f>
        <v>0.91</v>
      </c>
      <c r="F8" s="21"/>
      <c r="G8" s="21">
        <f>E8</f>
        <v>0.91</v>
      </c>
      <c r="H8" s="21"/>
      <c r="I8" s="21">
        <f>I7</f>
        <v>0.91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82.9" customHeight="1" spans="1:15">
      <c r="A12" s="5"/>
      <c r="B12" s="9" t="s">
        <v>1278</v>
      </c>
      <c r="C12" s="10"/>
      <c r="D12" s="10"/>
      <c r="E12" s="10"/>
      <c r="F12" s="10"/>
      <c r="G12" s="10"/>
      <c r="H12" s="22"/>
      <c r="I12" s="9" t="s">
        <v>1278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1279</v>
      </c>
      <c r="E14" s="7"/>
      <c r="F14" s="7"/>
      <c r="G14" s="7"/>
      <c r="H14" s="36" t="s">
        <v>982</v>
      </c>
      <c r="I14" s="36" t="s">
        <v>982</v>
      </c>
      <c r="J14" s="29">
        <v>20</v>
      </c>
      <c r="K14" s="30"/>
      <c r="L14" s="29">
        <v>20</v>
      </c>
      <c r="M14" s="30"/>
      <c r="N14" s="14" t="s">
        <v>792</v>
      </c>
      <c r="O14" s="28"/>
    </row>
    <row r="15" ht="43.9" customHeight="1" spans="1:15">
      <c r="A15" s="5"/>
      <c r="B15" s="5"/>
      <c r="C15" s="5" t="s">
        <v>879</v>
      </c>
      <c r="D15" s="7" t="s">
        <v>1280</v>
      </c>
      <c r="E15" s="7" t="s">
        <v>1221</v>
      </c>
      <c r="F15" s="7" t="s">
        <v>1221</v>
      </c>
      <c r="G15" s="7" t="s">
        <v>1221</v>
      </c>
      <c r="H15" s="24" t="s">
        <v>927</v>
      </c>
      <c r="I15" s="24" t="s">
        <v>927</v>
      </c>
      <c r="J15" s="29">
        <v>20</v>
      </c>
      <c r="K15" s="30"/>
      <c r="L15" s="29">
        <v>20</v>
      </c>
      <c r="M15" s="30"/>
      <c r="N15" s="14" t="s">
        <v>792</v>
      </c>
      <c r="O15" s="28"/>
    </row>
    <row r="16" ht="43.9" customHeight="1" spans="1:15">
      <c r="A16" s="5"/>
      <c r="B16" s="5"/>
      <c r="C16" s="5" t="s">
        <v>883</v>
      </c>
      <c r="D16" s="7" t="s">
        <v>1281</v>
      </c>
      <c r="E16" s="7"/>
      <c r="F16" s="7"/>
      <c r="G16" s="7"/>
      <c r="H16" s="36" t="s">
        <v>1282</v>
      </c>
      <c r="I16" s="36" t="s">
        <v>1282</v>
      </c>
      <c r="J16" s="29">
        <v>10</v>
      </c>
      <c r="K16" s="30"/>
      <c r="L16" s="29">
        <v>10</v>
      </c>
      <c r="M16" s="30"/>
      <c r="N16" s="14" t="s">
        <v>792</v>
      </c>
      <c r="O16" s="28"/>
    </row>
    <row r="17" ht="63" customHeight="1" spans="1:15">
      <c r="A17" s="5"/>
      <c r="B17" s="12" t="s">
        <v>888</v>
      </c>
      <c r="C17" s="13" t="s">
        <v>910</v>
      </c>
      <c r="D17" s="7" t="s">
        <v>1283</v>
      </c>
      <c r="E17" s="7" t="s">
        <v>1200</v>
      </c>
      <c r="F17" s="7" t="s">
        <v>1200</v>
      </c>
      <c r="G17" s="7" t="s">
        <v>1200</v>
      </c>
      <c r="H17" s="25" t="s">
        <v>1283</v>
      </c>
      <c r="I17" s="25" t="s">
        <v>1283</v>
      </c>
      <c r="J17" s="29">
        <v>30</v>
      </c>
      <c r="K17" s="30"/>
      <c r="L17" s="29">
        <v>30</v>
      </c>
      <c r="M17" s="30"/>
      <c r="N17" s="14" t="s">
        <v>792</v>
      </c>
      <c r="O17" s="28"/>
    </row>
    <row r="18" ht="36" customHeight="1" spans="1:15">
      <c r="A18" s="5"/>
      <c r="B18" s="5" t="s">
        <v>892</v>
      </c>
      <c r="C18" s="5" t="s">
        <v>893</v>
      </c>
      <c r="D18" s="7" t="s">
        <v>1284</v>
      </c>
      <c r="E18" s="7"/>
      <c r="F18" s="7"/>
      <c r="G18" s="7"/>
      <c r="H18" s="24" t="s">
        <v>927</v>
      </c>
      <c r="I18" s="24" t="s">
        <v>927</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O35"/>
  <sheetViews>
    <sheetView topLeftCell="A14" workbookViewId="0">
      <selection activeCell="D26" sqref="D26:G26"/>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1389.52</v>
      </c>
      <c r="F7" s="21"/>
      <c r="G7" s="21">
        <f>E7</f>
        <v>1389.52</v>
      </c>
      <c r="H7" s="21"/>
      <c r="I7" s="21">
        <f>G7</f>
        <v>1389.52</v>
      </c>
      <c r="J7" s="21"/>
      <c r="K7" s="26">
        <v>10</v>
      </c>
      <c r="L7" s="27"/>
      <c r="M7" s="32">
        <f>I7/G7</f>
        <v>1</v>
      </c>
      <c r="N7" s="33"/>
      <c r="O7" s="21">
        <v>10</v>
      </c>
    </row>
    <row r="8" ht="27" customHeight="1" spans="1:15">
      <c r="A8" s="5"/>
      <c r="B8" s="5"/>
      <c r="C8" s="5" t="s">
        <v>861</v>
      </c>
      <c r="D8" s="5"/>
      <c r="E8" s="21">
        <f>E7</f>
        <v>1389.52</v>
      </c>
      <c r="F8" s="21"/>
      <c r="G8" s="21">
        <f>E8</f>
        <v>1389.52</v>
      </c>
      <c r="H8" s="21"/>
      <c r="I8" s="21">
        <f>I7</f>
        <v>1389.52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82.9" customHeight="1" spans="1:15">
      <c r="A12" s="5"/>
      <c r="B12" s="9" t="s">
        <v>1286</v>
      </c>
      <c r="C12" s="10"/>
      <c r="D12" s="10"/>
      <c r="E12" s="10"/>
      <c r="F12" s="10"/>
      <c r="G12" s="10"/>
      <c r="H12" s="22"/>
      <c r="I12" s="9" t="s">
        <v>1286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1287</v>
      </c>
      <c r="E14" s="7" t="s">
        <v>1287</v>
      </c>
      <c r="F14" s="7" t="s">
        <v>1287</v>
      </c>
      <c r="G14" s="7" t="s">
        <v>1287</v>
      </c>
      <c r="H14" s="55" t="s">
        <v>954</v>
      </c>
      <c r="I14" s="55" t="s">
        <v>954</v>
      </c>
      <c r="J14" s="29">
        <v>5</v>
      </c>
      <c r="K14" s="30"/>
      <c r="L14" s="29">
        <v>5</v>
      </c>
      <c r="M14" s="30"/>
      <c r="N14" s="14" t="s">
        <v>792</v>
      </c>
      <c r="O14" s="28"/>
    </row>
    <row r="15" ht="43.9" customHeight="1" spans="1:15">
      <c r="A15" s="5"/>
      <c r="B15" s="5"/>
      <c r="C15" s="5"/>
      <c r="D15" s="7" t="s">
        <v>1288</v>
      </c>
      <c r="E15" s="7" t="s">
        <v>1288</v>
      </c>
      <c r="F15" s="7" t="s">
        <v>1288</v>
      </c>
      <c r="G15" s="7" t="s">
        <v>1288</v>
      </c>
      <c r="H15" s="55" t="s">
        <v>1289</v>
      </c>
      <c r="I15" s="55" t="s">
        <v>1289</v>
      </c>
      <c r="J15" s="29">
        <v>5</v>
      </c>
      <c r="K15" s="30"/>
      <c r="L15" s="29">
        <v>5</v>
      </c>
      <c r="M15" s="30"/>
      <c r="N15" s="14" t="s">
        <v>792</v>
      </c>
      <c r="O15" s="28"/>
    </row>
    <row r="16" ht="43.9" customHeight="1" spans="1:15">
      <c r="A16" s="5"/>
      <c r="B16" s="5"/>
      <c r="C16" s="5"/>
      <c r="D16" s="7" t="s">
        <v>1290</v>
      </c>
      <c r="E16" s="7"/>
      <c r="F16" s="7"/>
      <c r="G16" s="7"/>
      <c r="H16" s="44" t="s">
        <v>1291</v>
      </c>
      <c r="I16" s="44" t="s">
        <v>1291</v>
      </c>
      <c r="J16" s="29">
        <v>5</v>
      </c>
      <c r="K16" s="30"/>
      <c r="L16" s="29">
        <v>5</v>
      </c>
      <c r="M16" s="30"/>
      <c r="N16" s="14" t="s">
        <v>792</v>
      </c>
      <c r="O16" s="28"/>
    </row>
    <row r="17" ht="43.9" customHeight="1" spans="1:15">
      <c r="A17" s="5"/>
      <c r="B17" s="5"/>
      <c r="C17" s="5" t="s">
        <v>879</v>
      </c>
      <c r="D17" s="7" t="s">
        <v>1292</v>
      </c>
      <c r="E17" s="7"/>
      <c r="F17" s="7"/>
      <c r="G17" s="7"/>
      <c r="H17" s="24" t="s">
        <v>927</v>
      </c>
      <c r="I17" s="24" t="s">
        <v>927</v>
      </c>
      <c r="J17" s="29">
        <v>5</v>
      </c>
      <c r="K17" s="30"/>
      <c r="L17" s="29">
        <v>5</v>
      </c>
      <c r="M17" s="30"/>
      <c r="N17" s="14" t="s">
        <v>792</v>
      </c>
      <c r="O17" s="28"/>
    </row>
    <row r="18" ht="43.9" customHeight="1" spans="1:15">
      <c r="A18" s="5"/>
      <c r="B18" s="5"/>
      <c r="C18" s="5"/>
      <c r="D18" s="7" t="s">
        <v>1293</v>
      </c>
      <c r="E18" s="7"/>
      <c r="F18" s="7"/>
      <c r="G18" s="7"/>
      <c r="H18" s="24" t="s">
        <v>927</v>
      </c>
      <c r="I18" s="24" t="s">
        <v>927</v>
      </c>
      <c r="J18" s="29">
        <v>5</v>
      </c>
      <c r="K18" s="30"/>
      <c r="L18" s="29">
        <v>5</v>
      </c>
      <c r="M18" s="30"/>
      <c r="N18" s="14" t="s">
        <v>792</v>
      </c>
      <c r="O18" s="28"/>
    </row>
    <row r="19" ht="43.9" customHeight="1" spans="1:15">
      <c r="A19" s="5"/>
      <c r="B19" s="5"/>
      <c r="C19" s="5"/>
      <c r="D19" s="7" t="s">
        <v>1294</v>
      </c>
      <c r="E19" s="7"/>
      <c r="F19" s="7"/>
      <c r="G19" s="7"/>
      <c r="H19" s="24" t="s">
        <v>927</v>
      </c>
      <c r="I19" s="24" t="s">
        <v>927</v>
      </c>
      <c r="J19" s="29">
        <v>5</v>
      </c>
      <c r="K19" s="30"/>
      <c r="L19" s="29">
        <v>5</v>
      </c>
      <c r="M19" s="30"/>
      <c r="N19" s="14" t="s">
        <v>792</v>
      </c>
      <c r="O19" s="28"/>
    </row>
    <row r="20" ht="43.9" customHeight="1" spans="1:15">
      <c r="A20" s="5"/>
      <c r="B20" s="5"/>
      <c r="C20" s="5"/>
      <c r="D20" s="7" t="s">
        <v>1295</v>
      </c>
      <c r="E20" s="7"/>
      <c r="F20" s="7"/>
      <c r="G20" s="7"/>
      <c r="H20" s="24" t="s">
        <v>927</v>
      </c>
      <c r="I20" s="24" t="s">
        <v>927</v>
      </c>
      <c r="J20" s="29">
        <v>5</v>
      </c>
      <c r="K20" s="30"/>
      <c r="L20" s="29">
        <v>5</v>
      </c>
      <c r="M20" s="30"/>
      <c r="N20" s="14" t="s">
        <v>792</v>
      </c>
      <c r="O20" s="28"/>
    </row>
    <row r="21" ht="43.9" customHeight="1" spans="1:15">
      <c r="A21" s="5"/>
      <c r="B21" s="5"/>
      <c r="C21" s="12" t="s">
        <v>883</v>
      </c>
      <c r="D21" s="7" t="s">
        <v>1296</v>
      </c>
      <c r="E21" s="7"/>
      <c r="F21" s="7"/>
      <c r="G21" s="7"/>
      <c r="H21" s="56" t="s">
        <v>1193</v>
      </c>
      <c r="I21" s="56" t="s">
        <v>1193</v>
      </c>
      <c r="J21" s="29">
        <v>2.5</v>
      </c>
      <c r="K21" s="30"/>
      <c r="L21" s="29">
        <v>2.5</v>
      </c>
      <c r="M21" s="30"/>
      <c r="N21" s="14" t="s">
        <v>792</v>
      </c>
      <c r="O21" s="28"/>
    </row>
    <row r="22" ht="43.9" customHeight="1" spans="1:15">
      <c r="A22" s="5"/>
      <c r="B22" s="5"/>
      <c r="C22" s="12"/>
      <c r="D22" s="7" t="s">
        <v>1297</v>
      </c>
      <c r="E22" s="7"/>
      <c r="F22" s="7"/>
      <c r="G22" s="7"/>
      <c r="H22" s="56" t="s">
        <v>1298</v>
      </c>
      <c r="I22" s="56" t="s">
        <v>1298</v>
      </c>
      <c r="J22" s="29">
        <v>2.5</v>
      </c>
      <c r="K22" s="30"/>
      <c r="L22" s="29">
        <v>2.5</v>
      </c>
      <c r="M22" s="30"/>
      <c r="N22" s="14" t="s">
        <v>792</v>
      </c>
      <c r="O22" s="28"/>
    </row>
    <row r="23" ht="43.9" customHeight="1" spans="1:15">
      <c r="A23" s="5"/>
      <c r="B23" s="5"/>
      <c r="C23" s="12"/>
      <c r="D23" s="7" t="s">
        <v>1299</v>
      </c>
      <c r="E23" s="7"/>
      <c r="F23" s="7"/>
      <c r="G23" s="7"/>
      <c r="H23" s="56" t="s">
        <v>1298</v>
      </c>
      <c r="I23" s="56" t="s">
        <v>1298</v>
      </c>
      <c r="J23" s="29">
        <v>2.5</v>
      </c>
      <c r="K23" s="30"/>
      <c r="L23" s="29">
        <v>2.5</v>
      </c>
      <c r="M23" s="30"/>
      <c r="N23" s="14" t="s">
        <v>792</v>
      </c>
      <c r="O23" s="28"/>
    </row>
    <row r="24" ht="43.9" customHeight="1" spans="1:15">
      <c r="A24" s="5"/>
      <c r="B24" s="5"/>
      <c r="C24" s="12"/>
      <c r="D24" s="7" t="s">
        <v>1300</v>
      </c>
      <c r="E24" s="7"/>
      <c r="F24" s="7"/>
      <c r="G24" s="7"/>
      <c r="H24" s="56" t="s">
        <v>1301</v>
      </c>
      <c r="I24" s="56" t="s">
        <v>1301</v>
      </c>
      <c r="J24" s="29">
        <v>2.5</v>
      </c>
      <c r="K24" s="30"/>
      <c r="L24" s="29">
        <v>2.5</v>
      </c>
      <c r="M24" s="30"/>
      <c r="N24" s="14" t="s">
        <v>792</v>
      </c>
      <c r="O24" s="28"/>
    </row>
    <row r="25" ht="43.9" customHeight="1" spans="1:15">
      <c r="A25" s="5"/>
      <c r="B25" s="5"/>
      <c r="C25" s="12"/>
      <c r="D25" s="7" t="s">
        <v>1302</v>
      </c>
      <c r="E25" s="7"/>
      <c r="F25" s="7"/>
      <c r="G25" s="7"/>
      <c r="H25" s="56" t="s">
        <v>1303</v>
      </c>
      <c r="I25" s="56" t="s">
        <v>1303</v>
      </c>
      <c r="J25" s="29">
        <v>2.5</v>
      </c>
      <c r="K25" s="30"/>
      <c r="L25" s="29">
        <v>2.5</v>
      </c>
      <c r="M25" s="30"/>
      <c r="N25" s="14" t="s">
        <v>792</v>
      </c>
      <c r="O25" s="28"/>
    </row>
    <row r="26" ht="43.9" customHeight="1" spans="1:15">
      <c r="A26" s="5"/>
      <c r="B26" s="5"/>
      <c r="C26" s="13"/>
      <c r="D26" s="7" t="s">
        <v>1304</v>
      </c>
      <c r="E26" s="7" t="s">
        <v>1238</v>
      </c>
      <c r="F26" s="7" t="s">
        <v>1238</v>
      </c>
      <c r="G26" s="7" t="s">
        <v>1238</v>
      </c>
      <c r="H26" s="56" t="s">
        <v>1305</v>
      </c>
      <c r="I26" s="56" t="s">
        <v>1305</v>
      </c>
      <c r="J26" s="29">
        <v>2.5</v>
      </c>
      <c r="K26" s="30"/>
      <c r="L26" s="29">
        <v>2.5</v>
      </c>
      <c r="M26" s="30"/>
      <c r="N26" s="14" t="s">
        <v>792</v>
      </c>
      <c r="O26" s="28"/>
    </row>
    <row r="27" ht="43.9" customHeight="1" spans="1:15">
      <c r="A27" s="5"/>
      <c r="B27" s="12" t="s">
        <v>888</v>
      </c>
      <c r="C27" s="12" t="s">
        <v>910</v>
      </c>
      <c r="D27" s="7" t="s">
        <v>1306</v>
      </c>
      <c r="E27" s="7" t="s">
        <v>1306</v>
      </c>
      <c r="F27" s="7" t="s">
        <v>1306</v>
      </c>
      <c r="G27" s="7" t="s">
        <v>1306</v>
      </c>
      <c r="H27" s="25" t="s">
        <v>1307</v>
      </c>
      <c r="I27" s="39" t="s">
        <v>1308</v>
      </c>
      <c r="J27" s="29">
        <v>15</v>
      </c>
      <c r="K27" s="30"/>
      <c r="L27" s="29">
        <v>15</v>
      </c>
      <c r="M27" s="30"/>
      <c r="N27" s="14" t="s">
        <v>792</v>
      </c>
      <c r="O27" s="28"/>
    </row>
    <row r="28" ht="63" customHeight="1" spans="1:15">
      <c r="A28" s="5"/>
      <c r="B28" s="12"/>
      <c r="C28" s="13"/>
      <c r="D28" s="7" t="s">
        <v>1172</v>
      </c>
      <c r="E28" s="7" t="s">
        <v>1172</v>
      </c>
      <c r="F28" s="7" t="s">
        <v>1172</v>
      </c>
      <c r="G28" s="7" t="s">
        <v>1172</v>
      </c>
      <c r="H28" s="25" t="s">
        <v>1309</v>
      </c>
      <c r="I28" s="39" t="s">
        <v>1310</v>
      </c>
      <c r="J28" s="29">
        <v>15</v>
      </c>
      <c r="K28" s="30"/>
      <c r="L28" s="29">
        <v>15</v>
      </c>
      <c r="M28" s="30"/>
      <c r="N28" s="14" t="s">
        <v>792</v>
      </c>
      <c r="O28" s="28"/>
    </row>
    <row r="29" ht="36" customHeight="1" spans="1:15">
      <c r="A29" s="5"/>
      <c r="B29" s="5" t="s">
        <v>892</v>
      </c>
      <c r="C29" s="5" t="s">
        <v>893</v>
      </c>
      <c r="D29" s="7" t="s">
        <v>1311</v>
      </c>
      <c r="E29" s="7"/>
      <c r="F29" s="7"/>
      <c r="G29" s="7"/>
      <c r="H29" s="5" t="s">
        <v>908</v>
      </c>
      <c r="I29" s="24" t="s">
        <v>909</v>
      </c>
      <c r="J29" s="29">
        <v>10</v>
      </c>
      <c r="K29" s="30"/>
      <c r="L29" s="29">
        <v>10</v>
      </c>
      <c r="M29" s="30"/>
      <c r="N29" s="14" t="s">
        <v>792</v>
      </c>
      <c r="O29" s="28"/>
    </row>
    <row r="30" ht="45" customHeight="1" spans="1:15">
      <c r="A30" s="5"/>
      <c r="B30" s="14" t="s">
        <v>895</v>
      </c>
      <c r="C30" s="15"/>
      <c r="D30" s="14" t="s">
        <v>792</v>
      </c>
      <c r="E30" s="16"/>
      <c r="F30" s="16"/>
      <c r="G30" s="16"/>
      <c r="H30" s="16"/>
      <c r="I30" s="16"/>
      <c r="J30" s="16"/>
      <c r="K30" s="16"/>
      <c r="L30" s="16"/>
      <c r="M30" s="16"/>
      <c r="N30" s="16"/>
      <c r="O30" s="28"/>
    </row>
    <row r="31" ht="30" customHeight="1" spans="1:15">
      <c r="A31" s="5"/>
      <c r="B31" s="14" t="s">
        <v>896</v>
      </c>
      <c r="C31" s="16"/>
      <c r="D31" s="16"/>
      <c r="E31" s="16"/>
      <c r="F31" s="16"/>
      <c r="G31" s="16"/>
      <c r="H31" s="16"/>
      <c r="I31" s="15"/>
      <c r="J31" s="26">
        <v>100</v>
      </c>
      <c r="K31" s="31"/>
      <c r="L31" s="29">
        <v>100</v>
      </c>
      <c r="M31" s="30"/>
      <c r="N31" s="14" t="s">
        <v>897</v>
      </c>
      <c r="O31" s="28"/>
    </row>
    <row r="32" spans="1:15">
      <c r="A32" s="17" t="s">
        <v>898</v>
      </c>
      <c r="B32" s="17"/>
      <c r="C32" s="17"/>
      <c r="D32" s="17"/>
      <c r="E32" s="17"/>
      <c r="F32" s="17"/>
      <c r="G32" s="17"/>
      <c r="H32" s="17"/>
      <c r="I32" s="17"/>
      <c r="J32" s="17"/>
      <c r="K32" s="17"/>
      <c r="L32" s="17"/>
      <c r="M32" s="17"/>
      <c r="N32" s="17"/>
      <c r="O32" s="34"/>
    </row>
    <row r="33" spans="1:15">
      <c r="A33" s="18"/>
      <c r="B33" s="17"/>
      <c r="C33" s="17"/>
      <c r="D33" s="17"/>
      <c r="E33" s="17"/>
      <c r="F33" s="17"/>
      <c r="G33" s="17"/>
      <c r="H33" s="17"/>
      <c r="I33" s="17"/>
      <c r="J33" s="17"/>
      <c r="K33" s="17"/>
      <c r="L33" s="17"/>
      <c r="M33" s="17"/>
      <c r="N33" s="17"/>
      <c r="O33" s="34"/>
    </row>
    <row r="34" spans="1:15">
      <c r="A34" s="18"/>
      <c r="B34" s="17"/>
      <c r="C34" s="17"/>
      <c r="D34" s="17"/>
      <c r="E34" s="17"/>
      <c r="F34" s="17"/>
      <c r="G34" s="17"/>
      <c r="H34" s="17"/>
      <c r="I34" s="17"/>
      <c r="J34" s="17"/>
      <c r="K34" s="17"/>
      <c r="L34" s="17"/>
      <c r="M34" s="17"/>
      <c r="N34" s="17"/>
      <c r="O34" s="34"/>
    </row>
    <row r="35" ht="27" customHeight="1" spans="1:15">
      <c r="A35" s="19"/>
      <c r="B35" s="20"/>
      <c r="C35" s="20"/>
      <c r="D35" s="20"/>
      <c r="E35" s="20"/>
      <c r="F35" s="20"/>
      <c r="G35" s="20"/>
      <c r="H35" s="20"/>
      <c r="I35" s="20"/>
      <c r="J35" s="20"/>
      <c r="K35" s="20"/>
      <c r="L35" s="20"/>
      <c r="M35" s="20"/>
      <c r="N35" s="20"/>
      <c r="O35" s="35"/>
    </row>
  </sheetData>
  <mergeCells count="12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1:A12"/>
    <mergeCell ref="A13:A31"/>
    <mergeCell ref="B14:B26"/>
    <mergeCell ref="B27:B28"/>
    <mergeCell ref="C14:C16"/>
    <mergeCell ref="C17:C20"/>
    <mergeCell ref="C21:C26"/>
    <mergeCell ref="C27:C28"/>
    <mergeCell ref="A32:O35"/>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O24"/>
  <sheetViews>
    <sheetView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2.83</v>
      </c>
      <c r="F7" s="21"/>
      <c r="G7" s="21">
        <f>E7</f>
        <v>2.83</v>
      </c>
      <c r="H7" s="21"/>
      <c r="I7" s="21">
        <f>G7</f>
        <v>2.83</v>
      </c>
      <c r="J7" s="21"/>
      <c r="K7" s="26">
        <v>10</v>
      </c>
      <c r="L7" s="27"/>
      <c r="M7" s="32">
        <f>I7/G7</f>
        <v>1</v>
      </c>
      <c r="N7" s="33"/>
      <c r="O7" s="21">
        <v>10</v>
      </c>
    </row>
    <row r="8" ht="27" customHeight="1" spans="1:15">
      <c r="A8" s="5"/>
      <c r="B8" s="5"/>
      <c r="C8" s="5" t="s">
        <v>861</v>
      </c>
      <c r="D8" s="5"/>
      <c r="E8" s="21">
        <f>E7</f>
        <v>2.83</v>
      </c>
      <c r="F8" s="21"/>
      <c r="G8" s="21">
        <f>E8</f>
        <v>2.83</v>
      </c>
      <c r="H8" s="21"/>
      <c r="I8" s="21">
        <f>I7</f>
        <v>2.83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5.15" customHeight="1" spans="1:15">
      <c r="A12" s="5"/>
      <c r="B12" s="9" t="s">
        <v>1313</v>
      </c>
      <c r="C12" s="10"/>
      <c r="D12" s="10"/>
      <c r="E12" s="10"/>
      <c r="F12" s="10"/>
      <c r="G12" s="10"/>
      <c r="H12" s="22"/>
      <c r="I12" s="9" t="s">
        <v>1313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1314</v>
      </c>
      <c r="E14" s="7" t="s">
        <v>1287</v>
      </c>
      <c r="F14" s="7" t="s">
        <v>1287</v>
      </c>
      <c r="G14" s="7" t="s">
        <v>1287</v>
      </c>
      <c r="H14" s="55" t="s">
        <v>1315</v>
      </c>
      <c r="I14" s="55" t="s">
        <v>1315</v>
      </c>
      <c r="J14" s="29">
        <v>20</v>
      </c>
      <c r="K14" s="30"/>
      <c r="L14" s="29">
        <v>20</v>
      </c>
      <c r="M14" s="30"/>
      <c r="N14" s="14" t="s">
        <v>792</v>
      </c>
      <c r="O14" s="28"/>
    </row>
    <row r="15" ht="43.9" customHeight="1" spans="1:15">
      <c r="A15" s="5"/>
      <c r="B15" s="5"/>
      <c r="C15" s="5" t="s">
        <v>879</v>
      </c>
      <c r="D15" s="7" t="s">
        <v>1316</v>
      </c>
      <c r="E15" s="7" t="s">
        <v>1288</v>
      </c>
      <c r="F15" s="7" t="s">
        <v>1288</v>
      </c>
      <c r="G15" s="7" t="s">
        <v>1288</v>
      </c>
      <c r="H15" s="24" t="s">
        <v>927</v>
      </c>
      <c r="I15" s="24" t="s">
        <v>927</v>
      </c>
      <c r="J15" s="29">
        <v>20</v>
      </c>
      <c r="K15" s="30"/>
      <c r="L15" s="29">
        <v>20</v>
      </c>
      <c r="M15" s="30"/>
      <c r="N15" s="14" t="s">
        <v>792</v>
      </c>
      <c r="O15" s="28"/>
    </row>
    <row r="16" ht="43.9" customHeight="1" spans="1:15">
      <c r="A16" s="5"/>
      <c r="B16" s="5"/>
      <c r="C16" s="5" t="s">
        <v>883</v>
      </c>
      <c r="D16" s="7" t="s">
        <v>1281</v>
      </c>
      <c r="E16" s="7"/>
      <c r="F16" s="7"/>
      <c r="G16" s="7"/>
      <c r="H16" s="5" t="s">
        <v>1317</v>
      </c>
      <c r="I16" s="24" t="s">
        <v>1318</v>
      </c>
      <c r="J16" s="29">
        <v>10</v>
      </c>
      <c r="K16" s="30"/>
      <c r="L16" s="29">
        <v>10</v>
      </c>
      <c r="M16" s="30"/>
      <c r="N16" s="14" t="s">
        <v>792</v>
      </c>
      <c r="O16" s="28"/>
    </row>
    <row r="17" ht="63" customHeight="1" spans="1:15">
      <c r="A17" s="5"/>
      <c r="B17" s="12" t="s">
        <v>888</v>
      </c>
      <c r="C17" s="13" t="s">
        <v>910</v>
      </c>
      <c r="D17" s="7" t="s">
        <v>1319</v>
      </c>
      <c r="E17" s="7" t="s">
        <v>1172</v>
      </c>
      <c r="F17" s="7" t="s">
        <v>1172</v>
      </c>
      <c r="G17" s="7" t="s">
        <v>1172</v>
      </c>
      <c r="H17" s="25" t="s">
        <v>1320</v>
      </c>
      <c r="I17" s="39" t="s">
        <v>1321</v>
      </c>
      <c r="J17" s="29">
        <v>30</v>
      </c>
      <c r="K17" s="30"/>
      <c r="L17" s="29">
        <v>30</v>
      </c>
      <c r="M17" s="30"/>
      <c r="N17" s="14" t="s">
        <v>792</v>
      </c>
      <c r="O17" s="28"/>
    </row>
    <row r="18" ht="36" customHeight="1" spans="1:15">
      <c r="A18" s="5"/>
      <c r="B18" s="5" t="s">
        <v>892</v>
      </c>
      <c r="C18" s="5" t="s">
        <v>893</v>
      </c>
      <c r="D18" s="7" t="s">
        <v>1322</v>
      </c>
      <c r="E18" s="7"/>
      <c r="F18" s="7"/>
      <c r="G18" s="7"/>
      <c r="H18" s="5" t="s">
        <v>904</v>
      </c>
      <c r="I18" s="24" t="s">
        <v>905</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O27"/>
  <sheetViews>
    <sheetView topLeftCell="A12" workbookViewId="0">
      <selection activeCell="B12" sqref="B12:H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1323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4.39</v>
      </c>
      <c r="F7" s="21"/>
      <c r="G7" s="21">
        <f>E7</f>
        <v>4.39</v>
      </c>
      <c r="H7" s="21"/>
      <c r="I7" s="21">
        <f>G7</f>
        <v>4.39</v>
      </c>
      <c r="J7" s="21"/>
      <c r="K7" s="26">
        <v>10</v>
      </c>
      <c r="L7" s="27"/>
      <c r="M7" s="32">
        <f>I7/G7</f>
        <v>1</v>
      </c>
      <c r="N7" s="33"/>
      <c r="O7" s="21">
        <v>10</v>
      </c>
    </row>
    <row r="8" ht="27" customHeight="1" spans="1:15">
      <c r="A8" s="5"/>
      <c r="B8" s="5"/>
      <c r="C8" s="5" t="s">
        <v>861</v>
      </c>
      <c r="D8" s="5"/>
      <c r="E8" s="21">
        <f>E7</f>
        <v>4.39</v>
      </c>
      <c r="F8" s="21"/>
      <c r="G8" s="21">
        <f>E8</f>
        <v>4.39</v>
      </c>
      <c r="H8" s="21"/>
      <c r="I8" s="21">
        <f>I7</f>
        <v>4.39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3.15" customHeight="1" spans="1:15">
      <c r="A12" s="5"/>
      <c r="B12" s="9" t="s">
        <v>1325</v>
      </c>
      <c r="C12" s="10"/>
      <c r="D12" s="10"/>
      <c r="E12" s="10"/>
      <c r="F12" s="10"/>
      <c r="G12" s="10"/>
      <c r="H12" s="22"/>
      <c r="I12" s="9" t="s">
        <v>1325</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1326</v>
      </c>
      <c r="E14" s="7" t="s">
        <v>1287</v>
      </c>
      <c r="F14" s="7" t="s">
        <v>1287</v>
      </c>
      <c r="G14" s="7" t="s">
        <v>1287</v>
      </c>
      <c r="H14" s="44" t="s">
        <v>1327</v>
      </c>
      <c r="I14" s="44" t="s">
        <v>1327</v>
      </c>
      <c r="J14" s="29">
        <v>10</v>
      </c>
      <c r="K14" s="30"/>
      <c r="L14" s="29">
        <v>10</v>
      </c>
      <c r="M14" s="30"/>
      <c r="N14" s="14" t="s">
        <v>792</v>
      </c>
      <c r="O14" s="28"/>
    </row>
    <row r="15" ht="43.9" customHeight="1" spans="1:15">
      <c r="A15" s="5"/>
      <c r="B15" s="5"/>
      <c r="C15" s="12"/>
      <c r="D15" s="7" t="s">
        <v>1328</v>
      </c>
      <c r="E15" s="7" t="s">
        <v>1288</v>
      </c>
      <c r="F15" s="7" t="s">
        <v>1288</v>
      </c>
      <c r="G15" s="7" t="s">
        <v>1288</v>
      </c>
      <c r="H15" s="44" t="s">
        <v>1329</v>
      </c>
      <c r="I15" s="24" t="s">
        <v>1330</v>
      </c>
      <c r="J15" s="29">
        <v>10</v>
      </c>
      <c r="K15" s="30"/>
      <c r="L15" s="29">
        <v>10</v>
      </c>
      <c r="M15" s="30"/>
      <c r="N15" s="14" t="s">
        <v>792</v>
      </c>
      <c r="O15" s="28"/>
    </row>
    <row r="16" ht="43.9" customHeight="1" spans="1:15">
      <c r="A16" s="5"/>
      <c r="B16" s="5"/>
      <c r="C16" s="12"/>
      <c r="D16" s="7" t="s">
        <v>1331</v>
      </c>
      <c r="E16" s="7"/>
      <c r="F16" s="7"/>
      <c r="G16" s="7"/>
      <c r="H16" s="44" t="s">
        <v>1332</v>
      </c>
      <c r="I16" s="44" t="s">
        <v>1332</v>
      </c>
      <c r="J16" s="29">
        <v>10</v>
      </c>
      <c r="K16" s="30"/>
      <c r="L16" s="29">
        <v>10</v>
      </c>
      <c r="M16" s="30"/>
      <c r="N16" s="14" t="s">
        <v>792</v>
      </c>
      <c r="O16" s="28"/>
    </row>
    <row r="17" ht="43.9" customHeight="1" spans="1:15">
      <c r="A17" s="5"/>
      <c r="B17" s="5"/>
      <c r="C17" s="12"/>
      <c r="D17" s="7" t="s">
        <v>1333</v>
      </c>
      <c r="E17" s="7"/>
      <c r="F17" s="7"/>
      <c r="G17" s="7"/>
      <c r="H17" s="44" t="s">
        <v>924</v>
      </c>
      <c r="I17" s="44" t="s">
        <v>924</v>
      </c>
      <c r="J17" s="29">
        <v>10</v>
      </c>
      <c r="K17" s="30"/>
      <c r="L17" s="29">
        <v>10</v>
      </c>
      <c r="M17" s="30"/>
      <c r="N17" s="14" t="s">
        <v>792</v>
      </c>
      <c r="O17" s="28"/>
    </row>
    <row r="18" ht="43.9" customHeight="1" spans="1:15">
      <c r="A18" s="5"/>
      <c r="B18" s="5"/>
      <c r="C18" s="13"/>
      <c r="D18" s="7" t="s">
        <v>1334</v>
      </c>
      <c r="E18" s="7"/>
      <c r="F18" s="7"/>
      <c r="G18" s="7"/>
      <c r="H18" s="44" t="s">
        <v>1335</v>
      </c>
      <c r="I18" s="24" t="s">
        <v>1336</v>
      </c>
      <c r="J18" s="29">
        <v>5</v>
      </c>
      <c r="K18" s="30"/>
      <c r="L18" s="29">
        <v>5</v>
      </c>
      <c r="M18" s="30"/>
      <c r="N18" s="14" t="s">
        <v>792</v>
      </c>
      <c r="O18" s="28"/>
    </row>
    <row r="19" ht="43.9" customHeight="1" spans="1:15">
      <c r="A19" s="5"/>
      <c r="B19" s="5"/>
      <c r="C19" s="5" t="s">
        <v>928</v>
      </c>
      <c r="D19" s="7" t="s">
        <v>1337</v>
      </c>
      <c r="E19" s="7"/>
      <c r="F19" s="7"/>
      <c r="G19" s="7"/>
      <c r="H19" s="52" t="s">
        <v>1338</v>
      </c>
      <c r="I19" s="52" t="s">
        <v>1338</v>
      </c>
      <c r="J19" s="29">
        <v>5</v>
      </c>
      <c r="K19" s="30"/>
      <c r="L19" s="29">
        <v>5</v>
      </c>
      <c r="M19" s="30"/>
      <c r="N19" s="14" t="s">
        <v>792</v>
      </c>
      <c r="O19" s="28"/>
    </row>
    <row r="20" ht="63" customHeight="1" spans="1:15">
      <c r="A20" s="5"/>
      <c r="B20" s="12" t="s">
        <v>888</v>
      </c>
      <c r="C20" s="13" t="s">
        <v>910</v>
      </c>
      <c r="D20" s="7" t="s">
        <v>1339</v>
      </c>
      <c r="E20" s="7" t="s">
        <v>1172</v>
      </c>
      <c r="F20" s="7" t="s">
        <v>1172</v>
      </c>
      <c r="G20" s="7" t="s">
        <v>1172</v>
      </c>
      <c r="H20" s="25" t="s">
        <v>1340</v>
      </c>
      <c r="I20" s="39" t="s">
        <v>1341</v>
      </c>
      <c r="J20" s="29">
        <v>30</v>
      </c>
      <c r="K20" s="30"/>
      <c r="L20" s="29">
        <v>30</v>
      </c>
      <c r="M20" s="30"/>
      <c r="N20" s="14" t="s">
        <v>792</v>
      </c>
      <c r="O20" s="28"/>
    </row>
    <row r="21" ht="36" customHeight="1" spans="1:15">
      <c r="A21" s="5"/>
      <c r="B21" s="5" t="s">
        <v>892</v>
      </c>
      <c r="C21" s="5" t="s">
        <v>893</v>
      </c>
      <c r="D21" s="7" t="s">
        <v>1079</v>
      </c>
      <c r="E21" s="7"/>
      <c r="F21" s="7"/>
      <c r="G21" s="7"/>
      <c r="H21" s="5" t="s">
        <v>904</v>
      </c>
      <c r="I21" s="24" t="s">
        <v>905</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8"/>
    <mergeCell ref="A24:O27"/>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O26"/>
  <sheetViews>
    <sheetView topLeftCell="A9"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1342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8.4</v>
      </c>
      <c r="F7" s="21"/>
      <c r="G7" s="21">
        <f>E7</f>
        <v>8.4</v>
      </c>
      <c r="H7" s="21"/>
      <c r="I7" s="21">
        <f>G7</f>
        <v>8.4</v>
      </c>
      <c r="J7" s="21"/>
      <c r="K7" s="26">
        <v>10</v>
      </c>
      <c r="L7" s="27"/>
      <c r="M7" s="32">
        <f>I7/G7</f>
        <v>1</v>
      </c>
      <c r="N7" s="33"/>
      <c r="O7" s="21">
        <v>10</v>
      </c>
    </row>
    <row r="8" ht="27" customHeight="1" spans="1:15">
      <c r="A8" s="5"/>
      <c r="B8" s="5"/>
      <c r="C8" s="5" t="s">
        <v>861</v>
      </c>
      <c r="D8" s="5"/>
      <c r="E8" s="21">
        <f>E7</f>
        <v>8.4</v>
      </c>
      <c r="F8" s="21"/>
      <c r="G8" s="21">
        <f>E8</f>
        <v>8.4</v>
      </c>
      <c r="H8" s="21"/>
      <c r="I8" s="21">
        <f>I7</f>
        <v>8.4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9" t="s">
        <v>1343</v>
      </c>
      <c r="C12" s="10"/>
      <c r="D12" s="10"/>
      <c r="E12" s="10"/>
      <c r="F12" s="10"/>
      <c r="G12" s="10"/>
      <c r="H12" s="22"/>
      <c r="I12" s="9" t="s">
        <v>1343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1344</v>
      </c>
      <c r="E14" s="7" t="s">
        <v>1287</v>
      </c>
      <c r="F14" s="7" t="s">
        <v>1287</v>
      </c>
      <c r="G14" s="7" t="s">
        <v>1287</v>
      </c>
      <c r="H14" s="44" t="s">
        <v>963</v>
      </c>
      <c r="I14" s="44" t="s">
        <v>963</v>
      </c>
      <c r="J14" s="29">
        <v>10</v>
      </c>
      <c r="K14" s="30"/>
      <c r="L14" s="29">
        <v>10</v>
      </c>
      <c r="M14" s="30"/>
      <c r="N14" s="14" t="s">
        <v>792</v>
      </c>
      <c r="O14" s="28"/>
    </row>
    <row r="15" ht="43.9" customHeight="1" spans="1:15">
      <c r="A15" s="5"/>
      <c r="B15" s="5"/>
      <c r="C15" s="5" t="s">
        <v>879</v>
      </c>
      <c r="D15" s="7" t="s">
        <v>1345</v>
      </c>
      <c r="E15" s="7" t="s">
        <v>1288</v>
      </c>
      <c r="F15" s="7" t="s">
        <v>1288</v>
      </c>
      <c r="G15" s="7" t="s">
        <v>1288</v>
      </c>
      <c r="H15" s="24" t="s">
        <v>927</v>
      </c>
      <c r="I15" s="24" t="s">
        <v>927</v>
      </c>
      <c r="J15" s="29">
        <v>10</v>
      </c>
      <c r="K15" s="30"/>
      <c r="L15" s="29">
        <v>10</v>
      </c>
      <c r="M15" s="30"/>
      <c r="N15" s="14" t="s">
        <v>792</v>
      </c>
      <c r="O15" s="28"/>
    </row>
    <row r="16" ht="43.9" customHeight="1" spans="1:15">
      <c r="A16" s="5"/>
      <c r="B16" s="5"/>
      <c r="C16" s="11" t="s">
        <v>928</v>
      </c>
      <c r="D16" s="7" t="s">
        <v>1346</v>
      </c>
      <c r="E16" s="7"/>
      <c r="F16" s="7"/>
      <c r="G16" s="7"/>
      <c r="H16" s="54" t="s">
        <v>930</v>
      </c>
      <c r="I16" s="54" t="s">
        <v>930</v>
      </c>
      <c r="J16" s="29">
        <v>10</v>
      </c>
      <c r="K16" s="30"/>
      <c r="L16" s="29">
        <v>10</v>
      </c>
      <c r="M16" s="30"/>
      <c r="N16" s="14" t="s">
        <v>792</v>
      </c>
      <c r="O16" s="28"/>
    </row>
    <row r="17" ht="43.9" customHeight="1" spans="1:15">
      <c r="A17" s="5"/>
      <c r="B17" s="5"/>
      <c r="C17" s="13"/>
      <c r="D17" s="7" t="s">
        <v>1347</v>
      </c>
      <c r="E17" s="7"/>
      <c r="F17" s="7"/>
      <c r="G17" s="7"/>
      <c r="H17" s="54" t="s">
        <v>1348</v>
      </c>
      <c r="I17" s="54" t="s">
        <v>1348</v>
      </c>
      <c r="J17" s="29">
        <v>10</v>
      </c>
      <c r="K17" s="30"/>
      <c r="L17" s="29">
        <v>10</v>
      </c>
      <c r="M17" s="30"/>
      <c r="N17" s="14" t="s">
        <v>792</v>
      </c>
      <c r="O17" s="28"/>
    </row>
    <row r="18" ht="43.9" customHeight="1" spans="1:15">
      <c r="A18" s="5"/>
      <c r="B18" s="5"/>
      <c r="C18" s="5" t="s">
        <v>883</v>
      </c>
      <c r="D18" s="7" t="s">
        <v>1349</v>
      </c>
      <c r="E18" s="7"/>
      <c r="F18" s="7"/>
      <c r="G18" s="7"/>
      <c r="H18" s="44" t="s">
        <v>1350</v>
      </c>
      <c r="I18" s="44" t="s">
        <v>1350</v>
      </c>
      <c r="J18" s="29">
        <v>10</v>
      </c>
      <c r="K18" s="30"/>
      <c r="L18" s="29">
        <v>10</v>
      </c>
      <c r="M18" s="30"/>
      <c r="N18" s="14" t="s">
        <v>792</v>
      </c>
      <c r="O18" s="28"/>
    </row>
    <row r="19" ht="63" customHeight="1" spans="1:15">
      <c r="A19" s="5"/>
      <c r="B19" s="12" t="s">
        <v>888</v>
      </c>
      <c r="C19" s="13" t="s">
        <v>910</v>
      </c>
      <c r="D19" s="7" t="s">
        <v>1351</v>
      </c>
      <c r="E19" s="7" t="s">
        <v>1172</v>
      </c>
      <c r="F19" s="7" t="s">
        <v>1172</v>
      </c>
      <c r="G19" s="7" t="s">
        <v>1172</v>
      </c>
      <c r="H19" s="25" t="s">
        <v>1351</v>
      </c>
      <c r="I19" s="39" t="s">
        <v>1351</v>
      </c>
      <c r="J19" s="29">
        <v>30</v>
      </c>
      <c r="K19" s="30"/>
      <c r="L19" s="29">
        <v>30</v>
      </c>
      <c r="M19" s="30"/>
      <c r="N19" s="14" t="s">
        <v>792</v>
      </c>
      <c r="O19" s="28"/>
    </row>
    <row r="20" ht="36" customHeight="1" spans="1:15">
      <c r="A20" s="5"/>
      <c r="B20" s="5" t="s">
        <v>892</v>
      </c>
      <c r="C20" s="5" t="s">
        <v>893</v>
      </c>
      <c r="D20" s="7" t="s">
        <v>1352</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6:C17"/>
    <mergeCell ref="A23:O26"/>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O26"/>
  <sheetViews>
    <sheetView topLeftCell="A6"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31"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1353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1.32</v>
      </c>
      <c r="F7" s="21"/>
      <c r="G7" s="21">
        <f>E7</f>
        <v>1.32</v>
      </c>
      <c r="H7" s="21"/>
      <c r="I7" s="21">
        <f>G7</f>
        <v>1.32</v>
      </c>
      <c r="J7" s="21"/>
      <c r="K7" s="26">
        <v>10</v>
      </c>
      <c r="L7" s="27"/>
      <c r="M7" s="32">
        <f>I7/G7</f>
        <v>1</v>
      </c>
      <c r="N7" s="33"/>
      <c r="O7" s="21">
        <v>10</v>
      </c>
    </row>
    <row r="8" ht="27" customHeight="1" spans="1:15">
      <c r="A8" s="5"/>
      <c r="B8" s="5"/>
      <c r="C8" s="5" t="s">
        <v>861</v>
      </c>
      <c r="D8" s="5"/>
      <c r="E8" s="21">
        <f>E7</f>
        <v>1.32</v>
      </c>
      <c r="F8" s="21"/>
      <c r="G8" s="21">
        <f>E8</f>
        <v>1.32</v>
      </c>
      <c r="H8" s="21"/>
      <c r="I8" s="21">
        <f>I7</f>
        <v>1.32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9" t="s">
        <v>1354</v>
      </c>
      <c r="C12" s="10"/>
      <c r="D12" s="10"/>
      <c r="E12" s="10"/>
      <c r="F12" s="10"/>
      <c r="G12" s="10"/>
      <c r="H12" s="22"/>
      <c r="I12" s="9" t="s">
        <v>1354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1355</v>
      </c>
      <c r="E14" s="7" t="s">
        <v>1287</v>
      </c>
      <c r="F14" s="7" t="s">
        <v>1287</v>
      </c>
      <c r="G14" s="7" t="s">
        <v>1287</v>
      </c>
      <c r="H14" s="36" t="s">
        <v>1356</v>
      </c>
      <c r="I14" s="36" t="s">
        <v>1356</v>
      </c>
      <c r="J14" s="29">
        <v>10</v>
      </c>
      <c r="K14" s="30"/>
      <c r="L14" s="29">
        <v>10</v>
      </c>
      <c r="M14" s="30"/>
      <c r="N14" s="14" t="s">
        <v>792</v>
      </c>
      <c r="O14" s="28"/>
    </row>
    <row r="15" ht="43.9" customHeight="1" spans="1:15">
      <c r="A15" s="5"/>
      <c r="B15" s="5"/>
      <c r="C15" s="13"/>
      <c r="D15" s="7" t="s">
        <v>1357</v>
      </c>
      <c r="E15" s="7"/>
      <c r="F15" s="7"/>
      <c r="G15" s="7"/>
      <c r="H15" s="36" t="s">
        <v>1358</v>
      </c>
      <c r="I15" s="36" t="s">
        <v>1358</v>
      </c>
      <c r="J15" s="29">
        <v>10</v>
      </c>
      <c r="K15" s="30"/>
      <c r="L15" s="29">
        <v>10</v>
      </c>
      <c r="M15" s="30"/>
      <c r="N15" s="14" t="s">
        <v>792</v>
      </c>
      <c r="O15" s="28"/>
    </row>
    <row r="16" ht="43.9" customHeight="1" spans="1:15">
      <c r="A16" s="5"/>
      <c r="B16" s="5"/>
      <c r="C16" s="11" t="s">
        <v>879</v>
      </c>
      <c r="D16" s="7" t="s">
        <v>1359</v>
      </c>
      <c r="E16" s="7"/>
      <c r="F16" s="7"/>
      <c r="G16" s="7"/>
      <c r="H16" s="5" t="s">
        <v>933</v>
      </c>
      <c r="I16" s="24" t="s">
        <v>934</v>
      </c>
      <c r="J16" s="29">
        <v>10</v>
      </c>
      <c r="K16" s="30"/>
      <c r="L16" s="29">
        <v>10</v>
      </c>
      <c r="M16" s="30"/>
      <c r="N16" s="14" t="s">
        <v>792</v>
      </c>
      <c r="O16" s="28"/>
    </row>
    <row r="17" ht="43.9" customHeight="1" spans="1:15">
      <c r="A17" s="5"/>
      <c r="B17" s="5"/>
      <c r="C17" s="12"/>
      <c r="D17" s="7" t="s">
        <v>1360</v>
      </c>
      <c r="E17" s="7" t="s">
        <v>1288</v>
      </c>
      <c r="F17" s="7" t="s">
        <v>1288</v>
      </c>
      <c r="G17" s="7" t="s">
        <v>1288</v>
      </c>
      <c r="H17" s="45" t="s">
        <v>927</v>
      </c>
      <c r="I17" s="45" t="s">
        <v>927</v>
      </c>
      <c r="J17" s="29">
        <v>10</v>
      </c>
      <c r="K17" s="30"/>
      <c r="L17" s="29">
        <v>10</v>
      </c>
      <c r="M17" s="30"/>
      <c r="N17" s="14" t="s">
        <v>792</v>
      </c>
      <c r="O17" s="28"/>
    </row>
    <row r="18" ht="43.9" customHeight="1" spans="1:15">
      <c r="A18" s="5"/>
      <c r="B18" s="5"/>
      <c r="C18" s="13"/>
      <c r="D18" s="7" t="s">
        <v>1361</v>
      </c>
      <c r="E18" s="7"/>
      <c r="F18" s="7"/>
      <c r="G18" s="7"/>
      <c r="H18" s="24" t="s">
        <v>927</v>
      </c>
      <c r="I18" s="24" t="s">
        <v>927</v>
      </c>
      <c r="J18" s="29">
        <v>10</v>
      </c>
      <c r="K18" s="30"/>
      <c r="L18" s="29">
        <v>10</v>
      </c>
      <c r="M18" s="30"/>
      <c r="N18" s="14" t="s">
        <v>792</v>
      </c>
      <c r="O18" s="28"/>
    </row>
    <row r="19" ht="63" customHeight="1" spans="1:15">
      <c r="A19" s="5"/>
      <c r="B19" s="12" t="s">
        <v>888</v>
      </c>
      <c r="C19" s="13" t="s">
        <v>910</v>
      </c>
      <c r="D19" s="7" t="s">
        <v>1362</v>
      </c>
      <c r="E19" s="7" t="s">
        <v>1172</v>
      </c>
      <c r="F19" s="7" t="s">
        <v>1172</v>
      </c>
      <c r="G19" s="7" t="s">
        <v>1172</v>
      </c>
      <c r="H19" s="25" t="s">
        <v>1363</v>
      </c>
      <c r="I19" s="39" t="s">
        <v>1362</v>
      </c>
      <c r="J19" s="29">
        <v>30</v>
      </c>
      <c r="K19" s="30"/>
      <c r="L19" s="29">
        <v>30</v>
      </c>
      <c r="M19" s="30"/>
      <c r="N19" s="14" t="s">
        <v>792</v>
      </c>
      <c r="O19" s="28"/>
    </row>
    <row r="20" ht="36" customHeight="1" spans="1:15">
      <c r="A20" s="5"/>
      <c r="B20" s="5" t="s">
        <v>892</v>
      </c>
      <c r="C20" s="5" t="s">
        <v>893</v>
      </c>
      <c r="D20" s="7" t="s">
        <v>1364</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8"/>
    <mergeCell ref="A23:O26"/>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O27"/>
  <sheetViews>
    <sheetView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346.56</v>
      </c>
      <c r="F7" s="21"/>
      <c r="G7" s="21">
        <f>E7</f>
        <v>346.56</v>
      </c>
      <c r="H7" s="21"/>
      <c r="I7" s="21">
        <f>G7</f>
        <v>346.56</v>
      </c>
      <c r="J7" s="21"/>
      <c r="K7" s="26">
        <v>10</v>
      </c>
      <c r="L7" s="27"/>
      <c r="M7" s="32">
        <f>I7/G7</f>
        <v>1</v>
      </c>
      <c r="N7" s="33"/>
      <c r="O7" s="21">
        <v>10</v>
      </c>
    </row>
    <row r="8" ht="27" customHeight="1" spans="1:15">
      <c r="A8" s="5"/>
      <c r="B8" s="5"/>
      <c r="C8" s="5" t="s">
        <v>861</v>
      </c>
      <c r="D8" s="5"/>
      <c r="E8" s="21">
        <f>E7</f>
        <v>346.56</v>
      </c>
      <c r="F8" s="21"/>
      <c r="G8" s="21">
        <f>E8</f>
        <v>346.56</v>
      </c>
      <c r="H8" s="21"/>
      <c r="I8" s="21">
        <f>I7</f>
        <v>346.56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9" t="s">
        <v>1367</v>
      </c>
      <c r="C12" s="10"/>
      <c r="D12" s="10"/>
      <c r="E12" s="10"/>
      <c r="F12" s="10"/>
      <c r="G12" s="10"/>
      <c r="H12" s="22"/>
      <c r="I12" s="9" t="s">
        <v>1367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1368</v>
      </c>
      <c r="E14" s="7" t="s">
        <v>1287</v>
      </c>
      <c r="F14" s="7" t="s">
        <v>1287</v>
      </c>
      <c r="G14" s="7" t="s">
        <v>1287</v>
      </c>
      <c r="H14" s="44" t="s">
        <v>1369</v>
      </c>
      <c r="I14" s="44" t="s">
        <v>1369</v>
      </c>
      <c r="J14" s="29">
        <v>20</v>
      </c>
      <c r="K14" s="30"/>
      <c r="L14" s="29">
        <v>20</v>
      </c>
      <c r="M14" s="30"/>
      <c r="N14" s="14" t="s">
        <v>792</v>
      </c>
      <c r="O14" s="28"/>
    </row>
    <row r="15" ht="43.9" customHeight="1" spans="1:15">
      <c r="A15" s="5"/>
      <c r="B15" s="5"/>
      <c r="C15" s="5" t="s">
        <v>879</v>
      </c>
      <c r="D15" s="7" t="s">
        <v>1370</v>
      </c>
      <c r="E15" s="7" t="s">
        <v>1288</v>
      </c>
      <c r="F15" s="7" t="s">
        <v>1288</v>
      </c>
      <c r="G15" s="7" t="s">
        <v>1288</v>
      </c>
      <c r="H15" s="45" t="s">
        <v>927</v>
      </c>
      <c r="I15" s="45" t="s">
        <v>927</v>
      </c>
      <c r="J15" s="29">
        <v>20</v>
      </c>
      <c r="K15" s="30"/>
      <c r="L15" s="29">
        <v>20</v>
      </c>
      <c r="M15" s="30"/>
      <c r="N15" s="14" t="s">
        <v>792</v>
      </c>
      <c r="O15" s="28"/>
    </row>
    <row r="16" ht="43.9" customHeight="1" spans="1:15">
      <c r="A16" s="5"/>
      <c r="B16" s="5"/>
      <c r="C16" s="5" t="s">
        <v>883</v>
      </c>
      <c r="D16" s="7" t="s">
        <v>1371</v>
      </c>
      <c r="E16" s="7"/>
      <c r="F16" s="7"/>
      <c r="G16" s="7"/>
      <c r="H16" s="44" t="s">
        <v>1372</v>
      </c>
      <c r="I16" s="44" t="s">
        <v>1372</v>
      </c>
      <c r="J16" s="29">
        <v>10</v>
      </c>
      <c r="K16" s="30"/>
      <c r="L16" s="29">
        <v>10</v>
      </c>
      <c r="M16" s="30"/>
      <c r="N16" s="14" t="s">
        <v>792</v>
      </c>
      <c r="O16" s="28"/>
    </row>
    <row r="17" ht="43.9" customHeight="1" spans="1:15">
      <c r="A17" s="5"/>
      <c r="B17" s="12" t="s">
        <v>888</v>
      </c>
      <c r="C17" s="12" t="s">
        <v>910</v>
      </c>
      <c r="D17" s="7" t="s">
        <v>1373</v>
      </c>
      <c r="E17" s="7"/>
      <c r="F17" s="7"/>
      <c r="G17" s="7"/>
      <c r="H17" s="25" t="s">
        <v>1374</v>
      </c>
      <c r="I17" s="25" t="s">
        <v>1375</v>
      </c>
      <c r="J17" s="29">
        <v>5</v>
      </c>
      <c r="K17" s="30"/>
      <c r="L17" s="29">
        <v>5</v>
      </c>
      <c r="M17" s="30"/>
      <c r="N17" s="14"/>
      <c r="O17" s="28"/>
    </row>
    <row r="18" ht="43.9" customHeight="1" spans="1:15">
      <c r="A18" s="5"/>
      <c r="B18" s="12"/>
      <c r="C18" s="12"/>
      <c r="D18" s="7" t="s">
        <v>1166</v>
      </c>
      <c r="E18" s="7"/>
      <c r="F18" s="7"/>
      <c r="G18" s="7"/>
      <c r="H18" s="25" t="s">
        <v>1167</v>
      </c>
      <c r="I18" s="25" t="s">
        <v>1168</v>
      </c>
      <c r="J18" s="29">
        <v>5</v>
      </c>
      <c r="K18" s="30"/>
      <c r="L18" s="29">
        <v>5</v>
      </c>
      <c r="M18" s="30"/>
      <c r="N18" s="14"/>
      <c r="O18" s="28"/>
    </row>
    <row r="19" ht="43.9" customHeight="1" spans="1:15">
      <c r="A19" s="5"/>
      <c r="B19" s="12"/>
      <c r="C19" s="13"/>
      <c r="D19" s="7" t="s">
        <v>1169</v>
      </c>
      <c r="E19" s="7"/>
      <c r="F19" s="7"/>
      <c r="G19" s="7"/>
      <c r="H19" s="25" t="s">
        <v>1170</v>
      </c>
      <c r="I19" s="25" t="s">
        <v>1168</v>
      </c>
      <c r="J19" s="29">
        <v>5</v>
      </c>
      <c r="K19" s="30"/>
      <c r="L19" s="29">
        <v>5</v>
      </c>
      <c r="M19" s="30"/>
      <c r="N19" s="14"/>
      <c r="O19" s="28"/>
    </row>
    <row r="20" ht="63" customHeight="1" spans="1:15">
      <c r="A20" s="5"/>
      <c r="B20" s="12"/>
      <c r="C20" s="13" t="s">
        <v>889</v>
      </c>
      <c r="D20" s="7" t="s">
        <v>1171</v>
      </c>
      <c r="E20" s="7" t="s">
        <v>1172</v>
      </c>
      <c r="F20" s="7" t="s">
        <v>1172</v>
      </c>
      <c r="G20" s="7" t="s">
        <v>1172</v>
      </c>
      <c r="H20" s="25" t="s">
        <v>1173</v>
      </c>
      <c r="I20" s="51" t="s">
        <v>1168</v>
      </c>
      <c r="J20" s="29">
        <v>15</v>
      </c>
      <c r="K20" s="30"/>
      <c r="L20" s="29">
        <v>15</v>
      </c>
      <c r="M20" s="30"/>
      <c r="N20" s="14" t="s">
        <v>792</v>
      </c>
      <c r="O20" s="28"/>
    </row>
    <row r="21" ht="36" customHeight="1" spans="1:15">
      <c r="A21" s="5"/>
      <c r="B21" s="5" t="s">
        <v>892</v>
      </c>
      <c r="C21" s="5" t="s">
        <v>893</v>
      </c>
      <c r="D21" s="7" t="s">
        <v>1376</v>
      </c>
      <c r="E21" s="7"/>
      <c r="F21" s="7"/>
      <c r="G21" s="7"/>
      <c r="H21" s="5" t="s">
        <v>881</v>
      </c>
      <c r="I21" s="24" t="s">
        <v>882</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D18:G18"/>
    <mergeCell ref="J18:K18"/>
    <mergeCell ref="L18:M18"/>
    <mergeCell ref="D19:G19"/>
    <mergeCell ref="J19:K19"/>
    <mergeCell ref="L19:M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20"/>
    <mergeCell ref="C17:C19"/>
    <mergeCell ref="A24:O27"/>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O28"/>
  <sheetViews>
    <sheetView topLeftCell="A5"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75.97</v>
      </c>
      <c r="F7" s="21"/>
      <c r="G7" s="21">
        <f>E7</f>
        <v>75.97</v>
      </c>
      <c r="H7" s="21"/>
      <c r="I7" s="21">
        <f>G7</f>
        <v>75.97</v>
      </c>
      <c r="J7" s="21"/>
      <c r="K7" s="26">
        <v>10</v>
      </c>
      <c r="L7" s="27"/>
      <c r="M7" s="32">
        <f>I7/G7</f>
        <v>1</v>
      </c>
      <c r="N7" s="33"/>
      <c r="O7" s="21">
        <v>10</v>
      </c>
    </row>
    <row r="8" ht="27" customHeight="1" spans="1:15">
      <c r="A8" s="5"/>
      <c r="B8" s="5"/>
      <c r="C8" s="5" t="s">
        <v>861</v>
      </c>
      <c r="D8" s="5"/>
      <c r="E8" s="21">
        <f>E7</f>
        <v>75.97</v>
      </c>
      <c r="F8" s="21"/>
      <c r="G8" s="21">
        <f>E8</f>
        <v>75.97</v>
      </c>
      <c r="H8" s="21"/>
      <c r="I8" s="21">
        <f>I7</f>
        <v>75.97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9" t="s">
        <v>1378</v>
      </c>
      <c r="C12" s="10"/>
      <c r="D12" s="10"/>
      <c r="E12" s="10"/>
      <c r="F12" s="10"/>
      <c r="G12" s="10"/>
      <c r="H12" s="22"/>
      <c r="I12" s="9" t="s">
        <v>1378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1379</v>
      </c>
      <c r="E14" s="7" t="s">
        <v>1287</v>
      </c>
      <c r="F14" s="7" t="s">
        <v>1287</v>
      </c>
      <c r="G14" s="7" t="s">
        <v>1287</v>
      </c>
      <c r="H14" s="36" t="s">
        <v>1380</v>
      </c>
      <c r="I14" s="36" t="s">
        <v>1380</v>
      </c>
      <c r="J14" s="29">
        <v>10</v>
      </c>
      <c r="K14" s="30"/>
      <c r="L14" s="29">
        <v>10</v>
      </c>
      <c r="M14" s="30"/>
      <c r="N14" s="14" t="s">
        <v>792</v>
      </c>
      <c r="O14" s="28"/>
    </row>
    <row r="15" ht="43.9" customHeight="1" spans="1:15">
      <c r="A15" s="5"/>
      <c r="B15" s="5"/>
      <c r="C15" s="11" t="s">
        <v>879</v>
      </c>
      <c r="D15" s="7" t="s">
        <v>1381</v>
      </c>
      <c r="E15" s="7" t="s">
        <v>1288</v>
      </c>
      <c r="F15" s="7" t="s">
        <v>1288</v>
      </c>
      <c r="G15" s="7" t="s">
        <v>1288</v>
      </c>
      <c r="H15" s="24" t="s">
        <v>927</v>
      </c>
      <c r="I15" s="24" t="s">
        <v>927</v>
      </c>
      <c r="J15" s="29">
        <v>10</v>
      </c>
      <c r="K15" s="30"/>
      <c r="L15" s="29">
        <v>10</v>
      </c>
      <c r="M15" s="30"/>
      <c r="N15" s="14" t="s">
        <v>792</v>
      </c>
      <c r="O15" s="28"/>
    </row>
    <row r="16" ht="43.9" customHeight="1" spans="1:15">
      <c r="A16" s="5"/>
      <c r="B16" s="5"/>
      <c r="C16" s="13"/>
      <c r="D16" s="7" t="s">
        <v>1382</v>
      </c>
      <c r="E16" s="7"/>
      <c r="F16" s="7"/>
      <c r="G16" s="7"/>
      <c r="H16" s="24" t="s">
        <v>927</v>
      </c>
      <c r="I16" s="24" t="s">
        <v>927</v>
      </c>
      <c r="J16" s="29">
        <v>10</v>
      </c>
      <c r="K16" s="30"/>
      <c r="L16" s="29">
        <v>10</v>
      </c>
      <c r="M16" s="30"/>
      <c r="N16" s="14" t="s">
        <v>792</v>
      </c>
      <c r="O16" s="28"/>
    </row>
    <row r="17" ht="43.9" customHeight="1" spans="1:15">
      <c r="A17" s="5"/>
      <c r="B17" s="5"/>
      <c r="C17" s="11" t="s">
        <v>883</v>
      </c>
      <c r="D17" s="7" t="s">
        <v>1383</v>
      </c>
      <c r="E17" s="7"/>
      <c r="F17" s="7"/>
      <c r="G17" s="7"/>
      <c r="H17" s="36" t="s">
        <v>1384</v>
      </c>
      <c r="I17" s="36" t="s">
        <v>1384</v>
      </c>
      <c r="J17" s="29">
        <v>10</v>
      </c>
      <c r="K17" s="30"/>
      <c r="L17" s="29">
        <v>10</v>
      </c>
      <c r="M17" s="30"/>
      <c r="N17" s="14" t="s">
        <v>792</v>
      </c>
      <c r="O17" s="28"/>
    </row>
    <row r="18" ht="43.9" customHeight="1" spans="1:15">
      <c r="A18" s="5"/>
      <c r="B18" s="5"/>
      <c r="C18" s="12"/>
      <c r="D18" s="7" t="s">
        <v>1385</v>
      </c>
      <c r="E18" s="7"/>
      <c r="F18" s="7"/>
      <c r="G18" s="7"/>
      <c r="H18" s="36" t="s">
        <v>1386</v>
      </c>
      <c r="I18" s="36" t="s">
        <v>1386</v>
      </c>
      <c r="J18" s="29">
        <v>5</v>
      </c>
      <c r="K18" s="30"/>
      <c r="L18" s="29">
        <v>5</v>
      </c>
      <c r="M18" s="30"/>
      <c r="N18" s="14" t="s">
        <v>792</v>
      </c>
      <c r="O18" s="28"/>
    </row>
    <row r="19" ht="43.9" customHeight="1" spans="1:15">
      <c r="A19" s="5"/>
      <c r="B19" s="5"/>
      <c r="C19" s="13"/>
      <c r="D19" s="7" t="s">
        <v>1387</v>
      </c>
      <c r="E19" s="7"/>
      <c r="F19" s="7"/>
      <c r="G19" s="7"/>
      <c r="H19" s="53" t="s">
        <v>1388</v>
      </c>
      <c r="I19" s="53" t="s">
        <v>1388</v>
      </c>
      <c r="J19" s="29">
        <v>5</v>
      </c>
      <c r="K19" s="30"/>
      <c r="L19" s="29">
        <v>5</v>
      </c>
      <c r="M19" s="30"/>
      <c r="N19" s="14" t="s">
        <v>792</v>
      </c>
      <c r="O19" s="28"/>
    </row>
    <row r="20" ht="43.9" customHeight="1" spans="1:15">
      <c r="A20" s="5"/>
      <c r="B20" s="12" t="s">
        <v>888</v>
      </c>
      <c r="C20" s="5" t="s">
        <v>910</v>
      </c>
      <c r="D20" s="7" t="s">
        <v>1389</v>
      </c>
      <c r="E20" s="7" t="s">
        <v>1389</v>
      </c>
      <c r="F20" s="7" t="s">
        <v>1389</v>
      </c>
      <c r="G20" s="7" t="s">
        <v>1389</v>
      </c>
      <c r="H20" s="25" t="s">
        <v>1390</v>
      </c>
      <c r="I20" s="25" t="s">
        <v>1391</v>
      </c>
      <c r="J20" s="29">
        <v>15</v>
      </c>
      <c r="K20" s="30"/>
      <c r="L20" s="29">
        <v>15</v>
      </c>
      <c r="M20" s="30"/>
      <c r="N20" s="14" t="s">
        <v>792</v>
      </c>
      <c r="O20" s="28"/>
    </row>
    <row r="21" ht="63" customHeight="1" spans="1:15">
      <c r="A21" s="5"/>
      <c r="B21" s="12"/>
      <c r="C21" s="5" t="s">
        <v>889</v>
      </c>
      <c r="D21" s="7" t="s">
        <v>1392</v>
      </c>
      <c r="E21" s="7" t="s">
        <v>1392</v>
      </c>
      <c r="F21" s="7" t="s">
        <v>1392</v>
      </c>
      <c r="G21" s="7" t="s">
        <v>1392</v>
      </c>
      <c r="H21" s="25" t="s">
        <v>1393</v>
      </c>
      <c r="I21" s="51" t="s">
        <v>1394</v>
      </c>
      <c r="J21" s="29">
        <v>15</v>
      </c>
      <c r="K21" s="30"/>
      <c r="L21" s="29">
        <v>15</v>
      </c>
      <c r="M21" s="30"/>
      <c r="N21" s="14" t="s">
        <v>792</v>
      </c>
      <c r="O21" s="28"/>
    </row>
    <row r="22" ht="36" customHeight="1" spans="1:15">
      <c r="A22" s="5"/>
      <c r="B22" s="5" t="s">
        <v>892</v>
      </c>
      <c r="C22" s="5" t="s">
        <v>893</v>
      </c>
      <c r="D22" s="7" t="s">
        <v>1395</v>
      </c>
      <c r="E22" s="7"/>
      <c r="F22" s="7"/>
      <c r="G22" s="7"/>
      <c r="H22" s="5" t="s">
        <v>908</v>
      </c>
      <c r="I22" s="24" t="s">
        <v>909</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6"/>
    <mergeCell ref="C17:C19"/>
    <mergeCell ref="A25:O28"/>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O25"/>
  <sheetViews>
    <sheetView topLeftCell="A4" workbookViewId="0">
      <selection activeCell="U9" sqref="U9"/>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6.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0.37</v>
      </c>
      <c r="F7" s="21"/>
      <c r="G7" s="21">
        <f>E7</f>
        <v>0.37</v>
      </c>
      <c r="H7" s="21"/>
      <c r="I7" s="21">
        <f>G7</f>
        <v>0.37</v>
      </c>
      <c r="J7" s="21"/>
      <c r="K7" s="26">
        <v>10</v>
      </c>
      <c r="L7" s="27"/>
      <c r="M7" s="32">
        <f>I7/G7</f>
        <v>1</v>
      </c>
      <c r="N7" s="33"/>
      <c r="O7" s="21">
        <v>10</v>
      </c>
    </row>
    <row r="8" ht="27" customHeight="1" spans="1:15">
      <c r="A8" s="5"/>
      <c r="B8" s="5"/>
      <c r="C8" s="5" t="s">
        <v>861</v>
      </c>
      <c r="D8" s="5"/>
      <c r="E8" s="21">
        <v>0</v>
      </c>
      <c r="F8" s="21"/>
      <c r="G8" s="21">
        <f>E8</f>
        <v>0</v>
      </c>
      <c r="H8" s="21"/>
      <c r="I8" s="21">
        <v>0</v>
      </c>
      <c r="J8" s="21"/>
      <c r="K8" s="14" t="s">
        <v>700</v>
      </c>
      <c r="L8" s="28"/>
      <c r="M8" s="32">
        <v>0</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0.37</v>
      </c>
      <c r="F10" s="21"/>
      <c r="G10" s="21">
        <v>0.37</v>
      </c>
      <c r="H10" s="21"/>
      <c r="I10" s="21">
        <v>0.37</v>
      </c>
      <c r="J10" s="21"/>
      <c r="K10" s="14" t="s">
        <v>700</v>
      </c>
      <c r="L10" s="28"/>
      <c r="M10" s="32">
        <f>I10/G10</f>
        <v>1</v>
      </c>
      <c r="N10" s="33"/>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9" t="s">
        <v>1397</v>
      </c>
      <c r="C12" s="10"/>
      <c r="D12" s="10"/>
      <c r="E12" s="10"/>
      <c r="F12" s="10"/>
      <c r="G12" s="10"/>
      <c r="H12" s="22"/>
      <c r="I12" s="9" t="s">
        <v>1397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1398</v>
      </c>
      <c r="E14" s="7" t="s">
        <v>1287</v>
      </c>
      <c r="F14" s="7" t="s">
        <v>1287</v>
      </c>
      <c r="G14" s="7" t="s">
        <v>1287</v>
      </c>
      <c r="H14" s="36" t="s">
        <v>1399</v>
      </c>
      <c r="I14" s="36" t="s">
        <v>1399</v>
      </c>
      <c r="J14" s="29">
        <v>20</v>
      </c>
      <c r="K14" s="30"/>
      <c r="L14" s="29">
        <v>20</v>
      </c>
      <c r="M14" s="30"/>
      <c r="N14" s="14" t="s">
        <v>792</v>
      </c>
      <c r="O14" s="28"/>
    </row>
    <row r="15" ht="43.9" customHeight="1" spans="1:15">
      <c r="A15" s="5"/>
      <c r="B15" s="5"/>
      <c r="C15" s="12"/>
      <c r="D15" s="7" t="s">
        <v>1400</v>
      </c>
      <c r="E15" s="7" t="s">
        <v>1288</v>
      </c>
      <c r="F15" s="7" t="s">
        <v>1288</v>
      </c>
      <c r="G15" s="7" t="s">
        <v>1288</v>
      </c>
      <c r="H15" s="5" t="s">
        <v>982</v>
      </c>
      <c r="I15" s="5" t="s">
        <v>982</v>
      </c>
      <c r="J15" s="29">
        <v>10</v>
      </c>
      <c r="K15" s="30"/>
      <c r="L15" s="29">
        <v>10</v>
      </c>
      <c r="M15" s="30"/>
      <c r="N15" s="14" t="s">
        <v>792</v>
      </c>
      <c r="O15" s="28"/>
    </row>
    <row r="16" ht="43.9" customHeight="1" spans="1:15">
      <c r="A16" s="5"/>
      <c r="B16" s="5"/>
      <c r="C16" s="5" t="s">
        <v>879</v>
      </c>
      <c r="D16" s="7" t="s">
        <v>1401</v>
      </c>
      <c r="E16" s="7"/>
      <c r="F16" s="7"/>
      <c r="G16" s="7"/>
      <c r="H16" s="24" t="s">
        <v>927</v>
      </c>
      <c r="I16" s="24" t="s">
        <v>927</v>
      </c>
      <c r="J16" s="29">
        <v>10</v>
      </c>
      <c r="K16" s="30"/>
      <c r="L16" s="29">
        <v>10</v>
      </c>
      <c r="M16" s="30"/>
      <c r="N16" s="14" t="s">
        <v>792</v>
      </c>
      <c r="O16" s="28"/>
    </row>
    <row r="17" ht="43.9" customHeight="1" spans="1:15">
      <c r="A17" s="5"/>
      <c r="B17" s="5"/>
      <c r="C17" s="11" t="s">
        <v>883</v>
      </c>
      <c r="D17" s="7" t="s">
        <v>1402</v>
      </c>
      <c r="E17" s="7"/>
      <c r="F17" s="7"/>
      <c r="G17" s="7"/>
      <c r="H17" s="36" t="s">
        <v>1403</v>
      </c>
      <c r="I17" s="36" t="s">
        <v>1403</v>
      </c>
      <c r="J17" s="29">
        <v>10</v>
      </c>
      <c r="K17" s="30"/>
      <c r="L17" s="29">
        <v>10</v>
      </c>
      <c r="M17" s="30"/>
      <c r="N17" s="14" t="s">
        <v>792</v>
      </c>
      <c r="O17" s="28"/>
    </row>
    <row r="18" ht="43.9" customHeight="1" spans="1:15">
      <c r="A18" s="5"/>
      <c r="B18" s="12" t="s">
        <v>888</v>
      </c>
      <c r="C18" s="5" t="s">
        <v>910</v>
      </c>
      <c r="D18" s="7" t="s">
        <v>1404</v>
      </c>
      <c r="E18" s="7" t="s">
        <v>1389</v>
      </c>
      <c r="F18" s="7" t="s">
        <v>1389</v>
      </c>
      <c r="G18" s="7" t="s">
        <v>1389</v>
      </c>
      <c r="H18" s="25" t="s">
        <v>1404</v>
      </c>
      <c r="I18" s="25" t="s">
        <v>1404</v>
      </c>
      <c r="J18" s="29">
        <v>30</v>
      </c>
      <c r="K18" s="30"/>
      <c r="L18" s="29">
        <v>30</v>
      </c>
      <c r="M18" s="30"/>
      <c r="N18" s="14" t="s">
        <v>792</v>
      </c>
      <c r="O18" s="28"/>
    </row>
    <row r="19" ht="36" customHeight="1" spans="1:15">
      <c r="A19" s="5"/>
      <c r="B19" s="5" t="s">
        <v>892</v>
      </c>
      <c r="C19" s="5" t="s">
        <v>893</v>
      </c>
      <c r="D19" s="7" t="s">
        <v>1405</v>
      </c>
      <c r="E19" s="7"/>
      <c r="F19" s="7"/>
      <c r="G19" s="7"/>
      <c r="H19" s="5" t="s">
        <v>908</v>
      </c>
      <c r="I19" s="24" t="s">
        <v>1406</v>
      </c>
      <c r="J19" s="29">
        <v>10</v>
      </c>
      <c r="K19" s="30"/>
      <c r="L19" s="29">
        <v>10</v>
      </c>
      <c r="M19" s="30"/>
      <c r="N19" s="14" t="s">
        <v>792</v>
      </c>
      <c r="O19" s="28"/>
    </row>
    <row r="20" ht="45" customHeight="1" spans="1:15">
      <c r="A20" s="5"/>
      <c r="B20" s="14" t="s">
        <v>895</v>
      </c>
      <c r="C20" s="15"/>
      <c r="D20" s="14" t="s">
        <v>1407</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O28"/>
  <sheetViews>
    <sheetView topLeftCell="A5" workbookViewId="0">
      <selection activeCell="D17" sqref="D17:G17"/>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39.03</v>
      </c>
      <c r="F7" s="21"/>
      <c r="G7" s="21">
        <f>E7</f>
        <v>39.03</v>
      </c>
      <c r="H7" s="21"/>
      <c r="I7" s="21">
        <f>G7</f>
        <v>39.03</v>
      </c>
      <c r="J7" s="21"/>
      <c r="K7" s="26">
        <v>10</v>
      </c>
      <c r="L7" s="27"/>
      <c r="M7" s="32">
        <f>I7/G7</f>
        <v>1</v>
      </c>
      <c r="N7" s="33"/>
      <c r="O7" s="21">
        <v>10</v>
      </c>
    </row>
    <row r="8" ht="27" customHeight="1" spans="1:15">
      <c r="A8" s="5"/>
      <c r="B8" s="5"/>
      <c r="C8" s="5" t="s">
        <v>861</v>
      </c>
      <c r="D8" s="5"/>
      <c r="E8" s="21">
        <v>39.03</v>
      </c>
      <c r="F8" s="21"/>
      <c r="G8" s="21">
        <f>E8</f>
        <v>39.03</v>
      </c>
      <c r="H8" s="21"/>
      <c r="I8" s="21">
        <v>39.03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2.95" customHeight="1" spans="1:15">
      <c r="A12" s="5"/>
      <c r="B12" s="9" t="s">
        <v>1409</v>
      </c>
      <c r="C12" s="10"/>
      <c r="D12" s="10"/>
      <c r="E12" s="10"/>
      <c r="F12" s="10"/>
      <c r="G12" s="10"/>
      <c r="H12" s="22"/>
      <c r="I12" s="9" t="s">
        <v>1409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1410</v>
      </c>
      <c r="E14" s="7" t="s">
        <v>1287</v>
      </c>
      <c r="F14" s="7" t="s">
        <v>1287</v>
      </c>
      <c r="G14" s="7" t="s">
        <v>1287</v>
      </c>
      <c r="H14" s="36" t="s">
        <v>1411</v>
      </c>
      <c r="I14" s="36" t="s">
        <v>1399</v>
      </c>
      <c r="J14" s="29">
        <v>20</v>
      </c>
      <c r="K14" s="30"/>
      <c r="L14" s="29">
        <v>20</v>
      </c>
      <c r="M14" s="30"/>
      <c r="N14" s="14" t="s">
        <v>792</v>
      </c>
      <c r="O14" s="28"/>
    </row>
    <row r="15" ht="43.9" customHeight="1" spans="1:15">
      <c r="A15" s="5"/>
      <c r="B15" s="5"/>
      <c r="C15" s="12"/>
      <c r="D15" s="7" t="s">
        <v>1412</v>
      </c>
      <c r="E15" s="7" t="s">
        <v>1288</v>
      </c>
      <c r="F15" s="7" t="s">
        <v>1288</v>
      </c>
      <c r="G15" s="7" t="s">
        <v>1288</v>
      </c>
      <c r="H15" s="5" t="s">
        <v>1413</v>
      </c>
      <c r="I15" s="5" t="s">
        <v>1413</v>
      </c>
      <c r="J15" s="29">
        <v>5</v>
      </c>
      <c r="K15" s="30"/>
      <c r="L15" s="29">
        <v>5</v>
      </c>
      <c r="M15" s="30"/>
      <c r="N15" s="14" t="s">
        <v>792</v>
      </c>
      <c r="O15" s="28"/>
    </row>
    <row r="16" ht="43.9" customHeight="1" spans="1:15">
      <c r="A16" s="5"/>
      <c r="B16" s="5"/>
      <c r="C16" s="11" t="s">
        <v>883</v>
      </c>
      <c r="D16" s="7" t="s">
        <v>1414</v>
      </c>
      <c r="E16" s="7"/>
      <c r="F16" s="7"/>
      <c r="G16" s="7"/>
      <c r="H16" s="37" t="s">
        <v>1415</v>
      </c>
      <c r="I16" s="37" t="s">
        <v>1415</v>
      </c>
      <c r="J16" s="29">
        <v>5</v>
      </c>
      <c r="K16" s="30"/>
      <c r="L16" s="29">
        <v>5</v>
      </c>
      <c r="M16" s="30"/>
      <c r="N16" s="14" t="s">
        <v>792</v>
      </c>
      <c r="O16" s="28"/>
    </row>
    <row r="17" ht="43.9" customHeight="1" spans="1:15">
      <c r="A17" s="5"/>
      <c r="B17" s="5"/>
      <c r="C17" s="12"/>
      <c r="D17" s="7" t="s">
        <v>1416</v>
      </c>
      <c r="E17" s="7"/>
      <c r="F17" s="7"/>
      <c r="G17" s="7"/>
      <c r="H17" s="37" t="s">
        <v>1417</v>
      </c>
      <c r="I17" s="37" t="s">
        <v>1417</v>
      </c>
      <c r="J17" s="29">
        <v>5</v>
      </c>
      <c r="K17" s="30"/>
      <c r="L17" s="29">
        <v>5</v>
      </c>
      <c r="M17" s="30"/>
      <c r="N17" s="14" t="s">
        <v>792</v>
      </c>
      <c r="O17" s="28"/>
    </row>
    <row r="18" ht="43.9" customHeight="1" spans="1:15">
      <c r="A18" s="5"/>
      <c r="B18" s="5"/>
      <c r="C18" s="12"/>
      <c r="D18" s="7" t="s">
        <v>1418</v>
      </c>
      <c r="E18" s="7"/>
      <c r="F18" s="7"/>
      <c r="G18" s="7"/>
      <c r="H18" s="37" t="s">
        <v>1419</v>
      </c>
      <c r="I18" s="37" t="s">
        <v>1419</v>
      </c>
      <c r="J18" s="29">
        <v>5</v>
      </c>
      <c r="K18" s="30"/>
      <c r="L18" s="29">
        <v>5</v>
      </c>
      <c r="M18" s="30"/>
      <c r="N18" s="14" t="s">
        <v>792</v>
      </c>
      <c r="O18" s="28"/>
    </row>
    <row r="19" ht="43.9" customHeight="1" spans="1:15">
      <c r="A19" s="5"/>
      <c r="B19" s="5"/>
      <c r="C19" s="12"/>
      <c r="D19" s="7" t="s">
        <v>1420</v>
      </c>
      <c r="E19" s="7"/>
      <c r="F19" s="7"/>
      <c r="G19" s="7"/>
      <c r="H19" s="37" t="s">
        <v>1421</v>
      </c>
      <c r="I19" s="37" t="s">
        <v>1421</v>
      </c>
      <c r="J19" s="29">
        <v>5</v>
      </c>
      <c r="K19" s="30"/>
      <c r="L19" s="29">
        <v>5</v>
      </c>
      <c r="M19" s="30"/>
      <c r="N19" s="14" t="s">
        <v>792</v>
      </c>
      <c r="O19" s="28"/>
    </row>
    <row r="20" ht="43.9" customHeight="1" spans="1:15">
      <c r="A20" s="5"/>
      <c r="B20" s="5"/>
      <c r="C20" s="12"/>
      <c r="D20" s="7" t="s">
        <v>1422</v>
      </c>
      <c r="E20" s="7"/>
      <c r="F20" s="7"/>
      <c r="G20" s="7"/>
      <c r="H20" s="37" t="s">
        <v>1226</v>
      </c>
      <c r="I20" s="37" t="s">
        <v>1226</v>
      </c>
      <c r="J20" s="29">
        <v>5</v>
      </c>
      <c r="K20" s="30"/>
      <c r="L20" s="29">
        <v>5</v>
      </c>
      <c r="M20" s="30"/>
      <c r="N20" s="14" t="s">
        <v>792</v>
      </c>
      <c r="O20" s="28"/>
    </row>
    <row r="21" ht="43.9" customHeight="1" spans="1:15">
      <c r="A21" s="5"/>
      <c r="B21" s="12" t="s">
        <v>888</v>
      </c>
      <c r="C21" s="5" t="s">
        <v>910</v>
      </c>
      <c r="D21" s="7" t="s">
        <v>1423</v>
      </c>
      <c r="E21" s="7" t="s">
        <v>1389</v>
      </c>
      <c r="F21" s="7" t="s">
        <v>1389</v>
      </c>
      <c r="G21" s="7" t="s">
        <v>1389</v>
      </c>
      <c r="H21" s="25" t="s">
        <v>1424</v>
      </c>
      <c r="I21" s="25" t="s">
        <v>1425</v>
      </c>
      <c r="J21" s="29">
        <v>30</v>
      </c>
      <c r="K21" s="30"/>
      <c r="L21" s="29">
        <v>30</v>
      </c>
      <c r="M21" s="30"/>
      <c r="N21" s="14" t="s">
        <v>792</v>
      </c>
      <c r="O21" s="28"/>
    </row>
    <row r="22" ht="36" customHeight="1" spans="1:15">
      <c r="A22" s="5"/>
      <c r="B22" s="5" t="s">
        <v>892</v>
      </c>
      <c r="C22" s="5" t="s">
        <v>893</v>
      </c>
      <c r="D22" s="7" t="s">
        <v>1426</v>
      </c>
      <c r="E22" s="7"/>
      <c r="F22" s="7"/>
      <c r="G22" s="7"/>
      <c r="H22" s="5" t="s">
        <v>908</v>
      </c>
      <c r="I22" s="24" t="s">
        <v>1080</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5"/>
    <mergeCell ref="C16:C20"/>
    <mergeCell ref="A25:O28"/>
    <mergeCell ref="A6:B1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O26"/>
  <sheetViews>
    <sheetView topLeftCell="A9" workbookViewId="0">
      <selection activeCell="D15" sqref="D15:G15"/>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1427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9.16</v>
      </c>
      <c r="F7" s="21"/>
      <c r="G7" s="21">
        <f>E7</f>
        <v>9.16</v>
      </c>
      <c r="H7" s="21"/>
      <c r="I7" s="21">
        <f>G7</f>
        <v>9.16</v>
      </c>
      <c r="J7" s="21"/>
      <c r="K7" s="26">
        <v>10</v>
      </c>
      <c r="L7" s="27"/>
      <c r="M7" s="32">
        <f>I7/G7</f>
        <v>1</v>
      </c>
      <c r="N7" s="33"/>
      <c r="O7" s="21">
        <v>10</v>
      </c>
    </row>
    <row r="8" ht="27" customHeight="1" spans="1:15">
      <c r="A8" s="5"/>
      <c r="B8" s="5"/>
      <c r="C8" s="5" t="s">
        <v>861</v>
      </c>
      <c r="D8" s="5"/>
      <c r="E8" s="21">
        <f>E7</f>
        <v>9.16</v>
      </c>
      <c r="F8" s="21"/>
      <c r="G8" s="21">
        <f>E8</f>
        <v>9.16</v>
      </c>
      <c r="H8" s="21"/>
      <c r="I8" s="21">
        <f>I7</f>
        <v>9.16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1428</v>
      </c>
      <c r="C12" s="10"/>
      <c r="D12" s="10"/>
      <c r="E12" s="10"/>
      <c r="F12" s="10"/>
      <c r="G12" s="10"/>
      <c r="H12" s="22"/>
      <c r="I12" s="9" t="s">
        <v>1428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1429</v>
      </c>
      <c r="E14" s="7" t="s">
        <v>1287</v>
      </c>
      <c r="F14" s="7" t="s">
        <v>1287</v>
      </c>
      <c r="G14" s="7" t="s">
        <v>1287</v>
      </c>
      <c r="H14" s="36" t="s">
        <v>1430</v>
      </c>
      <c r="I14" s="36" t="s">
        <v>1430</v>
      </c>
      <c r="J14" s="29">
        <v>10</v>
      </c>
      <c r="K14" s="30"/>
      <c r="L14" s="29">
        <v>10</v>
      </c>
      <c r="M14" s="30"/>
      <c r="N14" s="14" t="s">
        <v>792</v>
      </c>
      <c r="O14" s="28"/>
    </row>
    <row r="15" ht="43.9" customHeight="1" spans="1:15">
      <c r="A15" s="5"/>
      <c r="B15" s="5"/>
      <c r="C15" s="5"/>
      <c r="D15" s="7" t="s">
        <v>1431</v>
      </c>
      <c r="E15" s="7" t="s">
        <v>1288</v>
      </c>
      <c r="F15" s="7" t="s">
        <v>1288</v>
      </c>
      <c r="G15" s="7" t="s">
        <v>1288</v>
      </c>
      <c r="H15" s="5" t="s">
        <v>1084</v>
      </c>
      <c r="I15" s="5" t="s">
        <v>1084</v>
      </c>
      <c r="J15" s="29">
        <v>10</v>
      </c>
      <c r="K15" s="30"/>
      <c r="L15" s="29">
        <v>10</v>
      </c>
      <c r="M15" s="30"/>
      <c r="N15" s="14" t="s">
        <v>792</v>
      </c>
      <c r="O15" s="28"/>
    </row>
    <row r="16" ht="43.9" customHeight="1" spans="1:15">
      <c r="A16" s="5"/>
      <c r="B16" s="5"/>
      <c r="C16" s="5" t="s">
        <v>879</v>
      </c>
      <c r="D16" s="7" t="s">
        <v>1432</v>
      </c>
      <c r="E16" s="7"/>
      <c r="F16" s="7"/>
      <c r="G16" s="7"/>
      <c r="H16" s="45" t="s">
        <v>927</v>
      </c>
      <c r="I16" s="45" t="s">
        <v>927</v>
      </c>
      <c r="J16" s="29">
        <v>10</v>
      </c>
      <c r="K16" s="30"/>
      <c r="L16" s="29">
        <v>10</v>
      </c>
      <c r="M16" s="30"/>
      <c r="N16" s="14" t="s">
        <v>792</v>
      </c>
      <c r="O16" s="28"/>
    </row>
    <row r="17" ht="43.9" customHeight="1" spans="1:15">
      <c r="A17" s="5"/>
      <c r="B17" s="5"/>
      <c r="C17" s="5" t="s">
        <v>883</v>
      </c>
      <c r="D17" s="7" t="s">
        <v>1433</v>
      </c>
      <c r="E17" s="7"/>
      <c r="F17" s="7"/>
      <c r="G17" s="7"/>
      <c r="H17" s="37" t="s">
        <v>1434</v>
      </c>
      <c r="I17" s="37" t="s">
        <v>1434</v>
      </c>
      <c r="J17" s="29">
        <v>10</v>
      </c>
      <c r="K17" s="30"/>
      <c r="L17" s="29">
        <v>10</v>
      </c>
      <c r="M17" s="30"/>
      <c r="N17" s="14" t="s">
        <v>792</v>
      </c>
      <c r="O17" s="28"/>
    </row>
    <row r="18" ht="43.9" customHeight="1" spans="1:15">
      <c r="A18" s="5"/>
      <c r="B18" s="5"/>
      <c r="C18" s="5"/>
      <c r="D18" s="7" t="s">
        <v>1435</v>
      </c>
      <c r="E18" s="7"/>
      <c r="F18" s="7"/>
      <c r="G18" s="7"/>
      <c r="H18" s="37" t="s">
        <v>1415</v>
      </c>
      <c r="I18" s="37" t="s">
        <v>1415</v>
      </c>
      <c r="J18" s="29">
        <v>10</v>
      </c>
      <c r="K18" s="30"/>
      <c r="L18" s="29">
        <v>10</v>
      </c>
      <c r="M18" s="30"/>
      <c r="N18" s="14" t="s">
        <v>792</v>
      </c>
      <c r="O18" s="28"/>
    </row>
    <row r="19" ht="43.9" customHeight="1" spans="1:15">
      <c r="A19" s="5"/>
      <c r="B19" s="12" t="s">
        <v>888</v>
      </c>
      <c r="C19" s="5" t="s">
        <v>910</v>
      </c>
      <c r="D19" s="7" t="s">
        <v>1436</v>
      </c>
      <c r="E19" s="7" t="s">
        <v>1389</v>
      </c>
      <c r="F19" s="7" t="s">
        <v>1389</v>
      </c>
      <c r="G19" s="7" t="s">
        <v>1389</v>
      </c>
      <c r="H19" s="25" t="s">
        <v>1437</v>
      </c>
      <c r="I19" s="25" t="s">
        <v>1438</v>
      </c>
      <c r="J19" s="29">
        <v>30</v>
      </c>
      <c r="K19" s="30"/>
      <c r="L19" s="29">
        <v>30</v>
      </c>
      <c r="M19" s="30"/>
      <c r="N19" s="14" t="s">
        <v>792</v>
      </c>
      <c r="O19" s="28"/>
    </row>
    <row r="20" ht="36" customHeight="1" spans="1:15">
      <c r="A20" s="5"/>
      <c r="B20" s="5" t="s">
        <v>892</v>
      </c>
      <c r="C20" s="5" t="s">
        <v>893</v>
      </c>
      <c r="D20" s="7" t="s">
        <v>1439</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O25"/>
  <sheetViews>
    <sheetView topLeftCell="A10" workbookViewId="0">
      <selection activeCell="I12" sqref="I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1.44</v>
      </c>
      <c r="F7" s="21"/>
      <c r="G7" s="21">
        <f>E7</f>
        <v>1.44</v>
      </c>
      <c r="H7" s="21"/>
      <c r="I7" s="21">
        <f>G7</f>
        <v>1.44</v>
      </c>
      <c r="J7" s="21"/>
      <c r="K7" s="26">
        <v>10</v>
      </c>
      <c r="L7" s="27"/>
      <c r="M7" s="32">
        <f>I7/G7</f>
        <v>1</v>
      </c>
      <c r="N7" s="33"/>
      <c r="O7" s="21">
        <v>10</v>
      </c>
    </row>
    <row r="8" ht="27" customHeight="1" spans="1:15">
      <c r="A8" s="5"/>
      <c r="B8" s="5"/>
      <c r="C8" s="5" t="s">
        <v>861</v>
      </c>
      <c r="D8" s="5"/>
      <c r="E8" s="21">
        <f>E7</f>
        <v>1.44</v>
      </c>
      <c r="F8" s="21"/>
      <c r="G8" s="21">
        <f>E8</f>
        <v>1.44</v>
      </c>
      <c r="H8" s="21"/>
      <c r="I8" s="21">
        <f>I7</f>
        <v>1.44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1441</v>
      </c>
      <c r="C12" s="10"/>
      <c r="D12" s="10"/>
      <c r="E12" s="10"/>
      <c r="F12" s="10"/>
      <c r="G12" s="10"/>
      <c r="H12" s="22"/>
      <c r="I12" s="9" t="s">
        <v>1441</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29">
        <v>10</v>
      </c>
      <c r="K14" s="30"/>
      <c r="L14" s="29">
        <v>10</v>
      </c>
      <c r="M14" s="30"/>
      <c r="N14" s="14" t="s">
        <v>792</v>
      </c>
      <c r="O14" s="28"/>
    </row>
    <row r="15" ht="43.9" customHeight="1" spans="1:15">
      <c r="A15" s="5"/>
      <c r="B15" s="5"/>
      <c r="C15" s="5"/>
      <c r="D15" s="7" t="s">
        <v>1443</v>
      </c>
      <c r="E15" s="7" t="s">
        <v>1288</v>
      </c>
      <c r="F15" s="7" t="s">
        <v>1288</v>
      </c>
      <c r="G15" s="7" t="s">
        <v>1288</v>
      </c>
      <c r="H15" s="5" t="s">
        <v>980</v>
      </c>
      <c r="I15" s="5" t="s">
        <v>980</v>
      </c>
      <c r="J15" s="29">
        <v>10</v>
      </c>
      <c r="K15" s="30"/>
      <c r="L15" s="29">
        <v>10</v>
      </c>
      <c r="M15" s="30"/>
      <c r="N15" s="14" t="s">
        <v>792</v>
      </c>
      <c r="O15" s="28"/>
    </row>
    <row r="16" ht="43.9" customHeight="1" spans="1:15">
      <c r="A16" s="5"/>
      <c r="B16" s="5"/>
      <c r="C16" s="5" t="s">
        <v>879</v>
      </c>
      <c r="D16" s="7" t="s">
        <v>1432</v>
      </c>
      <c r="E16" s="7"/>
      <c r="F16" s="7"/>
      <c r="G16" s="7"/>
      <c r="H16" s="24" t="s">
        <v>927</v>
      </c>
      <c r="I16" s="24" t="s">
        <v>927</v>
      </c>
      <c r="J16" s="29">
        <v>10</v>
      </c>
      <c r="K16" s="30"/>
      <c r="L16" s="29">
        <v>10</v>
      </c>
      <c r="M16" s="30"/>
      <c r="N16" s="14" t="s">
        <v>792</v>
      </c>
      <c r="O16" s="28"/>
    </row>
    <row r="17" ht="43.9" customHeight="1" spans="1:15">
      <c r="A17" s="5"/>
      <c r="B17" s="5"/>
      <c r="C17" s="5" t="s">
        <v>883</v>
      </c>
      <c r="D17" s="7" t="s">
        <v>1281</v>
      </c>
      <c r="E17" s="7"/>
      <c r="F17" s="7"/>
      <c r="G17" s="7"/>
      <c r="H17" s="37" t="s">
        <v>1444</v>
      </c>
      <c r="I17" s="37" t="s">
        <v>1444</v>
      </c>
      <c r="J17" s="29">
        <v>20</v>
      </c>
      <c r="K17" s="30"/>
      <c r="L17" s="29">
        <v>20</v>
      </c>
      <c r="M17" s="30"/>
      <c r="N17" s="14" t="s">
        <v>792</v>
      </c>
      <c r="O17" s="28"/>
    </row>
    <row r="18" ht="43.9" customHeight="1" spans="1:15">
      <c r="A18" s="5"/>
      <c r="B18" s="12" t="s">
        <v>888</v>
      </c>
      <c r="C18" s="5" t="s">
        <v>910</v>
      </c>
      <c r="D18" s="7" t="s">
        <v>1445</v>
      </c>
      <c r="E18" s="7" t="s">
        <v>1389</v>
      </c>
      <c r="F18" s="7" t="s">
        <v>1389</v>
      </c>
      <c r="G18" s="7" t="s">
        <v>1389</v>
      </c>
      <c r="H18" s="25" t="s">
        <v>1446</v>
      </c>
      <c r="I18" s="25" t="s">
        <v>1446</v>
      </c>
      <c r="J18" s="29">
        <v>30</v>
      </c>
      <c r="K18" s="30"/>
      <c r="L18" s="29">
        <v>30</v>
      </c>
      <c r="M18" s="30"/>
      <c r="N18" s="14" t="s">
        <v>792</v>
      </c>
      <c r="O18" s="28"/>
    </row>
    <row r="19" ht="36" customHeight="1" spans="1:15">
      <c r="A19" s="5"/>
      <c r="B19" s="5" t="s">
        <v>892</v>
      </c>
      <c r="C19" s="5" t="s">
        <v>893</v>
      </c>
      <c r="D19" s="7" t="s">
        <v>1447</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O25"/>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2.7</v>
      </c>
      <c r="F7" s="21"/>
      <c r="G7" s="21">
        <f>E7</f>
        <v>2.7</v>
      </c>
      <c r="H7" s="21"/>
      <c r="I7" s="21">
        <f>G7</f>
        <v>2.7</v>
      </c>
      <c r="J7" s="21"/>
      <c r="K7" s="26">
        <v>10</v>
      </c>
      <c r="L7" s="27"/>
      <c r="M7" s="32">
        <f>I7/G7</f>
        <v>1</v>
      </c>
      <c r="N7" s="33"/>
      <c r="O7" s="21">
        <v>10</v>
      </c>
    </row>
    <row r="8" ht="27" customHeight="1" spans="1:15">
      <c r="A8" s="5"/>
      <c r="B8" s="5"/>
      <c r="C8" s="5" t="s">
        <v>861</v>
      </c>
      <c r="D8" s="5"/>
      <c r="E8" s="21">
        <f>E7</f>
        <v>2.7</v>
      </c>
      <c r="F8" s="21"/>
      <c r="G8" s="21">
        <f>E8</f>
        <v>2.7</v>
      </c>
      <c r="H8" s="21"/>
      <c r="I8" s="21">
        <f>I7</f>
        <v>2.7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1449</v>
      </c>
      <c r="C12" s="10"/>
      <c r="D12" s="10"/>
      <c r="E12" s="10"/>
      <c r="F12" s="10"/>
      <c r="G12" s="10"/>
      <c r="H12" s="22"/>
      <c r="I12" s="9" t="s">
        <v>1449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1450</v>
      </c>
      <c r="E14" s="7" t="s">
        <v>1287</v>
      </c>
      <c r="F14" s="7" t="s">
        <v>1287</v>
      </c>
      <c r="G14" s="7" t="s">
        <v>1287</v>
      </c>
      <c r="H14" s="36" t="s">
        <v>924</v>
      </c>
      <c r="I14" s="36" t="s">
        <v>924</v>
      </c>
      <c r="J14" s="29">
        <v>10</v>
      </c>
      <c r="K14" s="30"/>
      <c r="L14" s="29">
        <v>10</v>
      </c>
      <c r="M14" s="30"/>
      <c r="N14" s="14" t="s">
        <v>792</v>
      </c>
      <c r="O14" s="28"/>
    </row>
    <row r="15" ht="43.9" customHeight="1" spans="1:15">
      <c r="A15" s="5"/>
      <c r="B15" s="5"/>
      <c r="C15" s="5"/>
      <c r="D15" s="7" t="s">
        <v>1451</v>
      </c>
      <c r="E15" s="7" t="s">
        <v>1288</v>
      </c>
      <c r="F15" s="7" t="s">
        <v>1288</v>
      </c>
      <c r="G15" s="7" t="s">
        <v>1288</v>
      </c>
      <c r="H15" s="5" t="s">
        <v>1452</v>
      </c>
      <c r="I15" s="5" t="s">
        <v>1452</v>
      </c>
      <c r="J15" s="29">
        <v>10</v>
      </c>
      <c r="K15" s="30"/>
      <c r="L15" s="29">
        <v>10</v>
      </c>
      <c r="M15" s="30"/>
      <c r="N15" s="14" t="s">
        <v>792</v>
      </c>
      <c r="O15" s="28"/>
    </row>
    <row r="16" ht="43.9" customHeight="1" spans="1:15">
      <c r="A16" s="5"/>
      <c r="B16" s="5"/>
      <c r="C16" s="5" t="s">
        <v>879</v>
      </c>
      <c r="D16" s="7" t="s">
        <v>1453</v>
      </c>
      <c r="E16" s="7"/>
      <c r="F16" s="7"/>
      <c r="G16" s="7"/>
      <c r="H16" s="5" t="s">
        <v>904</v>
      </c>
      <c r="I16" s="24" t="s">
        <v>927</v>
      </c>
      <c r="J16" s="29">
        <v>10</v>
      </c>
      <c r="K16" s="30"/>
      <c r="L16" s="29">
        <v>10</v>
      </c>
      <c r="M16" s="30"/>
      <c r="N16" s="14" t="s">
        <v>792</v>
      </c>
      <c r="O16" s="28"/>
    </row>
    <row r="17" ht="43.9" customHeight="1" spans="1:15">
      <c r="A17" s="5"/>
      <c r="B17" s="5"/>
      <c r="C17" s="5" t="s">
        <v>883</v>
      </c>
      <c r="D17" s="7" t="s">
        <v>1454</v>
      </c>
      <c r="E17" s="7"/>
      <c r="F17" s="7"/>
      <c r="G17" s="7"/>
      <c r="H17" s="37" t="s">
        <v>1455</v>
      </c>
      <c r="I17" s="37" t="s">
        <v>1455</v>
      </c>
      <c r="J17" s="29">
        <v>20</v>
      </c>
      <c r="K17" s="30"/>
      <c r="L17" s="29">
        <v>20</v>
      </c>
      <c r="M17" s="30"/>
      <c r="N17" s="14" t="s">
        <v>792</v>
      </c>
      <c r="O17" s="28"/>
    </row>
    <row r="18" ht="43.9" customHeight="1" spans="1:15">
      <c r="A18" s="5"/>
      <c r="B18" s="12" t="s">
        <v>888</v>
      </c>
      <c r="C18" s="5" t="s">
        <v>910</v>
      </c>
      <c r="D18" s="7" t="s">
        <v>1456</v>
      </c>
      <c r="E18" s="7" t="s">
        <v>1389</v>
      </c>
      <c r="F18" s="7" t="s">
        <v>1389</v>
      </c>
      <c r="G18" s="7" t="s">
        <v>1389</v>
      </c>
      <c r="H18" s="25" t="s">
        <v>1457</v>
      </c>
      <c r="I18" s="25" t="s">
        <v>1457</v>
      </c>
      <c r="J18" s="29">
        <v>30</v>
      </c>
      <c r="K18" s="30"/>
      <c r="L18" s="29">
        <v>30</v>
      </c>
      <c r="M18" s="30"/>
      <c r="N18" s="14" t="s">
        <v>792</v>
      </c>
      <c r="O18" s="28"/>
    </row>
    <row r="19" ht="36" customHeight="1" spans="1:15">
      <c r="A19" s="5"/>
      <c r="B19" s="5" t="s">
        <v>892</v>
      </c>
      <c r="C19" s="5" t="s">
        <v>893</v>
      </c>
      <c r="D19" s="7" t="s">
        <v>1079</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O25"/>
  <sheetViews>
    <sheetView topLeftCell="A8"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1458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8.84</v>
      </c>
      <c r="F7" s="21"/>
      <c r="G7" s="21">
        <f>E7</f>
        <v>8.84</v>
      </c>
      <c r="H7" s="21"/>
      <c r="I7" s="21">
        <f>G7</f>
        <v>8.84</v>
      </c>
      <c r="J7" s="21"/>
      <c r="K7" s="26">
        <v>10</v>
      </c>
      <c r="L7" s="27"/>
      <c r="M7" s="32">
        <f>I7/G7</f>
        <v>1</v>
      </c>
      <c r="N7" s="33"/>
      <c r="O7" s="21">
        <v>10</v>
      </c>
    </row>
    <row r="8" ht="27" customHeight="1" spans="1:15">
      <c r="A8" s="5"/>
      <c r="B8" s="5"/>
      <c r="C8" s="5" t="s">
        <v>861</v>
      </c>
      <c r="D8" s="5"/>
      <c r="E8" s="21">
        <f>E7</f>
        <v>8.84</v>
      </c>
      <c r="F8" s="21"/>
      <c r="G8" s="21">
        <f>E8</f>
        <v>8.84</v>
      </c>
      <c r="H8" s="21"/>
      <c r="I8" s="21">
        <f>I7</f>
        <v>8.84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1459</v>
      </c>
      <c r="C12" s="10"/>
      <c r="D12" s="10"/>
      <c r="E12" s="10"/>
      <c r="F12" s="10"/>
      <c r="G12" s="10"/>
      <c r="H12" s="22"/>
      <c r="I12" s="9" t="s">
        <v>1459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1460</v>
      </c>
      <c r="E14" s="7" t="s">
        <v>1287</v>
      </c>
      <c r="F14" s="7" t="s">
        <v>1287</v>
      </c>
      <c r="G14" s="7" t="s">
        <v>1287</v>
      </c>
      <c r="H14" s="36" t="s">
        <v>1411</v>
      </c>
      <c r="I14" s="36" t="s">
        <v>1411</v>
      </c>
      <c r="J14" s="29">
        <v>10</v>
      </c>
      <c r="K14" s="30"/>
      <c r="L14" s="29">
        <v>10</v>
      </c>
      <c r="M14" s="30"/>
      <c r="N14" s="14" t="s">
        <v>792</v>
      </c>
      <c r="O14" s="28"/>
    </row>
    <row r="15" ht="43.9" customHeight="1" spans="1:15">
      <c r="A15" s="5"/>
      <c r="B15" s="5"/>
      <c r="C15" s="5"/>
      <c r="D15" s="7" t="s">
        <v>1461</v>
      </c>
      <c r="E15" s="7" t="s">
        <v>1288</v>
      </c>
      <c r="F15" s="7" t="s">
        <v>1288</v>
      </c>
      <c r="G15" s="7" t="s">
        <v>1288</v>
      </c>
      <c r="H15" s="5" t="s">
        <v>1452</v>
      </c>
      <c r="I15" s="5" t="s">
        <v>1452</v>
      </c>
      <c r="J15" s="29">
        <v>10</v>
      </c>
      <c r="K15" s="30"/>
      <c r="L15" s="29">
        <v>10</v>
      </c>
      <c r="M15" s="30"/>
      <c r="N15" s="14" t="s">
        <v>792</v>
      </c>
      <c r="O15" s="28"/>
    </row>
    <row r="16" ht="43.9" customHeight="1" spans="1:15">
      <c r="A16" s="5"/>
      <c r="B16" s="5"/>
      <c r="C16" s="5" t="s">
        <v>879</v>
      </c>
      <c r="D16" s="7" t="s">
        <v>1462</v>
      </c>
      <c r="E16" s="7"/>
      <c r="F16" s="7"/>
      <c r="G16" s="7"/>
      <c r="H16" s="24" t="s">
        <v>927</v>
      </c>
      <c r="I16" s="24" t="s">
        <v>927</v>
      </c>
      <c r="J16" s="29">
        <v>10</v>
      </c>
      <c r="K16" s="30"/>
      <c r="L16" s="29">
        <v>10</v>
      </c>
      <c r="M16" s="30"/>
      <c r="N16" s="14" t="s">
        <v>792</v>
      </c>
      <c r="O16" s="28"/>
    </row>
    <row r="17" ht="43.9" customHeight="1" spans="1:15">
      <c r="A17" s="5"/>
      <c r="B17" s="5"/>
      <c r="C17" s="5" t="s">
        <v>883</v>
      </c>
      <c r="D17" s="7" t="s">
        <v>1463</v>
      </c>
      <c r="E17" s="7"/>
      <c r="F17" s="7"/>
      <c r="G17" s="7"/>
      <c r="H17" s="53" t="s">
        <v>1464</v>
      </c>
      <c r="I17" s="53" t="s">
        <v>1464</v>
      </c>
      <c r="J17" s="29">
        <v>20</v>
      </c>
      <c r="K17" s="30"/>
      <c r="L17" s="29">
        <v>20</v>
      </c>
      <c r="M17" s="30"/>
      <c r="N17" s="14" t="s">
        <v>792</v>
      </c>
      <c r="O17" s="28"/>
    </row>
    <row r="18" ht="43.9" customHeight="1" spans="1:15">
      <c r="A18" s="5"/>
      <c r="B18" s="12" t="s">
        <v>888</v>
      </c>
      <c r="C18" s="5" t="s">
        <v>910</v>
      </c>
      <c r="D18" s="7" t="s">
        <v>1465</v>
      </c>
      <c r="E18" s="7" t="s">
        <v>1389</v>
      </c>
      <c r="F18" s="7" t="s">
        <v>1389</v>
      </c>
      <c r="G18" s="7" t="s">
        <v>1389</v>
      </c>
      <c r="H18" s="25" t="s">
        <v>1466</v>
      </c>
      <c r="I18" s="25" t="s">
        <v>1467</v>
      </c>
      <c r="J18" s="29">
        <v>30</v>
      </c>
      <c r="K18" s="30"/>
      <c r="L18" s="29">
        <v>30</v>
      </c>
      <c r="M18" s="30"/>
      <c r="N18" s="14" t="s">
        <v>792</v>
      </c>
      <c r="O18" s="28"/>
    </row>
    <row r="19" ht="36" customHeight="1" spans="1:15">
      <c r="A19" s="5"/>
      <c r="B19" s="5" t="s">
        <v>892</v>
      </c>
      <c r="C19" s="5" t="s">
        <v>893</v>
      </c>
      <c r="D19" s="7" t="s">
        <v>1468</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O25"/>
  <sheetViews>
    <sheetView topLeftCell="A12"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1469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39.97</v>
      </c>
      <c r="F7" s="21"/>
      <c r="G7" s="21">
        <f>E7</f>
        <v>39.97</v>
      </c>
      <c r="H7" s="21"/>
      <c r="I7" s="21">
        <f>G7</f>
        <v>39.97</v>
      </c>
      <c r="J7" s="21"/>
      <c r="K7" s="26">
        <v>10</v>
      </c>
      <c r="L7" s="27"/>
      <c r="M7" s="32">
        <f>I7/G7</f>
        <v>1</v>
      </c>
      <c r="N7" s="33"/>
      <c r="O7" s="21">
        <v>10</v>
      </c>
    </row>
    <row r="8" ht="27" customHeight="1" spans="1:15">
      <c r="A8" s="5"/>
      <c r="B8" s="5"/>
      <c r="C8" s="5" t="s">
        <v>861</v>
      </c>
      <c r="D8" s="5"/>
      <c r="E8" s="21">
        <f>E7</f>
        <v>39.97</v>
      </c>
      <c r="F8" s="21"/>
      <c r="G8" s="21">
        <f>E8</f>
        <v>39.97</v>
      </c>
      <c r="H8" s="21"/>
      <c r="I8" s="21">
        <f>I7</f>
        <v>39.97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1470</v>
      </c>
      <c r="C12" s="10"/>
      <c r="D12" s="10"/>
      <c r="E12" s="10"/>
      <c r="F12" s="10"/>
      <c r="G12" s="10"/>
      <c r="H12" s="22"/>
      <c r="I12" s="9" t="s">
        <v>1470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29">
        <v>10</v>
      </c>
      <c r="K14" s="30"/>
      <c r="L14" s="29">
        <v>10</v>
      </c>
      <c r="M14" s="30"/>
      <c r="N14" s="14" t="s">
        <v>792</v>
      </c>
      <c r="O14" s="28"/>
    </row>
    <row r="15" ht="43.9" customHeight="1" spans="1:15">
      <c r="A15" s="5"/>
      <c r="B15" s="5"/>
      <c r="C15" s="5"/>
      <c r="D15" s="7" t="s">
        <v>1471</v>
      </c>
      <c r="E15" s="7" t="s">
        <v>1288</v>
      </c>
      <c r="F15" s="7" t="s">
        <v>1288</v>
      </c>
      <c r="G15" s="7" t="s">
        <v>1288</v>
      </c>
      <c r="H15" s="5" t="s">
        <v>1472</v>
      </c>
      <c r="I15" s="24" t="s">
        <v>1473</v>
      </c>
      <c r="J15" s="29">
        <v>10</v>
      </c>
      <c r="K15" s="30"/>
      <c r="L15" s="29">
        <v>10</v>
      </c>
      <c r="M15" s="30"/>
      <c r="N15" s="14" t="s">
        <v>792</v>
      </c>
      <c r="O15" s="28"/>
    </row>
    <row r="16" ht="43.9" customHeight="1" spans="1:15">
      <c r="A16" s="5"/>
      <c r="B16" s="5"/>
      <c r="C16" s="5" t="s">
        <v>879</v>
      </c>
      <c r="D16" s="7" t="s">
        <v>1474</v>
      </c>
      <c r="E16" s="7"/>
      <c r="F16" s="7"/>
      <c r="G16" s="7"/>
      <c r="H16" s="5" t="s">
        <v>881</v>
      </c>
      <c r="I16" s="24" t="s">
        <v>882</v>
      </c>
      <c r="J16" s="29">
        <v>10</v>
      </c>
      <c r="K16" s="30"/>
      <c r="L16" s="29">
        <v>10</v>
      </c>
      <c r="M16" s="30"/>
      <c r="N16" s="14" t="s">
        <v>792</v>
      </c>
      <c r="O16" s="28"/>
    </row>
    <row r="17" ht="43.9" customHeight="1" spans="1:15">
      <c r="A17" s="5"/>
      <c r="B17" s="5"/>
      <c r="C17" s="5" t="s">
        <v>883</v>
      </c>
      <c r="D17" s="7" t="s">
        <v>1475</v>
      </c>
      <c r="E17" s="7"/>
      <c r="F17" s="7"/>
      <c r="G17" s="7"/>
      <c r="H17" s="53" t="s">
        <v>1417</v>
      </c>
      <c r="I17" s="53" t="s">
        <v>1417</v>
      </c>
      <c r="J17" s="29">
        <v>20</v>
      </c>
      <c r="K17" s="30"/>
      <c r="L17" s="29">
        <v>20</v>
      </c>
      <c r="M17" s="30"/>
      <c r="N17" s="14" t="s">
        <v>792</v>
      </c>
      <c r="O17" s="28"/>
    </row>
    <row r="18" ht="43.9" customHeight="1" spans="1:15">
      <c r="A18" s="5"/>
      <c r="B18" s="12" t="s">
        <v>888</v>
      </c>
      <c r="C18" s="5" t="s">
        <v>910</v>
      </c>
      <c r="D18" s="7" t="s">
        <v>1476</v>
      </c>
      <c r="E18" s="7" t="s">
        <v>1389</v>
      </c>
      <c r="F18" s="7" t="s">
        <v>1389</v>
      </c>
      <c r="G18" s="7" t="s">
        <v>1389</v>
      </c>
      <c r="H18" s="25" t="s">
        <v>1477</v>
      </c>
      <c r="I18" s="25" t="s">
        <v>1478</v>
      </c>
      <c r="J18" s="29">
        <v>30</v>
      </c>
      <c r="K18" s="30"/>
      <c r="L18" s="29">
        <v>30</v>
      </c>
      <c r="M18" s="30"/>
      <c r="N18" s="14" t="s">
        <v>792</v>
      </c>
      <c r="O18" s="28"/>
    </row>
    <row r="19" ht="36" customHeight="1" spans="1:15">
      <c r="A19" s="5"/>
      <c r="B19" s="5" t="s">
        <v>892</v>
      </c>
      <c r="C19" s="5" t="s">
        <v>893</v>
      </c>
      <c r="D19" s="7" t="s">
        <v>1079</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O25"/>
  <sheetViews>
    <sheetView topLeftCell="B1" workbookViewId="0">
      <selection activeCell="T7" sqref="T7"/>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1479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34.2</v>
      </c>
      <c r="F7" s="21"/>
      <c r="G7" s="21">
        <f>E7</f>
        <v>34.2</v>
      </c>
      <c r="H7" s="21"/>
      <c r="I7" s="21">
        <f>G7</f>
        <v>34.2</v>
      </c>
      <c r="J7" s="21"/>
      <c r="K7" s="26">
        <v>10</v>
      </c>
      <c r="L7" s="27"/>
      <c r="M7" s="32">
        <f t="shared" ref="M7:M10" si="0">I7/G7</f>
        <v>1</v>
      </c>
      <c r="N7" s="33"/>
      <c r="O7" s="21">
        <v>10</v>
      </c>
    </row>
    <row r="8" ht="27" customHeight="1" spans="1:15">
      <c r="A8" s="5"/>
      <c r="B8" s="5"/>
      <c r="C8" s="5" t="s">
        <v>861</v>
      </c>
      <c r="D8" s="5"/>
      <c r="E8" s="21">
        <v>32</v>
      </c>
      <c r="F8" s="21"/>
      <c r="G8" s="21">
        <f>E8</f>
        <v>32</v>
      </c>
      <c r="H8" s="21"/>
      <c r="I8" s="21">
        <v>32</v>
      </c>
      <c r="J8" s="21"/>
      <c r="K8" s="14" t="s">
        <v>700</v>
      </c>
      <c r="L8" s="28"/>
      <c r="M8" s="32">
        <f t="shared" si="0"/>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2.2</v>
      </c>
      <c r="F10" s="21"/>
      <c r="G10" s="21">
        <v>2.2</v>
      </c>
      <c r="H10" s="21"/>
      <c r="I10" s="21">
        <v>2.2</v>
      </c>
      <c r="J10" s="21"/>
      <c r="K10" s="14" t="s">
        <v>700</v>
      </c>
      <c r="L10" s="28"/>
      <c r="M10" s="32">
        <f t="shared" si="0"/>
        <v>1</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1480</v>
      </c>
      <c r="C12" s="10"/>
      <c r="D12" s="10"/>
      <c r="E12" s="10"/>
      <c r="F12" s="10"/>
      <c r="G12" s="10"/>
      <c r="H12" s="22"/>
      <c r="I12" s="9" t="s">
        <v>1480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1481</v>
      </c>
      <c r="E14" s="7" t="s">
        <v>1287</v>
      </c>
      <c r="F14" s="7" t="s">
        <v>1287</v>
      </c>
      <c r="G14" s="7" t="s">
        <v>1287</v>
      </c>
      <c r="H14" s="5" t="s">
        <v>1482</v>
      </c>
      <c r="I14" s="24" t="s">
        <v>1483</v>
      </c>
      <c r="J14" s="29">
        <v>10</v>
      </c>
      <c r="K14" s="30"/>
      <c r="L14" s="29">
        <v>10</v>
      </c>
      <c r="M14" s="30"/>
      <c r="N14" s="14" t="s">
        <v>792</v>
      </c>
      <c r="O14" s="28"/>
    </row>
    <row r="15" ht="43.9" customHeight="1" spans="1:15">
      <c r="A15" s="5"/>
      <c r="B15" s="5"/>
      <c r="C15" s="5"/>
      <c r="D15" s="7" t="s">
        <v>1484</v>
      </c>
      <c r="E15" s="7" t="s">
        <v>1288</v>
      </c>
      <c r="F15" s="7" t="s">
        <v>1288</v>
      </c>
      <c r="G15" s="7" t="s">
        <v>1288</v>
      </c>
      <c r="H15" s="5" t="s">
        <v>1485</v>
      </c>
      <c r="I15" s="24" t="s">
        <v>1486</v>
      </c>
      <c r="J15" s="29">
        <v>10</v>
      </c>
      <c r="K15" s="30"/>
      <c r="L15" s="29">
        <v>10</v>
      </c>
      <c r="M15" s="30"/>
      <c r="N15" s="14" t="s">
        <v>792</v>
      </c>
      <c r="O15" s="28"/>
    </row>
    <row r="16" ht="43.9" customHeight="1" spans="1:15">
      <c r="A16" s="5"/>
      <c r="B16" s="5"/>
      <c r="C16" s="5" t="s">
        <v>879</v>
      </c>
      <c r="D16" s="7" t="s">
        <v>1487</v>
      </c>
      <c r="E16" s="7"/>
      <c r="F16" s="7"/>
      <c r="G16" s="7"/>
      <c r="H16" s="45" t="s">
        <v>927</v>
      </c>
      <c r="I16" s="45" t="s">
        <v>927</v>
      </c>
      <c r="J16" s="29">
        <v>10</v>
      </c>
      <c r="K16" s="30"/>
      <c r="L16" s="29">
        <v>10</v>
      </c>
      <c r="M16" s="30"/>
      <c r="N16" s="14" t="s">
        <v>792</v>
      </c>
      <c r="O16" s="28"/>
    </row>
    <row r="17" ht="43.9" customHeight="1" spans="1:15">
      <c r="A17" s="5"/>
      <c r="B17" s="5"/>
      <c r="C17" s="5" t="s">
        <v>883</v>
      </c>
      <c r="D17" s="7" t="s">
        <v>1479</v>
      </c>
      <c r="E17" s="7"/>
      <c r="F17" s="7"/>
      <c r="G17" s="7"/>
      <c r="H17" s="5" t="s">
        <v>1488</v>
      </c>
      <c r="I17" s="24" t="s">
        <v>1489</v>
      </c>
      <c r="J17" s="29">
        <v>20</v>
      </c>
      <c r="K17" s="30"/>
      <c r="L17" s="29">
        <v>20</v>
      </c>
      <c r="M17" s="30"/>
      <c r="N17" s="14" t="s">
        <v>792</v>
      </c>
      <c r="O17" s="28"/>
    </row>
    <row r="18" ht="43.9" customHeight="1" spans="1:15">
      <c r="A18" s="5"/>
      <c r="B18" s="12" t="s">
        <v>888</v>
      </c>
      <c r="C18" s="5" t="s">
        <v>910</v>
      </c>
      <c r="D18" s="7" t="s">
        <v>1490</v>
      </c>
      <c r="E18" s="7" t="s">
        <v>1389</v>
      </c>
      <c r="F18" s="7" t="s">
        <v>1389</v>
      </c>
      <c r="G18" s="7" t="s">
        <v>1389</v>
      </c>
      <c r="H18" s="25" t="s">
        <v>1491</v>
      </c>
      <c r="I18" s="25" t="s">
        <v>1492</v>
      </c>
      <c r="J18" s="29">
        <v>30</v>
      </c>
      <c r="K18" s="30"/>
      <c r="L18" s="29">
        <v>30</v>
      </c>
      <c r="M18" s="30"/>
      <c r="N18" s="14" t="s">
        <v>792</v>
      </c>
      <c r="O18" s="28"/>
    </row>
    <row r="19" ht="36" customHeight="1" spans="1:15">
      <c r="A19" s="5"/>
      <c r="B19" s="5" t="s">
        <v>892</v>
      </c>
      <c r="C19" s="5" t="s">
        <v>893</v>
      </c>
      <c r="D19" s="7" t="s">
        <v>1079</v>
      </c>
      <c r="E19" s="7"/>
      <c r="F19" s="7"/>
      <c r="G19" s="7"/>
      <c r="H19" s="5" t="s">
        <v>908</v>
      </c>
      <c r="I19" s="24" t="s">
        <v>909</v>
      </c>
      <c r="J19" s="29">
        <v>10</v>
      </c>
      <c r="K19" s="30"/>
      <c r="L19" s="29">
        <v>10</v>
      </c>
      <c r="M19" s="30"/>
      <c r="N19" s="14" t="s">
        <v>792</v>
      </c>
      <c r="O19" s="28"/>
    </row>
    <row r="20" ht="45" customHeight="1" spans="1:15">
      <c r="A20" s="5"/>
      <c r="B20" s="14" t="s">
        <v>895</v>
      </c>
      <c r="C20" s="15"/>
      <c r="D20" s="14" t="s">
        <v>1407</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O24"/>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1493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2.34</v>
      </c>
      <c r="F7" s="21"/>
      <c r="G7" s="21">
        <f>E7</f>
        <v>2.34</v>
      </c>
      <c r="H7" s="21"/>
      <c r="I7" s="21">
        <f>G7</f>
        <v>2.34</v>
      </c>
      <c r="J7" s="21"/>
      <c r="K7" s="26">
        <v>10</v>
      </c>
      <c r="L7" s="27"/>
      <c r="M7" s="32">
        <f t="shared" ref="M7:M8" si="0">I7/G7</f>
        <v>1</v>
      </c>
      <c r="N7" s="33"/>
      <c r="O7" s="21">
        <v>10</v>
      </c>
    </row>
    <row r="8" ht="27" customHeight="1" spans="1:15">
      <c r="A8" s="5"/>
      <c r="B8" s="5"/>
      <c r="C8" s="5" t="s">
        <v>861</v>
      </c>
      <c r="D8" s="5"/>
      <c r="E8" s="21">
        <v>2.34</v>
      </c>
      <c r="F8" s="21"/>
      <c r="G8" s="21">
        <f>E8</f>
        <v>2.34</v>
      </c>
      <c r="H8" s="21"/>
      <c r="I8" s="21">
        <f>I7</f>
        <v>2.34</v>
      </c>
      <c r="J8" s="21"/>
      <c r="K8" s="14" t="s">
        <v>700</v>
      </c>
      <c r="L8" s="28"/>
      <c r="M8" s="32">
        <f t="shared" si="0"/>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1494</v>
      </c>
      <c r="C12" s="10"/>
      <c r="D12" s="10"/>
      <c r="E12" s="10"/>
      <c r="F12" s="10"/>
      <c r="G12" s="10"/>
      <c r="H12" s="22"/>
      <c r="I12" s="9" t="s">
        <v>1494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1495</v>
      </c>
      <c r="E14" s="7" t="s">
        <v>1287</v>
      </c>
      <c r="F14" s="7" t="s">
        <v>1287</v>
      </c>
      <c r="G14" s="7" t="s">
        <v>1287</v>
      </c>
      <c r="H14" s="5" t="s">
        <v>1496</v>
      </c>
      <c r="I14" s="5" t="s">
        <v>1496</v>
      </c>
      <c r="J14" s="29">
        <v>10</v>
      </c>
      <c r="K14" s="30"/>
      <c r="L14" s="29">
        <v>10</v>
      </c>
      <c r="M14" s="30"/>
      <c r="N14" s="14" t="s">
        <v>792</v>
      </c>
      <c r="O14" s="28"/>
    </row>
    <row r="15" ht="43.9" customHeight="1" spans="1:15">
      <c r="A15" s="5"/>
      <c r="B15" s="5"/>
      <c r="C15" s="5" t="s">
        <v>879</v>
      </c>
      <c r="D15" s="7" t="s">
        <v>1497</v>
      </c>
      <c r="E15" s="7"/>
      <c r="F15" s="7"/>
      <c r="G15" s="7"/>
      <c r="H15" s="24" t="s">
        <v>927</v>
      </c>
      <c r="I15" s="24" t="s">
        <v>927</v>
      </c>
      <c r="J15" s="29">
        <v>20</v>
      </c>
      <c r="K15" s="30"/>
      <c r="L15" s="29">
        <v>20</v>
      </c>
      <c r="M15" s="30"/>
      <c r="N15" s="14" t="s">
        <v>792</v>
      </c>
      <c r="O15" s="28"/>
    </row>
    <row r="16" ht="43.9" customHeight="1" spans="1:15">
      <c r="A16" s="5"/>
      <c r="B16" s="5"/>
      <c r="C16" s="5" t="s">
        <v>883</v>
      </c>
      <c r="D16" s="7" t="s">
        <v>1498</v>
      </c>
      <c r="E16" s="7"/>
      <c r="F16" s="7"/>
      <c r="G16" s="7"/>
      <c r="H16" s="5" t="s">
        <v>1499</v>
      </c>
      <c r="I16" s="5" t="s">
        <v>1499</v>
      </c>
      <c r="J16" s="29">
        <v>20</v>
      </c>
      <c r="K16" s="30"/>
      <c r="L16" s="29">
        <v>20</v>
      </c>
      <c r="M16" s="30"/>
      <c r="N16" s="14" t="s">
        <v>792</v>
      </c>
      <c r="O16" s="28"/>
    </row>
    <row r="17" ht="43.9" customHeight="1" spans="1:15">
      <c r="A17" s="5"/>
      <c r="B17" s="12" t="s">
        <v>888</v>
      </c>
      <c r="C17" s="5" t="s">
        <v>910</v>
      </c>
      <c r="D17" s="7" t="s">
        <v>1500</v>
      </c>
      <c r="E17" s="7" t="s">
        <v>1389</v>
      </c>
      <c r="F17" s="7" t="s">
        <v>1389</v>
      </c>
      <c r="G17" s="7" t="s">
        <v>1389</v>
      </c>
      <c r="H17" s="25" t="s">
        <v>1501</v>
      </c>
      <c r="I17" s="25" t="s">
        <v>1502</v>
      </c>
      <c r="J17" s="29">
        <v>30</v>
      </c>
      <c r="K17" s="30"/>
      <c r="L17" s="29">
        <v>30</v>
      </c>
      <c r="M17" s="30"/>
      <c r="N17" s="14" t="s">
        <v>792</v>
      </c>
      <c r="O17" s="28"/>
    </row>
    <row r="18" ht="36" customHeight="1" spans="1:15">
      <c r="A18" s="5"/>
      <c r="B18" s="5" t="s">
        <v>892</v>
      </c>
      <c r="C18" s="5" t="s">
        <v>893</v>
      </c>
      <c r="D18" s="7" t="s">
        <v>1503</v>
      </c>
      <c r="E18" s="7"/>
      <c r="F18" s="7"/>
      <c r="G18" s="7"/>
      <c r="H18" s="5" t="s">
        <v>908</v>
      </c>
      <c r="I18" s="24" t="s">
        <v>909</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O25"/>
  <sheetViews>
    <sheetView topLeftCell="A5"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1504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6.72</v>
      </c>
      <c r="F7" s="21"/>
      <c r="G7" s="21">
        <f>E7</f>
        <v>6.72</v>
      </c>
      <c r="H7" s="21"/>
      <c r="I7" s="21">
        <f>G7</f>
        <v>6.72</v>
      </c>
      <c r="J7" s="21"/>
      <c r="K7" s="26">
        <v>10</v>
      </c>
      <c r="L7" s="27"/>
      <c r="M7" s="32">
        <f>I7/G7</f>
        <v>1</v>
      </c>
      <c r="N7" s="33"/>
      <c r="O7" s="21">
        <v>10</v>
      </c>
    </row>
    <row r="8" ht="27" customHeight="1" spans="1:15">
      <c r="A8" s="5"/>
      <c r="B8" s="5"/>
      <c r="C8" s="5" t="s">
        <v>861</v>
      </c>
      <c r="D8" s="5"/>
      <c r="E8" s="21">
        <v>6.72</v>
      </c>
      <c r="F8" s="21"/>
      <c r="G8" s="21">
        <f>E8</f>
        <v>6.72</v>
      </c>
      <c r="H8" s="21"/>
      <c r="I8" s="21">
        <f>I7</f>
        <v>6.72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1506</v>
      </c>
      <c r="C12" s="10"/>
      <c r="D12" s="10"/>
      <c r="E12" s="10"/>
      <c r="F12" s="10"/>
      <c r="G12" s="10"/>
      <c r="H12" s="22"/>
      <c r="I12" s="9" t="s">
        <v>1507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1508</v>
      </c>
      <c r="E14" s="7" t="s">
        <v>1287</v>
      </c>
      <c r="F14" s="7" t="s">
        <v>1287</v>
      </c>
      <c r="G14" s="7" t="s">
        <v>1287</v>
      </c>
      <c r="H14" s="5" t="s">
        <v>1411</v>
      </c>
      <c r="I14" s="5" t="s">
        <v>1411</v>
      </c>
      <c r="J14" s="29">
        <v>10</v>
      </c>
      <c r="K14" s="30"/>
      <c r="L14" s="29">
        <v>10</v>
      </c>
      <c r="M14" s="30"/>
      <c r="N14" s="14" t="s">
        <v>792</v>
      </c>
      <c r="O14" s="28"/>
    </row>
    <row r="15" ht="43.9" customHeight="1" spans="1:15">
      <c r="A15" s="5"/>
      <c r="B15" s="5"/>
      <c r="C15" s="5" t="s">
        <v>879</v>
      </c>
      <c r="D15" s="7" t="s">
        <v>1509</v>
      </c>
      <c r="E15" s="7"/>
      <c r="F15" s="7"/>
      <c r="G15" s="7"/>
      <c r="H15" s="24" t="s">
        <v>927</v>
      </c>
      <c r="I15" s="24" t="s">
        <v>927</v>
      </c>
      <c r="J15" s="29">
        <v>10</v>
      </c>
      <c r="K15" s="30"/>
      <c r="L15" s="29">
        <v>10</v>
      </c>
      <c r="M15" s="30"/>
      <c r="N15" s="14" t="s">
        <v>792</v>
      </c>
      <c r="O15" s="28"/>
    </row>
    <row r="16" ht="43.9" customHeight="1" spans="1:15">
      <c r="A16" s="5"/>
      <c r="B16" s="5"/>
      <c r="C16" s="5" t="s">
        <v>928</v>
      </c>
      <c r="D16" s="7" t="s">
        <v>1510</v>
      </c>
      <c r="E16" s="7"/>
      <c r="F16" s="7"/>
      <c r="G16" s="7"/>
      <c r="H16" s="5" t="s">
        <v>1511</v>
      </c>
      <c r="I16" s="5" t="s">
        <v>1511</v>
      </c>
      <c r="J16" s="29">
        <v>10</v>
      </c>
      <c r="K16" s="30"/>
      <c r="L16" s="29">
        <v>10</v>
      </c>
      <c r="M16" s="30"/>
      <c r="N16" s="14" t="s">
        <v>792</v>
      </c>
      <c r="O16" s="28"/>
    </row>
    <row r="17" ht="43.9" customHeight="1" spans="1:15">
      <c r="A17" s="5"/>
      <c r="B17" s="5"/>
      <c r="C17" s="5" t="s">
        <v>883</v>
      </c>
      <c r="D17" s="7" t="s">
        <v>1512</v>
      </c>
      <c r="E17" s="7"/>
      <c r="F17" s="7"/>
      <c r="G17" s="7"/>
      <c r="H17" s="5" t="s">
        <v>1513</v>
      </c>
      <c r="I17" s="24" t="s">
        <v>1514</v>
      </c>
      <c r="J17" s="29">
        <v>20</v>
      </c>
      <c r="K17" s="30"/>
      <c r="L17" s="29">
        <v>20</v>
      </c>
      <c r="M17" s="30"/>
      <c r="N17" s="14" t="s">
        <v>792</v>
      </c>
      <c r="O17" s="28"/>
    </row>
    <row r="18" ht="69" customHeight="1" spans="1:15">
      <c r="A18" s="5"/>
      <c r="B18" s="12" t="s">
        <v>888</v>
      </c>
      <c r="C18" s="5" t="s">
        <v>910</v>
      </c>
      <c r="D18" s="7" t="s">
        <v>1515</v>
      </c>
      <c r="E18" s="7" t="s">
        <v>1389</v>
      </c>
      <c r="F18" s="7" t="s">
        <v>1389</v>
      </c>
      <c r="G18" s="7" t="s">
        <v>1389</v>
      </c>
      <c r="H18" s="25" t="s">
        <v>1516</v>
      </c>
      <c r="I18" s="25" t="s">
        <v>1517</v>
      </c>
      <c r="J18" s="29">
        <v>30</v>
      </c>
      <c r="K18" s="30"/>
      <c r="L18" s="29">
        <v>30</v>
      </c>
      <c r="M18" s="30"/>
      <c r="N18" s="14" t="s">
        <v>792</v>
      </c>
      <c r="O18" s="28"/>
    </row>
    <row r="19" ht="36" customHeight="1" spans="1:15">
      <c r="A19" s="5"/>
      <c r="B19" s="5" t="s">
        <v>892</v>
      </c>
      <c r="C19" s="5" t="s">
        <v>893</v>
      </c>
      <c r="D19" s="7" t="s">
        <v>1518</v>
      </c>
      <c r="E19" s="7"/>
      <c r="F19" s="7"/>
      <c r="G19" s="7"/>
      <c r="H19" s="5" t="s">
        <v>881</v>
      </c>
      <c r="I19" s="24" t="s">
        <v>882</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O29"/>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1519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35.92</v>
      </c>
      <c r="F7" s="21"/>
      <c r="G7" s="21">
        <f>E7</f>
        <v>35.92</v>
      </c>
      <c r="H7" s="21"/>
      <c r="I7" s="21">
        <f>G7</f>
        <v>35.92</v>
      </c>
      <c r="J7" s="21"/>
      <c r="K7" s="26">
        <v>10</v>
      </c>
      <c r="L7" s="27"/>
      <c r="M7" s="32">
        <f>I7/G7</f>
        <v>1</v>
      </c>
      <c r="N7" s="33"/>
      <c r="O7" s="21">
        <v>10</v>
      </c>
    </row>
    <row r="8" ht="27" customHeight="1" spans="1:15">
      <c r="A8" s="5"/>
      <c r="B8" s="5"/>
      <c r="C8" s="5" t="s">
        <v>861</v>
      </c>
      <c r="D8" s="5"/>
      <c r="E8" s="21">
        <v>35.92</v>
      </c>
      <c r="F8" s="21"/>
      <c r="G8" s="21">
        <f>E8</f>
        <v>35.92</v>
      </c>
      <c r="H8" s="21"/>
      <c r="I8" s="21">
        <f>I7</f>
        <v>35.92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9" t="s">
        <v>1520</v>
      </c>
      <c r="C12" s="10"/>
      <c r="D12" s="10"/>
      <c r="E12" s="10"/>
      <c r="F12" s="10"/>
      <c r="G12" s="10"/>
      <c r="H12" s="22"/>
      <c r="I12" s="9" t="s">
        <v>1520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1521</v>
      </c>
      <c r="E14" s="7" t="s">
        <v>1287</v>
      </c>
      <c r="F14" s="7" t="s">
        <v>1287</v>
      </c>
      <c r="G14" s="7" t="s">
        <v>1287</v>
      </c>
      <c r="H14" s="23" t="s">
        <v>1522</v>
      </c>
      <c r="I14" s="23" t="s">
        <v>1522</v>
      </c>
      <c r="J14" s="29">
        <v>5</v>
      </c>
      <c r="K14" s="30"/>
      <c r="L14" s="29">
        <v>5</v>
      </c>
      <c r="M14" s="30"/>
      <c r="N14" s="14" t="s">
        <v>792</v>
      </c>
      <c r="O14" s="28"/>
    </row>
    <row r="15" ht="43.9" customHeight="1" spans="1:15">
      <c r="A15" s="5"/>
      <c r="B15" s="5"/>
      <c r="C15" s="12"/>
      <c r="D15" s="7" t="s">
        <v>1523</v>
      </c>
      <c r="E15" s="7"/>
      <c r="F15" s="7"/>
      <c r="G15" s="7"/>
      <c r="H15" s="23" t="s">
        <v>1132</v>
      </c>
      <c r="I15" s="23" t="s">
        <v>1132</v>
      </c>
      <c r="J15" s="29">
        <v>5</v>
      </c>
      <c r="K15" s="30"/>
      <c r="L15" s="29">
        <v>5</v>
      </c>
      <c r="M15" s="30"/>
      <c r="N15" s="14" t="s">
        <v>792</v>
      </c>
      <c r="O15" s="28"/>
    </row>
    <row r="16" ht="43.9" customHeight="1" spans="1:15">
      <c r="A16" s="5"/>
      <c r="B16" s="5"/>
      <c r="C16" s="12"/>
      <c r="D16" s="7" t="s">
        <v>1524</v>
      </c>
      <c r="E16" s="7"/>
      <c r="F16" s="7"/>
      <c r="G16" s="7"/>
      <c r="H16" s="23" t="s">
        <v>1525</v>
      </c>
      <c r="I16" s="23" t="s">
        <v>1525</v>
      </c>
      <c r="J16" s="29">
        <v>5</v>
      </c>
      <c r="K16" s="30"/>
      <c r="L16" s="29">
        <v>5</v>
      </c>
      <c r="M16" s="30"/>
      <c r="N16" s="14" t="s">
        <v>792</v>
      </c>
      <c r="O16" s="28"/>
    </row>
    <row r="17" ht="43.9" customHeight="1" spans="1:15">
      <c r="A17" s="5"/>
      <c r="B17" s="5"/>
      <c r="C17" s="12"/>
      <c r="D17" s="7" t="s">
        <v>1526</v>
      </c>
      <c r="E17" s="7"/>
      <c r="F17" s="7"/>
      <c r="G17" s="7"/>
      <c r="H17" s="23" t="s">
        <v>1527</v>
      </c>
      <c r="I17" s="23" t="s">
        <v>1527</v>
      </c>
      <c r="J17" s="29">
        <v>5</v>
      </c>
      <c r="K17" s="30"/>
      <c r="L17" s="29">
        <v>5</v>
      </c>
      <c r="M17" s="30"/>
      <c r="N17" s="14" t="s">
        <v>792</v>
      </c>
      <c r="O17" s="28"/>
    </row>
    <row r="18" ht="43.9" customHeight="1" spans="1:15">
      <c r="A18" s="5"/>
      <c r="B18" s="5"/>
      <c r="C18" s="12"/>
      <c r="D18" s="7" t="s">
        <v>1528</v>
      </c>
      <c r="E18" s="7"/>
      <c r="F18" s="7"/>
      <c r="G18" s="7"/>
      <c r="H18" s="23" t="s">
        <v>1529</v>
      </c>
      <c r="I18" s="24" t="s">
        <v>1530</v>
      </c>
      <c r="J18" s="29">
        <v>5</v>
      </c>
      <c r="K18" s="30"/>
      <c r="L18" s="29">
        <v>5</v>
      </c>
      <c r="M18" s="30"/>
      <c r="N18" s="14" t="s">
        <v>792</v>
      </c>
      <c r="O18" s="28"/>
    </row>
    <row r="19" ht="43.9" customHeight="1" spans="1:15">
      <c r="A19" s="5"/>
      <c r="B19" s="5"/>
      <c r="C19" s="12"/>
      <c r="D19" s="7" t="s">
        <v>1531</v>
      </c>
      <c r="E19" s="7"/>
      <c r="F19" s="7"/>
      <c r="G19" s="7"/>
      <c r="H19" s="23" t="s">
        <v>1532</v>
      </c>
      <c r="I19" s="24" t="s">
        <v>1533</v>
      </c>
      <c r="J19" s="29">
        <v>5</v>
      </c>
      <c r="K19" s="30"/>
      <c r="L19" s="29">
        <v>5</v>
      </c>
      <c r="M19" s="30"/>
      <c r="N19" s="14" t="s">
        <v>792</v>
      </c>
      <c r="O19" s="28"/>
    </row>
    <row r="20" ht="43.9" customHeight="1" spans="1:15">
      <c r="A20" s="5"/>
      <c r="B20" s="5"/>
      <c r="C20" s="13"/>
      <c r="D20" s="7" t="s">
        <v>1534</v>
      </c>
      <c r="E20" s="7"/>
      <c r="F20" s="7"/>
      <c r="G20" s="7"/>
      <c r="H20" s="23" t="s">
        <v>1535</v>
      </c>
      <c r="I20" s="24" t="s">
        <v>1536</v>
      </c>
      <c r="J20" s="29">
        <v>5</v>
      </c>
      <c r="K20" s="30"/>
      <c r="L20" s="29">
        <v>5</v>
      </c>
      <c r="M20" s="30"/>
      <c r="N20" s="14" t="s">
        <v>792</v>
      </c>
      <c r="O20" s="28"/>
    </row>
    <row r="21" ht="43.9" customHeight="1" spans="1:15">
      <c r="A21" s="5"/>
      <c r="B21" s="5"/>
      <c r="C21" s="5" t="s">
        <v>879</v>
      </c>
      <c r="D21" s="7" t="s">
        <v>1537</v>
      </c>
      <c r="E21" s="7"/>
      <c r="F21" s="7"/>
      <c r="G21" s="7"/>
      <c r="H21" s="45" t="s">
        <v>927</v>
      </c>
      <c r="I21" s="45" t="s">
        <v>927</v>
      </c>
      <c r="J21" s="29">
        <v>15</v>
      </c>
      <c r="K21" s="30"/>
      <c r="L21" s="29">
        <v>15</v>
      </c>
      <c r="M21" s="30"/>
      <c r="N21" s="14" t="s">
        <v>792</v>
      </c>
      <c r="O21" s="28"/>
    </row>
    <row r="22" ht="69" customHeight="1" spans="1:15">
      <c r="A22" s="5"/>
      <c r="B22" s="12" t="s">
        <v>888</v>
      </c>
      <c r="C22" s="5" t="s">
        <v>910</v>
      </c>
      <c r="D22" s="7" t="s">
        <v>1538</v>
      </c>
      <c r="E22" s="7" t="s">
        <v>1389</v>
      </c>
      <c r="F22" s="7" t="s">
        <v>1389</v>
      </c>
      <c r="G22" s="7" t="s">
        <v>1389</v>
      </c>
      <c r="H22" s="25" t="s">
        <v>1539</v>
      </c>
      <c r="I22" s="25" t="s">
        <v>1540</v>
      </c>
      <c r="J22" s="29">
        <v>30</v>
      </c>
      <c r="K22" s="30"/>
      <c r="L22" s="29">
        <v>30</v>
      </c>
      <c r="M22" s="30"/>
      <c r="N22" s="14" t="s">
        <v>792</v>
      </c>
      <c r="O22" s="28"/>
    </row>
    <row r="23" ht="36" customHeight="1" spans="1:15">
      <c r="A23" s="5"/>
      <c r="B23" s="5" t="s">
        <v>892</v>
      </c>
      <c r="C23" s="5" t="s">
        <v>893</v>
      </c>
      <c r="D23" s="7" t="s">
        <v>1518</v>
      </c>
      <c r="E23" s="7"/>
      <c r="F23" s="7"/>
      <c r="G23" s="7"/>
      <c r="H23" s="5" t="s">
        <v>881</v>
      </c>
      <c r="I23" s="24" t="s">
        <v>882</v>
      </c>
      <c r="J23" s="29">
        <v>10</v>
      </c>
      <c r="K23" s="30"/>
      <c r="L23" s="29">
        <v>10</v>
      </c>
      <c r="M23" s="30"/>
      <c r="N23" s="14" t="s">
        <v>792</v>
      </c>
      <c r="O23" s="28"/>
    </row>
    <row r="24" ht="45" customHeight="1" spans="1:15">
      <c r="A24" s="5"/>
      <c r="B24" s="14" t="s">
        <v>895</v>
      </c>
      <c r="C24" s="15"/>
      <c r="D24" s="14" t="s">
        <v>792</v>
      </c>
      <c r="E24" s="16"/>
      <c r="F24" s="16"/>
      <c r="G24" s="16"/>
      <c r="H24" s="16"/>
      <c r="I24" s="16"/>
      <c r="J24" s="16"/>
      <c r="K24" s="16"/>
      <c r="L24" s="16"/>
      <c r="M24" s="16"/>
      <c r="N24" s="16"/>
      <c r="O24" s="28"/>
    </row>
    <row r="25" ht="30" customHeight="1" spans="1:15">
      <c r="A25" s="5"/>
      <c r="B25" s="14" t="s">
        <v>896</v>
      </c>
      <c r="C25" s="16"/>
      <c r="D25" s="16"/>
      <c r="E25" s="16"/>
      <c r="F25" s="16"/>
      <c r="G25" s="16"/>
      <c r="H25" s="16"/>
      <c r="I25" s="15"/>
      <c r="J25" s="26">
        <v>100</v>
      </c>
      <c r="K25" s="31"/>
      <c r="L25" s="29">
        <v>100</v>
      </c>
      <c r="M25" s="30"/>
      <c r="N25" s="14" t="s">
        <v>897</v>
      </c>
      <c r="O25" s="28"/>
    </row>
    <row r="26" spans="1:15">
      <c r="A26" s="17" t="s">
        <v>898</v>
      </c>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ht="27" customHeight="1" spans="1:15">
      <c r="A29" s="19"/>
      <c r="B29" s="20"/>
      <c r="C29" s="20"/>
      <c r="D29" s="20"/>
      <c r="E29" s="20"/>
      <c r="F29" s="20"/>
      <c r="G29" s="20"/>
      <c r="H29" s="20"/>
      <c r="I29" s="20"/>
      <c r="J29" s="20"/>
      <c r="K29" s="20"/>
      <c r="L29" s="20"/>
      <c r="M29" s="20"/>
      <c r="N29" s="20"/>
      <c r="O29" s="35"/>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20"/>
    <mergeCell ref="A26:O29"/>
    <mergeCell ref="A6:B10"/>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O26"/>
  <sheetViews>
    <sheetView topLeftCell="B10"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100</v>
      </c>
      <c r="F7" s="21"/>
      <c r="G7" s="21">
        <f>E7</f>
        <v>100</v>
      </c>
      <c r="H7" s="21"/>
      <c r="I7" s="21">
        <v>99.7</v>
      </c>
      <c r="J7" s="21"/>
      <c r="K7" s="26">
        <v>10</v>
      </c>
      <c r="L7" s="27"/>
      <c r="M7" s="32">
        <f>I7/G7</f>
        <v>0.997</v>
      </c>
      <c r="N7" s="33"/>
      <c r="O7" s="21">
        <v>9.97</v>
      </c>
    </row>
    <row r="8" ht="27" customHeight="1" spans="1:15">
      <c r="A8" s="5"/>
      <c r="B8" s="5"/>
      <c r="C8" s="5" t="s">
        <v>861</v>
      </c>
      <c r="D8" s="5"/>
      <c r="E8" s="21">
        <v>0</v>
      </c>
      <c r="F8" s="21"/>
      <c r="G8" s="21">
        <f>E8</f>
        <v>0</v>
      </c>
      <c r="H8" s="21"/>
      <c r="I8" s="21">
        <v>0</v>
      </c>
      <c r="J8" s="21"/>
      <c r="K8" s="14" t="s">
        <v>700</v>
      </c>
      <c r="L8" s="28"/>
      <c r="M8" s="32">
        <v>0</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100</v>
      </c>
      <c r="F10" s="21"/>
      <c r="G10" s="21">
        <v>100</v>
      </c>
      <c r="H10" s="21"/>
      <c r="I10" s="21">
        <v>99.7</v>
      </c>
      <c r="J10" s="21"/>
      <c r="K10" s="14" t="s">
        <v>700</v>
      </c>
      <c r="L10" s="28"/>
      <c r="M10" s="32">
        <f>I10/G10</f>
        <v>0.997</v>
      </c>
      <c r="N10" s="33"/>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9" t="s">
        <v>1542</v>
      </c>
      <c r="C12" s="10"/>
      <c r="D12" s="10"/>
      <c r="E12" s="10"/>
      <c r="F12" s="10"/>
      <c r="G12" s="10"/>
      <c r="H12" s="22"/>
      <c r="I12" s="9" t="s">
        <v>1542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1543</v>
      </c>
      <c r="E14" s="7" t="s">
        <v>1543</v>
      </c>
      <c r="F14" s="7" t="s">
        <v>1543</v>
      </c>
      <c r="G14" s="7" t="s">
        <v>1543</v>
      </c>
      <c r="H14" s="23" t="s">
        <v>1544</v>
      </c>
      <c r="I14" s="23" t="s">
        <v>1544</v>
      </c>
      <c r="J14" s="29">
        <v>10</v>
      </c>
      <c r="K14" s="30"/>
      <c r="L14" s="29">
        <v>10</v>
      </c>
      <c r="M14" s="30"/>
      <c r="N14" s="14" t="s">
        <v>792</v>
      </c>
      <c r="O14" s="28"/>
    </row>
    <row r="15" ht="43.9" customHeight="1" spans="1:15">
      <c r="A15" s="5"/>
      <c r="B15" s="5"/>
      <c r="C15" s="12"/>
      <c r="D15" s="7" t="s">
        <v>1545</v>
      </c>
      <c r="E15" s="7" t="s">
        <v>1545</v>
      </c>
      <c r="F15" s="7" t="s">
        <v>1545</v>
      </c>
      <c r="G15" s="7" t="s">
        <v>1545</v>
      </c>
      <c r="H15" s="23" t="s">
        <v>1546</v>
      </c>
      <c r="I15" s="23" t="s">
        <v>1546</v>
      </c>
      <c r="J15" s="29">
        <v>10</v>
      </c>
      <c r="K15" s="30"/>
      <c r="L15" s="29">
        <v>10</v>
      </c>
      <c r="M15" s="30"/>
      <c r="N15" s="14" t="s">
        <v>792</v>
      </c>
      <c r="O15" s="28"/>
    </row>
    <row r="16" ht="43.9" customHeight="1" spans="1:15">
      <c r="A16" s="5"/>
      <c r="B16" s="5"/>
      <c r="C16" s="5" t="s">
        <v>879</v>
      </c>
      <c r="D16" s="7" t="s">
        <v>1547</v>
      </c>
      <c r="E16" s="7"/>
      <c r="F16" s="7"/>
      <c r="G16" s="7"/>
      <c r="H16" s="24" t="s">
        <v>927</v>
      </c>
      <c r="I16" s="24" t="s">
        <v>927</v>
      </c>
      <c r="J16" s="29">
        <v>10</v>
      </c>
      <c r="K16" s="30"/>
      <c r="L16" s="29">
        <v>10</v>
      </c>
      <c r="M16" s="30"/>
      <c r="N16" s="14" t="s">
        <v>792</v>
      </c>
      <c r="O16" s="28"/>
    </row>
    <row r="17" ht="43.9" customHeight="1" spans="1:15">
      <c r="A17" s="5"/>
      <c r="B17" s="5"/>
      <c r="C17" s="11" t="s">
        <v>928</v>
      </c>
      <c r="D17" s="7" t="s">
        <v>1548</v>
      </c>
      <c r="E17" s="7"/>
      <c r="F17" s="7"/>
      <c r="G17" s="7"/>
      <c r="H17" s="5" t="s">
        <v>1549</v>
      </c>
      <c r="I17" s="5" t="s">
        <v>1549</v>
      </c>
      <c r="J17" s="29">
        <v>10</v>
      </c>
      <c r="K17" s="30"/>
      <c r="L17" s="29">
        <v>10</v>
      </c>
      <c r="M17" s="30"/>
      <c r="N17" s="14" t="s">
        <v>792</v>
      </c>
      <c r="O17" s="28"/>
    </row>
    <row r="18" ht="43.9" customHeight="1" spans="1:15">
      <c r="A18" s="5"/>
      <c r="B18" s="5"/>
      <c r="C18" s="13"/>
      <c r="D18" s="7" t="s">
        <v>1550</v>
      </c>
      <c r="E18" s="7"/>
      <c r="F18" s="7"/>
      <c r="G18" s="7"/>
      <c r="H18" s="5" t="s">
        <v>1551</v>
      </c>
      <c r="I18" s="5" t="s">
        <v>1551</v>
      </c>
      <c r="J18" s="29">
        <v>10</v>
      </c>
      <c r="K18" s="30"/>
      <c r="L18" s="29">
        <v>10</v>
      </c>
      <c r="M18" s="30"/>
      <c r="N18" s="14" t="s">
        <v>792</v>
      </c>
      <c r="O18" s="28"/>
    </row>
    <row r="19" ht="69" customHeight="1" spans="1:15">
      <c r="A19" s="5"/>
      <c r="B19" s="5" t="s">
        <v>888</v>
      </c>
      <c r="C19" s="5" t="s">
        <v>910</v>
      </c>
      <c r="D19" s="7" t="s">
        <v>1552</v>
      </c>
      <c r="E19" s="7" t="s">
        <v>1389</v>
      </c>
      <c r="F19" s="7" t="s">
        <v>1389</v>
      </c>
      <c r="G19" s="7" t="s">
        <v>1389</v>
      </c>
      <c r="H19" s="25" t="s">
        <v>1553</v>
      </c>
      <c r="I19" s="25" t="s">
        <v>1554</v>
      </c>
      <c r="J19" s="29">
        <v>30</v>
      </c>
      <c r="K19" s="30"/>
      <c r="L19" s="29">
        <v>30</v>
      </c>
      <c r="M19" s="30"/>
      <c r="N19" s="14" t="s">
        <v>792</v>
      </c>
      <c r="O19" s="28"/>
    </row>
    <row r="20" ht="36" customHeight="1" spans="1:15">
      <c r="A20" s="5"/>
      <c r="B20" s="5" t="s">
        <v>892</v>
      </c>
      <c r="C20" s="5" t="s">
        <v>893</v>
      </c>
      <c r="D20" s="7" t="s">
        <v>1518</v>
      </c>
      <c r="E20" s="7"/>
      <c r="F20" s="7"/>
      <c r="G20" s="7"/>
      <c r="H20" s="5" t="s">
        <v>881</v>
      </c>
      <c r="I20" s="24" t="s">
        <v>882</v>
      </c>
      <c r="J20" s="29">
        <v>10</v>
      </c>
      <c r="K20" s="30"/>
      <c r="L20" s="29">
        <v>10</v>
      </c>
      <c r="M20" s="30"/>
      <c r="N20" s="14" t="s">
        <v>792</v>
      </c>
      <c r="O20" s="28"/>
    </row>
    <row r="21" ht="45" customHeight="1" spans="1:15">
      <c r="A21" s="5"/>
      <c r="B21" s="14" t="s">
        <v>895</v>
      </c>
      <c r="C21" s="15"/>
      <c r="D21" s="14" t="s">
        <v>1407</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O26"/>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1555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31.6</v>
      </c>
      <c r="F7" s="21"/>
      <c r="G7" s="21">
        <f>E7</f>
        <v>31.6</v>
      </c>
      <c r="H7" s="21"/>
      <c r="I7" s="21">
        <v>31.6</v>
      </c>
      <c r="J7" s="21"/>
      <c r="K7" s="26">
        <v>10</v>
      </c>
      <c r="L7" s="27"/>
      <c r="M7" s="32">
        <f>I7/G7</f>
        <v>1</v>
      </c>
      <c r="N7" s="33"/>
      <c r="O7" s="21">
        <v>10</v>
      </c>
    </row>
    <row r="8" ht="27" customHeight="1" spans="1:15">
      <c r="A8" s="5"/>
      <c r="B8" s="5"/>
      <c r="C8" s="5" t="s">
        <v>861</v>
      </c>
      <c r="D8" s="5"/>
      <c r="E8" s="21">
        <v>31.6</v>
      </c>
      <c r="F8" s="21"/>
      <c r="G8" s="21">
        <f>E8</f>
        <v>31.6</v>
      </c>
      <c r="H8" s="21"/>
      <c r="I8" s="21">
        <v>31.6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9" t="s">
        <v>1556</v>
      </c>
      <c r="C12" s="10"/>
      <c r="D12" s="10"/>
      <c r="E12" s="10"/>
      <c r="F12" s="10"/>
      <c r="G12" s="10"/>
      <c r="H12" s="22"/>
      <c r="I12" s="9" t="s">
        <v>1556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1557</v>
      </c>
      <c r="E14" s="7" t="s">
        <v>1557</v>
      </c>
      <c r="F14" s="7" t="s">
        <v>1557</v>
      </c>
      <c r="G14" s="7" t="s">
        <v>1557</v>
      </c>
      <c r="H14" s="23" t="s">
        <v>1558</v>
      </c>
      <c r="I14" s="23" t="s">
        <v>1558</v>
      </c>
      <c r="J14" s="29">
        <v>10</v>
      </c>
      <c r="K14" s="30"/>
      <c r="L14" s="29">
        <v>10</v>
      </c>
      <c r="M14" s="30"/>
      <c r="N14" s="14" t="s">
        <v>792</v>
      </c>
      <c r="O14" s="28"/>
    </row>
    <row r="15" ht="43.9" customHeight="1" spans="1:15">
      <c r="A15" s="5"/>
      <c r="B15" s="5"/>
      <c r="C15" s="12"/>
      <c r="D15" s="7" t="s">
        <v>1559</v>
      </c>
      <c r="E15" s="7" t="s">
        <v>1559</v>
      </c>
      <c r="F15" s="7" t="s">
        <v>1559</v>
      </c>
      <c r="G15" s="7" t="s">
        <v>1559</v>
      </c>
      <c r="H15" s="23" t="s">
        <v>1560</v>
      </c>
      <c r="I15" s="23" t="s">
        <v>1560</v>
      </c>
      <c r="J15" s="29">
        <v>10</v>
      </c>
      <c r="K15" s="30"/>
      <c r="L15" s="29">
        <v>10</v>
      </c>
      <c r="M15" s="30"/>
      <c r="N15" s="14" t="s">
        <v>792</v>
      </c>
      <c r="O15" s="28"/>
    </row>
    <row r="16" ht="43.9" customHeight="1" spans="1:15">
      <c r="A16" s="5"/>
      <c r="B16" s="5"/>
      <c r="C16" s="12"/>
      <c r="D16" s="7" t="s">
        <v>1561</v>
      </c>
      <c r="E16" s="7"/>
      <c r="F16" s="7"/>
      <c r="G16" s="7"/>
      <c r="H16" s="23" t="s">
        <v>950</v>
      </c>
      <c r="I16" s="23" t="s">
        <v>950</v>
      </c>
      <c r="J16" s="29">
        <v>10</v>
      </c>
      <c r="K16" s="30"/>
      <c r="L16" s="29">
        <v>10</v>
      </c>
      <c r="M16" s="30"/>
      <c r="N16" s="14" t="s">
        <v>792</v>
      </c>
      <c r="O16" s="28"/>
    </row>
    <row r="17" ht="43.9" customHeight="1" spans="1:15">
      <c r="A17" s="5"/>
      <c r="B17" s="5"/>
      <c r="C17" s="11" t="s">
        <v>879</v>
      </c>
      <c r="D17" s="7" t="s">
        <v>1562</v>
      </c>
      <c r="E17" s="7" t="s">
        <v>1562</v>
      </c>
      <c r="F17" s="7" t="s">
        <v>1562</v>
      </c>
      <c r="G17" s="7" t="s">
        <v>1562</v>
      </c>
      <c r="H17" s="24" t="s">
        <v>927</v>
      </c>
      <c r="I17" s="24" t="s">
        <v>927</v>
      </c>
      <c r="J17" s="29">
        <v>10</v>
      </c>
      <c r="K17" s="30"/>
      <c r="L17" s="29">
        <v>10</v>
      </c>
      <c r="M17" s="30"/>
      <c r="N17" s="14" t="s">
        <v>792</v>
      </c>
      <c r="O17" s="28"/>
    </row>
    <row r="18" ht="43.9" customHeight="1" spans="1:15">
      <c r="A18" s="5"/>
      <c r="B18" s="5"/>
      <c r="C18" s="12"/>
      <c r="D18" s="7" t="s">
        <v>1563</v>
      </c>
      <c r="E18" s="7" t="s">
        <v>1563</v>
      </c>
      <c r="F18" s="7" t="s">
        <v>1563</v>
      </c>
      <c r="G18" s="7" t="s">
        <v>1563</v>
      </c>
      <c r="H18" s="24" t="s">
        <v>927</v>
      </c>
      <c r="I18" s="24" t="s">
        <v>927</v>
      </c>
      <c r="J18" s="29">
        <v>10</v>
      </c>
      <c r="K18" s="30"/>
      <c r="L18" s="29">
        <v>10</v>
      </c>
      <c r="M18" s="30"/>
      <c r="N18" s="14" t="s">
        <v>792</v>
      </c>
      <c r="O18" s="28"/>
    </row>
    <row r="19" ht="69" customHeight="1" spans="1:15">
      <c r="A19" s="5"/>
      <c r="B19" s="5" t="s">
        <v>888</v>
      </c>
      <c r="C19" s="5" t="s">
        <v>910</v>
      </c>
      <c r="D19" s="7" t="s">
        <v>1564</v>
      </c>
      <c r="E19" s="7" t="s">
        <v>1389</v>
      </c>
      <c r="F19" s="7" t="s">
        <v>1389</v>
      </c>
      <c r="G19" s="7" t="s">
        <v>1389</v>
      </c>
      <c r="H19" s="25" t="s">
        <v>1565</v>
      </c>
      <c r="I19" s="25" t="s">
        <v>1566</v>
      </c>
      <c r="J19" s="29">
        <v>30</v>
      </c>
      <c r="K19" s="30"/>
      <c r="L19" s="29">
        <v>30</v>
      </c>
      <c r="M19" s="30"/>
      <c r="N19" s="14" t="s">
        <v>792</v>
      </c>
      <c r="O19" s="28"/>
    </row>
    <row r="20" ht="36" customHeight="1" spans="1:15">
      <c r="A20" s="5"/>
      <c r="B20" s="5" t="s">
        <v>892</v>
      </c>
      <c r="C20" s="5" t="s">
        <v>893</v>
      </c>
      <c r="D20" s="7" t="s">
        <v>1567</v>
      </c>
      <c r="E20" s="7"/>
      <c r="F20" s="7"/>
      <c r="G20" s="7"/>
      <c r="H20" s="5" t="s">
        <v>881</v>
      </c>
      <c r="I20" s="24" t="s">
        <v>882</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O25"/>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1568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3</v>
      </c>
      <c r="F7" s="21"/>
      <c r="G7" s="21">
        <f>E7</f>
        <v>3</v>
      </c>
      <c r="H7" s="21"/>
      <c r="I7" s="21">
        <v>3</v>
      </c>
      <c r="J7" s="21"/>
      <c r="K7" s="26">
        <v>10</v>
      </c>
      <c r="L7" s="27"/>
      <c r="M7" s="32">
        <f>I7/G7</f>
        <v>1</v>
      </c>
      <c r="N7" s="33"/>
      <c r="O7" s="21">
        <v>10</v>
      </c>
    </row>
    <row r="8" ht="27" customHeight="1" spans="1:15">
      <c r="A8" s="5"/>
      <c r="B8" s="5"/>
      <c r="C8" s="5" t="s">
        <v>861</v>
      </c>
      <c r="D8" s="5"/>
      <c r="E8" s="21">
        <v>3</v>
      </c>
      <c r="F8" s="21"/>
      <c r="G8" s="21">
        <f>E8</f>
        <v>3</v>
      </c>
      <c r="H8" s="21"/>
      <c r="I8" s="21">
        <v>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1569</v>
      </c>
      <c r="C12" s="10"/>
      <c r="D12" s="10"/>
      <c r="E12" s="10"/>
      <c r="F12" s="10"/>
      <c r="G12" s="10"/>
      <c r="H12" s="22"/>
      <c r="I12" s="9" t="s">
        <v>1570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1571</v>
      </c>
      <c r="E14" s="7" t="s">
        <v>1557</v>
      </c>
      <c r="F14" s="7" t="s">
        <v>1557</v>
      </c>
      <c r="G14" s="7" t="s">
        <v>1557</v>
      </c>
      <c r="H14" s="23" t="s">
        <v>924</v>
      </c>
      <c r="I14" s="23" t="s">
        <v>924</v>
      </c>
      <c r="J14" s="29">
        <v>20</v>
      </c>
      <c r="K14" s="30"/>
      <c r="L14" s="29">
        <v>20</v>
      </c>
      <c r="M14" s="30"/>
      <c r="N14" s="14" t="s">
        <v>792</v>
      </c>
      <c r="O14" s="28"/>
    </row>
    <row r="15" ht="43.9" customHeight="1" spans="1:15">
      <c r="A15" s="5"/>
      <c r="B15" s="5"/>
      <c r="C15" s="5" t="s">
        <v>879</v>
      </c>
      <c r="D15" s="7" t="s">
        <v>1572</v>
      </c>
      <c r="E15" s="7" t="s">
        <v>1562</v>
      </c>
      <c r="F15" s="7" t="s">
        <v>1562</v>
      </c>
      <c r="G15" s="7" t="s">
        <v>1562</v>
      </c>
      <c r="H15" s="24" t="s">
        <v>927</v>
      </c>
      <c r="I15" s="24" t="s">
        <v>927</v>
      </c>
      <c r="J15" s="29">
        <v>10</v>
      </c>
      <c r="K15" s="30"/>
      <c r="L15" s="29">
        <v>10</v>
      </c>
      <c r="M15" s="30"/>
      <c r="N15" s="14" t="s">
        <v>792</v>
      </c>
      <c r="O15" s="28"/>
    </row>
    <row r="16" ht="43.9" customHeight="1" spans="1:15">
      <c r="A16" s="5"/>
      <c r="B16" s="5"/>
      <c r="C16" s="5" t="s">
        <v>928</v>
      </c>
      <c r="D16" s="7" t="s">
        <v>1573</v>
      </c>
      <c r="E16" s="7"/>
      <c r="F16" s="7" t="s">
        <v>1563</v>
      </c>
      <c r="G16" s="7" t="s">
        <v>1563</v>
      </c>
      <c r="H16" s="52" t="s">
        <v>1574</v>
      </c>
      <c r="I16" s="52" t="s">
        <v>1574</v>
      </c>
      <c r="J16" s="29">
        <v>10</v>
      </c>
      <c r="K16" s="30"/>
      <c r="L16" s="29">
        <v>10</v>
      </c>
      <c r="M16" s="30"/>
      <c r="N16" s="14" t="s">
        <v>792</v>
      </c>
      <c r="O16" s="28"/>
    </row>
    <row r="17" ht="43.9" customHeight="1" spans="1:15">
      <c r="A17" s="5"/>
      <c r="B17" s="5"/>
      <c r="C17" s="5" t="s">
        <v>883</v>
      </c>
      <c r="D17" s="7" t="s">
        <v>1568</v>
      </c>
      <c r="E17" s="7" t="s">
        <v>1563</v>
      </c>
      <c r="F17" s="7" t="s">
        <v>1563</v>
      </c>
      <c r="G17" s="7" t="s">
        <v>1563</v>
      </c>
      <c r="H17" s="5" t="s">
        <v>1575</v>
      </c>
      <c r="I17" s="24" t="s">
        <v>1576</v>
      </c>
      <c r="J17" s="29">
        <v>10</v>
      </c>
      <c r="K17" s="30"/>
      <c r="L17" s="29">
        <v>10</v>
      </c>
      <c r="M17" s="30"/>
      <c r="N17" s="14" t="s">
        <v>792</v>
      </c>
      <c r="O17" s="28"/>
    </row>
    <row r="18" ht="69" customHeight="1" spans="1:15">
      <c r="A18" s="5"/>
      <c r="B18" s="5" t="s">
        <v>888</v>
      </c>
      <c r="C18" s="5" t="s">
        <v>910</v>
      </c>
      <c r="D18" s="7" t="s">
        <v>1577</v>
      </c>
      <c r="E18" s="7" t="s">
        <v>1389</v>
      </c>
      <c r="F18" s="7" t="s">
        <v>1389</v>
      </c>
      <c r="G18" s="7" t="s">
        <v>1389</v>
      </c>
      <c r="H18" s="25" t="s">
        <v>1578</v>
      </c>
      <c r="I18" s="25" t="s">
        <v>1579</v>
      </c>
      <c r="J18" s="29">
        <v>30</v>
      </c>
      <c r="K18" s="30"/>
      <c r="L18" s="29">
        <v>30</v>
      </c>
      <c r="M18" s="30"/>
      <c r="N18" s="14" t="s">
        <v>792</v>
      </c>
      <c r="O18" s="28"/>
    </row>
    <row r="19" ht="36" customHeight="1" spans="1:15">
      <c r="A19" s="5"/>
      <c r="B19" s="5" t="s">
        <v>892</v>
      </c>
      <c r="C19" s="5" t="s">
        <v>893</v>
      </c>
      <c r="D19" s="7" t="s">
        <v>1580</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O29"/>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187.93</v>
      </c>
      <c r="F7" s="21"/>
      <c r="G7" s="21">
        <f>E7</f>
        <v>187.93</v>
      </c>
      <c r="H7" s="21"/>
      <c r="I7" s="21">
        <v>187.93</v>
      </c>
      <c r="J7" s="21"/>
      <c r="K7" s="26">
        <v>10</v>
      </c>
      <c r="L7" s="27"/>
      <c r="M7" s="32">
        <f>I7/G7</f>
        <v>1</v>
      </c>
      <c r="N7" s="33"/>
      <c r="O7" s="21">
        <v>10</v>
      </c>
    </row>
    <row r="8" ht="27" customHeight="1" spans="1:15">
      <c r="A8" s="5"/>
      <c r="B8" s="5"/>
      <c r="C8" s="5" t="s">
        <v>861</v>
      </c>
      <c r="D8" s="5"/>
      <c r="E8" s="21">
        <v>187.93</v>
      </c>
      <c r="F8" s="21"/>
      <c r="G8" s="21">
        <f>E8</f>
        <v>187.93</v>
      </c>
      <c r="H8" s="21"/>
      <c r="I8" s="21">
        <f>I7</f>
        <v>187.93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1583</v>
      </c>
      <c r="C12" s="10"/>
      <c r="D12" s="10"/>
      <c r="E12" s="10"/>
      <c r="F12" s="10"/>
      <c r="G12" s="10"/>
      <c r="H12" s="22"/>
      <c r="I12" s="9" t="s">
        <v>1583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1584</v>
      </c>
      <c r="E14" s="7" t="s">
        <v>1557</v>
      </c>
      <c r="F14" s="7" t="s">
        <v>1557</v>
      </c>
      <c r="G14" s="7" t="s">
        <v>1557</v>
      </c>
      <c r="H14" s="23" t="s">
        <v>954</v>
      </c>
      <c r="I14" s="23" t="s">
        <v>954</v>
      </c>
      <c r="J14" s="29">
        <v>10</v>
      </c>
      <c r="K14" s="30"/>
      <c r="L14" s="29">
        <v>10</v>
      </c>
      <c r="M14" s="30"/>
      <c r="N14" s="14" t="s">
        <v>792</v>
      </c>
      <c r="O14" s="28"/>
    </row>
    <row r="15" ht="43.9" customHeight="1" spans="1:15">
      <c r="A15" s="5"/>
      <c r="B15" s="5"/>
      <c r="C15" s="11" t="s">
        <v>879</v>
      </c>
      <c r="D15" s="7" t="s">
        <v>1585</v>
      </c>
      <c r="E15" s="7" t="s">
        <v>1585</v>
      </c>
      <c r="F15" s="7" t="s">
        <v>1585</v>
      </c>
      <c r="G15" s="7" t="s">
        <v>1585</v>
      </c>
      <c r="H15" s="5" t="s">
        <v>1586</v>
      </c>
      <c r="I15" s="24" t="s">
        <v>1587</v>
      </c>
      <c r="J15" s="29">
        <v>10</v>
      </c>
      <c r="K15" s="30"/>
      <c r="L15" s="29">
        <v>10</v>
      </c>
      <c r="M15" s="30"/>
      <c r="N15" s="14" t="s">
        <v>792</v>
      </c>
      <c r="O15" s="28"/>
    </row>
    <row r="16" ht="43.9" customHeight="1" spans="1:15">
      <c r="A16" s="5"/>
      <c r="B16" s="5"/>
      <c r="C16" s="13"/>
      <c r="D16" s="7" t="s">
        <v>1588</v>
      </c>
      <c r="E16" s="7" t="s">
        <v>1588</v>
      </c>
      <c r="F16" s="7" t="s">
        <v>1588</v>
      </c>
      <c r="G16" s="7" t="s">
        <v>1588</v>
      </c>
      <c r="H16" s="5" t="s">
        <v>904</v>
      </c>
      <c r="I16" s="24" t="s">
        <v>905</v>
      </c>
      <c r="J16" s="29">
        <v>10</v>
      </c>
      <c r="K16" s="30"/>
      <c r="L16" s="29">
        <v>10</v>
      </c>
      <c r="M16" s="30"/>
      <c r="N16" s="14" t="s">
        <v>792</v>
      </c>
      <c r="O16" s="28"/>
    </row>
    <row r="17" ht="43.9" customHeight="1" spans="1:15">
      <c r="A17" s="5"/>
      <c r="B17" s="5"/>
      <c r="C17" s="11" t="s">
        <v>928</v>
      </c>
      <c r="D17" s="7" t="s">
        <v>1589</v>
      </c>
      <c r="E17" s="7" t="s">
        <v>1589</v>
      </c>
      <c r="F17" s="7" t="s">
        <v>1589</v>
      </c>
      <c r="G17" s="7" t="s">
        <v>1589</v>
      </c>
      <c r="H17" s="5" t="s">
        <v>1590</v>
      </c>
      <c r="I17" s="5" t="s">
        <v>1590</v>
      </c>
      <c r="J17" s="29">
        <v>10</v>
      </c>
      <c r="K17" s="30"/>
      <c r="L17" s="29">
        <v>10</v>
      </c>
      <c r="M17" s="30"/>
      <c r="N17" s="14" t="s">
        <v>792</v>
      </c>
      <c r="O17" s="28"/>
    </row>
    <row r="18" ht="43.9" customHeight="1" spans="1:15">
      <c r="A18" s="5"/>
      <c r="B18" s="5"/>
      <c r="C18" s="13"/>
      <c r="D18" s="7" t="s">
        <v>1591</v>
      </c>
      <c r="E18" s="7" t="s">
        <v>1591</v>
      </c>
      <c r="F18" s="7" t="s">
        <v>1591</v>
      </c>
      <c r="G18" s="7" t="s">
        <v>1591</v>
      </c>
      <c r="H18" s="5" t="s">
        <v>1592</v>
      </c>
      <c r="I18" s="24" t="s">
        <v>1593</v>
      </c>
      <c r="J18" s="29">
        <v>5</v>
      </c>
      <c r="K18" s="30"/>
      <c r="L18" s="29">
        <v>5</v>
      </c>
      <c r="M18" s="30"/>
      <c r="N18" s="14" t="s">
        <v>792</v>
      </c>
      <c r="O18" s="28"/>
    </row>
    <row r="19" ht="43.9" customHeight="1" spans="1:15">
      <c r="A19" s="5"/>
      <c r="B19" s="5"/>
      <c r="C19" s="5" t="s">
        <v>883</v>
      </c>
      <c r="D19" s="7" t="s">
        <v>1594</v>
      </c>
      <c r="E19" s="7" t="s">
        <v>1563</v>
      </c>
      <c r="F19" s="7" t="s">
        <v>1563</v>
      </c>
      <c r="G19" s="7" t="s">
        <v>1563</v>
      </c>
      <c r="H19" s="5" t="s">
        <v>1595</v>
      </c>
      <c r="I19" s="24" t="s">
        <v>1596</v>
      </c>
      <c r="J19" s="29">
        <v>5</v>
      </c>
      <c r="K19" s="30"/>
      <c r="L19" s="29">
        <v>5</v>
      </c>
      <c r="M19" s="30"/>
      <c r="N19" s="14" t="s">
        <v>792</v>
      </c>
      <c r="O19" s="28"/>
    </row>
    <row r="20" ht="69" customHeight="1" spans="1:15">
      <c r="A20" s="5"/>
      <c r="B20" s="11" t="s">
        <v>888</v>
      </c>
      <c r="C20" s="5" t="s">
        <v>910</v>
      </c>
      <c r="D20" s="7" t="s">
        <v>1597</v>
      </c>
      <c r="E20" s="7" t="s">
        <v>1389</v>
      </c>
      <c r="F20" s="7" t="s">
        <v>1389</v>
      </c>
      <c r="G20" s="7" t="s">
        <v>1389</v>
      </c>
      <c r="H20" s="25" t="s">
        <v>1598</v>
      </c>
      <c r="I20" s="25" t="s">
        <v>1597</v>
      </c>
      <c r="J20" s="29">
        <v>10</v>
      </c>
      <c r="K20" s="30"/>
      <c r="L20" s="29">
        <v>10</v>
      </c>
      <c r="M20" s="30"/>
      <c r="N20" s="14" t="s">
        <v>792</v>
      </c>
      <c r="O20" s="28"/>
    </row>
    <row r="21" ht="69" customHeight="1" spans="1:15">
      <c r="A21" s="5"/>
      <c r="B21" s="12"/>
      <c r="C21" s="5" t="s">
        <v>913</v>
      </c>
      <c r="D21" s="7" t="s">
        <v>1599</v>
      </c>
      <c r="E21" s="7"/>
      <c r="F21" s="7"/>
      <c r="G21" s="7"/>
      <c r="H21" s="25" t="s">
        <v>1600</v>
      </c>
      <c r="I21" s="25" t="s">
        <v>1601</v>
      </c>
      <c r="J21" s="29">
        <v>10</v>
      </c>
      <c r="K21" s="30"/>
      <c r="L21" s="29">
        <v>10</v>
      </c>
      <c r="M21" s="30"/>
      <c r="N21" s="14" t="s">
        <v>792</v>
      </c>
      <c r="O21" s="28"/>
    </row>
    <row r="22" ht="69" customHeight="1" spans="1:15">
      <c r="A22" s="5"/>
      <c r="B22" s="13"/>
      <c r="C22" s="5" t="s">
        <v>889</v>
      </c>
      <c r="D22" s="7" t="s">
        <v>1602</v>
      </c>
      <c r="E22" s="7"/>
      <c r="F22" s="7"/>
      <c r="G22" s="7"/>
      <c r="H22" s="25" t="s">
        <v>1603</v>
      </c>
      <c r="I22" s="25" t="s">
        <v>1604</v>
      </c>
      <c r="J22" s="29">
        <v>10</v>
      </c>
      <c r="K22" s="30"/>
      <c r="L22" s="29">
        <v>10</v>
      </c>
      <c r="M22" s="30"/>
      <c r="N22" s="14" t="s">
        <v>792</v>
      </c>
      <c r="O22" s="28"/>
    </row>
    <row r="23" ht="36" customHeight="1" spans="1:15">
      <c r="A23" s="5"/>
      <c r="B23" s="5" t="s">
        <v>892</v>
      </c>
      <c r="C23" s="5" t="s">
        <v>893</v>
      </c>
      <c r="D23" s="7" t="s">
        <v>1066</v>
      </c>
      <c r="E23" s="7"/>
      <c r="F23" s="7"/>
      <c r="G23" s="7"/>
      <c r="H23" s="5" t="s">
        <v>904</v>
      </c>
      <c r="I23" s="24" t="s">
        <v>905</v>
      </c>
      <c r="J23" s="29">
        <v>10</v>
      </c>
      <c r="K23" s="30"/>
      <c r="L23" s="29">
        <v>10</v>
      </c>
      <c r="M23" s="30"/>
      <c r="N23" s="14" t="s">
        <v>792</v>
      </c>
      <c r="O23" s="28"/>
    </row>
    <row r="24" ht="45" customHeight="1" spans="1:15">
      <c r="A24" s="5"/>
      <c r="B24" s="14" t="s">
        <v>895</v>
      </c>
      <c r="C24" s="15"/>
      <c r="D24" s="14" t="s">
        <v>792</v>
      </c>
      <c r="E24" s="16"/>
      <c r="F24" s="16"/>
      <c r="G24" s="16"/>
      <c r="H24" s="16"/>
      <c r="I24" s="16"/>
      <c r="J24" s="16"/>
      <c r="K24" s="16"/>
      <c r="L24" s="16"/>
      <c r="M24" s="16"/>
      <c r="N24" s="16"/>
      <c r="O24" s="28"/>
    </row>
    <row r="25" ht="30" customHeight="1" spans="1:15">
      <c r="A25" s="5"/>
      <c r="B25" s="14" t="s">
        <v>896</v>
      </c>
      <c r="C25" s="16"/>
      <c r="D25" s="16"/>
      <c r="E25" s="16"/>
      <c r="F25" s="16"/>
      <c r="G25" s="16"/>
      <c r="H25" s="16"/>
      <c r="I25" s="15"/>
      <c r="J25" s="26">
        <v>100</v>
      </c>
      <c r="K25" s="31"/>
      <c r="L25" s="29">
        <v>100</v>
      </c>
      <c r="M25" s="30"/>
      <c r="N25" s="14" t="s">
        <v>897</v>
      </c>
      <c r="O25" s="28"/>
    </row>
    <row r="26" spans="1:15">
      <c r="A26" s="17" t="s">
        <v>898</v>
      </c>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ht="27" customHeight="1" spans="1:15">
      <c r="A29" s="19"/>
      <c r="B29" s="20"/>
      <c r="C29" s="20"/>
      <c r="D29" s="20"/>
      <c r="E29" s="20"/>
      <c r="F29" s="20"/>
      <c r="G29" s="20"/>
      <c r="H29" s="20"/>
      <c r="I29" s="20"/>
      <c r="J29" s="20"/>
      <c r="K29" s="20"/>
      <c r="L29" s="20"/>
      <c r="M29" s="20"/>
      <c r="N29" s="20"/>
      <c r="O29" s="35"/>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5:C16"/>
    <mergeCell ref="C17:C18"/>
    <mergeCell ref="A26:O29"/>
    <mergeCell ref="A6:B10"/>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O26"/>
  <sheetViews>
    <sheetView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1605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6.51</v>
      </c>
      <c r="F7" s="21"/>
      <c r="G7" s="21">
        <f>E7</f>
        <v>6.51</v>
      </c>
      <c r="H7" s="21"/>
      <c r="I7" s="21">
        <f>G7</f>
        <v>6.51</v>
      </c>
      <c r="J7" s="21"/>
      <c r="K7" s="26">
        <v>10</v>
      </c>
      <c r="L7" s="27"/>
      <c r="M7" s="32">
        <f>I7/G7</f>
        <v>1</v>
      </c>
      <c r="N7" s="33"/>
      <c r="O7" s="21">
        <v>10</v>
      </c>
    </row>
    <row r="8" ht="27" customHeight="1" spans="1:15">
      <c r="A8" s="5"/>
      <c r="B8" s="5"/>
      <c r="C8" s="5" t="s">
        <v>861</v>
      </c>
      <c r="D8" s="5"/>
      <c r="E8" s="21">
        <v>6.51</v>
      </c>
      <c r="F8" s="21"/>
      <c r="G8" s="21">
        <f>E8</f>
        <v>6.51</v>
      </c>
      <c r="H8" s="21"/>
      <c r="I8" s="21">
        <f>I7</f>
        <v>6.51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1606</v>
      </c>
      <c r="C12" s="10"/>
      <c r="D12" s="10"/>
      <c r="E12" s="10"/>
      <c r="F12" s="10"/>
      <c r="G12" s="10"/>
      <c r="H12" s="22"/>
      <c r="I12" s="9" t="s">
        <v>1606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1607</v>
      </c>
      <c r="E14" s="7" t="s">
        <v>1557</v>
      </c>
      <c r="F14" s="7" t="s">
        <v>1557</v>
      </c>
      <c r="G14" s="7" t="s">
        <v>1557</v>
      </c>
      <c r="H14" s="23" t="s">
        <v>1315</v>
      </c>
      <c r="I14" s="23" t="s">
        <v>1315</v>
      </c>
      <c r="J14" s="29">
        <v>10</v>
      </c>
      <c r="K14" s="30"/>
      <c r="L14" s="29">
        <v>10</v>
      </c>
      <c r="M14" s="30"/>
      <c r="N14" s="14" t="s">
        <v>792</v>
      </c>
      <c r="O14" s="28"/>
    </row>
    <row r="15" ht="43.9" customHeight="1" spans="1:15">
      <c r="A15" s="5"/>
      <c r="B15" s="5"/>
      <c r="C15" s="12"/>
      <c r="D15" s="7" t="s">
        <v>1608</v>
      </c>
      <c r="E15" s="7"/>
      <c r="F15" s="7"/>
      <c r="G15" s="7"/>
      <c r="H15" s="23" t="s">
        <v>982</v>
      </c>
      <c r="I15" s="23" t="s">
        <v>982</v>
      </c>
      <c r="J15" s="29">
        <v>10</v>
      </c>
      <c r="K15" s="30"/>
      <c r="L15" s="29">
        <v>10</v>
      </c>
      <c r="M15" s="30"/>
      <c r="N15" s="14" t="s">
        <v>792</v>
      </c>
      <c r="O15" s="28"/>
    </row>
    <row r="16" ht="43.9" customHeight="1" spans="1:15">
      <c r="A16" s="5"/>
      <c r="B16" s="5"/>
      <c r="C16" s="11" t="s">
        <v>879</v>
      </c>
      <c r="D16" s="7" t="s">
        <v>1609</v>
      </c>
      <c r="E16" s="7" t="s">
        <v>1585</v>
      </c>
      <c r="F16" s="7" t="s">
        <v>1585</v>
      </c>
      <c r="G16" s="7" t="s">
        <v>1585</v>
      </c>
      <c r="H16" s="24" t="s">
        <v>927</v>
      </c>
      <c r="I16" s="24" t="s">
        <v>927</v>
      </c>
      <c r="J16" s="29">
        <v>10</v>
      </c>
      <c r="K16" s="30"/>
      <c r="L16" s="29">
        <v>10</v>
      </c>
      <c r="M16" s="30"/>
      <c r="N16" s="14" t="s">
        <v>792</v>
      </c>
      <c r="O16" s="28"/>
    </row>
    <row r="17" ht="43.9" customHeight="1" spans="1:15">
      <c r="A17" s="5"/>
      <c r="B17" s="5"/>
      <c r="C17" s="12"/>
      <c r="D17" s="7" t="s">
        <v>1610</v>
      </c>
      <c r="E17" s="7" t="s">
        <v>1589</v>
      </c>
      <c r="F17" s="7" t="s">
        <v>1589</v>
      </c>
      <c r="G17" s="7" t="s">
        <v>1589</v>
      </c>
      <c r="H17" s="5" t="s">
        <v>1611</v>
      </c>
      <c r="I17" s="24" t="s">
        <v>1612</v>
      </c>
      <c r="J17" s="29">
        <v>10</v>
      </c>
      <c r="K17" s="30"/>
      <c r="L17" s="29">
        <v>10</v>
      </c>
      <c r="M17" s="30"/>
      <c r="N17" s="14" t="s">
        <v>792</v>
      </c>
      <c r="O17" s="28"/>
    </row>
    <row r="18" ht="43.9" customHeight="1" spans="1:15">
      <c r="A18" s="5"/>
      <c r="B18" s="5"/>
      <c r="C18" s="5" t="s">
        <v>883</v>
      </c>
      <c r="D18" s="7" t="s">
        <v>1605</v>
      </c>
      <c r="E18" s="7" t="s">
        <v>1563</v>
      </c>
      <c r="F18" s="7" t="s">
        <v>1563</v>
      </c>
      <c r="G18" s="7" t="s">
        <v>1563</v>
      </c>
      <c r="H18" s="5" t="s">
        <v>1613</v>
      </c>
      <c r="I18" s="24" t="s">
        <v>1614</v>
      </c>
      <c r="J18" s="29">
        <v>10</v>
      </c>
      <c r="K18" s="30"/>
      <c r="L18" s="29">
        <v>10</v>
      </c>
      <c r="M18" s="30"/>
      <c r="N18" s="14" t="s">
        <v>792</v>
      </c>
      <c r="O18" s="28"/>
    </row>
    <row r="19" ht="69" customHeight="1" spans="1:15">
      <c r="A19" s="5"/>
      <c r="B19" s="13" t="s">
        <v>888</v>
      </c>
      <c r="C19" s="5" t="s">
        <v>910</v>
      </c>
      <c r="D19" s="7" t="s">
        <v>1615</v>
      </c>
      <c r="E19" s="7"/>
      <c r="F19" s="7"/>
      <c r="G19" s="7"/>
      <c r="H19" s="25" t="s">
        <v>1616</v>
      </c>
      <c r="I19" s="25" t="s">
        <v>1617</v>
      </c>
      <c r="J19" s="29">
        <v>30</v>
      </c>
      <c r="K19" s="30"/>
      <c r="L19" s="29">
        <v>30</v>
      </c>
      <c r="M19" s="30"/>
      <c r="N19" s="14" t="s">
        <v>792</v>
      </c>
      <c r="O19" s="28"/>
    </row>
    <row r="20" ht="36" customHeight="1" spans="1:15">
      <c r="A20" s="5"/>
      <c r="B20" s="5" t="s">
        <v>892</v>
      </c>
      <c r="C20" s="5" t="s">
        <v>893</v>
      </c>
      <c r="D20" s="7" t="s">
        <v>1161</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O26"/>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1618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0.5</v>
      </c>
      <c r="F7" s="21"/>
      <c r="G7" s="21">
        <f>E7</f>
        <v>0.5</v>
      </c>
      <c r="H7" s="21"/>
      <c r="I7" s="21">
        <f>G7</f>
        <v>0.5</v>
      </c>
      <c r="J7" s="21"/>
      <c r="K7" s="26">
        <v>10</v>
      </c>
      <c r="L7" s="27"/>
      <c r="M7" s="32">
        <f>I7/G7</f>
        <v>1</v>
      </c>
      <c r="N7" s="33"/>
      <c r="O7" s="21">
        <v>10</v>
      </c>
    </row>
    <row r="8" ht="27" customHeight="1" spans="1:15">
      <c r="A8" s="5"/>
      <c r="B8" s="5"/>
      <c r="C8" s="5" t="s">
        <v>861</v>
      </c>
      <c r="D8" s="5"/>
      <c r="E8" s="21">
        <v>0.5</v>
      </c>
      <c r="F8" s="21"/>
      <c r="G8" s="21">
        <f>E8</f>
        <v>0.5</v>
      </c>
      <c r="H8" s="21"/>
      <c r="I8" s="21">
        <f>I7</f>
        <v>0.5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1619</v>
      </c>
      <c r="C12" s="10"/>
      <c r="D12" s="10"/>
      <c r="E12" s="10"/>
      <c r="F12" s="10"/>
      <c r="G12" s="10"/>
      <c r="H12" s="22"/>
      <c r="I12" s="9" t="s">
        <v>1619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1620</v>
      </c>
      <c r="E14" s="7" t="s">
        <v>1557</v>
      </c>
      <c r="F14" s="7" t="s">
        <v>1557</v>
      </c>
      <c r="G14" s="7" t="s">
        <v>1557</v>
      </c>
      <c r="H14" s="23" t="s">
        <v>1621</v>
      </c>
      <c r="I14" s="23" t="s">
        <v>1621</v>
      </c>
      <c r="J14" s="29">
        <v>10</v>
      </c>
      <c r="K14" s="30"/>
      <c r="L14" s="29">
        <v>10</v>
      </c>
      <c r="M14" s="30"/>
      <c r="N14" s="14" t="s">
        <v>792</v>
      </c>
      <c r="O14" s="28"/>
    </row>
    <row r="15" ht="43.9" customHeight="1" spans="1:15">
      <c r="A15" s="5"/>
      <c r="B15" s="5"/>
      <c r="C15" s="11" t="s">
        <v>879</v>
      </c>
      <c r="D15" s="7" t="s">
        <v>1622</v>
      </c>
      <c r="E15" s="7" t="s">
        <v>1622</v>
      </c>
      <c r="F15" s="7" t="s">
        <v>1622</v>
      </c>
      <c r="G15" s="7" t="s">
        <v>1622</v>
      </c>
      <c r="H15" s="24" t="s">
        <v>927</v>
      </c>
      <c r="I15" s="24" t="s">
        <v>927</v>
      </c>
      <c r="J15" s="29">
        <v>10</v>
      </c>
      <c r="K15" s="30"/>
      <c r="L15" s="29">
        <v>10</v>
      </c>
      <c r="M15" s="30"/>
      <c r="N15" s="14" t="s">
        <v>792</v>
      </c>
      <c r="O15" s="28"/>
    </row>
    <row r="16" ht="43.9" customHeight="1" spans="1:15">
      <c r="A16" s="5"/>
      <c r="B16" s="5"/>
      <c r="C16" s="12"/>
      <c r="D16" s="7" t="s">
        <v>1623</v>
      </c>
      <c r="E16" s="7" t="s">
        <v>1623</v>
      </c>
      <c r="F16" s="7" t="s">
        <v>1623</v>
      </c>
      <c r="G16" s="7" t="s">
        <v>1623</v>
      </c>
      <c r="H16" s="24" t="s">
        <v>927</v>
      </c>
      <c r="I16" s="24" t="s">
        <v>927</v>
      </c>
      <c r="J16" s="29">
        <v>10</v>
      </c>
      <c r="K16" s="30"/>
      <c r="L16" s="29">
        <v>10</v>
      </c>
      <c r="M16" s="30"/>
      <c r="N16" s="14" t="s">
        <v>792</v>
      </c>
      <c r="O16" s="28"/>
    </row>
    <row r="17" ht="43.9" customHeight="1" spans="1:15">
      <c r="A17" s="5"/>
      <c r="B17" s="5"/>
      <c r="C17" s="13"/>
      <c r="D17" s="7" t="s">
        <v>1624</v>
      </c>
      <c r="E17" s="7" t="s">
        <v>1624</v>
      </c>
      <c r="F17" s="7" t="s">
        <v>1624</v>
      </c>
      <c r="G17" s="7" t="s">
        <v>1624</v>
      </c>
      <c r="H17" s="5" t="s">
        <v>1611</v>
      </c>
      <c r="I17" s="24" t="s">
        <v>1625</v>
      </c>
      <c r="J17" s="29">
        <v>10</v>
      </c>
      <c r="K17" s="30"/>
      <c r="L17" s="29">
        <v>10</v>
      </c>
      <c r="M17" s="30"/>
      <c r="N17" s="14" t="s">
        <v>792</v>
      </c>
      <c r="O17" s="28"/>
    </row>
    <row r="18" ht="43.9" customHeight="1" spans="1:15">
      <c r="A18" s="5"/>
      <c r="B18" s="5"/>
      <c r="C18" s="5" t="s">
        <v>883</v>
      </c>
      <c r="D18" s="7" t="s">
        <v>1618</v>
      </c>
      <c r="E18" s="7" t="s">
        <v>1563</v>
      </c>
      <c r="F18" s="7" t="s">
        <v>1563</v>
      </c>
      <c r="G18" s="7" t="s">
        <v>1563</v>
      </c>
      <c r="H18" s="5" t="s">
        <v>1626</v>
      </c>
      <c r="I18" s="24" t="s">
        <v>1627</v>
      </c>
      <c r="J18" s="29">
        <v>10</v>
      </c>
      <c r="K18" s="30"/>
      <c r="L18" s="29">
        <v>10</v>
      </c>
      <c r="M18" s="30"/>
      <c r="N18" s="14" t="s">
        <v>792</v>
      </c>
      <c r="O18" s="28"/>
    </row>
    <row r="19" ht="69" customHeight="1" spans="1:15">
      <c r="A19" s="5"/>
      <c r="B19" s="13" t="s">
        <v>888</v>
      </c>
      <c r="C19" s="5" t="s">
        <v>910</v>
      </c>
      <c r="D19" s="7" t="s">
        <v>1628</v>
      </c>
      <c r="E19" s="7"/>
      <c r="F19" s="7"/>
      <c r="G19" s="7"/>
      <c r="H19" s="25" t="s">
        <v>1629</v>
      </c>
      <c r="I19" s="25" t="s">
        <v>1630</v>
      </c>
      <c r="J19" s="29">
        <v>30</v>
      </c>
      <c r="K19" s="30"/>
      <c r="L19" s="29">
        <v>30</v>
      </c>
      <c r="M19" s="30"/>
      <c r="N19" s="14" t="s">
        <v>792</v>
      </c>
      <c r="O19" s="28"/>
    </row>
    <row r="20" ht="36" customHeight="1" spans="1:15">
      <c r="A20" s="5"/>
      <c r="B20" s="5" t="s">
        <v>892</v>
      </c>
      <c r="C20" s="5" t="s">
        <v>893</v>
      </c>
      <c r="D20" s="7" t="s">
        <v>1024</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O26"/>
  <sheetViews>
    <sheetView topLeftCell="A9"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1631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18.05</v>
      </c>
      <c r="F7" s="21"/>
      <c r="G7" s="21">
        <f>E7</f>
        <v>18.05</v>
      </c>
      <c r="H7" s="21"/>
      <c r="I7" s="21">
        <f>G7</f>
        <v>18.05</v>
      </c>
      <c r="J7" s="21"/>
      <c r="K7" s="26">
        <v>10</v>
      </c>
      <c r="L7" s="27"/>
      <c r="M7" s="32">
        <f>I7/G7</f>
        <v>1</v>
      </c>
      <c r="N7" s="33"/>
      <c r="O7" s="21">
        <v>10</v>
      </c>
    </row>
    <row r="8" ht="27" customHeight="1" spans="1:15">
      <c r="A8" s="5"/>
      <c r="B8" s="5"/>
      <c r="C8" s="5" t="s">
        <v>861</v>
      </c>
      <c r="D8" s="5"/>
      <c r="E8" s="21">
        <v>18.05</v>
      </c>
      <c r="F8" s="21"/>
      <c r="G8" s="21">
        <f>E8</f>
        <v>18.05</v>
      </c>
      <c r="H8" s="21"/>
      <c r="I8" s="21">
        <f>I7</f>
        <v>18.05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1632</v>
      </c>
      <c r="C12" s="10"/>
      <c r="D12" s="10"/>
      <c r="E12" s="10"/>
      <c r="F12" s="10"/>
      <c r="G12" s="10"/>
      <c r="H12" s="22"/>
      <c r="I12" s="9" t="s">
        <v>1632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1633</v>
      </c>
      <c r="E14" s="7" t="s">
        <v>1557</v>
      </c>
      <c r="F14" s="7" t="s">
        <v>1557</v>
      </c>
      <c r="G14" s="7" t="s">
        <v>1557</v>
      </c>
      <c r="H14" s="23" t="s">
        <v>1634</v>
      </c>
      <c r="I14" s="23" t="s">
        <v>1634</v>
      </c>
      <c r="J14" s="29">
        <v>10</v>
      </c>
      <c r="K14" s="30"/>
      <c r="L14" s="29">
        <v>10</v>
      </c>
      <c r="M14" s="30"/>
      <c r="N14" s="14" t="s">
        <v>792</v>
      </c>
      <c r="O14" s="28"/>
    </row>
    <row r="15" ht="43.9" customHeight="1" spans="1:15">
      <c r="A15" s="5"/>
      <c r="B15" s="5"/>
      <c r="C15" s="5" t="s">
        <v>879</v>
      </c>
      <c r="D15" s="7" t="s">
        <v>1635</v>
      </c>
      <c r="E15" s="7" t="s">
        <v>1635</v>
      </c>
      <c r="F15" s="7" t="s">
        <v>1635</v>
      </c>
      <c r="G15" s="7" t="s">
        <v>1635</v>
      </c>
      <c r="H15" s="24" t="s">
        <v>927</v>
      </c>
      <c r="I15" s="24" t="s">
        <v>927</v>
      </c>
      <c r="J15" s="29">
        <v>10</v>
      </c>
      <c r="K15" s="30"/>
      <c r="L15" s="29">
        <v>10</v>
      </c>
      <c r="M15" s="30"/>
      <c r="N15" s="14" t="s">
        <v>792</v>
      </c>
      <c r="O15" s="28"/>
    </row>
    <row r="16" ht="43.9" customHeight="1" spans="1:15">
      <c r="A16" s="5"/>
      <c r="B16" s="5"/>
      <c r="C16" s="5"/>
      <c r="D16" s="7" t="s">
        <v>1636</v>
      </c>
      <c r="E16" s="7" t="s">
        <v>1636</v>
      </c>
      <c r="F16" s="7" t="s">
        <v>1636</v>
      </c>
      <c r="G16" s="7" t="s">
        <v>1636</v>
      </c>
      <c r="H16" s="24" t="s">
        <v>927</v>
      </c>
      <c r="I16" s="24" t="s">
        <v>927</v>
      </c>
      <c r="J16" s="29">
        <v>10</v>
      </c>
      <c r="K16" s="30"/>
      <c r="L16" s="29">
        <v>10</v>
      </c>
      <c r="M16" s="30"/>
      <c r="N16" s="14" t="s">
        <v>792</v>
      </c>
      <c r="O16" s="28"/>
    </row>
    <row r="17" ht="43.9" customHeight="1" spans="1:15">
      <c r="A17" s="5"/>
      <c r="B17" s="5"/>
      <c r="C17" s="5" t="s">
        <v>928</v>
      </c>
      <c r="D17" s="7" t="s">
        <v>1637</v>
      </c>
      <c r="E17" s="7" t="s">
        <v>1624</v>
      </c>
      <c r="F17" s="7" t="s">
        <v>1624</v>
      </c>
      <c r="G17" s="7" t="s">
        <v>1624</v>
      </c>
      <c r="H17" s="5" t="s">
        <v>930</v>
      </c>
      <c r="I17" s="5" t="s">
        <v>930</v>
      </c>
      <c r="J17" s="29">
        <v>10</v>
      </c>
      <c r="K17" s="30"/>
      <c r="L17" s="29">
        <v>10</v>
      </c>
      <c r="M17" s="30"/>
      <c r="N17" s="14" t="s">
        <v>792</v>
      </c>
      <c r="O17" s="28"/>
    </row>
    <row r="18" ht="43.9" customHeight="1" spans="1:15">
      <c r="A18" s="5"/>
      <c r="B18" s="5"/>
      <c r="C18" s="5" t="s">
        <v>883</v>
      </c>
      <c r="D18" s="7" t="s">
        <v>1638</v>
      </c>
      <c r="E18" s="7" t="s">
        <v>1563</v>
      </c>
      <c r="F18" s="7" t="s">
        <v>1563</v>
      </c>
      <c r="G18" s="7" t="s">
        <v>1563</v>
      </c>
      <c r="H18" s="5" t="s">
        <v>1639</v>
      </c>
      <c r="I18" s="24" t="s">
        <v>1640</v>
      </c>
      <c r="J18" s="29">
        <v>10</v>
      </c>
      <c r="K18" s="30"/>
      <c r="L18" s="29">
        <v>10</v>
      </c>
      <c r="M18" s="30"/>
      <c r="N18" s="14" t="s">
        <v>792</v>
      </c>
      <c r="O18" s="28"/>
    </row>
    <row r="19" ht="69" customHeight="1" spans="1:15">
      <c r="A19" s="5"/>
      <c r="B19" s="13" t="s">
        <v>888</v>
      </c>
      <c r="C19" s="5" t="s">
        <v>910</v>
      </c>
      <c r="D19" s="7" t="s">
        <v>1641</v>
      </c>
      <c r="E19" s="7"/>
      <c r="F19" s="7"/>
      <c r="G19" s="7"/>
      <c r="H19" s="25" t="s">
        <v>1642</v>
      </c>
      <c r="I19" s="25" t="s">
        <v>1643</v>
      </c>
      <c r="J19" s="29">
        <v>30</v>
      </c>
      <c r="K19" s="30"/>
      <c r="L19" s="29">
        <v>30</v>
      </c>
      <c r="M19" s="30"/>
      <c r="N19" s="14" t="s">
        <v>792</v>
      </c>
      <c r="O19" s="28"/>
    </row>
    <row r="20" ht="36" customHeight="1" spans="1:15">
      <c r="A20" s="5"/>
      <c r="B20" s="5" t="s">
        <v>892</v>
      </c>
      <c r="C20" s="5" t="s">
        <v>893</v>
      </c>
      <c r="D20" s="7" t="s">
        <v>1024</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O26"/>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1644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1.2</v>
      </c>
      <c r="F7" s="21"/>
      <c r="G7" s="21">
        <f>E7</f>
        <v>1.2</v>
      </c>
      <c r="H7" s="21"/>
      <c r="I7" s="21">
        <f>G7</f>
        <v>1.2</v>
      </c>
      <c r="J7" s="21"/>
      <c r="K7" s="26">
        <v>10</v>
      </c>
      <c r="L7" s="27"/>
      <c r="M7" s="32">
        <f>I7/G7</f>
        <v>1</v>
      </c>
      <c r="N7" s="33"/>
      <c r="O7" s="21">
        <v>10</v>
      </c>
    </row>
    <row r="8" ht="27" customHeight="1" spans="1:15">
      <c r="A8" s="5"/>
      <c r="B8" s="5"/>
      <c r="C8" s="5" t="s">
        <v>861</v>
      </c>
      <c r="D8" s="5"/>
      <c r="E8" s="21">
        <v>1.2</v>
      </c>
      <c r="F8" s="21"/>
      <c r="G8" s="21">
        <f>E8</f>
        <v>1.2</v>
      </c>
      <c r="H8" s="21"/>
      <c r="I8" s="21">
        <f>I7</f>
        <v>1.2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1645</v>
      </c>
      <c r="C12" s="10"/>
      <c r="D12" s="10"/>
      <c r="E12" s="10"/>
      <c r="F12" s="10"/>
      <c r="G12" s="10"/>
      <c r="H12" s="22"/>
      <c r="I12" s="9" t="s">
        <v>1645</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1646</v>
      </c>
      <c r="E14" s="7" t="s">
        <v>1557</v>
      </c>
      <c r="F14" s="7" t="s">
        <v>1557</v>
      </c>
      <c r="G14" s="7" t="s">
        <v>1557</v>
      </c>
      <c r="H14" s="23" t="s">
        <v>1430</v>
      </c>
      <c r="I14" s="23" t="s">
        <v>1430</v>
      </c>
      <c r="J14" s="29">
        <v>10</v>
      </c>
      <c r="K14" s="30"/>
      <c r="L14" s="29">
        <v>10</v>
      </c>
      <c r="M14" s="30"/>
      <c r="N14" s="14" t="s">
        <v>792</v>
      </c>
      <c r="O14" s="28"/>
    </row>
    <row r="15" ht="43.9" customHeight="1" spans="1:15">
      <c r="A15" s="5"/>
      <c r="B15" s="5"/>
      <c r="C15" s="11" t="s">
        <v>879</v>
      </c>
      <c r="D15" s="7" t="s">
        <v>1647</v>
      </c>
      <c r="E15" s="7" t="s">
        <v>1647</v>
      </c>
      <c r="F15" s="7" t="s">
        <v>1647</v>
      </c>
      <c r="G15" s="7" t="s">
        <v>1647</v>
      </c>
      <c r="H15" s="5" t="s">
        <v>881</v>
      </c>
      <c r="I15" s="24" t="s">
        <v>882</v>
      </c>
      <c r="J15" s="29">
        <v>10</v>
      </c>
      <c r="K15" s="30"/>
      <c r="L15" s="29">
        <v>10</v>
      </c>
      <c r="M15" s="30"/>
      <c r="N15" s="14" t="s">
        <v>792</v>
      </c>
      <c r="O15" s="28"/>
    </row>
    <row r="16" ht="43.9" customHeight="1" spans="1:15">
      <c r="A16" s="5"/>
      <c r="B16" s="5"/>
      <c r="C16" s="12"/>
      <c r="D16" s="7" t="s">
        <v>1648</v>
      </c>
      <c r="E16" s="7" t="s">
        <v>1648</v>
      </c>
      <c r="F16" s="7" t="s">
        <v>1648</v>
      </c>
      <c r="G16" s="7" t="s">
        <v>1648</v>
      </c>
      <c r="H16" s="24" t="s">
        <v>927</v>
      </c>
      <c r="I16" s="24" t="s">
        <v>927</v>
      </c>
      <c r="J16" s="29">
        <v>10</v>
      </c>
      <c r="K16" s="30"/>
      <c r="L16" s="29">
        <v>10</v>
      </c>
      <c r="M16" s="30"/>
      <c r="N16" s="14" t="s">
        <v>792</v>
      </c>
      <c r="O16" s="28"/>
    </row>
    <row r="17" ht="43.9" customHeight="1" spans="1:15">
      <c r="A17" s="5"/>
      <c r="B17" s="5"/>
      <c r="C17" s="13"/>
      <c r="D17" s="7" t="s">
        <v>1649</v>
      </c>
      <c r="E17" s="7" t="s">
        <v>1649</v>
      </c>
      <c r="F17" s="7" t="s">
        <v>1649</v>
      </c>
      <c r="G17" s="7" t="s">
        <v>1649</v>
      </c>
      <c r="H17" s="24" t="s">
        <v>927</v>
      </c>
      <c r="I17" s="24" t="s">
        <v>927</v>
      </c>
      <c r="J17" s="29">
        <v>10</v>
      </c>
      <c r="K17" s="30"/>
      <c r="L17" s="29">
        <v>10</v>
      </c>
      <c r="M17" s="30"/>
      <c r="N17" s="14" t="s">
        <v>792</v>
      </c>
      <c r="O17" s="28"/>
    </row>
    <row r="18" ht="43.9" customHeight="1" spans="1:15">
      <c r="A18" s="5"/>
      <c r="B18" s="5"/>
      <c r="C18" s="5" t="s">
        <v>883</v>
      </c>
      <c r="D18" s="7" t="s">
        <v>1644</v>
      </c>
      <c r="E18" s="7" t="s">
        <v>1563</v>
      </c>
      <c r="F18" s="7" t="s">
        <v>1563</v>
      </c>
      <c r="G18" s="7" t="s">
        <v>1563</v>
      </c>
      <c r="H18" s="5" t="s">
        <v>1650</v>
      </c>
      <c r="I18" s="24" t="s">
        <v>1651</v>
      </c>
      <c r="J18" s="29">
        <v>10</v>
      </c>
      <c r="K18" s="30"/>
      <c r="L18" s="29">
        <v>10</v>
      </c>
      <c r="M18" s="30"/>
      <c r="N18" s="14" t="s">
        <v>792</v>
      </c>
      <c r="O18" s="28"/>
    </row>
    <row r="19" ht="69" customHeight="1" spans="1:15">
      <c r="A19" s="5"/>
      <c r="B19" s="13" t="s">
        <v>888</v>
      </c>
      <c r="C19" s="5" t="s">
        <v>910</v>
      </c>
      <c r="D19" s="7" t="s">
        <v>1652</v>
      </c>
      <c r="E19" s="7"/>
      <c r="F19" s="7"/>
      <c r="G19" s="7"/>
      <c r="H19" s="25" t="s">
        <v>1653</v>
      </c>
      <c r="I19" s="25" t="s">
        <v>1653</v>
      </c>
      <c r="J19" s="29">
        <v>30</v>
      </c>
      <c r="K19" s="30"/>
      <c r="L19" s="29">
        <v>30</v>
      </c>
      <c r="M19" s="30"/>
      <c r="N19" s="14" t="s">
        <v>792</v>
      </c>
      <c r="O19" s="28"/>
    </row>
    <row r="20" ht="36" customHeight="1" spans="1:15">
      <c r="A20" s="5"/>
      <c r="B20" s="5" t="s">
        <v>892</v>
      </c>
      <c r="C20" s="5" t="s">
        <v>893</v>
      </c>
      <c r="D20" s="7" t="s">
        <v>1654</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O26"/>
  <sheetViews>
    <sheetView topLeftCell="A9"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1655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26.56</v>
      </c>
      <c r="F7" s="21"/>
      <c r="G7" s="21">
        <f>E7</f>
        <v>26.56</v>
      </c>
      <c r="H7" s="21"/>
      <c r="I7" s="21">
        <f>G7</f>
        <v>26.56</v>
      </c>
      <c r="J7" s="21"/>
      <c r="K7" s="26">
        <v>10</v>
      </c>
      <c r="L7" s="27"/>
      <c r="M7" s="32">
        <f>I7/G7</f>
        <v>1</v>
      </c>
      <c r="N7" s="33"/>
      <c r="O7" s="21">
        <v>10</v>
      </c>
    </row>
    <row r="8" ht="27" customHeight="1" spans="1:15">
      <c r="A8" s="5"/>
      <c r="B8" s="5"/>
      <c r="C8" s="5" t="s">
        <v>861</v>
      </c>
      <c r="D8" s="5"/>
      <c r="E8" s="21">
        <v>26.56</v>
      </c>
      <c r="F8" s="21"/>
      <c r="G8" s="21">
        <f>E8</f>
        <v>26.56</v>
      </c>
      <c r="H8" s="21"/>
      <c r="I8" s="21">
        <f>I7</f>
        <v>26.56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9" t="s">
        <v>1656</v>
      </c>
      <c r="C12" s="10"/>
      <c r="D12" s="10"/>
      <c r="E12" s="10"/>
      <c r="F12" s="10"/>
      <c r="G12" s="10"/>
      <c r="H12" s="22"/>
      <c r="I12" s="9" t="s">
        <v>1656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1657</v>
      </c>
      <c r="E14" s="7" t="s">
        <v>1557</v>
      </c>
      <c r="F14" s="7" t="s">
        <v>1557</v>
      </c>
      <c r="G14" s="7" t="s">
        <v>1557</v>
      </c>
      <c r="H14" s="23" t="s">
        <v>1658</v>
      </c>
      <c r="I14" s="23" t="s">
        <v>1658</v>
      </c>
      <c r="J14" s="29">
        <v>10</v>
      </c>
      <c r="K14" s="30"/>
      <c r="L14" s="29">
        <v>10</v>
      </c>
      <c r="M14" s="30"/>
      <c r="N14" s="14" t="s">
        <v>792</v>
      </c>
      <c r="O14" s="28"/>
    </row>
    <row r="15" ht="43.9" customHeight="1" spans="1:15">
      <c r="A15" s="5"/>
      <c r="B15" s="5"/>
      <c r="C15" s="5" t="s">
        <v>879</v>
      </c>
      <c r="D15" s="7" t="s">
        <v>1659</v>
      </c>
      <c r="E15" s="7" t="s">
        <v>1647</v>
      </c>
      <c r="F15" s="7" t="s">
        <v>1647</v>
      </c>
      <c r="G15" s="7" t="s">
        <v>1647</v>
      </c>
      <c r="H15" s="5" t="s">
        <v>904</v>
      </c>
      <c r="I15" s="24" t="s">
        <v>905</v>
      </c>
      <c r="J15" s="29">
        <v>10</v>
      </c>
      <c r="K15" s="30"/>
      <c r="L15" s="29">
        <v>10</v>
      </c>
      <c r="M15" s="30"/>
      <c r="N15" s="14" t="s">
        <v>792</v>
      </c>
      <c r="O15" s="28"/>
    </row>
    <row r="16" ht="43.9" customHeight="1" spans="1:15">
      <c r="A16" s="5"/>
      <c r="B16" s="5"/>
      <c r="C16" s="5"/>
      <c r="D16" s="7" t="s">
        <v>1660</v>
      </c>
      <c r="E16" s="7" t="s">
        <v>1648</v>
      </c>
      <c r="F16" s="7" t="s">
        <v>1648</v>
      </c>
      <c r="G16" s="7" t="s">
        <v>1648</v>
      </c>
      <c r="H16" s="45" t="s">
        <v>927</v>
      </c>
      <c r="I16" s="45" t="s">
        <v>927</v>
      </c>
      <c r="J16" s="29">
        <v>10</v>
      </c>
      <c r="K16" s="30"/>
      <c r="L16" s="29">
        <v>10</v>
      </c>
      <c r="M16" s="30"/>
      <c r="N16" s="14" t="s">
        <v>792</v>
      </c>
      <c r="O16" s="28"/>
    </row>
    <row r="17" ht="43.9" customHeight="1" spans="1:15">
      <c r="A17" s="5"/>
      <c r="B17" s="5"/>
      <c r="C17" s="5" t="s">
        <v>928</v>
      </c>
      <c r="D17" s="7" t="s">
        <v>1661</v>
      </c>
      <c r="E17" s="7" t="s">
        <v>1649</v>
      </c>
      <c r="F17" s="7" t="s">
        <v>1649</v>
      </c>
      <c r="G17" s="7" t="s">
        <v>1649</v>
      </c>
      <c r="H17" s="5" t="s">
        <v>1662</v>
      </c>
      <c r="I17" s="5" t="s">
        <v>1662</v>
      </c>
      <c r="J17" s="29">
        <v>10</v>
      </c>
      <c r="K17" s="30"/>
      <c r="L17" s="29">
        <v>10</v>
      </c>
      <c r="M17" s="30"/>
      <c r="N17" s="14" t="s">
        <v>792</v>
      </c>
      <c r="O17" s="28"/>
    </row>
    <row r="18" ht="43.9" customHeight="1" spans="1:15">
      <c r="A18" s="5"/>
      <c r="B18" s="5"/>
      <c r="C18" s="5" t="s">
        <v>883</v>
      </c>
      <c r="D18" s="7" t="s">
        <v>1655</v>
      </c>
      <c r="E18" s="7" t="s">
        <v>1563</v>
      </c>
      <c r="F18" s="7" t="s">
        <v>1563</v>
      </c>
      <c r="G18" s="7" t="s">
        <v>1563</v>
      </c>
      <c r="H18" s="5" t="s">
        <v>1663</v>
      </c>
      <c r="I18" s="24" t="s">
        <v>1664</v>
      </c>
      <c r="J18" s="29">
        <v>10</v>
      </c>
      <c r="K18" s="30"/>
      <c r="L18" s="29">
        <v>10</v>
      </c>
      <c r="M18" s="30"/>
      <c r="N18" s="14" t="s">
        <v>792</v>
      </c>
      <c r="O18" s="28"/>
    </row>
    <row r="19" ht="69" customHeight="1" spans="1:15">
      <c r="A19" s="5"/>
      <c r="B19" s="13" t="s">
        <v>888</v>
      </c>
      <c r="C19" s="5" t="s">
        <v>910</v>
      </c>
      <c r="D19" s="7" t="s">
        <v>1665</v>
      </c>
      <c r="E19" s="7"/>
      <c r="F19" s="7"/>
      <c r="G19" s="7"/>
      <c r="H19" s="25" t="s">
        <v>1666</v>
      </c>
      <c r="I19" s="25" t="s">
        <v>1667</v>
      </c>
      <c r="J19" s="29">
        <v>30</v>
      </c>
      <c r="K19" s="30"/>
      <c r="L19" s="29">
        <v>30</v>
      </c>
      <c r="M19" s="30"/>
      <c r="N19" s="14" t="s">
        <v>792</v>
      </c>
      <c r="O19" s="28"/>
    </row>
    <row r="20" ht="36" customHeight="1" spans="1:15">
      <c r="A20" s="5"/>
      <c r="B20" s="5" t="s">
        <v>892</v>
      </c>
      <c r="C20" s="5" t="s">
        <v>893</v>
      </c>
      <c r="D20" s="7" t="s">
        <v>1668</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O27"/>
  <sheetViews>
    <sheetView topLeftCell="A10"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1669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1.4</v>
      </c>
      <c r="F7" s="21"/>
      <c r="G7" s="21">
        <f>E7</f>
        <v>1.4</v>
      </c>
      <c r="H7" s="21"/>
      <c r="I7" s="21">
        <f>G7</f>
        <v>1.4</v>
      </c>
      <c r="J7" s="21"/>
      <c r="K7" s="26">
        <v>10</v>
      </c>
      <c r="L7" s="27"/>
      <c r="M7" s="32">
        <f>I7/G7</f>
        <v>1</v>
      </c>
      <c r="N7" s="33"/>
      <c r="O7" s="21">
        <v>10</v>
      </c>
    </row>
    <row r="8" ht="27" customHeight="1" spans="1:15">
      <c r="A8" s="5"/>
      <c r="B8" s="5"/>
      <c r="C8" s="5" t="s">
        <v>861</v>
      </c>
      <c r="D8" s="5"/>
      <c r="E8" s="21">
        <v>1.4</v>
      </c>
      <c r="F8" s="21"/>
      <c r="G8" s="21">
        <f>E8</f>
        <v>1.4</v>
      </c>
      <c r="H8" s="21"/>
      <c r="I8" s="21">
        <f>I7</f>
        <v>1.4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9" t="s">
        <v>1670</v>
      </c>
      <c r="C12" s="10"/>
      <c r="D12" s="10"/>
      <c r="E12" s="10"/>
      <c r="F12" s="10"/>
      <c r="G12" s="10"/>
      <c r="H12" s="22"/>
      <c r="I12" s="9" t="s">
        <v>1670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1671</v>
      </c>
      <c r="E14" s="7" t="s">
        <v>1671</v>
      </c>
      <c r="F14" s="7" t="s">
        <v>1671</v>
      </c>
      <c r="G14" s="7" t="s">
        <v>1671</v>
      </c>
      <c r="H14" s="36" t="s">
        <v>1672</v>
      </c>
      <c r="I14" s="36" t="s">
        <v>1672</v>
      </c>
      <c r="J14" s="29">
        <v>10</v>
      </c>
      <c r="K14" s="30"/>
      <c r="L14" s="29">
        <v>10</v>
      </c>
      <c r="M14" s="30"/>
      <c r="N14" s="14" t="s">
        <v>792</v>
      </c>
      <c r="O14" s="28"/>
    </row>
    <row r="15" ht="43.9" customHeight="1" spans="1:15">
      <c r="A15" s="5"/>
      <c r="B15" s="5"/>
      <c r="C15" s="12"/>
      <c r="D15" s="7" t="s">
        <v>1673</v>
      </c>
      <c r="E15" s="7" t="s">
        <v>1673</v>
      </c>
      <c r="F15" s="7" t="s">
        <v>1673</v>
      </c>
      <c r="G15" s="7" t="s">
        <v>1673</v>
      </c>
      <c r="H15" s="36" t="s">
        <v>1674</v>
      </c>
      <c r="I15" s="36" t="s">
        <v>1674</v>
      </c>
      <c r="J15" s="29">
        <v>10</v>
      </c>
      <c r="K15" s="30"/>
      <c r="L15" s="29">
        <v>10</v>
      </c>
      <c r="M15" s="30"/>
      <c r="N15" s="14" t="s">
        <v>792</v>
      </c>
      <c r="O15" s="28"/>
    </row>
    <row r="16" ht="43.9" customHeight="1" spans="1:15">
      <c r="A16" s="5"/>
      <c r="B16" s="5"/>
      <c r="C16" s="13"/>
      <c r="D16" s="7" t="s">
        <v>1675</v>
      </c>
      <c r="E16" s="7" t="s">
        <v>1675</v>
      </c>
      <c r="F16" s="7" t="s">
        <v>1675</v>
      </c>
      <c r="G16" s="7" t="s">
        <v>1675</v>
      </c>
      <c r="H16" s="36" t="s">
        <v>1676</v>
      </c>
      <c r="I16" s="36" t="s">
        <v>1676</v>
      </c>
      <c r="J16" s="29">
        <v>10</v>
      </c>
      <c r="K16" s="30"/>
      <c r="L16" s="29">
        <v>10</v>
      </c>
      <c r="M16" s="30"/>
      <c r="N16" s="14" t="s">
        <v>792</v>
      </c>
      <c r="O16" s="28"/>
    </row>
    <row r="17" ht="43.9" customHeight="1" spans="1:15">
      <c r="A17" s="5"/>
      <c r="B17" s="5"/>
      <c r="C17" s="5" t="s">
        <v>879</v>
      </c>
      <c r="D17" s="7" t="s">
        <v>1677</v>
      </c>
      <c r="E17" s="7" t="s">
        <v>1677</v>
      </c>
      <c r="F17" s="7" t="s">
        <v>1677</v>
      </c>
      <c r="G17" s="7" t="s">
        <v>1677</v>
      </c>
      <c r="H17" s="24" t="s">
        <v>927</v>
      </c>
      <c r="I17" s="24" t="s">
        <v>927</v>
      </c>
      <c r="J17" s="29">
        <v>5</v>
      </c>
      <c r="K17" s="30"/>
      <c r="L17" s="29">
        <v>5</v>
      </c>
      <c r="M17" s="30"/>
      <c r="N17" s="14" t="s">
        <v>792</v>
      </c>
      <c r="O17" s="28"/>
    </row>
    <row r="18" ht="43.9" customHeight="1" spans="1:15">
      <c r="A18" s="5"/>
      <c r="B18" s="5"/>
      <c r="C18" s="5"/>
      <c r="D18" s="7" t="s">
        <v>1678</v>
      </c>
      <c r="E18" s="7" t="s">
        <v>1678</v>
      </c>
      <c r="F18" s="7" t="s">
        <v>1678</v>
      </c>
      <c r="G18" s="7" t="s">
        <v>1678</v>
      </c>
      <c r="H18" s="45" t="s">
        <v>927</v>
      </c>
      <c r="I18" s="45" t="s">
        <v>927</v>
      </c>
      <c r="J18" s="29">
        <v>5</v>
      </c>
      <c r="K18" s="30"/>
      <c r="L18" s="29">
        <v>5</v>
      </c>
      <c r="M18" s="30"/>
      <c r="N18" s="14" t="s">
        <v>792</v>
      </c>
      <c r="O18" s="28"/>
    </row>
    <row r="19" ht="43.9" customHeight="1" spans="1:15">
      <c r="A19" s="5"/>
      <c r="B19" s="5"/>
      <c r="C19" s="5" t="s">
        <v>883</v>
      </c>
      <c r="D19" s="7" t="s">
        <v>1679</v>
      </c>
      <c r="E19" s="7" t="s">
        <v>1563</v>
      </c>
      <c r="F19" s="7" t="s">
        <v>1563</v>
      </c>
      <c r="G19" s="7" t="s">
        <v>1563</v>
      </c>
      <c r="H19" s="5" t="s">
        <v>1680</v>
      </c>
      <c r="I19" s="24" t="s">
        <v>1681</v>
      </c>
      <c r="J19" s="29">
        <v>10</v>
      </c>
      <c r="K19" s="30"/>
      <c r="L19" s="29">
        <v>10</v>
      </c>
      <c r="M19" s="30"/>
      <c r="N19" s="14" t="s">
        <v>792</v>
      </c>
      <c r="O19" s="28"/>
    </row>
    <row r="20" ht="69" customHeight="1" spans="1:15">
      <c r="A20" s="5"/>
      <c r="B20" s="13" t="s">
        <v>888</v>
      </c>
      <c r="C20" s="5" t="s">
        <v>910</v>
      </c>
      <c r="D20" s="7" t="s">
        <v>1682</v>
      </c>
      <c r="E20" s="7"/>
      <c r="F20" s="7"/>
      <c r="G20" s="7"/>
      <c r="H20" s="25" t="s">
        <v>1683</v>
      </c>
      <c r="I20" s="25" t="s">
        <v>1684</v>
      </c>
      <c r="J20" s="29">
        <v>30</v>
      </c>
      <c r="K20" s="30"/>
      <c r="L20" s="29">
        <v>30</v>
      </c>
      <c r="M20" s="30"/>
      <c r="N20" s="14" t="s">
        <v>792</v>
      </c>
      <c r="O20" s="28"/>
    </row>
    <row r="21" ht="36" customHeight="1" spans="1:15">
      <c r="A21" s="5"/>
      <c r="B21" s="5" t="s">
        <v>892</v>
      </c>
      <c r="C21" s="5" t="s">
        <v>893</v>
      </c>
      <c r="D21" s="7" t="s">
        <v>1161</v>
      </c>
      <c r="E21" s="7"/>
      <c r="F21" s="7"/>
      <c r="G21" s="7"/>
      <c r="H21" s="24" t="s">
        <v>904</v>
      </c>
      <c r="I21" s="24" t="s">
        <v>905</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8"/>
    <mergeCell ref="A24:O27"/>
    <mergeCell ref="A6:B1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O25"/>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0.3</v>
      </c>
      <c r="F7" s="21"/>
      <c r="G7" s="21">
        <f>E7</f>
        <v>0.3</v>
      </c>
      <c r="H7" s="21"/>
      <c r="I7" s="21">
        <f>G7</f>
        <v>0.3</v>
      </c>
      <c r="J7" s="21"/>
      <c r="K7" s="26">
        <v>10</v>
      </c>
      <c r="L7" s="27"/>
      <c r="M7" s="32">
        <f>I7/G7</f>
        <v>1</v>
      </c>
      <c r="N7" s="33"/>
      <c r="O7" s="21">
        <v>10</v>
      </c>
    </row>
    <row r="8" ht="27" customHeight="1" spans="1:15">
      <c r="A8" s="5"/>
      <c r="B8" s="5"/>
      <c r="C8" s="5" t="s">
        <v>861</v>
      </c>
      <c r="D8" s="5"/>
      <c r="E8" s="21">
        <v>0.3</v>
      </c>
      <c r="F8" s="21"/>
      <c r="G8" s="21">
        <f>E8</f>
        <v>0.3</v>
      </c>
      <c r="H8" s="21"/>
      <c r="I8" s="21">
        <f>I7</f>
        <v>0.3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9" t="s">
        <v>1686</v>
      </c>
      <c r="C12" s="10"/>
      <c r="D12" s="10"/>
      <c r="E12" s="10"/>
      <c r="F12" s="10"/>
      <c r="G12" s="10"/>
      <c r="H12" s="22"/>
      <c r="I12" s="9" t="s">
        <v>1686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1687</v>
      </c>
      <c r="E14" s="7" t="s">
        <v>1671</v>
      </c>
      <c r="F14" s="7" t="s">
        <v>1671</v>
      </c>
      <c r="G14" s="7" t="s">
        <v>1671</v>
      </c>
      <c r="H14" s="36" t="s">
        <v>1688</v>
      </c>
      <c r="I14" s="36" t="s">
        <v>1688</v>
      </c>
      <c r="J14" s="29">
        <v>20</v>
      </c>
      <c r="K14" s="30"/>
      <c r="L14" s="29">
        <v>20</v>
      </c>
      <c r="M14" s="30"/>
      <c r="N14" s="14" t="s">
        <v>792</v>
      </c>
      <c r="O14" s="28"/>
    </row>
    <row r="15" ht="43.9" customHeight="1" spans="1:15">
      <c r="A15" s="5"/>
      <c r="B15" s="5"/>
      <c r="C15" s="5" t="s">
        <v>879</v>
      </c>
      <c r="D15" s="7" t="s">
        <v>1689</v>
      </c>
      <c r="E15" s="7" t="s">
        <v>1677</v>
      </c>
      <c r="F15" s="7" t="s">
        <v>1677</v>
      </c>
      <c r="G15" s="7" t="s">
        <v>1677</v>
      </c>
      <c r="H15" s="45" t="s">
        <v>927</v>
      </c>
      <c r="I15" s="45" t="s">
        <v>927</v>
      </c>
      <c r="J15" s="29">
        <v>10</v>
      </c>
      <c r="K15" s="30"/>
      <c r="L15" s="29">
        <v>10</v>
      </c>
      <c r="M15" s="30"/>
      <c r="N15" s="14" t="s">
        <v>792</v>
      </c>
      <c r="O15" s="28"/>
    </row>
    <row r="16" ht="43.9" customHeight="1" spans="1:15">
      <c r="A16" s="5"/>
      <c r="B16" s="5"/>
      <c r="C16" s="5" t="s">
        <v>928</v>
      </c>
      <c r="D16" s="7" t="s">
        <v>1690</v>
      </c>
      <c r="E16" s="7"/>
      <c r="F16" s="7"/>
      <c r="G16" s="7"/>
      <c r="H16" s="5" t="s">
        <v>930</v>
      </c>
      <c r="I16" s="5" t="s">
        <v>930</v>
      </c>
      <c r="J16" s="29">
        <v>10</v>
      </c>
      <c r="K16" s="30"/>
      <c r="L16" s="29">
        <v>10</v>
      </c>
      <c r="M16" s="30"/>
      <c r="N16" s="14" t="s">
        <v>792</v>
      </c>
      <c r="O16" s="28"/>
    </row>
    <row r="17" ht="43.9" customHeight="1" spans="1:15">
      <c r="A17" s="5"/>
      <c r="B17" s="5"/>
      <c r="C17" s="5" t="s">
        <v>883</v>
      </c>
      <c r="D17" s="7" t="s">
        <v>1691</v>
      </c>
      <c r="E17" s="7" t="s">
        <v>1563</v>
      </c>
      <c r="F17" s="7" t="s">
        <v>1563</v>
      </c>
      <c r="G17" s="7" t="s">
        <v>1563</v>
      </c>
      <c r="H17" s="5" t="s">
        <v>1692</v>
      </c>
      <c r="I17" s="24" t="s">
        <v>1693</v>
      </c>
      <c r="J17" s="29">
        <v>10</v>
      </c>
      <c r="K17" s="30"/>
      <c r="L17" s="29">
        <v>10</v>
      </c>
      <c r="M17" s="30"/>
      <c r="N17" s="14" t="s">
        <v>792</v>
      </c>
      <c r="O17" s="28"/>
    </row>
    <row r="18" ht="69" customHeight="1" spans="1:15">
      <c r="A18" s="5"/>
      <c r="B18" s="13" t="s">
        <v>888</v>
      </c>
      <c r="C18" s="5" t="s">
        <v>910</v>
      </c>
      <c r="D18" s="7" t="s">
        <v>1694</v>
      </c>
      <c r="E18" s="7"/>
      <c r="F18" s="7"/>
      <c r="G18" s="7"/>
      <c r="H18" s="25" t="s">
        <v>1695</v>
      </c>
      <c r="I18" s="25" t="s">
        <v>1695</v>
      </c>
      <c r="J18" s="29">
        <v>30</v>
      </c>
      <c r="K18" s="30"/>
      <c r="L18" s="29">
        <v>30</v>
      </c>
      <c r="M18" s="30"/>
      <c r="N18" s="14" t="s">
        <v>792</v>
      </c>
      <c r="O18" s="28"/>
    </row>
    <row r="19" ht="36" customHeight="1" spans="1:15">
      <c r="A19" s="5"/>
      <c r="B19" s="5" t="s">
        <v>892</v>
      </c>
      <c r="C19" s="5" t="s">
        <v>893</v>
      </c>
      <c r="D19" s="7" t="s">
        <v>1161</v>
      </c>
      <c r="E19" s="7"/>
      <c r="F19" s="7"/>
      <c r="G19" s="7"/>
      <c r="H19" s="5" t="s">
        <v>904</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O25"/>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1697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85</v>
      </c>
      <c r="F7" s="21"/>
      <c r="G7" s="21">
        <f>E7</f>
        <v>85</v>
      </c>
      <c r="H7" s="21"/>
      <c r="I7" s="21">
        <f>G7</f>
        <v>85</v>
      </c>
      <c r="J7" s="21"/>
      <c r="K7" s="26">
        <v>10</v>
      </c>
      <c r="L7" s="27"/>
      <c r="M7" s="32">
        <f>I7/G7</f>
        <v>1</v>
      </c>
      <c r="N7" s="33"/>
      <c r="O7" s="21">
        <v>10</v>
      </c>
    </row>
    <row r="8" ht="27" customHeight="1" spans="1:15">
      <c r="A8" s="5"/>
      <c r="B8" s="5"/>
      <c r="C8" s="5" t="s">
        <v>861</v>
      </c>
      <c r="D8" s="5"/>
      <c r="E8" s="21">
        <v>85</v>
      </c>
      <c r="F8" s="21"/>
      <c r="G8" s="21">
        <f>E8</f>
        <v>85</v>
      </c>
      <c r="H8" s="21"/>
      <c r="I8" s="21">
        <f>I7</f>
        <v>85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6" customHeight="1" spans="1:15">
      <c r="A12" s="5"/>
      <c r="B12" s="41" t="s">
        <v>1698</v>
      </c>
      <c r="C12" s="42"/>
      <c r="D12" s="42"/>
      <c r="E12" s="42"/>
      <c r="F12" s="42"/>
      <c r="G12" s="42"/>
      <c r="H12" s="43"/>
      <c r="I12" s="41" t="s">
        <v>1698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1699</v>
      </c>
      <c r="E14" s="7" t="s">
        <v>1671</v>
      </c>
      <c r="F14" s="7" t="s">
        <v>1671</v>
      </c>
      <c r="G14" s="7" t="s">
        <v>1671</v>
      </c>
      <c r="H14" s="36" t="s">
        <v>954</v>
      </c>
      <c r="I14" s="36" t="s">
        <v>954</v>
      </c>
      <c r="J14" s="29">
        <v>20</v>
      </c>
      <c r="K14" s="30"/>
      <c r="L14" s="29">
        <v>20</v>
      </c>
      <c r="M14" s="30"/>
      <c r="N14" s="14" t="s">
        <v>792</v>
      </c>
      <c r="O14" s="28"/>
    </row>
    <row r="15" ht="43.9" customHeight="1" spans="1:15">
      <c r="A15" s="5"/>
      <c r="B15" s="5"/>
      <c r="C15" s="11" t="s">
        <v>879</v>
      </c>
      <c r="D15" s="7" t="s">
        <v>1700</v>
      </c>
      <c r="E15" s="7" t="s">
        <v>1677</v>
      </c>
      <c r="F15" s="7" t="s">
        <v>1677</v>
      </c>
      <c r="G15" s="7" t="s">
        <v>1677</v>
      </c>
      <c r="H15" s="24" t="s">
        <v>927</v>
      </c>
      <c r="I15" s="24" t="s">
        <v>927</v>
      </c>
      <c r="J15" s="29">
        <v>10</v>
      </c>
      <c r="K15" s="30"/>
      <c r="L15" s="29">
        <v>10</v>
      </c>
      <c r="M15" s="30"/>
      <c r="N15" s="14" t="s">
        <v>792</v>
      </c>
      <c r="O15" s="28"/>
    </row>
    <row r="16" ht="43.9" customHeight="1" spans="1:15">
      <c r="A16" s="5"/>
      <c r="B16" s="5"/>
      <c r="C16" s="13"/>
      <c r="D16" s="7" t="s">
        <v>1701</v>
      </c>
      <c r="E16" s="7"/>
      <c r="F16" s="7"/>
      <c r="G16" s="7"/>
      <c r="H16" s="24" t="s">
        <v>927</v>
      </c>
      <c r="I16" s="24" t="s">
        <v>927</v>
      </c>
      <c r="J16" s="29">
        <v>10</v>
      </c>
      <c r="K16" s="30"/>
      <c r="L16" s="29">
        <v>10</v>
      </c>
      <c r="M16" s="30"/>
      <c r="N16" s="14" t="s">
        <v>792</v>
      </c>
      <c r="O16" s="28"/>
    </row>
    <row r="17" ht="43.9" customHeight="1" spans="1:15">
      <c r="A17" s="5"/>
      <c r="B17" s="5"/>
      <c r="C17" s="5" t="s">
        <v>883</v>
      </c>
      <c r="D17" s="7" t="s">
        <v>1702</v>
      </c>
      <c r="E17" s="7" t="s">
        <v>1563</v>
      </c>
      <c r="F17" s="7" t="s">
        <v>1563</v>
      </c>
      <c r="G17" s="7" t="s">
        <v>1563</v>
      </c>
      <c r="H17" s="5" t="s">
        <v>1703</v>
      </c>
      <c r="I17" s="24" t="s">
        <v>1704</v>
      </c>
      <c r="J17" s="29">
        <v>10</v>
      </c>
      <c r="K17" s="30"/>
      <c r="L17" s="29">
        <v>10</v>
      </c>
      <c r="M17" s="30"/>
      <c r="N17" s="14" t="s">
        <v>792</v>
      </c>
      <c r="O17" s="28"/>
    </row>
    <row r="18" ht="69" customHeight="1" spans="1:15">
      <c r="A18" s="5"/>
      <c r="B18" s="13" t="s">
        <v>888</v>
      </c>
      <c r="C18" s="5" t="s">
        <v>910</v>
      </c>
      <c r="D18" s="7" t="s">
        <v>1705</v>
      </c>
      <c r="E18" s="7"/>
      <c r="F18" s="7"/>
      <c r="G18" s="7"/>
      <c r="H18" s="25" t="s">
        <v>1705</v>
      </c>
      <c r="I18" s="25" t="s">
        <v>1705</v>
      </c>
      <c r="J18" s="29">
        <v>30</v>
      </c>
      <c r="K18" s="30"/>
      <c r="L18" s="29">
        <v>30</v>
      </c>
      <c r="M18" s="30"/>
      <c r="N18" s="14" t="s">
        <v>792</v>
      </c>
      <c r="O18" s="28"/>
    </row>
    <row r="19" ht="36" customHeight="1" spans="1:15">
      <c r="A19" s="5"/>
      <c r="B19" s="5" t="s">
        <v>892</v>
      </c>
      <c r="C19" s="5" t="s">
        <v>893</v>
      </c>
      <c r="D19" s="7" t="s">
        <v>1706</v>
      </c>
      <c r="E19" s="7"/>
      <c r="F19" s="7"/>
      <c r="G19" s="7"/>
      <c r="H19" s="5" t="s">
        <v>904</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O24"/>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1707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1697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0.35</v>
      </c>
      <c r="F7" s="21"/>
      <c r="G7" s="21">
        <f>E7</f>
        <v>0.35</v>
      </c>
      <c r="H7" s="21"/>
      <c r="I7" s="21">
        <f>G7</f>
        <v>0.35</v>
      </c>
      <c r="J7" s="21"/>
      <c r="K7" s="26">
        <v>10</v>
      </c>
      <c r="L7" s="27"/>
      <c r="M7" s="32">
        <f>I7/G7</f>
        <v>1</v>
      </c>
      <c r="N7" s="33"/>
      <c r="O7" s="21">
        <v>10</v>
      </c>
    </row>
    <row r="8" ht="27" customHeight="1" spans="1:15">
      <c r="A8" s="5"/>
      <c r="B8" s="5"/>
      <c r="C8" s="5" t="s">
        <v>861</v>
      </c>
      <c r="D8" s="5"/>
      <c r="E8" s="21">
        <v>0.35</v>
      </c>
      <c r="F8" s="21"/>
      <c r="G8" s="21">
        <f>E8</f>
        <v>0.35</v>
      </c>
      <c r="H8" s="21"/>
      <c r="I8" s="21">
        <f>I7</f>
        <v>0.35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6" customHeight="1" spans="1:15">
      <c r="A12" s="5"/>
      <c r="B12" s="9" t="s">
        <v>1708</v>
      </c>
      <c r="C12" s="10"/>
      <c r="D12" s="10"/>
      <c r="E12" s="10"/>
      <c r="F12" s="10"/>
      <c r="G12" s="10"/>
      <c r="H12" s="22"/>
      <c r="I12" s="9" t="s">
        <v>1708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1709</v>
      </c>
      <c r="E14" s="7" t="s">
        <v>1671</v>
      </c>
      <c r="F14" s="7" t="s">
        <v>1671</v>
      </c>
      <c r="G14" s="7" t="s">
        <v>1671</v>
      </c>
      <c r="H14" s="36" t="s">
        <v>1710</v>
      </c>
      <c r="I14" s="24" t="s">
        <v>1711</v>
      </c>
      <c r="J14" s="29">
        <v>20</v>
      </c>
      <c r="K14" s="30"/>
      <c r="L14" s="29">
        <v>20</v>
      </c>
      <c r="M14" s="30"/>
      <c r="N14" s="14" t="s">
        <v>792</v>
      </c>
      <c r="O14" s="28"/>
    </row>
    <row r="15" ht="43.9" customHeight="1" spans="1:15">
      <c r="A15" s="5"/>
      <c r="B15" s="5"/>
      <c r="C15" s="11" t="s">
        <v>879</v>
      </c>
      <c r="D15" s="7" t="s">
        <v>1712</v>
      </c>
      <c r="E15" s="7" t="s">
        <v>1677</v>
      </c>
      <c r="F15" s="7" t="s">
        <v>1677</v>
      </c>
      <c r="G15" s="7" t="s">
        <v>1677</v>
      </c>
      <c r="H15" s="5" t="s">
        <v>1713</v>
      </c>
      <c r="I15" s="24" t="s">
        <v>1714</v>
      </c>
      <c r="J15" s="29">
        <v>20</v>
      </c>
      <c r="K15" s="30"/>
      <c r="L15" s="29">
        <v>20</v>
      </c>
      <c r="M15" s="30"/>
      <c r="N15" s="14" t="s">
        <v>792</v>
      </c>
      <c r="O15" s="28"/>
    </row>
    <row r="16" ht="43.9" customHeight="1" spans="1:15">
      <c r="A16" s="5"/>
      <c r="B16" s="5"/>
      <c r="C16" s="5" t="s">
        <v>883</v>
      </c>
      <c r="D16" s="7" t="s">
        <v>1715</v>
      </c>
      <c r="E16" s="7" t="s">
        <v>1563</v>
      </c>
      <c r="F16" s="7" t="s">
        <v>1563</v>
      </c>
      <c r="G16" s="7" t="s">
        <v>1563</v>
      </c>
      <c r="H16" s="5" t="s">
        <v>1716</v>
      </c>
      <c r="I16" s="24" t="s">
        <v>1717</v>
      </c>
      <c r="J16" s="29">
        <v>10</v>
      </c>
      <c r="K16" s="30"/>
      <c r="L16" s="29">
        <v>10</v>
      </c>
      <c r="M16" s="30"/>
      <c r="N16" s="14" t="s">
        <v>792</v>
      </c>
      <c r="O16" s="28"/>
    </row>
    <row r="17" ht="69" customHeight="1" spans="1:15">
      <c r="A17" s="5"/>
      <c r="B17" s="13" t="s">
        <v>888</v>
      </c>
      <c r="C17" s="5" t="s">
        <v>910</v>
      </c>
      <c r="D17" s="7" t="s">
        <v>1718</v>
      </c>
      <c r="E17" s="7"/>
      <c r="F17" s="7"/>
      <c r="G17" s="7"/>
      <c r="H17" s="25" t="s">
        <v>1719</v>
      </c>
      <c r="I17" s="25" t="s">
        <v>1720</v>
      </c>
      <c r="J17" s="29">
        <v>30</v>
      </c>
      <c r="K17" s="30"/>
      <c r="L17" s="29">
        <v>30</v>
      </c>
      <c r="M17" s="30"/>
      <c r="N17" s="14" t="s">
        <v>792</v>
      </c>
      <c r="O17" s="28"/>
    </row>
    <row r="18" ht="36" customHeight="1" spans="1:15">
      <c r="A18" s="5"/>
      <c r="B18" s="5" t="s">
        <v>892</v>
      </c>
      <c r="C18" s="5" t="s">
        <v>893</v>
      </c>
      <c r="D18" s="7" t="s">
        <v>1721</v>
      </c>
      <c r="E18" s="7"/>
      <c r="F18" s="7"/>
      <c r="G18" s="7"/>
      <c r="H18" s="5" t="s">
        <v>1147</v>
      </c>
      <c r="I18" s="24" t="s">
        <v>1087</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O26"/>
  <sheetViews>
    <sheetView topLeftCell="A3" workbookViewId="0">
      <selection activeCell="C4" sqref="C4:O4"/>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1722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45.49</v>
      </c>
      <c r="F7" s="21"/>
      <c r="G7" s="21">
        <f>E7</f>
        <v>45.49</v>
      </c>
      <c r="H7" s="21"/>
      <c r="I7" s="21">
        <f>I8+I10</f>
        <v>45.39</v>
      </c>
      <c r="J7" s="21"/>
      <c r="K7" s="26">
        <v>10</v>
      </c>
      <c r="L7" s="27"/>
      <c r="M7" s="32">
        <f t="shared" ref="M7:M10" si="0">I7/G7</f>
        <v>0.997801714662563</v>
      </c>
      <c r="N7" s="33"/>
      <c r="O7" s="21">
        <v>9.98</v>
      </c>
    </row>
    <row r="8" ht="27" customHeight="1" spans="1:15">
      <c r="A8" s="5"/>
      <c r="B8" s="5"/>
      <c r="C8" s="5" t="s">
        <v>861</v>
      </c>
      <c r="D8" s="5"/>
      <c r="E8" s="21">
        <v>42.69</v>
      </c>
      <c r="F8" s="21"/>
      <c r="G8" s="21">
        <f>E8</f>
        <v>42.69</v>
      </c>
      <c r="H8" s="21"/>
      <c r="I8" s="21">
        <f>G8</f>
        <v>42.69</v>
      </c>
      <c r="J8" s="21"/>
      <c r="K8" s="14" t="s">
        <v>700</v>
      </c>
      <c r="L8" s="28"/>
      <c r="M8" s="32">
        <f t="shared" si="0"/>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2.8</v>
      </c>
      <c r="F10" s="21"/>
      <c r="G10" s="21">
        <f>E10</f>
        <v>2.8</v>
      </c>
      <c r="H10" s="21"/>
      <c r="I10" s="21">
        <v>2.7</v>
      </c>
      <c r="J10" s="21"/>
      <c r="K10" s="14" t="s">
        <v>700</v>
      </c>
      <c r="L10" s="28"/>
      <c r="M10" s="32">
        <f t="shared" si="0"/>
        <v>0.964285714285714</v>
      </c>
      <c r="N10" s="33"/>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9" t="s">
        <v>1724</v>
      </c>
      <c r="C12" s="10"/>
      <c r="D12" s="10"/>
      <c r="E12" s="10"/>
      <c r="F12" s="10"/>
      <c r="G12" s="10"/>
      <c r="H12" s="22"/>
      <c r="I12" s="9" t="s">
        <v>1724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1725</v>
      </c>
      <c r="E14" s="7" t="s">
        <v>1725</v>
      </c>
      <c r="F14" s="7" t="s">
        <v>1725</v>
      </c>
      <c r="G14" s="7" t="s">
        <v>1725</v>
      </c>
      <c r="H14" s="36" t="s">
        <v>1726</v>
      </c>
      <c r="I14" s="36" t="s">
        <v>1726</v>
      </c>
      <c r="J14" s="29">
        <v>20</v>
      </c>
      <c r="K14" s="30"/>
      <c r="L14" s="29">
        <v>20</v>
      </c>
      <c r="M14" s="30"/>
      <c r="N14" s="14" t="s">
        <v>792</v>
      </c>
      <c r="O14" s="28"/>
    </row>
    <row r="15" ht="43.9" customHeight="1" spans="1:15">
      <c r="A15" s="5"/>
      <c r="B15" s="5"/>
      <c r="C15" s="12"/>
      <c r="D15" s="7" t="s">
        <v>1727</v>
      </c>
      <c r="E15" s="7" t="s">
        <v>1727</v>
      </c>
      <c r="F15" s="7" t="s">
        <v>1727</v>
      </c>
      <c r="G15" s="7" t="s">
        <v>1727</v>
      </c>
      <c r="H15" s="36" t="s">
        <v>963</v>
      </c>
      <c r="I15" s="36" t="s">
        <v>963</v>
      </c>
      <c r="J15" s="29">
        <v>10</v>
      </c>
      <c r="K15" s="30"/>
      <c r="L15" s="29">
        <v>10</v>
      </c>
      <c r="M15" s="30"/>
      <c r="N15" s="14" t="s">
        <v>792</v>
      </c>
      <c r="O15" s="28"/>
    </row>
    <row r="16" ht="43.9" customHeight="1" spans="1:15">
      <c r="A16" s="5"/>
      <c r="B16" s="5"/>
      <c r="C16" s="12"/>
      <c r="D16" s="7" t="s">
        <v>1728</v>
      </c>
      <c r="E16" s="7" t="s">
        <v>1728</v>
      </c>
      <c r="F16" s="7" t="s">
        <v>1728</v>
      </c>
      <c r="G16" s="7" t="s">
        <v>1728</v>
      </c>
      <c r="H16" s="36" t="s">
        <v>1070</v>
      </c>
      <c r="I16" s="36" t="s">
        <v>1070</v>
      </c>
      <c r="J16" s="29">
        <v>10</v>
      </c>
      <c r="K16" s="30"/>
      <c r="L16" s="29">
        <v>10</v>
      </c>
      <c r="M16" s="30"/>
      <c r="N16" s="14" t="s">
        <v>792</v>
      </c>
      <c r="O16" s="28"/>
    </row>
    <row r="17" ht="43.9" customHeight="1" spans="1:15">
      <c r="A17" s="5"/>
      <c r="B17" s="5"/>
      <c r="C17" s="5" t="s">
        <v>879</v>
      </c>
      <c r="D17" s="7" t="s">
        <v>1729</v>
      </c>
      <c r="E17" s="7" t="s">
        <v>1563</v>
      </c>
      <c r="F17" s="7" t="s">
        <v>1563</v>
      </c>
      <c r="G17" s="7" t="s">
        <v>1563</v>
      </c>
      <c r="H17" s="24" t="s">
        <v>927</v>
      </c>
      <c r="I17" s="24" t="s">
        <v>927</v>
      </c>
      <c r="J17" s="29">
        <v>10</v>
      </c>
      <c r="K17" s="30"/>
      <c r="L17" s="29">
        <v>10</v>
      </c>
      <c r="M17" s="30"/>
      <c r="N17" s="14" t="s">
        <v>792</v>
      </c>
      <c r="O17" s="28"/>
    </row>
    <row r="18" ht="69" customHeight="1" spans="1:15">
      <c r="A18" s="5"/>
      <c r="B18" s="12" t="s">
        <v>888</v>
      </c>
      <c r="C18" s="5" t="s">
        <v>910</v>
      </c>
      <c r="D18" s="7" t="s">
        <v>1730</v>
      </c>
      <c r="E18" s="7" t="s">
        <v>1730</v>
      </c>
      <c r="F18" s="7" t="s">
        <v>1730</v>
      </c>
      <c r="G18" s="7" t="s">
        <v>1730</v>
      </c>
      <c r="H18" s="25" t="s">
        <v>1731</v>
      </c>
      <c r="I18" s="25" t="s">
        <v>1732</v>
      </c>
      <c r="J18" s="29">
        <v>15</v>
      </c>
      <c r="K18" s="30"/>
      <c r="L18" s="29">
        <v>15</v>
      </c>
      <c r="M18" s="30"/>
      <c r="N18" s="14" t="s">
        <v>792</v>
      </c>
      <c r="O18" s="28"/>
    </row>
    <row r="19" ht="69" customHeight="1" spans="1:15">
      <c r="A19" s="5"/>
      <c r="B19" s="13"/>
      <c r="C19" s="5" t="s">
        <v>889</v>
      </c>
      <c r="D19" s="7" t="s">
        <v>1733</v>
      </c>
      <c r="E19" s="7" t="s">
        <v>1733</v>
      </c>
      <c r="F19" s="7" t="s">
        <v>1733</v>
      </c>
      <c r="G19" s="7" t="s">
        <v>1733</v>
      </c>
      <c r="H19" s="25" t="s">
        <v>1734</v>
      </c>
      <c r="I19" s="25" t="s">
        <v>1735</v>
      </c>
      <c r="J19" s="29">
        <v>15</v>
      </c>
      <c r="K19" s="30"/>
      <c r="L19" s="29">
        <v>15</v>
      </c>
      <c r="M19" s="30"/>
      <c r="N19" s="14" t="s">
        <v>792</v>
      </c>
      <c r="O19" s="28"/>
    </row>
    <row r="20" ht="36" customHeight="1" spans="1:15">
      <c r="A20" s="5"/>
      <c r="B20" s="5" t="s">
        <v>892</v>
      </c>
      <c r="C20" s="5" t="s">
        <v>893</v>
      </c>
      <c r="D20" s="7" t="s">
        <v>1736</v>
      </c>
      <c r="E20" s="7"/>
      <c r="F20" s="7"/>
      <c r="G20" s="7"/>
      <c r="H20" s="5" t="s">
        <v>908</v>
      </c>
      <c r="I20" s="24" t="s">
        <v>909</v>
      </c>
      <c r="J20" s="29">
        <v>10</v>
      </c>
      <c r="K20" s="30"/>
      <c r="L20" s="29">
        <v>10</v>
      </c>
      <c r="M20" s="30"/>
      <c r="N20" s="14" t="s">
        <v>792</v>
      </c>
      <c r="O20" s="28"/>
    </row>
    <row r="21" ht="45" customHeight="1" spans="1:15">
      <c r="A21" s="5"/>
      <c r="B21" s="14" t="s">
        <v>895</v>
      </c>
      <c r="C21" s="15"/>
      <c r="D21" s="14" t="s">
        <v>1407</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99.98</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23:O26"/>
    <mergeCell ref="A6:B10"/>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O25"/>
  <sheetViews>
    <sheetView topLeftCell="A9"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1737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33.57</v>
      </c>
      <c r="F7" s="21"/>
      <c r="G7" s="21">
        <f t="shared" ref="G7:G10" si="0">E7</f>
        <v>33.57</v>
      </c>
      <c r="H7" s="21"/>
      <c r="I7" s="21">
        <f>I8+I10</f>
        <v>33.57</v>
      </c>
      <c r="J7" s="21"/>
      <c r="K7" s="26">
        <v>10</v>
      </c>
      <c r="L7" s="27"/>
      <c r="M7" s="32">
        <f t="shared" ref="M7:M8" si="1">I7/G7</f>
        <v>1</v>
      </c>
      <c r="N7" s="33"/>
      <c r="O7" s="21">
        <v>10</v>
      </c>
    </row>
    <row r="8" ht="27" customHeight="1" spans="1:15">
      <c r="A8" s="5"/>
      <c r="B8" s="5"/>
      <c r="C8" s="5" t="s">
        <v>861</v>
      </c>
      <c r="D8" s="5"/>
      <c r="E8" s="21">
        <v>33.57</v>
      </c>
      <c r="F8" s="21"/>
      <c r="G8" s="21">
        <f t="shared" si="0"/>
        <v>33.57</v>
      </c>
      <c r="H8" s="21"/>
      <c r="I8" s="21">
        <f>G8</f>
        <v>33.57</v>
      </c>
      <c r="J8" s="21"/>
      <c r="K8" s="14" t="s">
        <v>700</v>
      </c>
      <c r="L8" s="28"/>
      <c r="M8" s="32">
        <f t="shared" si="1"/>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f t="shared" si="0"/>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87.95" customHeight="1" spans="1:15">
      <c r="A12" s="5"/>
      <c r="B12" s="9" t="s">
        <v>1738</v>
      </c>
      <c r="C12" s="10"/>
      <c r="D12" s="10"/>
      <c r="E12" s="10"/>
      <c r="F12" s="10"/>
      <c r="G12" s="10"/>
      <c r="H12" s="22"/>
      <c r="I12" s="9" t="s">
        <v>1738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1739</v>
      </c>
      <c r="E14" s="7" t="s">
        <v>1725</v>
      </c>
      <c r="F14" s="7" t="s">
        <v>1725</v>
      </c>
      <c r="G14" s="7" t="s">
        <v>1725</v>
      </c>
      <c r="H14" s="36" t="s">
        <v>1740</v>
      </c>
      <c r="I14" s="36" t="s">
        <v>1740</v>
      </c>
      <c r="J14" s="29">
        <v>20</v>
      </c>
      <c r="K14" s="30"/>
      <c r="L14" s="29">
        <v>20</v>
      </c>
      <c r="M14" s="30"/>
      <c r="N14" s="14" t="s">
        <v>792</v>
      </c>
      <c r="O14" s="28"/>
    </row>
    <row r="15" ht="43.9" customHeight="1" spans="1:15">
      <c r="A15" s="5"/>
      <c r="B15" s="5"/>
      <c r="C15" s="5" t="s">
        <v>879</v>
      </c>
      <c r="D15" s="7" t="s">
        <v>1741</v>
      </c>
      <c r="E15" s="7" t="s">
        <v>1563</v>
      </c>
      <c r="F15" s="7" t="s">
        <v>1563</v>
      </c>
      <c r="G15" s="7" t="s">
        <v>1563</v>
      </c>
      <c r="H15" s="45" t="s">
        <v>927</v>
      </c>
      <c r="I15" s="45" t="s">
        <v>927</v>
      </c>
      <c r="J15" s="29">
        <v>20</v>
      </c>
      <c r="K15" s="30"/>
      <c r="L15" s="29">
        <v>20</v>
      </c>
      <c r="M15" s="30"/>
      <c r="N15" s="14" t="s">
        <v>792</v>
      </c>
      <c r="O15" s="28"/>
    </row>
    <row r="16" ht="43.9" customHeight="1" spans="1:15">
      <c r="A16" s="5"/>
      <c r="B16" s="5"/>
      <c r="C16" s="5" t="s">
        <v>883</v>
      </c>
      <c r="D16" s="7" t="s">
        <v>1742</v>
      </c>
      <c r="E16" s="7"/>
      <c r="F16" s="7"/>
      <c r="G16" s="7"/>
      <c r="H16" s="5" t="s">
        <v>1743</v>
      </c>
      <c r="I16" s="24" t="s">
        <v>1744</v>
      </c>
      <c r="J16" s="29">
        <v>10</v>
      </c>
      <c r="K16" s="30"/>
      <c r="L16" s="29">
        <v>10</v>
      </c>
      <c r="M16" s="30"/>
      <c r="N16" s="14" t="s">
        <v>792</v>
      </c>
      <c r="O16" s="28"/>
    </row>
    <row r="17" ht="69" customHeight="1" spans="1:15">
      <c r="A17" s="5"/>
      <c r="B17" s="5" t="s">
        <v>888</v>
      </c>
      <c r="C17" s="5" t="s">
        <v>910</v>
      </c>
      <c r="D17" s="7" t="s">
        <v>1730</v>
      </c>
      <c r="E17" s="7" t="s">
        <v>1730</v>
      </c>
      <c r="F17" s="7" t="s">
        <v>1730</v>
      </c>
      <c r="G17" s="7" t="s">
        <v>1730</v>
      </c>
      <c r="H17" s="25" t="s">
        <v>1731</v>
      </c>
      <c r="I17" s="25" t="s">
        <v>1732</v>
      </c>
      <c r="J17" s="29">
        <v>15</v>
      </c>
      <c r="K17" s="30"/>
      <c r="L17" s="29">
        <v>15</v>
      </c>
      <c r="M17" s="30"/>
      <c r="N17" s="14" t="s">
        <v>792</v>
      </c>
      <c r="O17" s="28"/>
    </row>
    <row r="18" ht="69" customHeight="1" spans="1:15">
      <c r="A18" s="5"/>
      <c r="B18" s="5"/>
      <c r="C18" s="5" t="s">
        <v>889</v>
      </c>
      <c r="D18" s="7" t="s">
        <v>1733</v>
      </c>
      <c r="E18" s="7" t="s">
        <v>1733</v>
      </c>
      <c r="F18" s="7" t="s">
        <v>1733</v>
      </c>
      <c r="G18" s="7" t="s">
        <v>1733</v>
      </c>
      <c r="H18" s="25" t="s">
        <v>1734</v>
      </c>
      <c r="I18" s="25" t="s">
        <v>1735</v>
      </c>
      <c r="J18" s="29">
        <v>15</v>
      </c>
      <c r="K18" s="30"/>
      <c r="L18" s="29">
        <v>15</v>
      </c>
      <c r="M18" s="30"/>
      <c r="N18" s="14" t="s">
        <v>792</v>
      </c>
      <c r="O18" s="28"/>
    </row>
    <row r="19" ht="36" customHeight="1" spans="1:15">
      <c r="A19" s="5"/>
      <c r="B19" s="5" t="s">
        <v>892</v>
      </c>
      <c r="C19" s="5" t="s">
        <v>893</v>
      </c>
      <c r="D19" s="7" t="s">
        <v>1745</v>
      </c>
      <c r="E19" s="7"/>
      <c r="F19" s="7"/>
      <c r="G19" s="7"/>
      <c r="H19" s="45" t="s">
        <v>927</v>
      </c>
      <c r="I19" s="45" t="s">
        <v>927</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O29"/>
  <sheetViews>
    <sheetView topLeftCell="A2" workbookViewId="0">
      <selection activeCell="R15" sqref="R15"/>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78.6</v>
      </c>
      <c r="F7" s="21"/>
      <c r="G7" s="21">
        <f t="shared" ref="G7:G10" si="0">E7</f>
        <v>78.6</v>
      </c>
      <c r="H7" s="21"/>
      <c r="I7" s="21">
        <f>I8+I10</f>
        <v>78.6</v>
      </c>
      <c r="J7" s="21"/>
      <c r="K7" s="26">
        <v>10</v>
      </c>
      <c r="L7" s="27"/>
      <c r="M7" s="32">
        <f>I7/G7</f>
        <v>1</v>
      </c>
      <c r="N7" s="33"/>
      <c r="O7" s="21">
        <v>10</v>
      </c>
    </row>
    <row r="8" ht="27" customHeight="1" spans="1:15">
      <c r="A8" s="5"/>
      <c r="B8" s="5"/>
      <c r="C8" s="5" t="s">
        <v>861</v>
      </c>
      <c r="D8" s="5"/>
      <c r="E8" s="21">
        <v>78.6</v>
      </c>
      <c r="F8" s="21"/>
      <c r="G8" s="21">
        <f t="shared" si="0"/>
        <v>78.6</v>
      </c>
      <c r="H8" s="21"/>
      <c r="I8" s="21">
        <f>G8</f>
        <v>78.6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f t="shared" si="0"/>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9" t="s">
        <v>1747</v>
      </c>
      <c r="C12" s="10"/>
      <c r="D12" s="10"/>
      <c r="E12" s="10"/>
      <c r="F12" s="10"/>
      <c r="G12" s="10"/>
      <c r="H12" s="22"/>
      <c r="I12" s="9" t="s">
        <v>1747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1" t="s">
        <v>875</v>
      </c>
      <c r="C14" s="11" t="s">
        <v>876</v>
      </c>
      <c r="D14" s="7" t="s">
        <v>1748</v>
      </c>
      <c r="E14" s="7" t="s">
        <v>1748</v>
      </c>
      <c r="F14" s="7" t="s">
        <v>1748</v>
      </c>
      <c r="G14" s="7" t="s">
        <v>1748</v>
      </c>
      <c r="H14" s="36" t="s">
        <v>1411</v>
      </c>
      <c r="I14" s="36" t="s">
        <v>1411</v>
      </c>
      <c r="J14" s="29">
        <v>10</v>
      </c>
      <c r="K14" s="30"/>
      <c r="L14" s="29">
        <v>10</v>
      </c>
      <c r="M14" s="30"/>
      <c r="N14" s="14" t="s">
        <v>792</v>
      </c>
      <c r="O14" s="28"/>
    </row>
    <row r="15" ht="43.9" customHeight="1" spans="1:15">
      <c r="A15" s="5"/>
      <c r="B15" s="12"/>
      <c r="C15" s="12"/>
      <c r="D15" s="7" t="s">
        <v>1749</v>
      </c>
      <c r="E15" s="7" t="s">
        <v>1749</v>
      </c>
      <c r="F15" s="7" t="s">
        <v>1749</v>
      </c>
      <c r="G15" s="7" t="s">
        <v>1749</v>
      </c>
      <c r="H15" s="36" t="s">
        <v>1750</v>
      </c>
      <c r="I15" s="36" t="s">
        <v>1750</v>
      </c>
      <c r="J15" s="29">
        <v>10</v>
      </c>
      <c r="K15" s="30"/>
      <c r="L15" s="29">
        <v>10</v>
      </c>
      <c r="M15" s="30"/>
      <c r="N15" s="14" t="s">
        <v>792</v>
      </c>
      <c r="O15" s="28"/>
    </row>
    <row r="16" ht="43.9" customHeight="1" spans="1:15">
      <c r="A16" s="5"/>
      <c r="B16" s="12"/>
      <c r="C16" s="13"/>
      <c r="D16" s="7" t="s">
        <v>1751</v>
      </c>
      <c r="E16" s="7" t="s">
        <v>1751</v>
      </c>
      <c r="F16" s="7" t="s">
        <v>1751</v>
      </c>
      <c r="G16" s="7" t="s">
        <v>1751</v>
      </c>
      <c r="H16" s="36" t="s">
        <v>1752</v>
      </c>
      <c r="I16" s="36" t="s">
        <v>1752</v>
      </c>
      <c r="J16" s="29">
        <v>10</v>
      </c>
      <c r="K16" s="30"/>
      <c r="L16" s="29">
        <v>10</v>
      </c>
      <c r="M16" s="30"/>
      <c r="N16" s="14" t="s">
        <v>792</v>
      </c>
      <c r="O16" s="28"/>
    </row>
    <row r="17" ht="43.9" customHeight="1" spans="1:15">
      <c r="A17" s="5"/>
      <c r="B17" s="12"/>
      <c r="C17" s="11" t="s">
        <v>879</v>
      </c>
      <c r="D17" s="7" t="s">
        <v>1753</v>
      </c>
      <c r="E17" s="7"/>
      <c r="F17" s="7"/>
      <c r="G17" s="7"/>
      <c r="H17" s="45" t="s">
        <v>927</v>
      </c>
      <c r="I17" s="24" t="s">
        <v>927</v>
      </c>
      <c r="J17" s="29">
        <v>5</v>
      </c>
      <c r="K17" s="30"/>
      <c r="L17" s="29">
        <v>5</v>
      </c>
      <c r="M17" s="30"/>
      <c r="N17" s="14" t="s">
        <v>792</v>
      </c>
      <c r="O17" s="28"/>
    </row>
    <row r="18" ht="43.9" customHeight="1" spans="1:15">
      <c r="A18" s="5"/>
      <c r="B18" s="12"/>
      <c r="C18" s="13"/>
      <c r="D18" s="7" t="s">
        <v>1754</v>
      </c>
      <c r="E18" s="7"/>
      <c r="F18" s="7"/>
      <c r="G18" s="7"/>
      <c r="H18" s="45" t="s">
        <v>927</v>
      </c>
      <c r="I18" s="45" t="s">
        <v>927</v>
      </c>
      <c r="J18" s="29">
        <v>5</v>
      </c>
      <c r="K18" s="30"/>
      <c r="L18" s="29">
        <v>5</v>
      </c>
      <c r="M18" s="30"/>
      <c r="N18" s="14" t="s">
        <v>792</v>
      </c>
      <c r="O18" s="28"/>
    </row>
    <row r="19" ht="43.9" customHeight="1" spans="1:15">
      <c r="A19" s="5"/>
      <c r="B19" s="13"/>
      <c r="C19" s="5" t="s">
        <v>883</v>
      </c>
      <c r="D19" s="7" t="s">
        <v>1755</v>
      </c>
      <c r="E19" s="7"/>
      <c r="F19" s="7"/>
      <c r="G19" s="7"/>
      <c r="H19" s="5" t="s">
        <v>1756</v>
      </c>
      <c r="I19" s="5" t="s">
        <v>1756</v>
      </c>
      <c r="J19" s="29">
        <v>10</v>
      </c>
      <c r="K19" s="30"/>
      <c r="L19" s="29">
        <v>10</v>
      </c>
      <c r="M19" s="30"/>
      <c r="N19" s="14" t="s">
        <v>792</v>
      </c>
      <c r="O19" s="28"/>
    </row>
    <row r="20" ht="69" customHeight="1" spans="1:15">
      <c r="A20" s="5"/>
      <c r="B20" s="5" t="s">
        <v>888</v>
      </c>
      <c r="C20" s="11" t="s">
        <v>910</v>
      </c>
      <c r="D20" s="7" t="s">
        <v>1757</v>
      </c>
      <c r="E20" s="7" t="s">
        <v>1757</v>
      </c>
      <c r="F20" s="7" t="s">
        <v>1757</v>
      </c>
      <c r="G20" s="7" t="s">
        <v>1757</v>
      </c>
      <c r="H20" s="25" t="s">
        <v>1758</v>
      </c>
      <c r="I20" s="51" t="s">
        <v>1759</v>
      </c>
      <c r="J20" s="29">
        <v>10</v>
      </c>
      <c r="K20" s="30"/>
      <c r="L20" s="29">
        <v>10</v>
      </c>
      <c r="M20" s="30"/>
      <c r="N20" s="14" t="s">
        <v>792</v>
      </c>
      <c r="O20" s="28"/>
    </row>
    <row r="21" ht="69" customHeight="1" spans="1:15">
      <c r="A21" s="5"/>
      <c r="B21" s="5"/>
      <c r="C21" s="13"/>
      <c r="D21" s="7" t="s">
        <v>1760</v>
      </c>
      <c r="E21" s="7" t="s">
        <v>1760</v>
      </c>
      <c r="F21" s="7" t="s">
        <v>1760</v>
      </c>
      <c r="G21" s="7" t="s">
        <v>1760</v>
      </c>
      <c r="H21" s="25" t="s">
        <v>1761</v>
      </c>
      <c r="I21" s="25" t="s">
        <v>1762</v>
      </c>
      <c r="J21" s="29">
        <v>10</v>
      </c>
      <c r="K21" s="30"/>
      <c r="L21" s="29">
        <v>10</v>
      </c>
      <c r="M21" s="30"/>
      <c r="N21" s="14" t="s">
        <v>792</v>
      </c>
      <c r="O21" s="28"/>
    </row>
    <row r="22" ht="69" customHeight="1" spans="1:15">
      <c r="A22" s="5"/>
      <c r="B22" s="5"/>
      <c r="C22" s="5" t="s">
        <v>889</v>
      </c>
      <c r="D22" s="7" t="s">
        <v>1763</v>
      </c>
      <c r="E22" s="7" t="s">
        <v>1763</v>
      </c>
      <c r="F22" s="7" t="s">
        <v>1763</v>
      </c>
      <c r="G22" s="7" t="s">
        <v>1763</v>
      </c>
      <c r="H22" s="25" t="s">
        <v>1764</v>
      </c>
      <c r="I22" s="25" t="s">
        <v>1762</v>
      </c>
      <c r="J22" s="29">
        <v>10</v>
      </c>
      <c r="K22" s="30"/>
      <c r="L22" s="29">
        <v>10</v>
      </c>
      <c r="M22" s="30"/>
      <c r="N22" s="14" t="s">
        <v>792</v>
      </c>
      <c r="O22" s="28"/>
    </row>
    <row r="23" ht="36" customHeight="1" spans="1:15">
      <c r="A23" s="5"/>
      <c r="B23" s="5" t="s">
        <v>892</v>
      </c>
      <c r="C23" s="5" t="s">
        <v>893</v>
      </c>
      <c r="D23" s="7" t="s">
        <v>1765</v>
      </c>
      <c r="E23" s="7"/>
      <c r="F23" s="7"/>
      <c r="G23" s="7"/>
      <c r="H23" s="5" t="s">
        <v>881</v>
      </c>
      <c r="I23" s="24" t="s">
        <v>882</v>
      </c>
      <c r="J23" s="29">
        <v>10</v>
      </c>
      <c r="K23" s="30"/>
      <c r="L23" s="29">
        <v>10</v>
      </c>
      <c r="M23" s="30"/>
      <c r="N23" s="14" t="s">
        <v>792</v>
      </c>
      <c r="O23" s="28"/>
    </row>
    <row r="24" ht="45" customHeight="1" spans="1:15">
      <c r="A24" s="5"/>
      <c r="B24" s="14" t="s">
        <v>895</v>
      </c>
      <c r="C24" s="15"/>
      <c r="D24" s="14" t="s">
        <v>792</v>
      </c>
      <c r="E24" s="16"/>
      <c r="F24" s="16"/>
      <c r="G24" s="16"/>
      <c r="H24" s="16"/>
      <c r="I24" s="16"/>
      <c r="J24" s="16"/>
      <c r="K24" s="16"/>
      <c r="L24" s="16"/>
      <c r="M24" s="16"/>
      <c r="N24" s="16"/>
      <c r="O24" s="28"/>
    </row>
    <row r="25" ht="30" customHeight="1" spans="1:15">
      <c r="A25" s="5"/>
      <c r="B25" s="14" t="s">
        <v>896</v>
      </c>
      <c r="C25" s="16"/>
      <c r="D25" s="16"/>
      <c r="E25" s="16"/>
      <c r="F25" s="16"/>
      <c r="G25" s="16"/>
      <c r="H25" s="16"/>
      <c r="I25" s="15"/>
      <c r="J25" s="26">
        <v>100</v>
      </c>
      <c r="K25" s="31"/>
      <c r="L25" s="29">
        <v>100</v>
      </c>
      <c r="M25" s="30"/>
      <c r="N25" s="14" t="s">
        <v>897</v>
      </c>
      <c r="O25" s="28"/>
    </row>
    <row r="26" spans="1:15">
      <c r="A26" s="17" t="s">
        <v>898</v>
      </c>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ht="27" customHeight="1" spans="1:15">
      <c r="A29" s="19"/>
      <c r="B29" s="20"/>
      <c r="C29" s="20"/>
      <c r="D29" s="20"/>
      <c r="E29" s="20"/>
      <c r="F29" s="20"/>
      <c r="G29" s="20"/>
      <c r="H29" s="20"/>
      <c r="I29" s="20"/>
      <c r="J29" s="20"/>
      <c r="K29" s="20"/>
      <c r="L29" s="20"/>
      <c r="M29" s="20"/>
      <c r="N29" s="20"/>
      <c r="O29" s="35"/>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17:C18"/>
    <mergeCell ref="C20:C21"/>
    <mergeCell ref="A26:O29"/>
    <mergeCell ref="A6:B10"/>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O26"/>
  <sheetViews>
    <sheetView topLeftCell="A2" workbookViewId="0">
      <selection activeCell="K5" sqref="K5:O5"/>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1766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1767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28.16</v>
      </c>
      <c r="F7" s="21"/>
      <c r="G7" s="21">
        <f t="shared" ref="G7:G10" si="0">E7</f>
        <v>28.16</v>
      </c>
      <c r="H7" s="21"/>
      <c r="I7" s="21">
        <f>I8+I10</f>
        <v>28.16</v>
      </c>
      <c r="J7" s="21"/>
      <c r="K7" s="26">
        <v>10</v>
      </c>
      <c r="L7" s="27"/>
      <c r="M7" s="32">
        <f>I7/G7</f>
        <v>1</v>
      </c>
      <c r="N7" s="33"/>
      <c r="O7" s="21">
        <v>10</v>
      </c>
    </row>
    <row r="8" ht="27" customHeight="1" spans="1:15">
      <c r="A8" s="5"/>
      <c r="B8" s="5"/>
      <c r="C8" s="5" t="s">
        <v>861</v>
      </c>
      <c r="D8" s="5"/>
      <c r="E8" s="21">
        <v>28.16</v>
      </c>
      <c r="F8" s="21"/>
      <c r="G8" s="21">
        <f t="shared" si="0"/>
        <v>28.16</v>
      </c>
      <c r="H8" s="21"/>
      <c r="I8" s="21">
        <f>G8</f>
        <v>28.16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f t="shared" si="0"/>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9" t="s">
        <v>1768</v>
      </c>
      <c r="C12" s="10"/>
      <c r="D12" s="10"/>
      <c r="E12" s="10"/>
      <c r="F12" s="10"/>
      <c r="G12" s="10"/>
      <c r="H12" s="22"/>
      <c r="I12" s="9" t="s">
        <v>1768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1" t="s">
        <v>875</v>
      </c>
      <c r="C14" s="11" t="s">
        <v>876</v>
      </c>
      <c r="D14" s="7" t="s">
        <v>1769</v>
      </c>
      <c r="E14" s="7" t="s">
        <v>1748</v>
      </c>
      <c r="F14" s="7" t="s">
        <v>1748</v>
      </c>
      <c r="G14" s="7" t="s">
        <v>1748</v>
      </c>
      <c r="H14" s="36" t="s">
        <v>1770</v>
      </c>
      <c r="I14" s="36" t="s">
        <v>1770</v>
      </c>
      <c r="J14" s="29">
        <v>10</v>
      </c>
      <c r="K14" s="30"/>
      <c r="L14" s="29">
        <v>10</v>
      </c>
      <c r="M14" s="30"/>
      <c r="N14" s="14" t="s">
        <v>792</v>
      </c>
      <c r="O14" s="28"/>
    </row>
    <row r="15" ht="43.9" customHeight="1" spans="1:15">
      <c r="A15" s="5"/>
      <c r="B15" s="12"/>
      <c r="C15" s="12"/>
      <c r="D15" s="7" t="s">
        <v>1771</v>
      </c>
      <c r="E15" s="7"/>
      <c r="F15" s="7"/>
      <c r="G15" s="7"/>
      <c r="H15" s="36" t="s">
        <v>1772</v>
      </c>
      <c r="I15" s="36" t="s">
        <v>1772</v>
      </c>
      <c r="J15" s="29">
        <v>10</v>
      </c>
      <c r="K15" s="30"/>
      <c r="L15" s="29">
        <v>10</v>
      </c>
      <c r="M15" s="30"/>
      <c r="N15" s="14" t="s">
        <v>792</v>
      </c>
      <c r="O15" s="28"/>
    </row>
    <row r="16" ht="43.9" customHeight="1" spans="1:15">
      <c r="A16" s="5"/>
      <c r="B16" s="12"/>
      <c r="C16" s="11" t="s">
        <v>879</v>
      </c>
      <c r="D16" s="7" t="s">
        <v>1773</v>
      </c>
      <c r="E16" s="7"/>
      <c r="F16" s="7"/>
      <c r="G16" s="7"/>
      <c r="H16" s="24" t="s">
        <v>927</v>
      </c>
      <c r="I16" s="24" t="s">
        <v>927</v>
      </c>
      <c r="J16" s="29">
        <v>10</v>
      </c>
      <c r="K16" s="30"/>
      <c r="L16" s="29">
        <v>10</v>
      </c>
      <c r="M16" s="30"/>
      <c r="N16" s="14" t="s">
        <v>792</v>
      </c>
      <c r="O16" s="28"/>
    </row>
    <row r="17" ht="43.9" customHeight="1" spans="1:15">
      <c r="A17" s="5"/>
      <c r="B17" s="12"/>
      <c r="C17" s="13"/>
      <c r="D17" s="7" t="s">
        <v>1774</v>
      </c>
      <c r="E17" s="7"/>
      <c r="F17" s="7"/>
      <c r="G17" s="7"/>
      <c r="H17" s="24" t="s">
        <v>927</v>
      </c>
      <c r="I17" s="24" t="s">
        <v>927</v>
      </c>
      <c r="J17" s="29">
        <v>10</v>
      </c>
      <c r="K17" s="30"/>
      <c r="L17" s="29">
        <v>10</v>
      </c>
      <c r="M17" s="30"/>
      <c r="N17" s="14" t="s">
        <v>792</v>
      </c>
      <c r="O17" s="28"/>
    </row>
    <row r="18" ht="43.9" customHeight="1" spans="1:15">
      <c r="A18" s="5"/>
      <c r="B18" s="13"/>
      <c r="C18" s="5" t="s">
        <v>883</v>
      </c>
      <c r="D18" s="7" t="s">
        <v>1775</v>
      </c>
      <c r="E18" s="7"/>
      <c r="F18" s="7"/>
      <c r="G18" s="7"/>
      <c r="H18" s="5" t="s">
        <v>1776</v>
      </c>
      <c r="I18" s="24" t="s">
        <v>1777</v>
      </c>
      <c r="J18" s="29">
        <v>10</v>
      </c>
      <c r="K18" s="30"/>
      <c r="L18" s="29">
        <v>10</v>
      </c>
      <c r="M18" s="30"/>
      <c r="N18" s="14" t="s">
        <v>792</v>
      </c>
      <c r="O18" s="28"/>
    </row>
    <row r="19" ht="69" customHeight="1" spans="1:15">
      <c r="A19" s="5"/>
      <c r="B19" s="5" t="s">
        <v>888</v>
      </c>
      <c r="C19" s="5" t="s">
        <v>889</v>
      </c>
      <c r="D19" s="7" t="s">
        <v>1778</v>
      </c>
      <c r="E19" s="7" t="s">
        <v>1763</v>
      </c>
      <c r="F19" s="7" t="s">
        <v>1763</v>
      </c>
      <c r="G19" s="7" t="s">
        <v>1763</v>
      </c>
      <c r="H19" s="25" t="s">
        <v>1778</v>
      </c>
      <c r="I19" s="25" t="s">
        <v>1778</v>
      </c>
      <c r="J19" s="29">
        <v>30</v>
      </c>
      <c r="K19" s="30"/>
      <c r="L19" s="29">
        <v>30</v>
      </c>
      <c r="M19" s="30"/>
      <c r="N19" s="14" t="s">
        <v>792</v>
      </c>
      <c r="O19" s="28"/>
    </row>
    <row r="20" ht="36" customHeight="1" spans="1:15">
      <c r="A20" s="5"/>
      <c r="B20" s="5" t="s">
        <v>892</v>
      </c>
      <c r="C20" s="5" t="s">
        <v>893</v>
      </c>
      <c r="D20" s="7" t="s">
        <v>1736</v>
      </c>
      <c r="E20" s="7"/>
      <c r="F20" s="7"/>
      <c r="G20" s="7"/>
      <c r="H20" s="5" t="s">
        <v>881</v>
      </c>
      <c r="I20" s="24" t="s">
        <v>882</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O29"/>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1779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1780</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364.32</v>
      </c>
      <c r="F7" s="21"/>
      <c r="G7" s="21">
        <f t="shared" ref="G7:G10" si="0">E7</f>
        <v>364.32</v>
      </c>
      <c r="H7" s="21"/>
      <c r="I7" s="21">
        <f>I8+I10</f>
        <v>364.32</v>
      </c>
      <c r="J7" s="21"/>
      <c r="K7" s="26">
        <v>10</v>
      </c>
      <c r="L7" s="27"/>
      <c r="M7" s="32">
        <f>I7/G7</f>
        <v>1</v>
      </c>
      <c r="N7" s="33"/>
      <c r="O7" s="21">
        <v>10</v>
      </c>
    </row>
    <row r="8" ht="27" customHeight="1" spans="1:15">
      <c r="A8" s="5"/>
      <c r="B8" s="5"/>
      <c r="C8" s="5" t="s">
        <v>861</v>
      </c>
      <c r="D8" s="5"/>
      <c r="E8" s="21">
        <v>364.32</v>
      </c>
      <c r="F8" s="21"/>
      <c r="G8" s="21">
        <f t="shared" si="0"/>
        <v>364.32</v>
      </c>
      <c r="H8" s="21"/>
      <c r="I8" s="21">
        <f>G8</f>
        <v>364.32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f t="shared" si="0"/>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9" t="s">
        <v>1781</v>
      </c>
      <c r="C12" s="10"/>
      <c r="D12" s="10"/>
      <c r="E12" s="10"/>
      <c r="F12" s="10"/>
      <c r="G12" s="10"/>
      <c r="H12" s="22"/>
      <c r="I12" s="9" t="s">
        <v>1781</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1" t="s">
        <v>875</v>
      </c>
      <c r="C14" s="11" t="s">
        <v>876</v>
      </c>
      <c r="D14" s="7" t="s">
        <v>1782</v>
      </c>
      <c r="E14" s="7" t="s">
        <v>1782</v>
      </c>
      <c r="F14" s="7" t="s">
        <v>1782</v>
      </c>
      <c r="G14" s="7" t="s">
        <v>1782</v>
      </c>
      <c r="H14" s="36" t="s">
        <v>1783</v>
      </c>
      <c r="I14" s="36" t="s">
        <v>1783</v>
      </c>
      <c r="J14" s="29">
        <v>10</v>
      </c>
      <c r="K14" s="30"/>
      <c r="L14" s="29">
        <v>10</v>
      </c>
      <c r="M14" s="30"/>
      <c r="N14" s="14" t="s">
        <v>792</v>
      </c>
      <c r="O14" s="28"/>
    </row>
    <row r="15" ht="43.9" customHeight="1" spans="1:15">
      <c r="A15" s="5"/>
      <c r="B15" s="12"/>
      <c r="C15" s="12"/>
      <c r="D15" s="7" t="s">
        <v>1784</v>
      </c>
      <c r="E15" s="7" t="s">
        <v>1784</v>
      </c>
      <c r="F15" s="7" t="s">
        <v>1784</v>
      </c>
      <c r="G15" s="7" t="s">
        <v>1784</v>
      </c>
      <c r="H15" s="36" t="s">
        <v>1785</v>
      </c>
      <c r="I15" s="36" t="s">
        <v>1785</v>
      </c>
      <c r="J15" s="29">
        <v>10</v>
      </c>
      <c r="K15" s="30"/>
      <c r="L15" s="29">
        <v>10</v>
      </c>
      <c r="M15" s="30"/>
      <c r="N15" s="14" t="s">
        <v>792</v>
      </c>
      <c r="O15" s="28"/>
    </row>
    <row r="16" ht="43.9" customHeight="1" spans="1:15">
      <c r="A16" s="5"/>
      <c r="B16" s="12"/>
      <c r="C16" s="12"/>
      <c r="D16" s="7" t="s">
        <v>1786</v>
      </c>
      <c r="E16" s="7"/>
      <c r="F16" s="7"/>
      <c r="G16" s="7"/>
      <c r="H16" s="36" t="s">
        <v>1787</v>
      </c>
      <c r="I16" s="36" t="s">
        <v>1787</v>
      </c>
      <c r="J16" s="29">
        <v>10</v>
      </c>
      <c r="K16" s="30"/>
      <c r="L16" s="29">
        <v>10</v>
      </c>
      <c r="M16" s="30"/>
      <c r="N16" s="14" t="s">
        <v>792</v>
      </c>
      <c r="O16" s="28"/>
    </row>
    <row r="17" ht="43.9" customHeight="1" spans="1:15">
      <c r="A17" s="5"/>
      <c r="B17" s="12"/>
      <c r="C17" s="11" t="s">
        <v>879</v>
      </c>
      <c r="D17" s="7" t="s">
        <v>1788</v>
      </c>
      <c r="E17" s="7" t="s">
        <v>1788</v>
      </c>
      <c r="F17" s="7" t="s">
        <v>1788</v>
      </c>
      <c r="G17" s="7" t="s">
        <v>1788</v>
      </c>
      <c r="H17" s="24" t="s">
        <v>927</v>
      </c>
      <c r="I17" s="24" t="s">
        <v>927</v>
      </c>
      <c r="J17" s="29">
        <v>5</v>
      </c>
      <c r="K17" s="30"/>
      <c r="L17" s="29">
        <v>5</v>
      </c>
      <c r="M17" s="30"/>
      <c r="N17" s="14" t="s">
        <v>792</v>
      </c>
      <c r="O17" s="28"/>
    </row>
    <row r="18" ht="43.9" customHeight="1" spans="1:15">
      <c r="A18" s="5"/>
      <c r="B18" s="12"/>
      <c r="C18" s="13"/>
      <c r="D18" s="7" t="s">
        <v>1789</v>
      </c>
      <c r="E18" s="7" t="s">
        <v>1789</v>
      </c>
      <c r="F18" s="7" t="s">
        <v>1789</v>
      </c>
      <c r="G18" s="7" t="s">
        <v>1789</v>
      </c>
      <c r="H18" s="24" t="s">
        <v>927</v>
      </c>
      <c r="I18" s="24" t="s">
        <v>927</v>
      </c>
      <c r="J18" s="29">
        <v>5</v>
      </c>
      <c r="K18" s="30"/>
      <c r="L18" s="29">
        <v>5</v>
      </c>
      <c r="M18" s="30"/>
      <c r="N18" s="14" t="s">
        <v>792</v>
      </c>
      <c r="O18" s="28"/>
    </row>
    <row r="19" ht="43.9" customHeight="1" spans="1:15">
      <c r="A19" s="5"/>
      <c r="B19" s="13"/>
      <c r="C19" s="5" t="s">
        <v>928</v>
      </c>
      <c r="D19" s="7" t="s">
        <v>1790</v>
      </c>
      <c r="E19" s="7"/>
      <c r="F19" s="7"/>
      <c r="G19" s="7"/>
      <c r="H19" s="5" t="s">
        <v>1791</v>
      </c>
      <c r="I19" s="24" t="s">
        <v>1792</v>
      </c>
      <c r="J19" s="29">
        <v>10</v>
      </c>
      <c r="K19" s="30"/>
      <c r="L19" s="29">
        <v>10</v>
      </c>
      <c r="M19" s="30"/>
      <c r="N19" s="14" t="s">
        <v>792</v>
      </c>
      <c r="O19" s="28"/>
    </row>
    <row r="20" ht="57" customHeight="1" spans="1:15">
      <c r="A20" s="5"/>
      <c r="B20" s="11" t="s">
        <v>888</v>
      </c>
      <c r="C20" s="40" t="s">
        <v>910</v>
      </c>
      <c r="D20" s="7" t="s">
        <v>1793</v>
      </c>
      <c r="E20" s="7"/>
      <c r="F20" s="7"/>
      <c r="G20" s="7"/>
      <c r="H20" s="25" t="s">
        <v>1794</v>
      </c>
      <c r="I20" s="25" t="s">
        <v>1795</v>
      </c>
      <c r="J20" s="29">
        <v>10</v>
      </c>
      <c r="K20" s="30"/>
      <c r="L20" s="29">
        <v>10</v>
      </c>
      <c r="M20" s="30"/>
      <c r="N20" s="14" t="s">
        <v>792</v>
      </c>
      <c r="O20" s="28"/>
    </row>
    <row r="21" ht="55.15" customHeight="1" spans="1:15">
      <c r="A21" s="5"/>
      <c r="B21" s="12"/>
      <c r="C21" s="5" t="s">
        <v>913</v>
      </c>
      <c r="D21" s="7" t="s">
        <v>1796</v>
      </c>
      <c r="E21" s="7"/>
      <c r="F21" s="7"/>
      <c r="G21" s="7"/>
      <c r="H21" s="25" t="s">
        <v>1797</v>
      </c>
      <c r="I21" s="25" t="s">
        <v>1798</v>
      </c>
      <c r="J21" s="29">
        <v>10</v>
      </c>
      <c r="K21" s="30"/>
      <c r="L21" s="29">
        <v>10</v>
      </c>
      <c r="M21" s="30"/>
      <c r="N21" s="14" t="s">
        <v>792</v>
      </c>
      <c r="O21" s="28"/>
    </row>
    <row r="22" ht="55.15" customHeight="1" spans="1:15">
      <c r="A22" s="5"/>
      <c r="B22" s="13"/>
      <c r="C22" s="5" t="s">
        <v>889</v>
      </c>
      <c r="D22" s="7" t="s">
        <v>1799</v>
      </c>
      <c r="E22" s="7" t="s">
        <v>1763</v>
      </c>
      <c r="F22" s="7" t="s">
        <v>1763</v>
      </c>
      <c r="G22" s="7" t="s">
        <v>1763</v>
      </c>
      <c r="H22" s="25" t="s">
        <v>1800</v>
      </c>
      <c r="I22" s="25" t="s">
        <v>1801</v>
      </c>
      <c r="J22" s="29">
        <v>10</v>
      </c>
      <c r="K22" s="30"/>
      <c r="L22" s="29">
        <v>10</v>
      </c>
      <c r="M22" s="30"/>
      <c r="N22" s="14" t="s">
        <v>792</v>
      </c>
      <c r="O22" s="28"/>
    </row>
    <row r="23" ht="36" customHeight="1" spans="1:15">
      <c r="A23" s="5"/>
      <c r="B23" s="5" t="s">
        <v>892</v>
      </c>
      <c r="C23" s="5" t="s">
        <v>893</v>
      </c>
      <c r="D23" s="7" t="s">
        <v>1066</v>
      </c>
      <c r="E23" s="7"/>
      <c r="F23" s="7"/>
      <c r="G23" s="7"/>
      <c r="H23" s="5" t="s">
        <v>908</v>
      </c>
      <c r="I23" s="24" t="s">
        <v>909</v>
      </c>
      <c r="J23" s="29">
        <v>10</v>
      </c>
      <c r="K23" s="30"/>
      <c r="L23" s="29">
        <v>10</v>
      </c>
      <c r="M23" s="30"/>
      <c r="N23" s="14" t="s">
        <v>792</v>
      </c>
      <c r="O23" s="28"/>
    </row>
    <row r="24" ht="45" customHeight="1" spans="1:15">
      <c r="A24" s="5"/>
      <c r="B24" s="14" t="s">
        <v>895</v>
      </c>
      <c r="C24" s="15"/>
      <c r="D24" s="14" t="s">
        <v>792</v>
      </c>
      <c r="E24" s="16"/>
      <c r="F24" s="16"/>
      <c r="G24" s="16"/>
      <c r="H24" s="16"/>
      <c r="I24" s="16"/>
      <c r="J24" s="16"/>
      <c r="K24" s="16"/>
      <c r="L24" s="16"/>
      <c r="M24" s="16"/>
      <c r="N24" s="16"/>
      <c r="O24" s="28"/>
    </row>
    <row r="25" ht="30" customHeight="1" spans="1:15">
      <c r="A25" s="5"/>
      <c r="B25" s="14" t="s">
        <v>896</v>
      </c>
      <c r="C25" s="16"/>
      <c r="D25" s="16"/>
      <c r="E25" s="16"/>
      <c r="F25" s="16"/>
      <c r="G25" s="16"/>
      <c r="H25" s="16"/>
      <c r="I25" s="15"/>
      <c r="J25" s="26">
        <v>100</v>
      </c>
      <c r="K25" s="31"/>
      <c r="L25" s="29">
        <v>100</v>
      </c>
      <c r="M25" s="30"/>
      <c r="N25" s="14" t="s">
        <v>897</v>
      </c>
      <c r="O25" s="28"/>
    </row>
    <row r="26" spans="1:15">
      <c r="A26" s="17" t="s">
        <v>898</v>
      </c>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ht="27" customHeight="1" spans="1:15">
      <c r="A29" s="19"/>
      <c r="B29" s="20"/>
      <c r="C29" s="20"/>
      <c r="D29" s="20"/>
      <c r="E29" s="20"/>
      <c r="F29" s="20"/>
      <c r="G29" s="20"/>
      <c r="H29" s="20"/>
      <c r="I29" s="20"/>
      <c r="J29" s="20"/>
      <c r="K29" s="20"/>
      <c r="L29" s="20"/>
      <c r="M29" s="20"/>
      <c r="N29" s="20"/>
      <c r="O29" s="35"/>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17:C18"/>
    <mergeCell ref="A26:O29"/>
    <mergeCell ref="A6:B1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O28"/>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1802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1780</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173.6</v>
      </c>
      <c r="F7" s="21"/>
      <c r="G7" s="21">
        <f t="shared" ref="G7:G10" si="0">E7</f>
        <v>173.6</v>
      </c>
      <c r="H7" s="21"/>
      <c r="I7" s="21">
        <f>I8+I10</f>
        <v>173.6</v>
      </c>
      <c r="J7" s="21"/>
      <c r="K7" s="26">
        <v>10</v>
      </c>
      <c r="L7" s="27"/>
      <c r="M7" s="32">
        <f>I7/G7</f>
        <v>1</v>
      </c>
      <c r="N7" s="33"/>
      <c r="O7" s="21">
        <v>10</v>
      </c>
    </row>
    <row r="8" ht="27" customHeight="1" spans="1:15">
      <c r="A8" s="5"/>
      <c r="B8" s="5"/>
      <c r="C8" s="5" t="s">
        <v>861</v>
      </c>
      <c r="D8" s="5"/>
      <c r="E8" s="21">
        <v>173.6</v>
      </c>
      <c r="F8" s="21"/>
      <c r="G8" s="21">
        <f t="shared" si="0"/>
        <v>173.6</v>
      </c>
      <c r="H8" s="21"/>
      <c r="I8" s="21">
        <f>G8</f>
        <v>173.6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f t="shared" si="0"/>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99.95" customHeight="1" spans="1:15">
      <c r="A12" s="5"/>
      <c r="B12" s="9" t="s">
        <v>1803</v>
      </c>
      <c r="C12" s="10"/>
      <c r="D12" s="10"/>
      <c r="E12" s="10"/>
      <c r="F12" s="10"/>
      <c r="G12" s="10"/>
      <c r="H12" s="22"/>
      <c r="I12" s="9" t="s">
        <v>1803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1" t="s">
        <v>875</v>
      </c>
      <c r="C14" s="5" t="s">
        <v>876</v>
      </c>
      <c r="D14" s="7" t="s">
        <v>1804</v>
      </c>
      <c r="E14" s="7" t="s">
        <v>1804</v>
      </c>
      <c r="F14" s="7" t="s">
        <v>1804</v>
      </c>
      <c r="G14" s="7" t="s">
        <v>1804</v>
      </c>
      <c r="H14" s="46" t="s">
        <v>1805</v>
      </c>
      <c r="I14" s="46" t="s">
        <v>1805</v>
      </c>
      <c r="J14" s="29">
        <v>10</v>
      </c>
      <c r="K14" s="30"/>
      <c r="L14" s="29">
        <v>10</v>
      </c>
      <c r="M14" s="30"/>
      <c r="N14" s="14" t="s">
        <v>792</v>
      </c>
      <c r="O14" s="28"/>
    </row>
    <row r="15" ht="43.9" customHeight="1" spans="1:15">
      <c r="A15" s="5"/>
      <c r="B15" s="12"/>
      <c r="C15" s="5"/>
      <c r="D15" s="7" t="s">
        <v>1806</v>
      </c>
      <c r="E15" s="7" t="s">
        <v>1806</v>
      </c>
      <c r="F15" s="7" t="s">
        <v>1806</v>
      </c>
      <c r="G15" s="7" t="s">
        <v>1806</v>
      </c>
      <c r="H15" s="46" t="s">
        <v>1411</v>
      </c>
      <c r="I15" s="46" t="s">
        <v>1411</v>
      </c>
      <c r="J15" s="29">
        <v>10</v>
      </c>
      <c r="K15" s="30"/>
      <c r="L15" s="29">
        <v>10</v>
      </c>
      <c r="M15" s="30"/>
      <c r="N15" s="14" t="s">
        <v>792</v>
      </c>
      <c r="O15" s="28"/>
    </row>
    <row r="16" ht="43.9" customHeight="1" spans="1:15">
      <c r="A16" s="5"/>
      <c r="B16" s="12"/>
      <c r="C16" s="5" t="s">
        <v>879</v>
      </c>
      <c r="D16" s="7" t="s">
        <v>1807</v>
      </c>
      <c r="E16" s="7"/>
      <c r="F16" s="7"/>
      <c r="G16" s="7"/>
      <c r="H16" s="5" t="s">
        <v>904</v>
      </c>
      <c r="I16" s="24" t="s">
        <v>905</v>
      </c>
      <c r="J16" s="29">
        <v>10</v>
      </c>
      <c r="K16" s="30"/>
      <c r="L16" s="29">
        <v>10</v>
      </c>
      <c r="M16" s="30"/>
      <c r="N16" s="14" t="s">
        <v>792</v>
      </c>
      <c r="O16" s="28"/>
    </row>
    <row r="17" ht="43.9" customHeight="1" spans="1:15">
      <c r="A17" s="5"/>
      <c r="B17" s="12"/>
      <c r="C17" s="11" t="s">
        <v>928</v>
      </c>
      <c r="D17" s="7" t="s">
        <v>1808</v>
      </c>
      <c r="E17" s="7" t="s">
        <v>1789</v>
      </c>
      <c r="F17" s="7" t="s">
        <v>1789</v>
      </c>
      <c r="G17" s="7" t="s">
        <v>1789</v>
      </c>
      <c r="H17" s="5" t="s">
        <v>1809</v>
      </c>
      <c r="I17" s="5" t="s">
        <v>1809</v>
      </c>
      <c r="J17" s="29">
        <v>10</v>
      </c>
      <c r="K17" s="30"/>
      <c r="L17" s="29">
        <v>10</v>
      </c>
      <c r="M17" s="30"/>
      <c r="N17" s="14" t="s">
        <v>792</v>
      </c>
      <c r="O17" s="28"/>
    </row>
    <row r="18" ht="43.9" customHeight="1" spans="1:15">
      <c r="A18" s="5"/>
      <c r="B18" s="13"/>
      <c r="C18" s="13"/>
      <c r="D18" s="7" t="s">
        <v>1810</v>
      </c>
      <c r="E18" s="7"/>
      <c r="F18" s="7"/>
      <c r="G18" s="7"/>
      <c r="H18" s="5" t="s">
        <v>1811</v>
      </c>
      <c r="I18" s="5" t="s">
        <v>1811</v>
      </c>
      <c r="J18" s="29">
        <v>10</v>
      </c>
      <c r="K18" s="30"/>
      <c r="L18" s="29">
        <v>10</v>
      </c>
      <c r="M18" s="30"/>
      <c r="N18" s="14" t="s">
        <v>792</v>
      </c>
      <c r="O18" s="28"/>
    </row>
    <row r="19" ht="57" customHeight="1" spans="1:15">
      <c r="A19" s="5"/>
      <c r="B19" s="11" t="s">
        <v>888</v>
      </c>
      <c r="C19" s="40" t="s">
        <v>910</v>
      </c>
      <c r="D19" s="7" t="s">
        <v>1812</v>
      </c>
      <c r="E19" s="7" t="s">
        <v>1812</v>
      </c>
      <c r="F19" s="7" t="s">
        <v>1812</v>
      </c>
      <c r="G19" s="7" t="s">
        <v>1812</v>
      </c>
      <c r="H19" s="25" t="s">
        <v>1813</v>
      </c>
      <c r="I19" s="25" t="s">
        <v>1814</v>
      </c>
      <c r="J19" s="29">
        <v>10</v>
      </c>
      <c r="K19" s="30"/>
      <c r="L19" s="29">
        <v>10</v>
      </c>
      <c r="M19" s="30"/>
      <c r="N19" s="14" t="s">
        <v>792</v>
      </c>
      <c r="O19" s="28"/>
    </row>
    <row r="20" ht="55.15" customHeight="1" spans="1:15">
      <c r="A20" s="5"/>
      <c r="B20" s="12"/>
      <c r="C20" s="5" t="s">
        <v>913</v>
      </c>
      <c r="D20" s="7" t="s">
        <v>1815</v>
      </c>
      <c r="E20" s="7" t="s">
        <v>1815</v>
      </c>
      <c r="F20" s="7" t="s">
        <v>1815</v>
      </c>
      <c r="G20" s="7" t="s">
        <v>1815</v>
      </c>
      <c r="H20" s="25" t="s">
        <v>1816</v>
      </c>
      <c r="I20" s="25" t="s">
        <v>1817</v>
      </c>
      <c r="J20" s="29">
        <v>10</v>
      </c>
      <c r="K20" s="30"/>
      <c r="L20" s="29">
        <v>10</v>
      </c>
      <c r="M20" s="30"/>
      <c r="N20" s="14" t="s">
        <v>792</v>
      </c>
      <c r="O20" s="28"/>
    </row>
    <row r="21" ht="55.15" customHeight="1" spans="1:15">
      <c r="A21" s="5"/>
      <c r="B21" s="13"/>
      <c r="C21" s="5" t="s">
        <v>889</v>
      </c>
      <c r="D21" s="7" t="s">
        <v>1818</v>
      </c>
      <c r="E21" s="7" t="s">
        <v>1818</v>
      </c>
      <c r="F21" s="7" t="s">
        <v>1818</v>
      </c>
      <c r="G21" s="7" t="s">
        <v>1818</v>
      </c>
      <c r="H21" s="25" t="s">
        <v>1818</v>
      </c>
      <c r="I21" s="51" t="s">
        <v>1819</v>
      </c>
      <c r="J21" s="29">
        <v>10</v>
      </c>
      <c r="K21" s="30"/>
      <c r="L21" s="29">
        <v>10</v>
      </c>
      <c r="M21" s="30"/>
      <c r="N21" s="14" t="s">
        <v>792</v>
      </c>
      <c r="O21" s="28"/>
    </row>
    <row r="22" ht="36" customHeight="1" spans="1:15">
      <c r="A22" s="5"/>
      <c r="B22" s="5" t="s">
        <v>892</v>
      </c>
      <c r="C22" s="5" t="s">
        <v>893</v>
      </c>
      <c r="D22" s="7" t="s">
        <v>1066</v>
      </c>
      <c r="E22" s="7"/>
      <c r="F22" s="7"/>
      <c r="G22" s="7"/>
      <c r="H22" s="5" t="s">
        <v>908</v>
      </c>
      <c r="I22" s="24" t="s">
        <v>909</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C17:C18"/>
    <mergeCell ref="A25:O28"/>
    <mergeCell ref="A6:B1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O25"/>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1820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2.63</v>
      </c>
      <c r="F7" s="21"/>
      <c r="G7" s="21">
        <f>E7</f>
        <v>2.63</v>
      </c>
      <c r="H7" s="21"/>
      <c r="I7" s="21">
        <v>2.63</v>
      </c>
      <c r="J7" s="21"/>
      <c r="K7" s="26">
        <v>10</v>
      </c>
      <c r="L7" s="27"/>
      <c r="M7" s="32">
        <f>I7/G7</f>
        <v>1</v>
      </c>
      <c r="N7" s="33"/>
      <c r="O7" s="21">
        <v>10</v>
      </c>
    </row>
    <row r="8" ht="27" customHeight="1" spans="1:15">
      <c r="A8" s="5"/>
      <c r="B8" s="5"/>
      <c r="C8" s="5" t="s">
        <v>861</v>
      </c>
      <c r="D8" s="5"/>
      <c r="E8" s="21">
        <v>2.63</v>
      </c>
      <c r="F8" s="21"/>
      <c r="G8" s="21">
        <f>E8</f>
        <v>2.63</v>
      </c>
      <c r="H8" s="21"/>
      <c r="I8" s="21">
        <v>2.63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1822</v>
      </c>
      <c r="C12" s="10"/>
      <c r="D12" s="10"/>
      <c r="E12" s="10"/>
      <c r="F12" s="10"/>
      <c r="G12" s="10"/>
      <c r="H12" s="22"/>
      <c r="I12" s="9" t="s">
        <v>1822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1823</v>
      </c>
      <c r="E14" s="7" t="s">
        <v>1557</v>
      </c>
      <c r="F14" s="7" t="s">
        <v>1557</v>
      </c>
      <c r="G14" s="7" t="s">
        <v>1557</v>
      </c>
      <c r="H14" s="23" t="s">
        <v>963</v>
      </c>
      <c r="I14" s="23" t="s">
        <v>963</v>
      </c>
      <c r="J14" s="29">
        <v>10</v>
      </c>
      <c r="K14" s="30"/>
      <c r="L14" s="29">
        <v>10</v>
      </c>
      <c r="M14" s="30"/>
      <c r="N14" s="14" t="s">
        <v>792</v>
      </c>
      <c r="O14" s="28"/>
    </row>
    <row r="15" ht="43.9" customHeight="1" spans="1:15">
      <c r="A15" s="5"/>
      <c r="B15" s="5"/>
      <c r="C15" s="11" t="s">
        <v>879</v>
      </c>
      <c r="D15" s="7" t="s">
        <v>1824</v>
      </c>
      <c r="E15" s="7" t="s">
        <v>1585</v>
      </c>
      <c r="F15" s="7" t="s">
        <v>1585</v>
      </c>
      <c r="G15" s="7" t="s">
        <v>1585</v>
      </c>
      <c r="H15" s="45" t="s">
        <v>927</v>
      </c>
      <c r="I15" s="45" t="s">
        <v>927</v>
      </c>
      <c r="J15" s="29">
        <v>10</v>
      </c>
      <c r="K15" s="30"/>
      <c r="L15" s="29">
        <v>10</v>
      </c>
      <c r="M15" s="30"/>
      <c r="N15" s="14" t="s">
        <v>792</v>
      </c>
      <c r="O15" s="28"/>
    </row>
    <row r="16" ht="43.9" customHeight="1" spans="1:15">
      <c r="A16" s="5"/>
      <c r="B16" s="5"/>
      <c r="C16" s="11" t="s">
        <v>928</v>
      </c>
      <c r="D16" s="7" t="s">
        <v>1825</v>
      </c>
      <c r="E16" s="7" t="s">
        <v>1589</v>
      </c>
      <c r="F16" s="7" t="s">
        <v>1589</v>
      </c>
      <c r="G16" s="7" t="s">
        <v>1589</v>
      </c>
      <c r="H16" s="5" t="s">
        <v>930</v>
      </c>
      <c r="I16" s="5" t="s">
        <v>930</v>
      </c>
      <c r="J16" s="29">
        <v>10</v>
      </c>
      <c r="K16" s="30"/>
      <c r="L16" s="29">
        <v>10</v>
      </c>
      <c r="M16" s="30"/>
      <c r="N16" s="14" t="s">
        <v>792</v>
      </c>
      <c r="O16" s="28"/>
    </row>
    <row r="17" ht="43.9" customHeight="1" spans="1:15">
      <c r="A17" s="5"/>
      <c r="B17" s="5"/>
      <c r="C17" s="5" t="s">
        <v>883</v>
      </c>
      <c r="D17" s="7" t="s">
        <v>1826</v>
      </c>
      <c r="E17" s="7" t="s">
        <v>1563</v>
      </c>
      <c r="F17" s="7" t="s">
        <v>1563</v>
      </c>
      <c r="G17" s="7" t="s">
        <v>1563</v>
      </c>
      <c r="H17" s="5" t="s">
        <v>1827</v>
      </c>
      <c r="I17" s="24" t="s">
        <v>1828</v>
      </c>
      <c r="J17" s="29">
        <v>20</v>
      </c>
      <c r="K17" s="30"/>
      <c r="L17" s="29">
        <v>20</v>
      </c>
      <c r="M17" s="30"/>
      <c r="N17" s="14" t="s">
        <v>792</v>
      </c>
      <c r="O17" s="28"/>
    </row>
    <row r="18" ht="69" customHeight="1" spans="1:15">
      <c r="A18" s="5"/>
      <c r="B18" s="13" t="s">
        <v>888</v>
      </c>
      <c r="C18" s="5" t="s">
        <v>889</v>
      </c>
      <c r="D18" s="7" t="s">
        <v>1829</v>
      </c>
      <c r="E18" s="7"/>
      <c r="F18" s="7"/>
      <c r="G18" s="7"/>
      <c r="H18" s="25" t="s">
        <v>1830</v>
      </c>
      <c r="I18" s="25" t="s">
        <v>1830</v>
      </c>
      <c r="J18" s="29">
        <v>30</v>
      </c>
      <c r="K18" s="30"/>
      <c r="L18" s="29">
        <v>30</v>
      </c>
      <c r="M18" s="30"/>
      <c r="N18" s="14" t="s">
        <v>792</v>
      </c>
      <c r="O18" s="28"/>
    </row>
    <row r="19" ht="36" customHeight="1" spans="1:15">
      <c r="A19" s="5"/>
      <c r="B19" s="5" t="s">
        <v>892</v>
      </c>
      <c r="C19" s="5" t="s">
        <v>893</v>
      </c>
      <c r="D19" s="7" t="s">
        <v>1831</v>
      </c>
      <c r="E19" s="7"/>
      <c r="F19" s="7"/>
      <c r="G19" s="7"/>
      <c r="H19" s="5" t="s">
        <v>904</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O26"/>
  <sheetViews>
    <sheetView topLeftCell="A8"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1832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181.16</v>
      </c>
      <c r="F7" s="21"/>
      <c r="G7" s="21">
        <f>E7</f>
        <v>181.16</v>
      </c>
      <c r="H7" s="21"/>
      <c r="I7" s="21">
        <f>I8+I10</f>
        <v>181.16</v>
      </c>
      <c r="J7" s="21"/>
      <c r="K7" s="26">
        <v>10</v>
      </c>
      <c r="L7" s="27"/>
      <c r="M7" s="32">
        <f>I7/G7</f>
        <v>1</v>
      </c>
      <c r="N7" s="33"/>
      <c r="O7" s="21">
        <v>10</v>
      </c>
    </row>
    <row r="8" ht="27" customHeight="1" spans="1:15">
      <c r="A8" s="5"/>
      <c r="B8" s="5"/>
      <c r="C8" s="5" t="s">
        <v>861</v>
      </c>
      <c r="D8" s="5"/>
      <c r="E8" s="21">
        <v>181.16</v>
      </c>
      <c r="F8" s="21"/>
      <c r="G8" s="21">
        <f>E8</f>
        <v>181.16</v>
      </c>
      <c r="H8" s="21"/>
      <c r="I8" s="21">
        <f>G8</f>
        <v>181.16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1833</v>
      </c>
      <c r="C12" s="10"/>
      <c r="D12" s="10"/>
      <c r="E12" s="10"/>
      <c r="F12" s="10"/>
      <c r="G12" s="10"/>
      <c r="H12" s="22"/>
      <c r="I12" s="9" t="s">
        <v>1833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1834</v>
      </c>
      <c r="E14" s="7" t="s">
        <v>1834</v>
      </c>
      <c r="F14" s="7" t="s">
        <v>1834</v>
      </c>
      <c r="G14" s="7" t="s">
        <v>1834</v>
      </c>
      <c r="H14" s="23" t="s">
        <v>1835</v>
      </c>
      <c r="I14" s="23" t="s">
        <v>1835</v>
      </c>
      <c r="J14" s="29">
        <v>10</v>
      </c>
      <c r="K14" s="30"/>
      <c r="L14" s="29">
        <v>10</v>
      </c>
      <c r="M14" s="30"/>
      <c r="N14" s="14" t="s">
        <v>792</v>
      </c>
      <c r="O14" s="28"/>
    </row>
    <row r="15" ht="43.9" customHeight="1" spans="1:15">
      <c r="A15" s="5"/>
      <c r="B15" s="5"/>
      <c r="C15" s="11" t="s">
        <v>879</v>
      </c>
      <c r="D15" s="7" t="s">
        <v>1836</v>
      </c>
      <c r="E15" s="7" t="s">
        <v>1836</v>
      </c>
      <c r="F15" s="7" t="s">
        <v>1836</v>
      </c>
      <c r="G15" s="7" t="s">
        <v>1836</v>
      </c>
      <c r="H15" s="45" t="s">
        <v>927</v>
      </c>
      <c r="I15" s="45" t="s">
        <v>927</v>
      </c>
      <c r="J15" s="29">
        <v>10</v>
      </c>
      <c r="K15" s="30"/>
      <c r="L15" s="29">
        <v>10</v>
      </c>
      <c r="M15" s="30"/>
      <c r="N15" s="14" t="s">
        <v>792</v>
      </c>
      <c r="O15" s="28"/>
    </row>
    <row r="16" ht="43.9" customHeight="1" spans="1:15">
      <c r="A16" s="5"/>
      <c r="B16" s="5"/>
      <c r="C16" s="11" t="s">
        <v>928</v>
      </c>
      <c r="D16" s="7" t="s">
        <v>1837</v>
      </c>
      <c r="E16" s="7" t="s">
        <v>1837</v>
      </c>
      <c r="F16" s="7" t="s">
        <v>1837</v>
      </c>
      <c r="G16" s="7" t="s">
        <v>1837</v>
      </c>
      <c r="H16" s="5" t="s">
        <v>1838</v>
      </c>
      <c r="I16" s="5" t="s">
        <v>1838</v>
      </c>
      <c r="J16" s="29">
        <v>10</v>
      </c>
      <c r="K16" s="30"/>
      <c r="L16" s="29">
        <v>10</v>
      </c>
      <c r="M16" s="30"/>
      <c r="N16" s="14" t="s">
        <v>792</v>
      </c>
      <c r="O16" s="28"/>
    </row>
    <row r="17" ht="43.9" customHeight="1" spans="1:15">
      <c r="A17" s="5"/>
      <c r="B17" s="5"/>
      <c r="C17" s="5" t="s">
        <v>883</v>
      </c>
      <c r="D17" s="7" t="s">
        <v>1839</v>
      </c>
      <c r="E17" s="7" t="s">
        <v>1839</v>
      </c>
      <c r="F17" s="7" t="s">
        <v>1839</v>
      </c>
      <c r="G17" s="7" t="s">
        <v>1839</v>
      </c>
      <c r="H17" s="5" t="s">
        <v>1840</v>
      </c>
      <c r="I17" s="24" t="s">
        <v>1841</v>
      </c>
      <c r="J17" s="29">
        <v>20</v>
      </c>
      <c r="K17" s="30"/>
      <c r="L17" s="29">
        <v>20</v>
      </c>
      <c r="M17" s="30"/>
      <c r="N17" s="14" t="s">
        <v>792</v>
      </c>
      <c r="O17" s="28"/>
    </row>
    <row r="18" ht="43.9" customHeight="1" spans="1:15">
      <c r="A18" s="5"/>
      <c r="B18" s="12" t="s">
        <v>888</v>
      </c>
      <c r="C18" s="5" t="s">
        <v>1842</v>
      </c>
      <c r="D18" s="7" t="s">
        <v>1843</v>
      </c>
      <c r="E18" s="7" t="s">
        <v>1843</v>
      </c>
      <c r="F18" s="7" t="s">
        <v>1843</v>
      </c>
      <c r="G18" s="7" t="s">
        <v>1843</v>
      </c>
      <c r="H18" s="36" t="s">
        <v>1844</v>
      </c>
      <c r="I18" s="46" t="s">
        <v>1845</v>
      </c>
      <c r="J18" s="29">
        <v>15</v>
      </c>
      <c r="K18" s="30"/>
      <c r="L18" s="29">
        <v>15</v>
      </c>
      <c r="M18" s="30"/>
      <c r="N18" s="14" t="s">
        <v>792</v>
      </c>
      <c r="O18" s="28"/>
    </row>
    <row r="19" ht="69" customHeight="1" spans="1:15">
      <c r="A19" s="5"/>
      <c r="B19" s="13"/>
      <c r="C19" s="5" t="s">
        <v>910</v>
      </c>
      <c r="D19" s="7" t="s">
        <v>1846</v>
      </c>
      <c r="E19" s="7" t="s">
        <v>1846</v>
      </c>
      <c r="F19" s="7" t="s">
        <v>1846</v>
      </c>
      <c r="G19" s="7" t="s">
        <v>1846</v>
      </c>
      <c r="H19" s="47" t="s">
        <v>1847</v>
      </c>
      <c r="I19" s="25" t="s">
        <v>1848</v>
      </c>
      <c r="J19" s="29">
        <v>15</v>
      </c>
      <c r="K19" s="30"/>
      <c r="L19" s="29">
        <v>15</v>
      </c>
      <c r="M19" s="30"/>
      <c r="N19" s="14" t="s">
        <v>792</v>
      </c>
      <c r="O19" s="28"/>
    </row>
    <row r="20" ht="36" customHeight="1" spans="1:15">
      <c r="A20" s="5"/>
      <c r="B20" s="5" t="s">
        <v>892</v>
      </c>
      <c r="C20" s="5" t="s">
        <v>893</v>
      </c>
      <c r="D20" s="7" t="s">
        <v>1849</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O25"/>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1850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15.7</v>
      </c>
      <c r="F7" s="21"/>
      <c r="G7" s="21">
        <f>E7</f>
        <v>15.7</v>
      </c>
      <c r="H7" s="21"/>
      <c r="I7" s="21">
        <f>I8+I10</f>
        <v>15.7</v>
      </c>
      <c r="J7" s="21"/>
      <c r="K7" s="26">
        <v>10</v>
      </c>
      <c r="L7" s="27"/>
      <c r="M7" s="32">
        <f>I7/G7</f>
        <v>1</v>
      </c>
      <c r="N7" s="33"/>
      <c r="O7" s="21">
        <v>10</v>
      </c>
    </row>
    <row r="8" ht="27" customHeight="1" spans="1:15">
      <c r="A8" s="5"/>
      <c r="B8" s="5"/>
      <c r="C8" s="5" t="s">
        <v>861</v>
      </c>
      <c r="D8" s="5"/>
      <c r="E8" s="21">
        <v>15.7</v>
      </c>
      <c r="F8" s="21"/>
      <c r="G8" s="21">
        <f>E8</f>
        <v>15.7</v>
      </c>
      <c r="H8" s="21"/>
      <c r="I8" s="21">
        <f>G8</f>
        <v>15.7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1851</v>
      </c>
      <c r="C12" s="10"/>
      <c r="D12" s="10"/>
      <c r="E12" s="10"/>
      <c r="F12" s="10"/>
      <c r="G12" s="10"/>
      <c r="H12" s="22"/>
      <c r="I12" s="9" t="s">
        <v>1833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1852</v>
      </c>
      <c r="E14" s="7" t="s">
        <v>1834</v>
      </c>
      <c r="F14" s="7" t="s">
        <v>1834</v>
      </c>
      <c r="G14" s="7" t="s">
        <v>1834</v>
      </c>
      <c r="H14" s="23" t="s">
        <v>1853</v>
      </c>
      <c r="I14" s="23" t="s">
        <v>1853</v>
      </c>
      <c r="J14" s="29">
        <v>10</v>
      </c>
      <c r="K14" s="30"/>
      <c r="L14" s="29">
        <v>10</v>
      </c>
      <c r="M14" s="30"/>
      <c r="N14" s="14" t="s">
        <v>792</v>
      </c>
      <c r="O14" s="28"/>
    </row>
    <row r="15" ht="43.9" customHeight="1" spans="1:15">
      <c r="A15" s="5"/>
      <c r="B15" s="5"/>
      <c r="C15" s="11" t="s">
        <v>879</v>
      </c>
      <c r="D15" s="7" t="s">
        <v>1854</v>
      </c>
      <c r="E15" s="7" t="s">
        <v>1836</v>
      </c>
      <c r="F15" s="7" t="s">
        <v>1836</v>
      </c>
      <c r="G15" s="7" t="s">
        <v>1836</v>
      </c>
      <c r="H15" s="24" t="s">
        <v>927</v>
      </c>
      <c r="I15" s="24" t="s">
        <v>927</v>
      </c>
      <c r="J15" s="29">
        <v>10</v>
      </c>
      <c r="K15" s="30"/>
      <c r="L15" s="29">
        <v>10</v>
      </c>
      <c r="M15" s="30"/>
      <c r="N15" s="14" t="s">
        <v>792</v>
      </c>
      <c r="O15" s="28"/>
    </row>
    <row r="16" ht="43.9" customHeight="1" spans="1:15">
      <c r="A16" s="5"/>
      <c r="B16" s="5"/>
      <c r="C16" s="11" t="s">
        <v>928</v>
      </c>
      <c r="D16" s="7" t="s">
        <v>1855</v>
      </c>
      <c r="E16" s="7" t="s">
        <v>1837</v>
      </c>
      <c r="F16" s="7" t="s">
        <v>1837</v>
      </c>
      <c r="G16" s="7" t="s">
        <v>1837</v>
      </c>
      <c r="H16" s="5" t="s">
        <v>1621</v>
      </c>
      <c r="I16" s="5" t="s">
        <v>1621</v>
      </c>
      <c r="J16" s="29">
        <v>10</v>
      </c>
      <c r="K16" s="30"/>
      <c r="L16" s="29">
        <v>10</v>
      </c>
      <c r="M16" s="30"/>
      <c r="N16" s="14" t="s">
        <v>792</v>
      </c>
      <c r="O16" s="28"/>
    </row>
    <row r="17" ht="43.9" customHeight="1" spans="1:15">
      <c r="A17" s="5"/>
      <c r="B17" s="5"/>
      <c r="C17" s="5" t="s">
        <v>883</v>
      </c>
      <c r="D17" s="7" t="s">
        <v>1856</v>
      </c>
      <c r="E17" s="7" t="s">
        <v>1839</v>
      </c>
      <c r="F17" s="7" t="s">
        <v>1839</v>
      </c>
      <c r="G17" s="7" t="s">
        <v>1839</v>
      </c>
      <c r="H17" s="5" t="s">
        <v>1857</v>
      </c>
      <c r="I17" s="24" t="s">
        <v>1858</v>
      </c>
      <c r="J17" s="29">
        <v>20</v>
      </c>
      <c r="K17" s="30"/>
      <c r="L17" s="29">
        <v>20</v>
      </c>
      <c r="M17" s="30"/>
      <c r="N17" s="14" t="s">
        <v>792</v>
      </c>
      <c r="O17" s="28"/>
    </row>
    <row r="18" ht="69" customHeight="1" spans="1:15">
      <c r="A18" s="5"/>
      <c r="B18" s="13" t="s">
        <v>888</v>
      </c>
      <c r="C18" s="5" t="s">
        <v>910</v>
      </c>
      <c r="D18" s="7" t="s">
        <v>1859</v>
      </c>
      <c r="E18" s="7" t="s">
        <v>1846</v>
      </c>
      <c r="F18" s="7" t="s">
        <v>1846</v>
      </c>
      <c r="G18" s="7" t="s">
        <v>1846</v>
      </c>
      <c r="H18" s="47" t="s">
        <v>1860</v>
      </c>
      <c r="I18" s="25" t="s">
        <v>1861</v>
      </c>
      <c r="J18" s="29">
        <v>15</v>
      </c>
      <c r="K18" s="30"/>
      <c r="L18" s="29">
        <v>15</v>
      </c>
      <c r="M18" s="30"/>
      <c r="N18" s="14" t="s">
        <v>792</v>
      </c>
      <c r="O18" s="28"/>
    </row>
    <row r="19" ht="36" customHeight="1" spans="1:15">
      <c r="A19" s="5"/>
      <c r="B19" s="5" t="s">
        <v>892</v>
      </c>
      <c r="C19" s="5" t="s">
        <v>893</v>
      </c>
      <c r="D19" s="7" t="s">
        <v>1862</v>
      </c>
      <c r="E19" s="7"/>
      <c r="F19" s="7"/>
      <c r="G19" s="7"/>
      <c r="H19" s="5" t="s">
        <v>904</v>
      </c>
      <c r="I19" s="24" t="s">
        <v>905</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O30"/>
  <sheetViews>
    <sheetView topLeftCell="A11"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1863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1864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52.31</v>
      </c>
      <c r="F7" s="21"/>
      <c r="G7" s="21">
        <f>E7</f>
        <v>52.31</v>
      </c>
      <c r="H7" s="21"/>
      <c r="I7" s="21">
        <f>I8+I10</f>
        <v>52.31</v>
      </c>
      <c r="J7" s="21"/>
      <c r="K7" s="26">
        <v>10</v>
      </c>
      <c r="L7" s="27"/>
      <c r="M7" s="32">
        <f>I7/G7</f>
        <v>1</v>
      </c>
      <c r="N7" s="33"/>
      <c r="O7" s="21">
        <v>10</v>
      </c>
    </row>
    <row r="8" ht="27" customHeight="1" spans="1:15">
      <c r="A8" s="5"/>
      <c r="B8" s="5"/>
      <c r="C8" s="5" t="s">
        <v>861</v>
      </c>
      <c r="D8" s="5"/>
      <c r="E8" s="21">
        <v>52.31</v>
      </c>
      <c r="F8" s="21"/>
      <c r="G8" s="21">
        <f>E8</f>
        <v>52.31</v>
      </c>
      <c r="H8" s="21"/>
      <c r="I8" s="21">
        <f>G8</f>
        <v>52.31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1865</v>
      </c>
      <c r="C12" s="10"/>
      <c r="D12" s="10"/>
      <c r="E12" s="10"/>
      <c r="F12" s="10"/>
      <c r="G12" s="10"/>
      <c r="H12" s="22"/>
      <c r="I12" s="9" t="s">
        <v>1865</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1" t="s">
        <v>875</v>
      </c>
      <c r="C14" s="11" t="s">
        <v>876</v>
      </c>
      <c r="D14" s="7" t="s">
        <v>1866</v>
      </c>
      <c r="E14" s="7" t="s">
        <v>1866</v>
      </c>
      <c r="F14" s="7" t="s">
        <v>1866</v>
      </c>
      <c r="G14" s="7" t="s">
        <v>1866</v>
      </c>
      <c r="H14" s="46" t="s">
        <v>1867</v>
      </c>
      <c r="I14" s="46" t="s">
        <v>1867</v>
      </c>
      <c r="J14" s="29">
        <v>10</v>
      </c>
      <c r="K14" s="30"/>
      <c r="L14" s="29">
        <v>10</v>
      </c>
      <c r="M14" s="30"/>
      <c r="N14" s="14" t="s">
        <v>792</v>
      </c>
      <c r="O14" s="28"/>
    </row>
    <row r="15" ht="43.9" customHeight="1" spans="1:15">
      <c r="A15" s="5"/>
      <c r="B15" s="12"/>
      <c r="C15" s="12"/>
      <c r="D15" s="7" t="s">
        <v>1868</v>
      </c>
      <c r="E15" s="7" t="s">
        <v>1868</v>
      </c>
      <c r="F15" s="7" t="s">
        <v>1868</v>
      </c>
      <c r="G15" s="7" t="s">
        <v>1868</v>
      </c>
      <c r="H15" s="46" t="s">
        <v>952</v>
      </c>
      <c r="I15" s="46" t="s">
        <v>952</v>
      </c>
      <c r="J15" s="29">
        <v>10</v>
      </c>
      <c r="K15" s="30"/>
      <c r="L15" s="29">
        <v>10</v>
      </c>
      <c r="M15" s="30"/>
      <c r="N15" s="14" t="s">
        <v>792</v>
      </c>
      <c r="O15" s="28"/>
    </row>
    <row r="16" ht="43.9" customHeight="1" spans="1:15">
      <c r="A16" s="5"/>
      <c r="B16" s="12"/>
      <c r="C16" s="12"/>
      <c r="D16" s="7" t="s">
        <v>1869</v>
      </c>
      <c r="E16" s="7" t="s">
        <v>1869</v>
      </c>
      <c r="F16" s="7" t="s">
        <v>1869</v>
      </c>
      <c r="G16" s="7" t="s">
        <v>1869</v>
      </c>
      <c r="H16" s="46" t="s">
        <v>1122</v>
      </c>
      <c r="I16" s="46" t="s">
        <v>1122</v>
      </c>
      <c r="J16" s="29">
        <v>10</v>
      </c>
      <c r="K16" s="30"/>
      <c r="L16" s="29">
        <v>10</v>
      </c>
      <c r="M16" s="30"/>
      <c r="N16" s="14" t="s">
        <v>792</v>
      </c>
      <c r="O16" s="28"/>
    </row>
    <row r="17" ht="43.9" customHeight="1" spans="1:15">
      <c r="A17" s="5"/>
      <c r="B17" s="12"/>
      <c r="C17" s="11" t="s">
        <v>879</v>
      </c>
      <c r="D17" s="7" t="s">
        <v>1870</v>
      </c>
      <c r="E17" s="7" t="s">
        <v>1870</v>
      </c>
      <c r="F17" s="7" t="s">
        <v>1870</v>
      </c>
      <c r="G17" s="7" t="s">
        <v>1870</v>
      </c>
      <c r="H17" s="45" t="s">
        <v>927</v>
      </c>
      <c r="I17" s="45" t="s">
        <v>927</v>
      </c>
      <c r="J17" s="29">
        <v>5</v>
      </c>
      <c r="K17" s="30"/>
      <c r="L17" s="29">
        <v>5</v>
      </c>
      <c r="M17" s="30"/>
      <c r="N17" s="14" t="s">
        <v>792</v>
      </c>
      <c r="O17" s="28"/>
    </row>
    <row r="18" ht="43.9" customHeight="1" spans="1:15">
      <c r="A18" s="5"/>
      <c r="B18" s="12"/>
      <c r="C18" s="13"/>
      <c r="D18" s="7" t="s">
        <v>1871</v>
      </c>
      <c r="E18" s="7" t="s">
        <v>1871</v>
      </c>
      <c r="F18" s="7" t="s">
        <v>1871</v>
      </c>
      <c r="G18" s="7" t="s">
        <v>1871</v>
      </c>
      <c r="H18" s="45" t="s">
        <v>927</v>
      </c>
      <c r="I18" s="45" t="s">
        <v>927</v>
      </c>
      <c r="J18" s="29">
        <v>5</v>
      </c>
      <c r="K18" s="30"/>
      <c r="L18" s="29">
        <v>5</v>
      </c>
      <c r="M18" s="30"/>
      <c r="N18" s="14" t="s">
        <v>792</v>
      </c>
      <c r="O18" s="28"/>
    </row>
    <row r="19" ht="43.9" customHeight="1" spans="1:15">
      <c r="A19" s="5"/>
      <c r="B19" s="13"/>
      <c r="C19" s="13" t="s">
        <v>928</v>
      </c>
      <c r="D19" s="7" t="s">
        <v>1872</v>
      </c>
      <c r="E19" s="7"/>
      <c r="F19" s="7"/>
      <c r="G19" s="7"/>
      <c r="H19" s="5" t="s">
        <v>1873</v>
      </c>
      <c r="I19" s="5" t="s">
        <v>1873</v>
      </c>
      <c r="J19" s="29">
        <v>10</v>
      </c>
      <c r="K19" s="30"/>
      <c r="L19" s="29">
        <v>10</v>
      </c>
      <c r="M19" s="30"/>
      <c r="N19" s="14" t="s">
        <v>792</v>
      </c>
      <c r="O19" s="28"/>
    </row>
    <row r="20" ht="43.9" customHeight="1" spans="1:15">
      <c r="A20" s="5"/>
      <c r="B20" s="12" t="s">
        <v>888</v>
      </c>
      <c r="C20" s="13" t="s">
        <v>1842</v>
      </c>
      <c r="D20" s="7" t="s">
        <v>1874</v>
      </c>
      <c r="E20" s="7"/>
      <c r="F20" s="7"/>
      <c r="G20" s="7"/>
      <c r="H20" s="25" t="s">
        <v>1875</v>
      </c>
      <c r="I20" s="25" t="s">
        <v>1876</v>
      </c>
      <c r="J20" s="29">
        <v>10</v>
      </c>
      <c r="K20" s="30"/>
      <c r="L20" s="29">
        <v>10</v>
      </c>
      <c r="M20" s="30"/>
      <c r="N20" s="14" t="s">
        <v>792</v>
      </c>
      <c r="O20" s="28"/>
    </row>
    <row r="21" ht="43.9" customHeight="1" spans="1:15">
      <c r="A21" s="5"/>
      <c r="B21" s="12"/>
      <c r="C21" s="13" t="s">
        <v>910</v>
      </c>
      <c r="D21" s="7" t="s">
        <v>1877</v>
      </c>
      <c r="E21" s="7"/>
      <c r="F21" s="7"/>
      <c r="G21" s="7"/>
      <c r="H21" s="47" t="s">
        <v>1878</v>
      </c>
      <c r="I21" s="25" t="s">
        <v>1879</v>
      </c>
      <c r="J21" s="29">
        <v>10</v>
      </c>
      <c r="K21" s="30"/>
      <c r="L21" s="29">
        <v>10</v>
      </c>
      <c r="M21" s="30"/>
      <c r="N21" s="14" t="s">
        <v>792</v>
      </c>
      <c r="O21" s="28"/>
    </row>
    <row r="22" ht="43.9" customHeight="1" spans="1:15">
      <c r="A22" s="5"/>
      <c r="B22" s="12"/>
      <c r="C22" s="13" t="s">
        <v>913</v>
      </c>
      <c r="D22" s="7" t="s">
        <v>1880</v>
      </c>
      <c r="E22" s="7"/>
      <c r="F22" s="7"/>
      <c r="G22" s="7"/>
      <c r="H22" s="47" t="s">
        <v>1881</v>
      </c>
      <c r="I22" s="25" t="s">
        <v>1882</v>
      </c>
      <c r="J22" s="29">
        <v>5</v>
      </c>
      <c r="K22" s="30"/>
      <c r="L22" s="29">
        <v>5</v>
      </c>
      <c r="M22" s="30"/>
      <c r="N22" s="14" t="s">
        <v>792</v>
      </c>
      <c r="O22" s="28"/>
    </row>
    <row r="23" ht="69" customHeight="1" spans="1:15">
      <c r="A23" s="5"/>
      <c r="B23" s="13"/>
      <c r="C23" s="13" t="s">
        <v>889</v>
      </c>
      <c r="D23" s="7" t="s">
        <v>1883</v>
      </c>
      <c r="E23" s="7" t="s">
        <v>1846</v>
      </c>
      <c r="F23" s="7" t="s">
        <v>1846</v>
      </c>
      <c r="G23" s="7" t="s">
        <v>1846</v>
      </c>
      <c r="H23" s="47" t="s">
        <v>1884</v>
      </c>
      <c r="I23" s="51" t="s">
        <v>1885</v>
      </c>
      <c r="J23" s="29">
        <v>5</v>
      </c>
      <c r="K23" s="30"/>
      <c r="L23" s="29">
        <v>5</v>
      </c>
      <c r="M23" s="30"/>
      <c r="N23" s="14" t="s">
        <v>792</v>
      </c>
      <c r="O23" s="28"/>
    </row>
    <row r="24" ht="36" customHeight="1" spans="1:15">
      <c r="A24" s="5"/>
      <c r="B24" s="5" t="s">
        <v>892</v>
      </c>
      <c r="C24" s="5" t="s">
        <v>893</v>
      </c>
      <c r="D24" s="7" t="s">
        <v>1066</v>
      </c>
      <c r="E24" s="7"/>
      <c r="F24" s="7"/>
      <c r="G24" s="7"/>
      <c r="H24" s="5" t="s">
        <v>904</v>
      </c>
      <c r="I24" s="24" t="s">
        <v>905</v>
      </c>
      <c r="J24" s="29">
        <v>10</v>
      </c>
      <c r="K24" s="30"/>
      <c r="L24" s="29">
        <v>10</v>
      </c>
      <c r="M24" s="30"/>
      <c r="N24" s="14" t="s">
        <v>792</v>
      </c>
      <c r="O24" s="28"/>
    </row>
    <row r="25" ht="45" customHeight="1" spans="1:15">
      <c r="A25" s="5"/>
      <c r="B25" s="14" t="s">
        <v>895</v>
      </c>
      <c r="C25" s="15"/>
      <c r="D25" s="14" t="s">
        <v>792</v>
      </c>
      <c r="E25" s="16"/>
      <c r="F25" s="16"/>
      <c r="G25" s="16"/>
      <c r="H25" s="16"/>
      <c r="I25" s="16"/>
      <c r="J25" s="16"/>
      <c r="K25" s="16"/>
      <c r="L25" s="16"/>
      <c r="M25" s="16"/>
      <c r="N25" s="16"/>
      <c r="O25" s="28"/>
    </row>
    <row r="26" ht="30" customHeight="1" spans="1:15">
      <c r="A26" s="5"/>
      <c r="B26" s="14" t="s">
        <v>896</v>
      </c>
      <c r="C26" s="16"/>
      <c r="D26" s="16"/>
      <c r="E26" s="16"/>
      <c r="F26" s="16"/>
      <c r="G26" s="16"/>
      <c r="H26" s="16"/>
      <c r="I26" s="15"/>
      <c r="J26" s="26">
        <v>100</v>
      </c>
      <c r="K26" s="31"/>
      <c r="L26" s="29">
        <v>100</v>
      </c>
      <c r="M26" s="30"/>
      <c r="N26" s="14" t="s">
        <v>897</v>
      </c>
      <c r="O26" s="28"/>
    </row>
    <row r="27" spans="1:15">
      <c r="A27" s="17" t="s">
        <v>898</v>
      </c>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spans="1:15">
      <c r="A29" s="18"/>
      <c r="B29" s="17"/>
      <c r="C29" s="17"/>
      <c r="D29" s="17"/>
      <c r="E29" s="17"/>
      <c r="F29" s="17"/>
      <c r="G29" s="17"/>
      <c r="H29" s="17"/>
      <c r="I29" s="17"/>
      <c r="J29" s="17"/>
      <c r="K29" s="17"/>
      <c r="L29" s="17"/>
      <c r="M29" s="17"/>
      <c r="N29" s="17"/>
      <c r="O29" s="34"/>
    </row>
    <row r="30" ht="27" customHeight="1" spans="1:15">
      <c r="A30" s="19"/>
      <c r="B30" s="20"/>
      <c r="C30" s="20"/>
      <c r="D30" s="20"/>
      <c r="E30" s="20"/>
      <c r="F30" s="20"/>
      <c r="G30" s="20"/>
      <c r="H30" s="20"/>
      <c r="I30" s="20"/>
      <c r="J30" s="20"/>
      <c r="K30" s="20"/>
      <c r="L30" s="20"/>
      <c r="M30" s="20"/>
      <c r="N30" s="20"/>
      <c r="O30" s="35"/>
    </row>
  </sheetData>
  <mergeCells count="10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9"/>
    <mergeCell ref="B20:B23"/>
    <mergeCell ref="C14:C16"/>
    <mergeCell ref="C17:C18"/>
    <mergeCell ref="A27:O30"/>
    <mergeCell ref="A6:B10"/>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O24"/>
  <sheetViews>
    <sheetView topLeftCell="A4"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1886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1887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0.57</v>
      </c>
      <c r="F7" s="21"/>
      <c r="G7" s="21">
        <f>E7</f>
        <v>0.57</v>
      </c>
      <c r="H7" s="21"/>
      <c r="I7" s="21">
        <f>I8+I10</f>
        <v>0.57</v>
      </c>
      <c r="J7" s="21"/>
      <c r="K7" s="26">
        <v>10</v>
      </c>
      <c r="L7" s="27"/>
      <c r="M7" s="32">
        <f>I7/G7</f>
        <v>1</v>
      </c>
      <c r="N7" s="33"/>
      <c r="O7" s="21">
        <v>10</v>
      </c>
    </row>
    <row r="8" ht="27" customHeight="1" spans="1:15">
      <c r="A8" s="5"/>
      <c r="B8" s="5"/>
      <c r="C8" s="5" t="s">
        <v>861</v>
      </c>
      <c r="D8" s="5"/>
      <c r="E8" s="21">
        <v>0.57</v>
      </c>
      <c r="F8" s="21"/>
      <c r="G8" s="21">
        <f>E8</f>
        <v>0.57</v>
      </c>
      <c r="H8" s="21"/>
      <c r="I8" s="21">
        <f>G8</f>
        <v>0.57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1888</v>
      </c>
      <c r="C12" s="10"/>
      <c r="D12" s="10"/>
      <c r="E12" s="10"/>
      <c r="F12" s="10"/>
      <c r="G12" s="10"/>
      <c r="H12" s="22"/>
      <c r="I12" s="9" t="s">
        <v>1888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1889</v>
      </c>
      <c r="E14" s="7" t="s">
        <v>1889</v>
      </c>
      <c r="F14" s="7" t="s">
        <v>1889</v>
      </c>
      <c r="G14" s="7" t="s">
        <v>1889</v>
      </c>
      <c r="H14" s="46" t="s">
        <v>1890</v>
      </c>
      <c r="I14" s="46" t="s">
        <v>1890</v>
      </c>
      <c r="J14" s="29">
        <v>20</v>
      </c>
      <c r="K14" s="30"/>
      <c r="L14" s="29">
        <v>20</v>
      </c>
      <c r="M14" s="30"/>
      <c r="N14" s="14" t="s">
        <v>792</v>
      </c>
      <c r="O14" s="28"/>
    </row>
    <row r="15" ht="43.9" customHeight="1" spans="1:15">
      <c r="A15" s="5"/>
      <c r="B15" s="5"/>
      <c r="C15" s="5" t="s">
        <v>879</v>
      </c>
      <c r="D15" s="7" t="s">
        <v>1891</v>
      </c>
      <c r="E15" s="7" t="s">
        <v>1891</v>
      </c>
      <c r="F15" s="7" t="s">
        <v>1891</v>
      </c>
      <c r="G15" s="7" t="s">
        <v>1891</v>
      </c>
      <c r="H15" s="45" t="s">
        <v>927</v>
      </c>
      <c r="I15" s="45" t="s">
        <v>927</v>
      </c>
      <c r="J15" s="29">
        <v>20</v>
      </c>
      <c r="K15" s="30"/>
      <c r="L15" s="29">
        <v>20</v>
      </c>
      <c r="M15" s="30"/>
      <c r="N15" s="14" t="s">
        <v>792</v>
      </c>
      <c r="O15" s="28"/>
    </row>
    <row r="16" ht="43.9" customHeight="1" spans="1:15">
      <c r="A16" s="5"/>
      <c r="B16" s="5"/>
      <c r="C16" s="5" t="s">
        <v>883</v>
      </c>
      <c r="D16" s="7" t="s">
        <v>1892</v>
      </c>
      <c r="E16" s="7" t="s">
        <v>1892</v>
      </c>
      <c r="F16" s="7" t="s">
        <v>1892</v>
      </c>
      <c r="G16" s="7" t="s">
        <v>1892</v>
      </c>
      <c r="H16" s="46" t="s">
        <v>1122</v>
      </c>
      <c r="I16" s="46" t="s">
        <v>1122</v>
      </c>
      <c r="J16" s="29">
        <v>10</v>
      </c>
      <c r="K16" s="30"/>
      <c r="L16" s="29">
        <v>10</v>
      </c>
      <c r="M16" s="30"/>
      <c r="N16" s="14" t="s">
        <v>792</v>
      </c>
      <c r="O16" s="28"/>
    </row>
    <row r="17" ht="70.9" customHeight="1" spans="1:15">
      <c r="A17" s="5"/>
      <c r="B17" s="12" t="s">
        <v>888</v>
      </c>
      <c r="C17" s="13" t="s">
        <v>910</v>
      </c>
      <c r="D17" s="7" t="s">
        <v>1893</v>
      </c>
      <c r="E17" s="7"/>
      <c r="F17" s="7"/>
      <c r="G17" s="7"/>
      <c r="H17" s="47" t="s">
        <v>1894</v>
      </c>
      <c r="I17" s="25" t="s">
        <v>1895</v>
      </c>
      <c r="J17" s="29">
        <v>30</v>
      </c>
      <c r="K17" s="30"/>
      <c r="L17" s="29">
        <v>30</v>
      </c>
      <c r="M17" s="30"/>
      <c r="N17" s="14" t="s">
        <v>792</v>
      </c>
      <c r="O17" s="28"/>
    </row>
    <row r="18" ht="36" customHeight="1" spans="1:15">
      <c r="A18" s="5"/>
      <c r="B18" s="5" t="s">
        <v>892</v>
      </c>
      <c r="C18" s="5" t="s">
        <v>893</v>
      </c>
      <c r="D18" s="7" t="s">
        <v>1896</v>
      </c>
      <c r="E18" s="7"/>
      <c r="F18" s="7"/>
      <c r="G18" s="7"/>
      <c r="H18" s="5" t="s">
        <v>904</v>
      </c>
      <c r="I18" s="5" t="s">
        <v>904</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O26"/>
  <sheetViews>
    <sheetView topLeftCell="A12"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1897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1898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4.3</v>
      </c>
      <c r="F7" s="21"/>
      <c r="G7" s="21">
        <f>E7</f>
        <v>4.3</v>
      </c>
      <c r="H7" s="21"/>
      <c r="I7" s="21">
        <f>I8+I10</f>
        <v>4.3</v>
      </c>
      <c r="J7" s="21"/>
      <c r="K7" s="26">
        <v>10</v>
      </c>
      <c r="L7" s="27"/>
      <c r="M7" s="32">
        <f>I7/G7</f>
        <v>1</v>
      </c>
      <c r="N7" s="33"/>
      <c r="O7" s="21">
        <v>10</v>
      </c>
    </row>
    <row r="8" ht="27" customHeight="1" spans="1:15">
      <c r="A8" s="5"/>
      <c r="B8" s="5"/>
      <c r="C8" s="5" t="s">
        <v>861</v>
      </c>
      <c r="D8" s="5"/>
      <c r="E8" s="21">
        <v>4.3</v>
      </c>
      <c r="F8" s="21"/>
      <c r="G8" s="21">
        <f>E8</f>
        <v>4.3</v>
      </c>
      <c r="H8" s="21"/>
      <c r="I8" s="21">
        <f>G8</f>
        <v>4.3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123" customHeight="1" spans="1:15">
      <c r="A12" s="5"/>
      <c r="B12" s="9" t="s">
        <v>1899</v>
      </c>
      <c r="C12" s="10"/>
      <c r="D12" s="10"/>
      <c r="E12" s="10"/>
      <c r="F12" s="10"/>
      <c r="G12" s="10"/>
      <c r="H12" s="22"/>
      <c r="I12" s="9" t="s">
        <v>1899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1900</v>
      </c>
      <c r="E14" s="7" t="s">
        <v>1900</v>
      </c>
      <c r="F14" s="7" t="s">
        <v>1900</v>
      </c>
      <c r="G14" s="7" t="s">
        <v>1900</v>
      </c>
      <c r="H14" s="46" t="s">
        <v>1356</v>
      </c>
      <c r="I14" s="46" t="s">
        <v>1356</v>
      </c>
      <c r="J14" s="29">
        <v>10</v>
      </c>
      <c r="K14" s="30"/>
      <c r="L14" s="29">
        <v>10</v>
      </c>
      <c r="M14" s="30"/>
      <c r="N14" s="14" t="s">
        <v>792</v>
      </c>
      <c r="O14" s="28"/>
    </row>
    <row r="15" ht="43.9" customHeight="1" spans="1:15">
      <c r="A15" s="5"/>
      <c r="B15" s="5"/>
      <c r="C15" s="12"/>
      <c r="D15" s="7" t="s">
        <v>1901</v>
      </c>
      <c r="E15" s="7"/>
      <c r="F15" s="7"/>
      <c r="G15" s="7"/>
      <c r="H15" s="46" t="s">
        <v>1327</v>
      </c>
      <c r="I15" s="46" t="s">
        <v>1327</v>
      </c>
      <c r="J15" s="29">
        <v>10</v>
      </c>
      <c r="K15" s="30"/>
      <c r="L15" s="29">
        <v>10</v>
      </c>
      <c r="M15" s="30"/>
      <c r="N15" s="14" t="s">
        <v>792</v>
      </c>
      <c r="O15" s="28"/>
    </row>
    <row r="16" ht="43.9" customHeight="1" spans="1:15">
      <c r="A16" s="5"/>
      <c r="B16" s="5"/>
      <c r="C16" s="11" t="s">
        <v>879</v>
      </c>
      <c r="D16" s="7" t="s">
        <v>1902</v>
      </c>
      <c r="E16" s="7" t="s">
        <v>1902</v>
      </c>
      <c r="F16" s="7" t="s">
        <v>1902</v>
      </c>
      <c r="G16" s="7" t="s">
        <v>1902</v>
      </c>
      <c r="H16" s="45" t="s">
        <v>927</v>
      </c>
      <c r="I16" s="45" t="s">
        <v>927</v>
      </c>
      <c r="J16" s="29">
        <v>10</v>
      </c>
      <c r="K16" s="30"/>
      <c r="L16" s="29">
        <v>10</v>
      </c>
      <c r="M16" s="30"/>
      <c r="N16" s="14" t="s">
        <v>792</v>
      </c>
      <c r="O16" s="28"/>
    </row>
    <row r="17" ht="43.9" customHeight="1" spans="1:15">
      <c r="A17" s="5"/>
      <c r="B17" s="5"/>
      <c r="C17" s="13"/>
      <c r="D17" s="7" t="s">
        <v>1903</v>
      </c>
      <c r="E17" s="7" t="s">
        <v>1904</v>
      </c>
      <c r="F17" s="7" t="s">
        <v>1904</v>
      </c>
      <c r="G17" s="7" t="s">
        <v>1904</v>
      </c>
      <c r="H17" s="45" t="s">
        <v>927</v>
      </c>
      <c r="I17" s="45" t="s">
        <v>927</v>
      </c>
      <c r="J17" s="29">
        <v>10</v>
      </c>
      <c r="K17" s="30"/>
      <c r="L17" s="29">
        <v>10</v>
      </c>
      <c r="M17" s="30"/>
      <c r="N17" s="14" t="s">
        <v>792</v>
      </c>
      <c r="O17" s="28"/>
    </row>
    <row r="18" ht="43.9" customHeight="1" spans="1:15">
      <c r="A18" s="5"/>
      <c r="B18" s="5"/>
      <c r="C18" s="5" t="s">
        <v>883</v>
      </c>
      <c r="D18" s="7" t="s">
        <v>1905</v>
      </c>
      <c r="E18" s="7" t="s">
        <v>1905</v>
      </c>
      <c r="F18" s="7" t="s">
        <v>1905</v>
      </c>
      <c r="G18" s="7" t="s">
        <v>1905</v>
      </c>
      <c r="H18" s="46" t="s">
        <v>1906</v>
      </c>
      <c r="I18" s="24" t="s">
        <v>1907</v>
      </c>
      <c r="J18" s="29">
        <v>10</v>
      </c>
      <c r="K18" s="30"/>
      <c r="L18" s="29">
        <v>10</v>
      </c>
      <c r="M18" s="30"/>
      <c r="N18" s="14" t="s">
        <v>792</v>
      </c>
      <c r="O18" s="28"/>
    </row>
    <row r="19" ht="70.9" customHeight="1" spans="1:15">
      <c r="A19" s="5"/>
      <c r="B19" s="12" t="s">
        <v>888</v>
      </c>
      <c r="C19" s="13" t="s">
        <v>910</v>
      </c>
      <c r="D19" s="7" t="s">
        <v>1908</v>
      </c>
      <c r="E19" s="7"/>
      <c r="F19" s="7"/>
      <c r="G19" s="7"/>
      <c r="H19" s="25" t="s">
        <v>1909</v>
      </c>
      <c r="I19" s="25" t="s">
        <v>1910</v>
      </c>
      <c r="J19" s="29">
        <v>30</v>
      </c>
      <c r="K19" s="30"/>
      <c r="L19" s="29">
        <v>30</v>
      </c>
      <c r="M19" s="30"/>
      <c r="N19" s="14" t="s">
        <v>792</v>
      </c>
      <c r="O19" s="28"/>
    </row>
    <row r="20" ht="36" customHeight="1" spans="1:15">
      <c r="A20" s="5"/>
      <c r="B20" s="5" t="s">
        <v>892</v>
      </c>
      <c r="C20" s="5" t="s">
        <v>893</v>
      </c>
      <c r="D20" s="7" t="s">
        <v>1911</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O26"/>
  <sheetViews>
    <sheetView topLeftCell="A11"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7.37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1913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0.8</v>
      </c>
      <c r="F7" s="21"/>
      <c r="G7" s="21">
        <f>E7</f>
        <v>0.8</v>
      </c>
      <c r="H7" s="21"/>
      <c r="I7" s="21">
        <f>I8+I10</f>
        <v>0.8</v>
      </c>
      <c r="J7" s="21"/>
      <c r="K7" s="26">
        <v>10</v>
      </c>
      <c r="L7" s="27"/>
      <c r="M7" s="32">
        <f>I7/G7</f>
        <v>1</v>
      </c>
      <c r="N7" s="33"/>
      <c r="O7" s="21">
        <v>10</v>
      </c>
    </row>
    <row r="8" ht="27" customHeight="1" spans="1:15">
      <c r="A8" s="5"/>
      <c r="B8" s="5"/>
      <c r="C8" s="5" t="s">
        <v>861</v>
      </c>
      <c r="D8" s="5"/>
      <c r="E8" s="21">
        <v>0.8</v>
      </c>
      <c r="F8" s="21"/>
      <c r="G8" s="21">
        <f>E8</f>
        <v>0.8</v>
      </c>
      <c r="H8" s="21"/>
      <c r="I8" s="21">
        <f>G8</f>
        <v>0.8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1914</v>
      </c>
      <c r="C12" s="10"/>
      <c r="D12" s="10"/>
      <c r="E12" s="10"/>
      <c r="F12" s="10"/>
      <c r="G12" s="10"/>
      <c r="H12" s="22"/>
      <c r="I12" s="9" t="s">
        <v>1914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1915</v>
      </c>
      <c r="E14" s="7" t="s">
        <v>1915</v>
      </c>
      <c r="F14" s="7" t="s">
        <v>1915</v>
      </c>
      <c r="G14" s="7" t="s">
        <v>1915</v>
      </c>
      <c r="H14" s="36" t="s">
        <v>1916</v>
      </c>
      <c r="I14" s="36" t="s">
        <v>1916</v>
      </c>
      <c r="J14" s="29">
        <v>10</v>
      </c>
      <c r="K14" s="30"/>
      <c r="L14" s="29">
        <v>10</v>
      </c>
      <c r="M14" s="30"/>
      <c r="N14" s="14" t="s">
        <v>792</v>
      </c>
      <c r="O14" s="28"/>
    </row>
    <row r="15" ht="43.9" customHeight="1" spans="1:15">
      <c r="A15" s="5"/>
      <c r="B15" s="5"/>
      <c r="C15" s="5"/>
      <c r="D15" s="7" t="s">
        <v>1917</v>
      </c>
      <c r="E15" s="7" t="s">
        <v>1917</v>
      </c>
      <c r="F15" s="7" t="s">
        <v>1917</v>
      </c>
      <c r="G15" s="7" t="s">
        <v>1917</v>
      </c>
      <c r="H15" s="36" t="s">
        <v>954</v>
      </c>
      <c r="I15" s="36" t="s">
        <v>954</v>
      </c>
      <c r="J15" s="29">
        <v>10</v>
      </c>
      <c r="K15" s="30"/>
      <c r="L15" s="29">
        <v>10</v>
      </c>
      <c r="M15" s="30"/>
      <c r="N15" s="14" t="s">
        <v>792</v>
      </c>
      <c r="O15" s="28"/>
    </row>
    <row r="16" ht="43.9" customHeight="1" spans="1:15">
      <c r="A16" s="5"/>
      <c r="B16" s="5"/>
      <c r="C16" s="5"/>
      <c r="D16" s="7" t="s">
        <v>1918</v>
      </c>
      <c r="E16" s="7" t="s">
        <v>1918</v>
      </c>
      <c r="F16" s="7" t="s">
        <v>1918</v>
      </c>
      <c r="G16" s="7" t="s">
        <v>1918</v>
      </c>
      <c r="H16" s="36" t="s">
        <v>950</v>
      </c>
      <c r="I16" s="36" t="s">
        <v>950</v>
      </c>
      <c r="J16" s="29">
        <v>10</v>
      </c>
      <c r="K16" s="30"/>
      <c r="L16" s="29">
        <v>10</v>
      </c>
      <c r="M16" s="30"/>
      <c r="N16" s="14" t="s">
        <v>792</v>
      </c>
      <c r="O16" s="28"/>
    </row>
    <row r="17" ht="43.9" customHeight="1" spans="1:15">
      <c r="A17" s="5"/>
      <c r="B17" s="5"/>
      <c r="C17" s="5" t="s">
        <v>879</v>
      </c>
      <c r="D17" s="7" t="s">
        <v>1919</v>
      </c>
      <c r="E17" s="7" t="s">
        <v>1919</v>
      </c>
      <c r="F17" s="7" t="s">
        <v>1919</v>
      </c>
      <c r="G17" s="7" t="s">
        <v>1919</v>
      </c>
      <c r="H17" s="24" t="s">
        <v>927</v>
      </c>
      <c r="I17" s="24" t="s">
        <v>927</v>
      </c>
      <c r="J17" s="29">
        <v>10</v>
      </c>
      <c r="K17" s="30"/>
      <c r="L17" s="29">
        <v>10</v>
      </c>
      <c r="M17" s="30"/>
      <c r="N17" s="14" t="s">
        <v>792</v>
      </c>
      <c r="O17" s="28"/>
    </row>
    <row r="18" ht="43.9" customHeight="1" spans="1:15">
      <c r="A18" s="5"/>
      <c r="B18" s="5"/>
      <c r="C18" s="5" t="s">
        <v>883</v>
      </c>
      <c r="D18" s="7" t="s">
        <v>1920</v>
      </c>
      <c r="E18" s="7" t="s">
        <v>1920</v>
      </c>
      <c r="F18" s="7" t="s">
        <v>1920</v>
      </c>
      <c r="G18" s="7" t="s">
        <v>1920</v>
      </c>
      <c r="H18" s="46" t="s">
        <v>1921</v>
      </c>
      <c r="I18" s="24" t="s">
        <v>1922</v>
      </c>
      <c r="J18" s="29">
        <v>10</v>
      </c>
      <c r="K18" s="30"/>
      <c r="L18" s="29">
        <v>10</v>
      </c>
      <c r="M18" s="30"/>
      <c r="N18" s="14" t="s">
        <v>792</v>
      </c>
      <c r="O18" s="28"/>
    </row>
    <row r="19" ht="70.9" customHeight="1" spans="1:15">
      <c r="A19" s="5"/>
      <c r="B19" s="12" t="s">
        <v>888</v>
      </c>
      <c r="C19" s="13" t="s">
        <v>910</v>
      </c>
      <c r="D19" s="7" t="s">
        <v>1923</v>
      </c>
      <c r="E19" s="7"/>
      <c r="F19" s="7"/>
      <c r="G19" s="7"/>
      <c r="H19" s="25" t="s">
        <v>1924</v>
      </c>
      <c r="I19" s="25" t="s">
        <v>1925</v>
      </c>
      <c r="J19" s="29">
        <v>30</v>
      </c>
      <c r="K19" s="30"/>
      <c r="L19" s="29">
        <v>30</v>
      </c>
      <c r="M19" s="30"/>
      <c r="N19" s="14" t="s">
        <v>792</v>
      </c>
      <c r="O19" s="28"/>
    </row>
    <row r="20" ht="36" customHeight="1" spans="1:15">
      <c r="A20" s="5"/>
      <c r="B20" s="5" t="s">
        <v>892</v>
      </c>
      <c r="C20" s="5" t="s">
        <v>893</v>
      </c>
      <c r="D20" s="7" t="s">
        <v>1926</v>
      </c>
      <c r="E20" s="7"/>
      <c r="F20" s="7"/>
      <c r="G20" s="7"/>
      <c r="H20" s="5" t="s">
        <v>908</v>
      </c>
      <c r="I20" s="24" t="s">
        <v>1406</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O27"/>
  <sheetViews>
    <sheetView topLeftCell="A2"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1927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328.99</v>
      </c>
      <c r="F7" s="21"/>
      <c r="G7" s="21">
        <f>E7</f>
        <v>328.99</v>
      </c>
      <c r="H7" s="21"/>
      <c r="I7" s="21">
        <f>I8+I10</f>
        <v>328.99</v>
      </c>
      <c r="J7" s="21"/>
      <c r="K7" s="26">
        <v>10</v>
      </c>
      <c r="L7" s="27"/>
      <c r="M7" s="32">
        <f>I7/G7</f>
        <v>1</v>
      </c>
      <c r="N7" s="33"/>
      <c r="O7" s="21">
        <v>10</v>
      </c>
    </row>
    <row r="8" ht="27" customHeight="1" spans="1:15">
      <c r="A8" s="5"/>
      <c r="B8" s="5"/>
      <c r="C8" s="5" t="s">
        <v>861</v>
      </c>
      <c r="D8" s="5"/>
      <c r="E8" s="21">
        <v>328.99</v>
      </c>
      <c r="F8" s="21"/>
      <c r="G8" s="21">
        <f>E8</f>
        <v>328.99</v>
      </c>
      <c r="H8" s="21"/>
      <c r="I8" s="21">
        <f>G8</f>
        <v>328.99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1929</v>
      </c>
      <c r="C12" s="10"/>
      <c r="D12" s="10"/>
      <c r="E12" s="10"/>
      <c r="F12" s="10"/>
      <c r="G12" s="10"/>
      <c r="H12" s="22"/>
      <c r="I12" s="9" t="s">
        <v>1929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1930</v>
      </c>
      <c r="E14" s="7" t="s">
        <v>1915</v>
      </c>
      <c r="F14" s="7" t="s">
        <v>1915</v>
      </c>
      <c r="G14" s="7" t="s">
        <v>1915</v>
      </c>
      <c r="H14" s="36" t="s">
        <v>1931</v>
      </c>
      <c r="I14" s="36" t="s">
        <v>1931</v>
      </c>
      <c r="J14" s="29">
        <v>20</v>
      </c>
      <c r="K14" s="30"/>
      <c r="L14" s="29">
        <v>20</v>
      </c>
      <c r="M14" s="30"/>
      <c r="N14" s="14" t="s">
        <v>792</v>
      </c>
      <c r="O14" s="28"/>
    </row>
    <row r="15" ht="43.9" customHeight="1" spans="1:15">
      <c r="A15" s="5"/>
      <c r="B15" s="5"/>
      <c r="C15" s="11" t="s">
        <v>879</v>
      </c>
      <c r="D15" s="7" t="s">
        <v>1010</v>
      </c>
      <c r="E15" s="7" t="s">
        <v>1919</v>
      </c>
      <c r="F15" s="7" t="s">
        <v>1919</v>
      </c>
      <c r="G15" s="7" t="s">
        <v>1919</v>
      </c>
      <c r="H15" s="24" t="s">
        <v>927</v>
      </c>
      <c r="I15" s="24" t="s">
        <v>927</v>
      </c>
      <c r="J15" s="29">
        <v>10</v>
      </c>
      <c r="K15" s="30"/>
      <c r="L15" s="29">
        <v>10</v>
      </c>
      <c r="M15" s="30"/>
      <c r="N15" s="14" t="s">
        <v>792</v>
      </c>
      <c r="O15" s="28"/>
    </row>
    <row r="16" ht="43.9" customHeight="1" spans="1:15">
      <c r="A16" s="5"/>
      <c r="B16" s="5"/>
      <c r="C16" s="13"/>
      <c r="D16" s="7" t="s">
        <v>1932</v>
      </c>
      <c r="E16" s="7"/>
      <c r="F16" s="7"/>
      <c r="G16" s="7"/>
      <c r="H16" s="24" t="s">
        <v>927</v>
      </c>
      <c r="I16" s="24" t="s">
        <v>927</v>
      </c>
      <c r="J16" s="29">
        <v>10</v>
      </c>
      <c r="K16" s="30"/>
      <c r="L16" s="29">
        <v>10</v>
      </c>
      <c r="M16" s="30"/>
      <c r="N16" s="14" t="s">
        <v>792</v>
      </c>
      <c r="O16" s="28"/>
    </row>
    <row r="17" ht="43.9" customHeight="1" spans="1:15">
      <c r="A17" s="5"/>
      <c r="B17" s="5"/>
      <c r="C17" s="5" t="s">
        <v>883</v>
      </c>
      <c r="D17" s="7" t="s">
        <v>1933</v>
      </c>
      <c r="E17" s="7" t="s">
        <v>1920</v>
      </c>
      <c r="F17" s="7" t="s">
        <v>1920</v>
      </c>
      <c r="G17" s="7" t="s">
        <v>1920</v>
      </c>
      <c r="H17" s="46" t="s">
        <v>1934</v>
      </c>
      <c r="I17" s="24" t="s">
        <v>1935</v>
      </c>
      <c r="J17" s="29">
        <v>10</v>
      </c>
      <c r="K17" s="30"/>
      <c r="L17" s="29">
        <v>10</v>
      </c>
      <c r="M17" s="30"/>
      <c r="N17" s="14" t="s">
        <v>792</v>
      </c>
      <c r="O17" s="28"/>
    </row>
    <row r="18" ht="43.9" customHeight="1" spans="1:15">
      <c r="A18" s="5"/>
      <c r="B18" s="12" t="s">
        <v>888</v>
      </c>
      <c r="C18" s="5" t="s">
        <v>1842</v>
      </c>
      <c r="D18" s="7" t="s">
        <v>1936</v>
      </c>
      <c r="E18" s="7"/>
      <c r="F18" s="7"/>
      <c r="G18" s="7"/>
      <c r="H18" s="25" t="s">
        <v>1937</v>
      </c>
      <c r="I18" s="47" t="s">
        <v>1058</v>
      </c>
      <c r="J18" s="29">
        <v>10</v>
      </c>
      <c r="K18" s="30"/>
      <c r="L18" s="29">
        <v>10</v>
      </c>
      <c r="M18" s="30"/>
      <c r="N18" s="14" t="s">
        <v>792</v>
      </c>
      <c r="O18" s="28"/>
    </row>
    <row r="19" ht="43.9" customHeight="1" spans="1:15">
      <c r="A19" s="5"/>
      <c r="B19" s="12"/>
      <c r="C19" s="5" t="s">
        <v>910</v>
      </c>
      <c r="D19" s="7" t="s">
        <v>1937</v>
      </c>
      <c r="E19" s="7"/>
      <c r="F19" s="7"/>
      <c r="G19" s="7"/>
      <c r="H19" s="25" t="s">
        <v>1938</v>
      </c>
      <c r="I19" s="47" t="s">
        <v>1058</v>
      </c>
      <c r="J19" s="29">
        <v>10</v>
      </c>
      <c r="K19" s="30"/>
      <c r="L19" s="29">
        <v>10</v>
      </c>
      <c r="M19" s="30"/>
      <c r="N19" s="14" t="s">
        <v>792</v>
      </c>
      <c r="O19" s="28"/>
    </row>
    <row r="20" ht="54" customHeight="1" spans="1:15">
      <c r="A20" s="5"/>
      <c r="B20" s="12"/>
      <c r="C20" s="5" t="s">
        <v>889</v>
      </c>
      <c r="D20" s="7" t="s">
        <v>1064</v>
      </c>
      <c r="E20" s="7"/>
      <c r="F20" s="7"/>
      <c r="G20" s="7"/>
      <c r="H20" s="25" t="s">
        <v>1939</v>
      </c>
      <c r="I20" s="25" t="s">
        <v>1940</v>
      </c>
      <c r="J20" s="29">
        <v>10</v>
      </c>
      <c r="K20" s="30"/>
      <c r="L20" s="29">
        <v>10</v>
      </c>
      <c r="M20" s="30"/>
      <c r="N20" s="14" t="s">
        <v>792</v>
      </c>
      <c r="O20" s="28"/>
    </row>
    <row r="21" ht="36" customHeight="1" spans="1:15">
      <c r="A21" s="5"/>
      <c r="B21" s="5" t="s">
        <v>892</v>
      </c>
      <c r="C21" s="5" t="s">
        <v>893</v>
      </c>
      <c r="D21" s="7" t="s">
        <v>1066</v>
      </c>
      <c r="E21" s="7"/>
      <c r="F21" s="7"/>
      <c r="G21" s="7"/>
      <c r="H21" s="5" t="s">
        <v>908</v>
      </c>
      <c r="I21" s="24" t="s">
        <v>909</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6"/>
    <mergeCell ref="A24:O27"/>
    <mergeCell ref="A6:B10"/>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O27"/>
  <sheetViews>
    <sheetView topLeftCell="A11"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122.58</v>
      </c>
      <c r="F7" s="21"/>
      <c r="G7" s="21">
        <f>E7</f>
        <v>122.58</v>
      </c>
      <c r="H7" s="21"/>
      <c r="I7" s="21">
        <f>I8+I10</f>
        <v>122.58</v>
      </c>
      <c r="J7" s="21"/>
      <c r="K7" s="26">
        <v>10</v>
      </c>
      <c r="L7" s="27"/>
      <c r="M7" s="32">
        <f>I7/G7</f>
        <v>1</v>
      </c>
      <c r="N7" s="33"/>
      <c r="O7" s="21">
        <v>10</v>
      </c>
    </row>
    <row r="8" ht="27" customHeight="1" spans="1:15">
      <c r="A8" s="5"/>
      <c r="B8" s="5"/>
      <c r="C8" s="5" t="s">
        <v>861</v>
      </c>
      <c r="D8" s="5"/>
      <c r="E8" s="21">
        <v>122.58</v>
      </c>
      <c r="F8" s="21"/>
      <c r="G8" s="21">
        <f>E8</f>
        <v>122.58</v>
      </c>
      <c r="H8" s="21"/>
      <c r="I8" s="21">
        <f>G8</f>
        <v>122.58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1942</v>
      </c>
      <c r="C12" s="10"/>
      <c r="D12" s="10"/>
      <c r="E12" s="10"/>
      <c r="F12" s="10"/>
      <c r="G12" s="10"/>
      <c r="H12" s="22"/>
      <c r="I12" s="9" t="s">
        <v>1942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1943</v>
      </c>
      <c r="E14" s="7" t="s">
        <v>1915</v>
      </c>
      <c r="F14" s="7" t="s">
        <v>1915</v>
      </c>
      <c r="G14" s="7" t="s">
        <v>1915</v>
      </c>
      <c r="H14" s="36" t="s">
        <v>1944</v>
      </c>
      <c r="I14" s="36" t="s">
        <v>1944</v>
      </c>
      <c r="J14" s="29">
        <v>20</v>
      </c>
      <c r="K14" s="30"/>
      <c r="L14" s="29">
        <v>20</v>
      </c>
      <c r="M14" s="30"/>
      <c r="N14" s="14" t="s">
        <v>792</v>
      </c>
      <c r="O14" s="28"/>
    </row>
    <row r="15" ht="43.9" customHeight="1" spans="1:15">
      <c r="A15" s="5"/>
      <c r="B15" s="5"/>
      <c r="C15" s="13"/>
      <c r="D15" s="7" t="s">
        <v>1945</v>
      </c>
      <c r="E15" s="7"/>
      <c r="F15" s="7"/>
      <c r="G15" s="7"/>
      <c r="H15" s="36" t="s">
        <v>1621</v>
      </c>
      <c r="I15" s="36" t="s">
        <v>1621</v>
      </c>
      <c r="J15" s="29">
        <v>10</v>
      </c>
      <c r="K15" s="30"/>
      <c r="L15" s="29">
        <v>10</v>
      </c>
      <c r="M15" s="30"/>
      <c r="N15" s="14" t="s">
        <v>792</v>
      </c>
      <c r="O15" s="28"/>
    </row>
    <row r="16" ht="43.9" customHeight="1" spans="1:15">
      <c r="A16" s="5"/>
      <c r="B16" s="5"/>
      <c r="C16" s="13" t="s">
        <v>879</v>
      </c>
      <c r="D16" s="7" t="s">
        <v>1946</v>
      </c>
      <c r="E16" s="7"/>
      <c r="F16" s="7"/>
      <c r="G16" s="7"/>
      <c r="H16" s="24" t="s">
        <v>927</v>
      </c>
      <c r="I16" s="24" t="s">
        <v>927</v>
      </c>
      <c r="J16" s="29">
        <v>10</v>
      </c>
      <c r="K16" s="30"/>
      <c r="L16" s="29">
        <v>10</v>
      </c>
      <c r="M16" s="30"/>
      <c r="N16" s="14" t="s">
        <v>792</v>
      </c>
      <c r="O16" s="28"/>
    </row>
    <row r="17" ht="43.9" customHeight="1" spans="1:15">
      <c r="A17" s="5"/>
      <c r="B17" s="5"/>
      <c r="C17" s="5" t="s">
        <v>883</v>
      </c>
      <c r="D17" s="7" t="s">
        <v>1947</v>
      </c>
      <c r="E17" s="7" t="s">
        <v>1920</v>
      </c>
      <c r="F17" s="7" t="s">
        <v>1920</v>
      </c>
      <c r="G17" s="7" t="s">
        <v>1920</v>
      </c>
      <c r="H17" s="46" t="s">
        <v>1948</v>
      </c>
      <c r="I17" s="24" t="s">
        <v>1949</v>
      </c>
      <c r="J17" s="29">
        <v>10</v>
      </c>
      <c r="K17" s="30"/>
      <c r="L17" s="29">
        <v>10</v>
      </c>
      <c r="M17" s="30"/>
      <c r="N17" s="14" t="s">
        <v>792</v>
      </c>
      <c r="O17" s="28"/>
    </row>
    <row r="18" ht="43.9" customHeight="1" spans="1:15">
      <c r="A18" s="5"/>
      <c r="B18" s="12" t="s">
        <v>888</v>
      </c>
      <c r="C18" s="5" t="s">
        <v>1842</v>
      </c>
      <c r="D18" s="7" t="s">
        <v>1936</v>
      </c>
      <c r="E18" s="7"/>
      <c r="F18" s="7"/>
      <c r="G18" s="7"/>
      <c r="H18" s="25" t="s">
        <v>1937</v>
      </c>
      <c r="I18" s="47" t="s">
        <v>1058</v>
      </c>
      <c r="J18" s="29">
        <v>10</v>
      </c>
      <c r="K18" s="30"/>
      <c r="L18" s="29">
        <v>10</v>
      </c>
      <c r="M18" s="30"/>
      <c r="N18" s="14" t="s">
        <v>792</v>
      </c>
      <c r="O18" s="28"/>
    </row>
    <row r="19" ht="43.9" customHeight="1" spans="1:15">
      <c r="A19" s="5"/>
      <c r="B19" s="12"/>
      <c r="C19" s="5" t="s">
        <v>910</v>
      </c>
      <c r="D19" s="7" t="s">
        <v>1937</v>
      </c>
      <c r="E19" s="7"/>
      <c r="F19" s="7"/>
      <c r="G19" s="7"/>
      <c r="H19" s="25" t="s">
        <v>1938</v>
      </c>
      <c r="I19" s="47" t="s">
        <v>1058</v>
      </c>
      <c r="J19" s="29">
        <v>10</v>
      </c>
      <c r="K19" s="30"/>
      <c r="L19" s="29">
        <v>10</v>
      </c>
      <c r="M19" s="30"/>
      <c r="N19" s="14" t="s">
        <v>792</v>
      </c>
      <c r="O19" s="28"/>
    </row>
    <row r="20" ht="54" customHeight="1" spans="1:15">
      <c r="A20" s="5"/>
      <c r="B20" s="12"/>
      <c r="C20" s="5" t="s">
        <v>889</v>
      </c>
      <c r="D20" s="7" t="s">
        <v>1064</v>
      </c>
      <c r="E20" s="7"/>
      <c r="F20" s="7"/>
      <c r="G20" s="7"/>
      <c r="H20" s="25" t="s">
        <v>1939</v>
      </c>
      <c r="I20" s="25" t="s">
        <v>1940</v>
      </c>
      <c r="J20" s="29">
        <v>10</v>
      </c>
      <c r="K20" s="30"/>
      <c r="L20" s="29">
        <v>10</v>
      </c>
      <c r="M20" s="30"/>
      <c r="N20" s="14" t="s">
        <v>792</v>
      </c>
      <c r="O20" s="28"/>
    </row>
    <row r="21" ht="36" customHeight="1" spans="1:15">
      <c r="A21" s="5"/>
      <c r="B21" s="5" t="s">
        <v>892</v>
      </c>
      <c r="C21" s="5" t="s">
        <v>893</v>
      </c>
      <c r="D21" s="7" t="s">
        <v>1950</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4:C15"/>
    <mergeCell ref="A24:O27"/>
    <mergeCell ref="A6:B10"/>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O28"/>
  <sheetViews>
    <sheetView topLeftCell="A11"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1951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121.14</v>
      </c>
      <c r="F7" s="21"/>
      <c r="G7" s="21">
        <f>E7</f>
        <v>121.14</v>
      </c>
      <c r="H7" s="21"/>
      <c r="I7" s="21">
        <f>I8+I10</f>
        <v>121.14</v>
      </c>
      <c r="J7" s="21"/>
      <c r="K7" s="26">
        <v>10</v>
      </c>
      <c r="L7" s="27"/>
      <c r="M7" s="32">
        <f>I7/G7</f>
        <v>1</v>
      </c>
      <c r="N7" s="33"/>
      <c r="O7" s="21">
        <v>10</v>
      </c>
    </row>
    <row r="8" ht="27" customHeight="1" spans="1:15">
      <c r="A8" s="5"/>
      <c r="B8" s="5"/>
      <c r="C8" s="5" t="s">
        <v>861</v>
      </c>
      <c r="D8" s="5"/>
      <c r="E8" s="21">
        <v>121.14</v>
      </c>
      <c r="F8" s="21"/>
      <c r="G8" s="21">
        <f>E8</f>
        <v>121.14</v>
      </c>
      <c r="H8" s="21"/>
      <c r="I8" s="21">
        <f>G8</f>
        <v>121.14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1952</v>
      </c>
      <c r="C12" s="10"/>
      <c r="D12" s="10"/>
      <c r="E12" s="10"/>
      <c r="F12" s="10"/>
      <c r="G12" s="10"/>
      <c r="H12" s="22"/>
      <c r="I12" s="9" t="s">
        <v>1952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1954</v>
      </c>
      <c r="I14" s="36" t="s">
        <v>1954</v>
      </c>
      <c r="J14" s="29">
        <v>10</v>
      </c>
      <c r="K14" s="30"/>
      <c r="L14" s="29">
        <v>10</v>
      </c>
      <c r="M14" s="30"/>
      <c r="N14" s="14" t="s">
        <v>792</v>
      </c>
      <c r="O14" s="28"/>
    </row>
    <row r="15" ht="43.9" customHeight="1" spans="1:15">
      <c r="A15" s="5"/>
      <c r="B15" s="5"/>
      <c r="C15" s="5" t="s">
        <v>879</v>
      </c>
      <c r="D15" s="7" t="s">
        <v>1955</v>
      </c>
      <c r="E15" s="7" t="s">
        <v>1955</v>
      </c>
      <c r="F15" s="7" t="s">
        <v>1955</v>
      </c>
      <c r="G15" s="7" t="s">
        <v>1955</v>
      </c>
      <c r="H15" s="24" t="s">
        <v>927</v>
      </c>
      <c r="I15" s="24" t="s">
        <v>927</v>
      </c>
      <c r="J15" s="29">
        <v>10</v>
      </c>
      <c r="K15" s="30"/>
      <c r="L15" s="29">
        <v>10</v>
      </c>
      <c r="M15" s="30"/>
      <c r="N15" s="14" t="s">
        <v>792</v>
      </c>
      <c r="O15" s="28"/>
    </row>
    <row r="16" ht="43.9" customHeight="1" spans="1:15">
      <c r="A16" s="5"/>
      <c r="B16" s="5"/>
      <c r="C16" s="5"/>
      <c r="D16" s="7" t="s">
        <v>1956</v>
      </c>
      <c r="E16" s="7" t="s">
        <v>1956</v>
      </c>
      <c r="F16" s="7" t="s">
        <v>1956</v>
      </c>
      <c r="G16" s="7" t="s">
        <v>1956</v>
      </c>
      <c r="H16" s="24" t="s">
        <v>927</v>
      </c>
      <c r="I16" s="24" t="s">
        <v>927</v>
      </c>
      <c r="J16" s="29">
        <v>10</v>
      </c>
      <c r="K16" s="30"/>
      <c r="L16" s="29">
        <v>10</v>
      </c>
      <c r="M16" s="30"/>
      <c r="N16" s="14" t="s">
        <v>792</v>
      </c>
      <c r="O16" s="28"/>
    </row>
    <row r="17" ht="43.9" customHeight="1" spans="1:15">
      <c r="A17" s="5"/>
      <c r="B17" s="5"/>
      <c r="C17" s="5"/>
      <c r="D17" s="7" t="s">
        <v>1149</v>
      </c>
      <c r="E17" s="7" t="s">
        <v>1149</v>
      </c>
      <c r="F17" s="7" t="s">
        <v>1149</v>
      </c>
      <c r="G17" s="7" t="s">
        <v>1149</v>
      </c>
      <c r="H17" s="5" t="s">
        <v>1150</v>
      </c>
      <c r="I17" s="24" t="s">
        <v>1151</v>
      </c>
      <c r="J17" s="29">
        <v>10</v>
      </c>
      <c r="K17" s="30"/>
      <c r="L17" s="29">
        <v>10</v>
      </c>
      <c r="M17" s="30"/>
      <c r="N17" s="14" t="s">
        <v>792</v>
      </c>
      <c r="O17" s="28"/>
    </row>
    <row r="18" ht="43.9" customHeight="1" spans="1:15">
      <c r="A18" s="5"/>
      <c r="B18" s="5"/>
      <c r="C18" s="5" t="s">
        <v>928</v>
      </c>
      <c r="D18" s="7" t="s">
        <v>1957</v>
      </c>
      <c r="E18" s="7" t="s">
        <v>1957</v>
      </c>
      <c r="F18" s="7" t="s">
        <v>1957</v>
      </c>
      <c r="G18" s="7" t="s">
        <v>1957</v>
      </c>
      <c r="H18" s="46" t="s">
        <v>930</v>
      </c>
      <c r="I18" s="46" t="s">
        <v>930</v>
      </c>
      <c r="J18" s="29">
        <v>10</v>
      </c>
      <c r="K18" s="30"/>
      <c r="L18" s="29">
        <v>10</v>
      </c>
      <c r="M18" s="30"/>
      <c r="N18" s="14" t="s">
        <v>792</v>
      </c>
      <c r="O18" s="28"/>
    </row>
    <row r="19" ht="43.9" customHeight="1" spans="1:15">
      <c r="A19" s="5"/>
      <c r="B19" s="12" t="s">
        <v>888</v>
      </c>
      <c r="C19" s="5" t="s">
        <v>1842</v>
      </c>
      <c r="D19" s="7" t="s">
        <v>1936</v>
      </c>
      <c r="E19" s="7"/>
      <c r="F19" s="7"/>
      <c r="G19" s="7"/>
      <c r="H19" s="25" t="s">
        <v>1937</v>
      </c>
      <c r="I19" s="47" t="s">
        <v>1058</v>
      </c>
      <c r="J19" s="29">
        <v>10</v>
      </c>
      <c r="K19" s="30"/>
      <c r="L19" s="29">
        <v>10</v>
      </c>
      <c r="M19" s="30"/>
      <c r="N19" s="14" t="s">
        <v>792</v>
      </c>
      <c r="O19" s="28"/>
    </row>
    <row r="20" ht="43.9" customHeight="1" spans="1:15">
      <c r="A20" s="5"/>
      <c r="B20" s="12"/>
      <c r="C20" s="5" t="s">
        <v>910</v>
      </c>
      <c r="D20" s="7" t="s">
        <v>1937</v>
      </c>
      <c r="E20" s="7"/>
      <c r="F20" s="7"/>
      <c r="G20" s="7"/>
      <c r="H20" s="25" t="s">
        <v>1938</v>
      </c>
      <c r="I20" s="47" t="s">
        <v>1058</v>
      </c>
      <c r="J20" s="29">
        <v>10</v>
      </c>
      <c r="K20" s="30"/>
      <c r="L20" s="29">
        <v>10</v>
      </c>
      <c r="M20" s="30"/>
      <c r="N20" s="14" t="s">
        <v>792</v>
      </c>
      <c r="O20" s="28"/>
    </row>
    <row r="21" ht="54" customHeight="1" spans="1:15">
      <c r="A21" s="5"/>
      <c r="B21" s="12"/>
      <c r="C21" s="5" t="s">
        <v>889</v>
      </c>
      <c r="D21" s="7" t="s">
        <v>1064</v>
      </c>
      <c r="E21" s="7"/>
      <c r="F21" s="7"/>
      <c r="G21" s="7"/>
      <c r="H21" s="25" t="s">
        <v>1939</v>
      </c>
      <c r="I21" s="25" t="s">
        <v>1940</v>
      </c>
      <c r="J21" s="29">
        <v>10</v>
      </c>
      <c r="K21" s="30"/>
      <c r="L21" s="29">
        <v>10</v>
      </c>
      <c r="M21" s="30"/>
      <c r="N21" s="14" t="s">
        <v>792</v>
      </c>
      <c r="O21" s="28"/>
    </row>
    <row r="22" ht="36" customHeight="1" spans="1:15">
      <c r="A22" s="5"/>
      <c r="B22" s="5" t="s">
        <v>892</v>
      </c>
      <c r="C22" s="5" t="s">
        <v>893</v>
      </c>
      <c r="D22" s="7" t="s">
        <v>1958</v>
      </c>
      <c r="E22" s="7"/>
      <c r="F22" s="7"/>
      <c r="G22" s="7"/>
      <c r="H22" s="5" t="s">
        <v>908</v>
      </c>
      <c r="I22" s="24" t="s">
        <v>909</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O28"/>
  <sheetViews>
    <sheetView topLeftCell="A9"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500</v>
      </c>
      <c r="F7" s="21"/>
      <c r="G7" s="21">
        <f>E7</f>
        <v>500</v>
      </c>
      <c r="H7" s="21"/>
      <c r="I7" s="21">
        <f>I8+I10</f>
        <v>500</v>
      </c>
      <c r="J7" s="21"/>
      <c r="K7" s="26">
        <v>10</v>
      </c>
      <c r="L7" s="27"/>
      <c r="M7" s="32">
        <f>I7/G7</f>
        <v>1</v>
      </c>
      <c r="N7" s="33"/>
      <c r="O7" s="21">
        <v>10</v>
      </c>
    </row>
    <row r="8" ht="27" customHeight="1" spans="1:15">
      <c r="A8" s="5"/>
      <c r="B8" s="5"/>
      <c r="C8" s="5" t="s">
        <v>861</v>
      </c>
      <c r="D8" s="5"/>
      <c r="E8" s="21">
        <v>500</v>
      </c>
      <c r="F8" s="21"/>
      <c r="G8" s="21">
        <f>E8</f>
        <v>500</v>
      </c>
      <c r="H8" s="21"/>
      <c r="I8" s="21">
        <f>G8</f>
        <v>500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1960</v>
      </c>
      <c r="C12" s="10"/>
      <c r="D12" s="10"/>
      <c r="E12" s="10"/>
      <c r="F12" s="10"/>
      <c r="G12" s="10"/>
      <c r="H12" s="22"/>
      <c r="I12" s="9" t="s">
        <v>1960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1954</v>
      </c>
      <c r="I14" s="36" t="s">
        <v>1954</v>
      </c>
      <c r="J14" s="29">
        <v>10</v>
      </c>
      <c r="K14" s="30"/>
      <c r="L14" s="29">
        <v>10</v>
      </c>
      <c r="M14" s="30"/>
      <c r="N14" s="14" t="s">
        <v>792</v>
      </c>
      <c r="O14" s="28"/>
    </row>
    <row r="15" ht="43.9" customHeight="1" spans="1:15">
      <c r="A15" s="5"/>
      <c r="B15" s="5"/>
      <c r="C15" s="5" t="s">
        <v>879</v>
      </c>
      <c r="D15" s="7" t="s">
        <v>1955</v>
      </c>
      <c r="E15" s="7" t="s">
        <v>1955</v>
      </c>
      <c r="F15" s="7" t="s">
        <v>1955</v>
      </c>
      <c r="G15" s="7" t="s">
        <v>1955</v>
      </c>
      <c r="H15" s="24" t="s">
        <v>927</v>
      </c>
      <c r="I15" s="24" t="s">
        <v>927</v>
      </c>
      <c r="J15" s="29">
        <v>10</v>
      </c>
      <c r="K15" s="30"/>
      <c r="L15" s="29">
        <v>10</v>
      </c>
      <c r="M15" s="30"/>
      <c r="N15" s="14" t="s">
        <v>792</v>
      </c>
      <c r="O15" s="28"/>
    </row>
    <row r="16" ht="43.9" customHeight="1" spans="1:15">
      <c r="A16" s="5"/>
      <c r="B16" s="5"/>
      <c r="C16" s="5"/>
      <c r="D16" s="7" t="s">
        <v>1956</v>
      </c>
      <c r="E16" s="7" t="s">
        <v>1956</v>
      </c>
      <c r="F16" s="7" t="s">
        <v>1956</v>
      </c>
      <c r="G16" s="7" t="s">
        <v>1956</v>
      </c>
      <c r="H16" s="24" t="s">
        <v>927</v>
      </c>
      <c r="I16" s="24" t="s">
        <v>927</v>
      </c>
      <c r="J16" s="29">
        <v>10</v>
      </c>
      <c r="K16" s="30"/>
      <c r="L16" s="29">
        <v>10</v>
      </c>
      <c r="M16" s="30"/>
      <c r="N16" s="14" t="s">
        <v>792</v>
      </c>
      <c r="O16" s="28"/>
    </row>
    <row r="17" ht="43.9" customHeight="1" spans="1:15">
      <c r="A17" s="5"/>
      <c r="B17" s="5"/>
      <c r="C17" s="5"/>
      <c r="D17" s="7" t="s">
        <v>1149</v>
      </c>
      <c r="E17" s="7" t="s">
        <v>1149</v>
      </c>
      <c r="F17" s="7" t="s">
        <v>1149</v>
      </c>
      <c r="G17" s="7" t="s">
        <v>1149</v>
      </c>
      <c r="H17" s="5" t="s">
        <v>1150</v>
      </c>
      <c r="I17" s="24" t="s">
        <v>1151</v>
      </c>
      <c r="J17" s="29">
        <v>10</v>
      </c>
      <c r="K17" s="30"/>
      <c r="L17" s="29">
        <v>10</v>
      </c>
      <c r="M17" s="30"/>
      <c r="N17" s="14" t="s">
        <v>792</v>
      </c>
      <c r="O17" s="28"/>
    </row>
    <row r="18" ht="43.9" customHeight="1" spans="1:15">
      <c r="A18" s="5"/>
      <c r="B18" s="5"/>
      <c r="C18" s="5" t="s">
        <v>883</v>
      </c>
      <c r="D18" s="7" t="s">
        <v>1961</v>
      </c>
      <c r="E18" s="7" t="s">
        <v>1957</v>
      </c>
      <c r="F18" s="7" t="s">
        <v>1957</v>
      </c>
      <c r="G18" s="7" t="s">
        <v>1957</v>
      </c>
      <c r="H18" s="46" t="s">
        <v>1962</v>
      </c>
      <c r="I18" s="24" t="s">
        <v>1963</v>
      </c>
      <c r="J18" s="29">
        <v>10</v>
      </c>
      <c r="K18" s="30"/>
      <c r="L18" s="29">
        <v>10</v>
      </c>
      <c r="M18" s="30"/>
      <c r="N18" s="14" t="s">
        <v>792</v>
      </c>
      <c r="O18" s="28"/>
    </row>
    <row r="19" ht="43.9" customHeight="1" spans="1:15">
      <c r="A19" s="5"/>
      <c r="B19" s="12" t="s">
        <v>888</v>
      </c>
      <c r="C19" s="5" t="s">
        <v>1842</v>
      </c>
      <c r="D19" s="7" t="s">
        <v>1936</v>
      </c>
      <c r="E19" s="7"/>
      <c r="F19" s="7"/>
      <c r="G19" s="7"/>
      <c r="H19" s="25" t="s">
        <v>1937</v>
      </c>
      <c r="I19" s="47" t="s">
        <v>1058</v>
      </c>
      <c r="J19" s="29">
        <v>10</v>
      </c>
      <c r="K19" s="30"/>
      <c r="L19" s="29">
        <v>10</v>
      </c>
      <c r="M19" s="30"/>
      <c r="N19" s="14" t="s">
        <v>792</v>
      </c>
      <c r="O19" s="28"/>
    </row>
    <row r="20" ht="43.9" customHeight="1" spans="1:15">
      <c r="A20" s="5"/>
      <c r="B20" s="12"/>
      <c r="C20" s="5" t="s">
        <v>910</v>
      </c>
      <c r="D20" s="7" t="s">
        <v>1937</v>
      </c>
      <c r="E20" s="7"/>
      <c r="F20" s="7"/>
      <c r="G20" s="7"/>
      <c r="H20" s="25" t="s">
        <v>1938</v>
      </c>
      <c r="I20" s="47" t="s">
        <v>1058</v>
      </c>
      <c r="J20" s="29">
        <v>10</v>
      </c>
      <c r="K20" s="30"/>
      <c r="L20" s="29">
        <v>10</v>
      </c>
      <c r="M20" s="30"/>
      <c r="N20" s="14" t="s">
        <v>792</v>
      </c>
      <c r="O20" s="28"/>
    </row>
    <row r="21" ht="54" customHeight="1" spans="1:15">
      <c r="A21" s="5"/>
      <c r="B21" s="12"/>
      <c r="C21" s="5" t="s">
        <v>889</v>
      </c>
      <c r="D21" s="7" t="s">
        <v>1064</v>
      </c>
      <c r="E21" s="7"/>
      <c r="F21" s="7"/>
      <c r="G21" s="7"/>
      <c r="H21" s="25" t="s">
        <v>1939</v>
      </c>
      <c r="I21" s="25" t="s">
        <v>1940</v>
      </c>
      <c r="J21" s="29">
        <v>10</v>
      </c>
      <c r="K21" s="30"/>
      <c r="L21" s="29">
        <v>10</v>
      </c>
      <c r="M21" s="30"/>
      <c r="N21" s="14" t="s">
        <v>792</v>
      </c>
      <c r="O21" s="28"/>
    </row>
    <row r="22" ht="36" customHeight="1" spans="1:15">
      <c r="A22" s="5"/>
      <c r="B22" s="5" t="s">
        <v>892</v>
      </c>
      <c r="C22" s="5" t="s">
        <v>893</v>
      </c>
      <c r="D22" s="7" t="s">
        <v>1958</v>
      </c>
      <c r="E22" s="7"/>
      <c r="F22" s="7"/>
      <c r="G22" s="7"/>
      <c r="H22" s="5" t="s">
        <v>908</v>
      </c>
      <c r="I22" s="24" t="s">
        <v>909</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O28"/>
  <sheetViews>
    <sheetView topLeftCell="A5"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1964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565.32</v>
      </c>
      <c r="F7" s="21"/>
      <c r="G7" s="21">
        <f>E7</f>
        <v>565.32</v>
      </c>
      <c r="H7" s="21"/>
      <c r="I7" s="21">
        <f>I8+I10</f>
        <v>565.32</v>
      </c>
      <c r="J7" s="21"/>
      <c r="K7" s="26">
        <v>10</v>
      </c>
      <c r="L7" s="27"/>
      <c r="M7" s="32">
        <f>I7/G7</f>
        <v>1</v>
      </c>
      <c r="N7" s="33"/>
      <c r="O7" s="21">
        <v>10</v>
      </c>
    </row>
    <row r="8" ht="27" customHeight="1" spans="1:15">
      <c r="A8" s="5"/>
      <c r="B8" s="5"/>
      <c r="C8" s="5" t="s">
        <v>861</v>
      </c>
      <c r="D8" s="5"/>
      <c r="E8" s="21">
        <v>565.32</v>
      </c>
      <c r="F8" s="21"/>
      <c r="G8" s="21">
        <f>E8</f>
        <v>565.32</v>
      </c>
      <c r="H8" s="21"/>
      <c r="I8" s="21">
        <f>G8</f>
        <v>565.32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1965</v>
      </c>
      <c r="C12" s="10"/>
      <c r="D12" s="10"/>
      <c r="E12" s="10"/>
      <c r="F12" s="10"/>
      <c r="G12" s="10"/>
      <c r="H12" s="22"/>
      <c r="I12" s="9" t="s">
        <v>1965</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1966</v>
      </c>
      <c r="I14" s="36" t="s">
        <v>1966</v>
      </c>
      <c r="J14" s="29">
        <v>10</v>
      </c>
      <c r="K14" s="30"/>
      <c r="L14" s="29">
        <v>10</v>
      </c>
      <c r="M14" s="30"/>
      <c r="N14" s="14" t="s">
        <v>792</v>
      </c>
      <c r="O14" s="28"/>
    </row>
    <row r="15" ht="43.9" customHeight="1" spans="1:15">
      <c r="A15" s="5"/>
      <c r="B15" s="5"/>
      <c r="C15" s="5" t="s">
        <v>879</v>
      </c>
      <c r="D15" s="7" t="s">
        <v>1955</v>
      </c>
      <c r="E15" s="7" t="s">
        <v>1955</v>
      </c>
      <c r="F15" s="7" t="s">
        <v>1955</v>
      </c>
      <c r="G15" s="7" t="s">
        <v>1955</v>
      </c>
      <c r="H15" s="24" t="s">
        <v>927</v>
      </c>
      <c r="I15" s="24" t="s">
        <v>927</v>
      </c>
      <c r="J15" s="29">
        <v>10</v>
      </c>
      <c r="K15" s="30"/>
      <c r="L15" s="29">
        <v>10</v>
      </c>
      <c r="M15" s="30"/>
      <c r="N15" s="14" t="s">
        <v>792</v>
      </c>
      <c r="O15" s="28"/>
    </row>
    <row r="16" ht="43.9" customHeight="1" spans="1:15">
      <c r="A16" s="5"/>
      <c r="B16" s="5"/>
      <c r="C16" s="5"/>
      <c r="D16" s="7" t="s">
        <v>1956</v>
      </c>
      <c r="E16" s="7" t="s">
        <v>1956</v>
      </c>
      <c r="F16" s="7" t="s">
        <v>1956</v>
      </c>
      <c r="G16" s="7" t="s">
        <v>1956</v>
      </c>
      <c r="H16" s="24" t="s">
        <v>927</v>
      </c>
      <c r="I16" s="24" t="s">
        <v>927</v>
      </c>
      <c r="J16" s="29">
        <v>10</v>
      </c>
      <c r="K16" s="30"/>
      <c r="L16" s="29">
        <v>10</v>
      </c>
      <c r="M16" s="30"/>
      <c r="N16" s="14" t="s">
        <v>792</v>
      </c>
      <c r="O16" s="28"/>
    </row>
    <row r="17" ht="43.9" customHeight="1" spans="1:15">
      <c r="A17" s="5"/>
      <c r="B17" s="5"/>
      <c r="C17" s="5"/>
      <c r="D17" s="7" t="s">
        <v>1149</v>
      </c>
      <c r="E17" s="7" t="s">
        <v>1149</v>
      </c>
      <c r="F17" s="7" t="s">
        <v>1149</v>
      </c>
      <c r="G17" s="7" t="s">
        <v>1149</v>
      </c>
      <c r="H17" s="5" t="s">
        <v>1150</v>
      </c>
      <c r="I17" s="24" t="s">
        <v>1151</v>
      </c>
      <c r="J17" s="29">
        <v>10</v>
      </c>
      <c r="K17" s="30"/>
      <c r="L17" s="29">
        <v>10</v>
      </c>
      <c r="M17" s="30"/>
      <c r="N17" s="14" t="s">
        <v>792</v>
      </c>
      <c r="O17" s="28"/>
    </row>
    <row r="18" ht="43.9" customHeight="1" spans="1:15">
      <c r="A18" s="5"/>
      <c r="B18" s="5"/>
      <c r="C18" s="5" t="s">
        <v>883</v>
      </c>
      <c r="D18" s="7" t="s">
        <v>1967</v>
      </c>
      <c r="E18" s="7" t="s">
        <v>1957</v>
      </c>
      <c r="F18" s="7" t="s">
        <v>1957</v>
      </c>
      <c r="G18" s="7" t="s">
        <v>1957</v>
      </c>
      <c r="H18" s="46" t="s">
        <v>1968</v>
      </c>
      <c r="I18" s="24" t="s">
        <v>1969</v>
      </c>
      <c r="J18" s="29">
        <v>10</v>
      </c>
      <c r="K18" s="30"/>
      <c r="L18" s="29">
        <v>10</v>
      </c>
      <c r="M18" s="30"/>
      <c r="N18" s="14" t="s">
        <v>792</v>
      </c>
      <c r="O18" s="28"/>
    </row>
    <row r="19" ht="43.9" customHeight="1" spans="1:15">
      <c r="A19" s="5"/>
      <c r="B19" s="12" t="s">
        <v>888</v>
      </c>
      <c r="C19" s="5" t="s">
        <v>1842</v>
      </c>
      <c r="D19" s="7" t="s">
        <v>1936</v>
      </c>
      <c r="E19" s="7"/>
      <c r="F19" s="7"/>
      <c r="G19" s="7"/>
      <c r="H19" s="25" t="s">
        <v>1937</v>
      </c>
      <c r="I19" s="47" t="s">
        <v>1058</v>
      </c>
      <c r="J19" s="29">
        <v>10</v>
      </c>
      <c r="K19" s="30"/>
      <c r="L19" s="29">
        <v>10</v>
      </c>
      <c r="M19" s="30"/>
      <c r="N19" s="14" t="s">
        <v>792</v>
      </c>
      <c r="O19" s="28"/>
    </row>
    <row r="20" ht="43.9" customHeight="1" spans="1:15">
      <c r="A20" s="5"/>
      <c r="B20" s="12"/>
      <c r="C20" s="5" t="s">
        <v>910</v>
      </c>
      <c r="D20" s="7" t="s">
        <v>1937</v>
      </c>
      <c r="E20" s="7"/>
      <c r="F20" s="7"/>
      <c r="G20" s="7"/>
      <c r="H20" s="25" t="s">
        <v>1938</v>
      </c>
      <c r="I20" s="47" t="s">
        <v>1058</v>
      </c>
      <c r="J20" s="29">
        <v>10</v>
      </c>
      <c r="K20" s="30"/>
      <c r="L20" s="29">
        <v>10</v>
      </c>
      <c r="M20" s="30"/>
      <c r="N20" s="14" t="s">
        <v>792</v>
      </c>
      <c r="O20" s="28"/>
    </row>
    <row r="21" ht="54" customHeight="1" spans="1:15">
      <c r="A21" s="5"/>
      <c r="B21" s="12"/>
      <c r="C21" s="5" t="s">
        <v>889</v>
      </c>
      <c r="D21" s="7" t="s">
        <v>1064</v>
      </c>
      <c r="E21" s="7"/>
      <c r="F21" s="7"/>
      <c r="G21" s="7"/>
      <c r="H21" s="25" t="s">
        <v>1939</v>
      </c>
      <c r="I21" s="25" t="s">
        <v>1940</v>
      </c>
      <c r="J21" s="29">
        <v>10</v>
      </c>
      <c r="K21" s="30"/>
      <c r="L21" s="29">
        <v>10</v>
      </c>
      <c r="M21" s="30"/>
      <c r="N21" s="14" t="s">
        <v>792</v>
      </c>
      <c r="O21" s="28"/>
    </row>
    <row r="22" ht="36" customHeight="1" spans="1:15">
      <c r="A22" s="5"/>
      <c r="B22" s="5" t="s">
        <v>892</v>
      </c>
      <c r="C22" s="5" t="s">
        <v>893</v>
      </c>
      <c r="D22" s="7" t="s">
        <v>1970</v>
      </c>
      <c r="E22" s="7"/>
      <c r="F22" s="7"/>
      <c r="G22" s="7"/>
      <c r="H22" s="5" t="s">
        <v>904</v>
      </c>
      <c r="I22" s="24" t="s">
        <v>905</v>
      </c>
      <c r="J22" s="29">
        <v>10</v>
      </c>
      <c r="K22" s="30"/>
      <c r="L22" s="29">
        <v>10</v>
      </c>
      <c r="M22" s="30"/>
      <c r="N22" s="14" t="s">
        <v>792</v>
      </c>
      <c r="O22" s="28"/>
    </row>
    <row r="23" ht="45" customHeight="1" spans="1:15">
      <c r="A23" s="5"/>
      <c r="B23" s="14" t="s">
        <v>895</v>
      </c>
      <c r="C23" s="15"/>
      <c r="D23" s="14" t="s">
        <v>792</v>
      </c>
      <c r="E23" s="16"/>
      <c r="F23" s="16"/>
      <c r="G23" s="16"/>
      <c r="H23" s="16"/>
      <c r="I23" s="16"/>
      <c r="J23" s="16"/>
      <c r="K23" s="16"/>
      <c r="L23" s="16"/>
      <c r="M23" s="16"/>
      <c r="N23" s="16"/>
      <c r="O23" s="28"/>
    </row>
    <row r="24" ht="30" customHeight="1" spans="1:15">
      <c r="A24" s="5"/>
      <c r="B24" s="14" t="s">
        <v>896</v>
      </c>
      <c r="C24" s="16"/>
      <c r="D24" s="16"/>
      <c r="E24" s="16"/>
      <c r="F24" s="16"/>
      <c r="G24" s="16"/>
      <c r="H24" s="16"/>
      <c r="I24" s="15"/>
      <c r="J24" s="26">
        <v>100</v>
      </c>
      <c r="K24" s="31"/>
      <c r="L24" s="29">
        <v>100</v>
      </c>
      <c r="M24" s="30"/>
      <c r="N24" s="14" t="s">
        <v>897</v>
      </c>
      <c r="O24" s="28"/>
    </row>
    <row r="25" spans="1:15">
      <c r="A25" s="17" t="s">
        <v>898</v>
      </c>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ht="27" customHeight="1" spans="1:15">
      <c r="A28" s="19"/>
      <c r="B28" s="20"/>
      <c r="C28" s="20"/>
      <c r="D28" s="20"/>
      <c r="E28" s="20"/>
      <c r="F28" s="20"/>
      <c r="G28" s="20"/>
      <c r="H28" s="20"/>
      <c r="I28" s="20"/>
      <c r="J28" s="20"/>
      <c r="K28" s="20"/>
      <c r="L28" s="20"/>
      <c r="M28" s="20"/>
      <c r="N28" s="20"/>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O26"/>
  <sheetViews>
    <sheetView topLeftCell="A7"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1971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3.6</v>
      </c>
      <c r="F7" s="21"/>
      <c r="G7" s="21">
        <f>E7</f>
        <v>3.6</v>
      </c>
      <c r="H7" s="21"/>
      <c r="I7" s="21">
        <f>I8+I10</f>
        <v>3.6</v>
      </c>
      <c r="J7" s="21"/>
      <c r="K7" s="26">
        <v>10</v>
      </c>
      <c r="L7" s="27"/>
      <c r="M7" s="32">
        <f>I7/G7</f>
        <v>1</v>
      </c>
      <c r="N7" s="33"/>
      <c r="O7" s="21">
        <v>10</v>
      </c>
    </row>
    <row r="8" ht="27" customHeight="1" spans="1:15">
      <c r="A8" s="5"/>
      <c r="B8" s="5"/>
      <c r="C8" s="5" t="s">
        <v>861</v>
      </c>
      <c r="D8" s="5"/>
      <c r="E8" s="21">
        <v>3.6</v>
      </c>
      <c r="F8" s="21"/>
      <c r="G8" s="21">
        <f>E8</f>
        <v>3.6</v>
      </c>
      <c r="H8" s="21"/>
      <c r="I8" s="21">
        <f>G8</f>
        <v>3.6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1973</v>
      </c>
      <c r="C12" s="10"/>
      <c r="D12" s="10"/>
      <c r="E12" s="10"/>
      <c r="F12" s="10"/>
      <c r="G12" s="10"/>
      <c r="H12" s="22"/>
      <c r="I12" s="9" t="s">
        <v>1973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1974</v>
      </c>
      <c r="E14" s="7" t="s">
        <v>1953</v>
      </c>
      <c r="F14" s="7" t="s">
        <v>1953</v>
      </c>
      <c r="G14" s="7" t="s">
        <v>1953</v>
      </c>
      <c r="H14" s="36" t="s">
        <v>1975</v>
      </c>
      <c r="I14" s="36" t="s">
        <v>1975</v>
      </c>
      <c r="J14" s="29">
        <v>10</v>
      </c>
      <c r="K14" s="30"/>
      <c r="L14" s="29">
        <v>10</v>
      </c>
      <c r="M14" s="30"/>
      <c r="N14" s="14" t="s">
        <v>792</v>
      </c>
      <c r="O14" s="28"/>
    </row>
    <row r="15" ht="43.9" customHeight="1" spans="1:15">
      <c r="A15" s="5"/>
      <c r="B15" s="5"/>
      <c r="C15" s="13"/>
      <c r="D15" s="7" t="s">
        <v>1976</v>
      </c>
      <c r="E15" s="7"/>
      <c r="F15" s="7"/>
      <c r="G15" s="7"/>
      <c r="H15" s="36" t="s">
        <v>1977</v>
      </c>
      <c r="I15" s="36" t="s">
        <v>1977</v>
      </c>
      <c r="J15" s="29">
        <v>10</v>
      </c>
      <c r="K15" s="30"/>
      <c r="L15" s="29">
        <v>10</v>
      </c>
      <c r="M15" s="30"/>
      <c r="N15" s="14" t="s">
        <v>792</v>
      </c>
      <c r="O15" s="28"/>
    </row>
    <row r="16" ht="43.9" customHeight="1" spans="1:15">
      <c r="A16" s="5"/>
      <c r="B16" s="5"/>
      <c r="C16" s="5" t="s">
        <v>879</v>
      </c>
      <c r="D16" s="7" t="s">
        <v>1978</v>
      </c>
      <c r="E16" s="7" t="s">
        <v>1955</v>
      </c>
      <c r="F16" s="7" t="s">
        <v>1955</v>
      </c>
      <c r="G16" s="7" t="s">
        <v>1955</v>
      </c>
      <c r="H16" s="24" t="s">
        <v>908</v>
      </c>
      <c r="I16" s="24" t="s">
        <v>909</v>
      </c>
      <c r="J16" s="29">
        <v>10</v>
      </c>
      <c r="K16" s="30"/>
      <c r="L16" s="29">
        <v>10</v>
      </c>
      <c r="M16" s="30"/>
      <c r="N16" s="14" t="s">
        <v>792</v>
      </c>
      <c r="O16" s="28"/>
    </row>
    <row r="17" ht="43.9" customHeight="1" spans="1:15">
      <c r="A17" s="5"/>
      <c r="B17" s="5"/>
      <c r="C17" s="11" t="s">
        <v>883</v>
      </c>
      <c r="D17" s="7" t="s">
        <v>1979</v>
      </c>
      <c r="E17" s="7" t="s">
        <v>1980</v>
      </c>
      <c r="F17" s="7" t="s">
        <v>1980</v>
      </c>
      <c r="G17" s="7" t="s">
        <v>1980</v>
      </c>
      <c r="H17" s="5" t="s">
        <v>1981</v>
      </c>
      <c r="I17" s="24" t="s">
        <v>1982</v>
      </c>
      <c r="J17" s="29">
        <v>10</v>
      </c>
      <c r="K17" s="30"/>
      <c r="L17" s="29">
        <v>10</v>
      </c>
      <c r="M17" s="30"/>
      <c r="N17" s="14" t="s">
        <v>792</v>
      </c>
      <c r="O17" s="28"/>
    </row>
    <row r="18" ht="43.9" customHeight="1" spans="1:15">
      <c r="A18" s="5"/>
      <c r="B18" s="5"/>
      <c r="C18" s="13"/>
      <c r="D18" s="7" t="s">
        <v>1983</v>
      </c>
      <c r="E18" s="7" t="s">
        <v>1984</v>
      </c>
      <c r="F18" s="7" t="s">
        <v>1984</v>
      </c>
      <c r="G18" s="7" t="s">
        <v>1984</v>
      </c>
      <c r="H18" s="5" t="s">
        <v>1981</v>
      </c>
      <c r="I18" s="24" t="s">
        <v>1982</v>
      </c>
      <c r="J18" s="29">
        <v>10</v>
      </c>
      <c r="K18" s="30"/>
      <c r="L18" s="29">
        <v>10</v>
      </c>
      <c r="M18" s="30"/>
      <c r="N18" s="14" t="s">
        <v>792</v>
      </c>
      <c r="O18" s="28"/>
    </row>
    <row r="19" ht="63" customHeight="1" spans="1:15">
      <c r="A19" s="5"/>
      <c r="B19" s="12" t="s">
        <v>888</v>
      </c>
      <c r="C19" s="5" t="s">
        <v>910</v>
      </c>
      <c r="D19" s="7" t="s">
        <v>1985</v>
      </c>
      <c r="E19" s="7"/>
      <c r="F19" s="7"/>
      <c r="G19" s="7"/>
      <c r="H19" s="25" t="s">
        <v>1985</v>
      </c>
      <c r="I19" s="25" t="s">
        <v>1985</v>
      </c>
      <c r="J19" s="29">
        <v>30</v>
      </c>
      <c r="K19" s="30"/>
      <c r="L19" s="29">
        <v>30</v>
      </c>
      <c r="M19" s="30"/>
      <c r="N19" s="14" t="s">
        <v>792</v>
      </c>
      <c r="O19" s="28"/>
    </row>
    <row r="20" ht="36" customHeight="1" spans="1:15">
      <c r="A20" s="5"/>
      <c r="B20" s="5" t="s">
        <v>892</v>
      </c>
      <c r="C20" s="5" t="s">
        <v>893</v>
      </c>
      <c r="D20" s="7" t="s">
        <v>1736</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O25"/>
  <sheetViews>
    <sheetView topLeftCell="A12"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1986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2.16</v>
      </c>
      <c r="F7" s="21"/>
      <c r="G7" s="21">
        <f>E7</f>
        <v>2.16</v>
      </c>
      <c r="H7" s="21"/>
      <c r="I7" s="21">
        <f>I8+I10</f>
        <v>2.16</v>
      </c>
      <c r="J7" s="21"/>
      <c r="K7" s="26">
        <v>10</v>
      </c>
      <c r="L7" s="27"/>
      <c r="M7" s="32">
        <f>I7/G7</f>
        <v>1</v>
      </c>
      <c r="N7" s="33"/>
      <c r="O7" s="21">
        <v>10</v>
      </c>
    </row>
    <row r="8" ht="27" customHeight="1" spans="1:15">
      <c r="A8" s="5"/>
      <c r="B8" s="5"/>
      <c r="C8" s="5" t="s">
        <v>861</v>
      </c>
      <c r="D8" s="5"/>
      <c r="E8" s="21">
        <v>2.16</v>
      </c>
      <c r="F8" s="21"/>
      <c r="G8" s="21">
        <f>E8</f>
        <v>2.16</v>
      </c>
      <c r="H8" s="21"/>
      <c r="I8" s="21">
        <f>G8</f>
        <v>2.16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49" t="s">
        <v>1987</v>
      </c>
      <c r="C12" s="50"/>
      <c r="D12" s="50"/>
      <c r="E12" s="50"/>
      <c r="F12" s="50"/>
      <c r="G12" s="50"/>
      <c r="H12" s="15"/>
      <c r="I12" s="49" t="s">
        <v>1987</v>
      </c>
      <c r="J12" s="50"/>
      <c r="K12" s="50"/>
      <c r="L12" s="50"/>
      <c r="M12" s="50"/>
      <c r="N12" s="50"/>
      <c r="O12" s="15"/>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1988</v>
      </c>
      <c r="E14" s="7" t="s">
        <v>1953</v>
      </c>
      <c r="F14" s="7" t="s">
        <v>1953</v>
      </c>
      <c r="G14" s="7" t="s">
        <v>1953</v>
      </c>
      <c r="H14" s="36" t="s">
        <v>924</v>
      </c>
      <c r="I14" s="36" t="s">
        <v>924</v>
      </c>
      <c r="J14" s="29">
        <v>20</v>
      </c>
      <c r="K14" s="30"/>
      <c r="L14" s="29">
        <v>20</v>
      </c>
      <c r="M14" s="30"/>
      <c r="N14" s="14" t="s">
        <v>792</v>
      </c>
      <c r="O14" s="28"/>
    </row>
    <row r="15" ht="43.9" customHeight="1" spans="1:15">
      <c r="A15" s="5"/>
      <c r="B15" s="5"/>
      <c r="C15" s="13"/>
      <c r="D15" s="7" t="s">
        <v>1989</v>
      </c>
      <c r="E15" s="7"/>
      <c r="F15" s="7"/>
      <c r="G15" s="7"/>
      <c r="H15" s="36" t="s">
        <v>1220</v>
      </c>
      <c r="I15" s="36" t="s">
        <v>1220</v>
      </c>
      <c r="J15" s="29">
        <v>10</v>
      </c>
      <c r="K15" s="30"/>
      <c r="L15" s="29">
        <v>10</v>
      </c>
      <c r="M15" s="30"/>
      <c r="N15" s="14" t="s">
        <v>792</v>
      </c>
      <c r="O15" s="28"/>
    </row>
    <row r="16" ht="43.9" customHeight="1" spans="1:15">
      <c r="A16" s="5"/>
      <c r="B16" s="5"/>
      <c r="C16" s="5" t="s">
        <v>879</v>
      </c>
      <c r="D16" s="7" t="s">
        <v>1990</v>
      </c>
      <c r="E16" s="7" t="s">
        <v>1955</v>
      </c>
      <c r="F16" s="7" t="s">
        <v>1955</v>
      </c>
      <c r="G16" s="7" t="s">
        <v>1955</v>
      </c>
      <c r="H16" s="24" t="s">
        <v>927</v>
      </c>
      <c r="I16" s="24" t="s">
        <v>927</v>
      </c>
      <c r="J16" s="29">
        <v>10</v>
      </c>
      <c r="K16" s="30"/>
      <c r="L16" s="29">
        <v>10</v>
      </c>
      <c r="M16" s="30"/>
      <c r="N16" s="14" t="s">
        <v>792</v>
      </c>
      <c r="O16" s="28"/>
    </row>
    <row r="17" ht="43.9" customHeight="1" spans="1:15">
      <c r="A17" s="5"/>
      <c r="B17" s="5"/>
      <c r="C17" s="5" t="s">
        <v>883</v>
      </c>
      <c r="D17" s="7" t="s">
        <v>1991</v>
      </c>
      <c r="E17" s="7" t="s">
        <v>1957</v>
      </c>
      <c r="F17" s="7" t="s">
        <v>1957</v>
      </c>
      <c r="G17" s="7" t="s">
        <v>1957</v>
      </c>
      <c r="H17" s="46" t="s">
        <v>1992</v>
      </c>
      <c r="I17" s="24" t="s">
        <v>1993</v>
      </c>
      <c r="J17" s="29">
        <v>10</v>
      </c>
      <c r="K17" s="30"/>
      <c r="L17" s="29">
        <v>10</v>
      </c>
      <c r="M17" s="30"/>
      <c r="N17" s="14" t="s">
        <v>792</v>
      </c>
      <c r="O17" s="28"/>
    </row>
    <row r="18" ht="43.9" customHeight="1" spans="1:15">
      <c r="A18" s="5"/>
      <c r="B18" s="12" t="s">
        <v>888</v>
      </c>
      <c r="C18" s="5" t="s">
        <v>910</v>
      </c>
      <c r="D18" s="7" t="s">
        <v>1994</v>
      </c>
      <c r="E18" s="7"/>
      <c r="F18" s="7"/>
      <c r="G18" s="7"/>
      <c r="H18" s="25" t="s">
        <v>1995</v>
      </c>
      <c r="I18" s="47" t="s">
        <v>1995</v>
      </c>
      <c r="J18" s="29">
        <v>30</v>
      </c>
      <c r="K18" s="30"/>
      <c r="L18" s="29">
        <v>30</v>
      </c>
      <c r="M18" s="30"/>
      <c r="N18" s="14" t="s">
        <v>792</v>
      </c>
      <c r="O18" s="28"/>
    </row>
    <row r="19" ht="36" customHeight="1" spans="1:15">
      <c r="A19" s="5"/>
      <c r="B19" s="5" t="s">
        <v>892</v>
      </c>
      <c r="C19" s="5" t="s">
        <v>893</v>
      </c>
      <c r="D19" s="7" t="s">
        <v>1518</v>
      </c>
      <c r="E19" s="7"/>
      <c r="F19" s="7"/>
      <c r="G19" s="7"/>
      <c r="H19" s="5" t="s">
        <v>881</v>
      </c>
      <c r="I19" s="24" t="s">
        <v>882</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O29"/>
  <sheetViews>
    <sheetView topLeftCell="A10" workbookViewId="0">
      <selection activeCell="D21" sqref="D21:G21"/>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52.28</v>
      </c>
      <c r="F7" s="21"/>
      <c r="G7" s="21">
        <f>E7</f>
        <v>52.28</v>
      </c>
      <c r="H7" s="21"/>
      <c r="I7" s="21">
        <f>I8+I10</f>
        <v>52.28</v>
      </c>
      <c r="J7" s="21"/>
      <c r="K7" s="26">
        <v>10</v>
      </c>
      <c r="L7" s="27"/>
      <c r="M7" s="32">
        <f>I7/G7</f>
        <v>1</v>
      </c>
      <c r="N7" s="33"/>
      <c r="O7" s="21">
        <v>10</v>
      </c>
    </row>
    <row r="8" ht="27" customHeight="1" spans="1:15">
      <c r="A8" s="5"/>
      <c r="B8" s="5"/>
      <c r="C8" s="5" t="s">
        <v>861</v>
      </c>
      <c r="D8" s="5"/>
      <c r="E8" s="21">
        <v>52.28</v>
      </c>
      <c r="F8" s="21"/>
      <c r="G8" s="21">
        <f>E8</f>
        <v>52.28</v>
      </c>
      <c r="H8" s="21"/>
      <c r="I8" s="21">
        <f>G8</f>
        <v>52.28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1997</v>
      </c>
      <c r="C12" s="10"/>
      <c r="D12" s="10"/>
      <c r="E12" s="10"/>
      <c r="F12" s="10"/>
      <c r="G12" s="10"/>
      <c r="H12" s="22"/>
      <c r="I12" s="9" t="s">
        <v>1997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1998</v>
      </c>
      <c r="E14" s="7" t="s">
        <v>1953</v>
      </c>
      <c r="F14" s="7" t="s">
        <v>1953</v>
      </c>
      <c r="G14" s="7" t="s">
        <v>1953</v>
      </c>
      <c r="H14" s="36" t="s">
        <v>950</v>
      </c>
      <c r="I14" s="36" t="s">
        <v>950</v>
      </c>
      <c r="J14" s="29">
        <v>5</v>
      </c>
      <c r="K14" s="30"/>
      <c r="L14" s="29">
        <v>5</v>
      </c>
      <c r="M14" s="30"/>
      <c r="N14" s="14" t="s">
        <v>792</v>
      </c>
      <c r="O14" s="28"/>
    </row>
    <row r="15" ht="43.9" customHeight="1" spans="1:15">
      <c r="A15" s="5"/>
      <c r="B15" s="5"/>
      <c r="C15" s="12"/>
      <c r="D15" s="7" t="s">
        <v>1999</v>
      </c>
      <c r="E15" s="7"/>
      <c r="F15" s="7"/>
      <c r="G15" s="7"/>
      <c r="H15" s="36" t="s">
        <v>2000</v>
      </c>
      <c r="I15" s="36" t="s">
        <v>2000</v>
      </c>
      <c r="J15" s="29">
        <v>5</v>
      </c>
      <c r="K15" s="30"/>
      <c r="L15" s="29">
        <v>5</v>
      </c>
      <c r="M15" s="30"/>
      <c r="N15" s="14" t="s">
        <v>792</v>
      </c>
      <c r="O15" s="28"/>
    </row>
    <row r="16" ht="43.9" customHeight="1" spans="1:15">
      <c r="A16" s="5"/>
      <c r="B16" s="5"/>
      <c r="C16" s="12"/>
      <c r="D16" s="7" t="s">
        <v>2001</v>
      </c>
      <c r="E16" s="7"/>
      <c r="F16" s="7"/>
      <c r="G16" s="7"/>
      <c r="H16" s="36" t="s">
        <v>2000</v>
      </c>
      <c r="I16" s="36" t="s">
        <v>2000</v>
      </c>
      <c r="J16" s="29">
        <v>5</v>
      </c>
      <c r="K16" s="30"/>
      <c r="L16" s="29">
        <v>5</v>
      </c>
      <c r="M16" s="30"/>
      <c r="N16" s="14" t="s">
        <v>792</v>
      </c>
      <c r="O16" s="28"/>
    </row>
    <row r="17" ht="43.9" customHeight="1" spans="1:15">
      <c r="A17" s="5"/>
      <c r="B17" s="5"/>
      <c r="C17" s="13"/>
      <c r="D17" s="7" t="s">
        <v>2002</v>
      </c>
      <c r="E17" s="7"/>
      <c r="F17" s="7"/>
      <c r="G17" s="7"/>
      <c r="H17" s="36" t="s">
        <v>2003</v>
      </c>
      <c r="I17" s="36" t="s">
        <v>2003</v>
      </c>
      <c r="J17" s="29">
        <v>5</v>
      </c>
      <c r="K17" s="30"/>
      <c r="L17" s="29">
        <v>5</v>
      </c>
      <c r="M17" s="30"/>
      <c r="N17" s="14" t="s">
        <v>792</v>
      </c>
      <c r="O17" s="28"/>
    </row>
    <row r="18" ht="43.9" customHeight="1" spans="1:15">
      <c r="A18" s="5"/>
      <c r="B18" s="5"/>
      <c r="C18" s="5" t="s">
        <v>879</v>
      </c>
      <c r="D18" s="7" t="s">
        <v>2004</v>
      </c>
      <c r="E18" s="7" t="s">
        <v>1955</v>
      </c>
      <c r="F18" s="7" t="s">
        <v>1955</v>
      </c>
      <c r="G18" s="7" t="s">
        <v>1955</v>
      </c>
      <c r="H18" s="24" t="s">
        <v>927</v>
      </c>
      <c r="I18" s="24" t="s">
        <v>927</v>
      </c>
      <c r="J18" s="29">
        <v>15</v>
      </c>
      <c r="K18" s="30"/>
      <c r="L18" s="29">
        <v>15</v>
      </c>
      <c r="M18" s="30"/>
      <c r="N18" s="14" t="s">
        <v>792</v>
      </c>
      <c r="O18" s="28"/>
    </row>
    <row r="19" ht="43.9" customHeight="1" spans="1:15">
      <c r="A19" s="5"/>
      <c r="B19" s="5"/>
      <c r="C19" s="11" t="s">
        <v>883</v>
      </c>
      <c r="D19" s="7" t="s">
        <v>2005</v>
      </c>
      <c r="E19" s="7"/>
      <c r="F19" s="7"/>
      <c r="G19" s="7"/>
      <c r="H19" s="48" t="s">
        <v>2006</v>
      </c>
      <c r="I19" s="48" t="s">
        <v>2006</v>
      </c>
      <c r="J19" s="29">
        <v>5</v>
      </c>
      <c r="K19" s="30"/>
      <c r="L19" s="29">
        <v>5</v>
      </c>
      <c r="M19" s="30"/>
      <c r="N19" s="14" t="s">
        <v>792</v>
      </c>
      <c r="O19" s="28"/>
    </row>
    <row r="20" ht="43.9" customHeight="1" spans="1:15">
      <c r="A20" s="5"/>
      <c r="B20" s="5"/>
      <c r="C20" s="12"/>
      <c r="D20" s="7" t="s">
        <v>2007</v>
      </c>
      <c r="E20" s="7"/>
      <c r="F20" s="7"/>
      <c r="G20" s="7"/>
      <c r="H20" s="48" t="s">
        <v>2008</v>
      </c>
      <c r="I20" s="48" t="s">
        <v>2008</v>
      </c>
      <c r="J20" s="29">
        <v>5</v>
      </c>
      <c r="K20" s="30"/>
      <c r="L20" s="29">
        <v>5</v>
      </c>
      <c r="M20" s="30"/>
      <c r="N20" s="14" t="s">
        <v>792</v>
      </c>
      <c r="O20" s="28"/>
    </row>
    <row r="21" ht="43.9" customHeight="1" spans="1:15">
      <c r="A21" s="5"/>
      <c r="B21" s="5"/>
      <c r="C21" s="13"/>
      <c r="D21" s="7" t="s">
        <v>2009</v>
      </c>
      <c r="E21" s="7" t="s">
        <v>1957</v>
      </c>
      <c r="F21" s="7" t="s">
        <v>1957</v>
      </c>
      <c r="G21" s="7" t="s">
        <v>1957</v>
      </c>
      <c r="H21" s="48" t="s">
        <v>2006</v>
      </c>
      <c r="I21" s="48" t="s">
        <v>2006</v>
      </c>
      <c r="J21" s="29">
        <v>5</v>
      </c>
      <c r="K21" s="30"/>
      <c r="L21" s="29">
        <v>5</v>
      </c>
      <c r="M21" s="30"/>
      <c r="N21" s="14" t="s">
        <v>792</v>
      </c>
      <c r="O21" s="28"/>
    </row>
    <row r="22" ht="43.9" customHeight="1" spans="1:15">
      <c r="A22" s="5"/>
      <c r="B22" s="12" t="s">
        <v>888</v>
      </c>
      <c r="C22" s="5" t="s">
        <v>910</v>
      </c>
      <c r="D22" s="7" t="s">
        <v>2010</v>
      </c>
      <c r="E22" s="7"/>
      <c r="F22" s="7"/>
      <c r="G22" s="7"/>
      <c r="H22" s="25" t="s">
        <v>2010</v>
      </c>
      <c r="I22" s="25" t="s">
        <v>2010</v>
      </c>
      <c r="J22" s="29">
        <v>30</v>
      </c>
      <c r="K22" s="30"/>
      <c r="L22" s="29">
        <v>30</v>
      </c>
      <c r="M22" s="30"/>
      <c r="N22" s="14" t="s">
        <v>792</v>
      </c>
      <c r="O22" s="28"/>
    </row>
    <row r="23" ht="36" customHeight="1" spans="1:15">
      <c r="A23" s="5"/>
      <c r="B23" s="5" t="s">
        <v>892</v>
      </c>
      <c r="C23" s="5" t="s">
        <v>893</v>
      </c>
      <c r="D23" s="7" t="s">
        <v>2011</v>
      </c>
      <c r="E23" s="7"/>
      <c r="F23" s="7"/>
      <c r="G23" s="7"/>
      <c r="H23" s="5" t="s">
        <v>908</v>
      </c>
      <c r="I23" s="24" t="s">
        <v>909</v>
      </c>
      <c r="J23" s="29">
        <v>10</v>
      </c>
      <c r="K23" s="30"/>
      <c r="L23" s="29">
        <v>10</v>
      </c>
      <c r="M23" s="30"/>
      <c r="N23" s="14" t="s">
        <v>792</v>
      </c>
      <c r="O23" s="28"/>
    </row>
    <row r="24" ht="45" customHeight="1" spans="1:15">
      <c r="A24" s="5"/>
      <c r="B24" s="14" t="s">
        <v>895</v>
      </c>
      <c r="C24" s="15"/>
      <c r="D24" s="14" t="s">
        <v>792</v>
      </c>
      <c r="E24" s="16"/>
      <c r="F24" s="16"/>
      <c r="G24" s="16"/>
      <c r="H24" s="16"/>
      <c r="I24" s="16"/>
      <c r="J24" s="16"/>
      <c r="K24" s="16"/>
      <c r="L24" s="16"/>
      <c r="M24" s="16"/>
      <c r="N24" s="16"/>
      <c r="O24" s="28"/>
    </row>
    <row r="25" ht="30" customHeight="1" spans="1:15">
      <c r="A25" s="5"/>
      <c r="B25" s="14" t="s">
        <v>896</v>
      </c>
      <c r="C25" s="16"/>
      <c r="D25" s="16"/>
      <c r="E25" s="16"/>
      <c r="F25" s="16"/>
      <c r="G25" s="16"/>
      <c r="H25" s="16"/>
      <c r="I25" s="15"/>
      <c r="J25" s="26">
        <v>100</v>
      </c>
      <c r="K25" s="31"/>
      <c r="L25" s="29">
        <v>100</v>
      </c>
      <c r="M25" s="30"/>
      <c r="N25" s="14" t="s">
        <v>897</v>
      </c>
      <c r="O25" s="28"/>
    </row>
    <row r="26" spans="1:15">
      <c r="A26" s="17" t="s">
        <v>898</v>
      </c>
      <c r="B26" s="17"/>
      <c r="C26" s="17"/>
      <c r="D26" s="17"/>
      <c r="E26" s="17"/>
      <c r="F26" s="17"/>
      <c r="G26" s="17"/>
      <c r="H26" s="17"/>
      <c r="I26" s="17"/>
      <c r="J26" s="17"/>
      <c r="K26" s="17"/>
      <c r="L26" s="17"/>
      <c r="M26" s="17"/>
      <c r="N26" s="17"/>
      <c r="O26" s="34"/>
    </row>
    <row r="27" spans="1:15">
      <c r="A27" s="18"/>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ht="27" customHeight="1" spans="1:15">
      <c r="A29" s="19"/>
      <c r="B29" s="20"/>
      <c r="C29" s="20"/>
      <c r="D29" s="20"/>
      <c r="E29" s="20"/>
      <c r="F29" s="20"/>
      <c r="G29" s="20"/>
      <c r="H29" s="20"/>
      <c r="I29" s="20"/>
      <c r="J29" s="20"/>
      <c r="K29" s="20"/>
      <c r="L29" s="20"/>
      <c r="M29" s="20"/>
      <c r="N29" s="20"/>
      <c r="O29" s="35"/>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7"/>
    <mergeCell ref="C19:C21"/>
    <mergeCell ref="A26:O29"/>
    <mergeCell ref="A6:B10"/>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O25"/>
  <sheetViews>
    <sheetView topLeftCell="A10"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2.3</v>
      </c>
      <c r="F7" s="21"/>
      <c r="G7" s="21">
        <f>E7</f>
        <v>2.3</v>
      </c>
      <c r="H7" s="21"/>
      <c r="I7" s="21">
        <f>I8+I10</f>
        <v>2.3</v>
      </c>
      <c r="J7" s="21"/>
      <c r="K7" s="26">
        <v>10</v>
      </c>
      <c r="L7" s="27"/>
      <c r="M7" s="32">
        <f>I7/G7</f>
        <v>1</v>
      </c>
      <c r="N7" s="33"/>
      <c r="O7" s="21">
        <v>10</v>
      </c>
    </row>
    <row r="8" ht="27" customHeight="1" spans="1:15">
      <c r="A8" s="5"/>
      <c r="B8" s="5"/>
      <c r="C8" s="5" t="s">
        <v>861</v>
      </c>
      <c r="D8" s="5"/>
      <c r="E8" s="21">
        <v>2.3</v>
      </c>
      <c r="F8" s="21"/>
      <c r="G8" s="21">
        <f>E8</f>
        <v>2.3</v>
      </c>
      <c r="H8" s="21"/>
      <c r="I8" s="21">
        <f>G8</f>
        <v>2.3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2013</v>
      </c>
      <c r="C12" s="10"/>
      <c r="D12" s="10"/>
      <c r="E12" s="10"/>
      <c r="F12" s="10"/>
      <c r="G12" s="10"/>
      <c r="H12" s="22"/>
      <c r="I12" s="9" t="s">
        <v>2013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2014</v>
      </c>
      <c r="E14" s="7" t="s">
        <v>1953</v>
      </c>
      <c r="F14" s="7" t="s">
        <v>1953</v>
      </c>
      <c r="G14" s="7" t="s">
        <v>1953</v>
      </c>
      <c r="H14" s="36" t="s">
        <v>2015</v>
      </c>
      <c r="I14" s="36" t="s">
        <v>2015</v>
      </c>
      <c r="J14" s="29">
        <v>20</v>
      </c>
      <c r="K14" s="30"/>
      <c r="L14" s="29">
        <v>20</v>
      </c>
      <c r="M14" s="30"/>
      <c r="N14" s="14" t="s">
        <v>792</v>
      </c>
      <c r="O14" s="28"/>
    </row>
    <row r="15" ht="43.9" customHeight="1" spans="1:15">
      <c r="A15" s="5"/>
      <c r="B15" s="5"/>
      <c r="C15" s="13"/>
      <c r="D15" s="7" t="s">
        <v>2016</v>
      </c>
      <c r="E15" s="7"/>
      <c r="F15" s="7"/>
      <c r="G15" s="7"/>
      <c r="H15" s="36" t="s">
        <v>1070</v>
      </c>
      <c r="I15" s="36" t="s">
        <v>1070</v>
      </c>
      <c r="J15" s="29">
        <v>10</v>
      </c>
      <c r="K15" s="30"/>
      <c r="L15" s="29">
        <v>10</v>
      </c>
      <c r="M15" s="30"/>
      <c r="N15" s="14" t="s">
        <v>792</v>
      </c>
      <c r="O15" s="28"/>
    </row>
    <row r="16" ht="43.9" customHeight="1" spans="1:15">
      <c r="A16" s="5"/>
      <c r="B16" s="5"/>
      <c r="C16" s="5" t="s">
        <v>879</v>
      </c>
      <c r="D16" s="7" t="s">
        <v>2017</v>
      </c>
      <c r="E16" s="7" t="s">
        <v>1955</v>
      </c>
      <c r="F16" s="7" t="s">
        <v>1955</v>
      </c>
      <c r="G16" s="7" t="s">
        <v>1955</v>
      </c>
      <c r="H16" s="24" t="s">
        <v>927</v>
      </c>
      <c r="I16" s="24" t="s">
        <v>927</v>
      </c>
      <c r="J16" s="29">
        <v>10</v>
      </c>
      <c r="K16" s="30"/>
      <c r="L16" s="29">
        <v>10</v>
      </c>
      <c r="M16" s="30"/>
      <c r="N16" s="14" t="s">
        <v>792</v>
      </c>
      <c r="O16" s="28"/>
    </row>
    <row r="17" ht="43.9" customHeight="1" spans="1:15">
      <c r="A17" s="5"/>
      <c r="B17" s="5"/>
      <c r="C17" s="5" t="s">
        <v>883</v>
      </c>
      <c r="D17" s="7" t="s">
        <v>2018</v>
      </c>
      <c r="E17" s="7" t="s">
        <v>1957</v>
      </c>
      <c r="F17" s="7" t="s">
        <v>1957</v>
      </c>
      <c r="G17" s="7" t="s">
        <v>1957</v>
      </c>
      <c r="H17" s="46" t="s">
        <v>2019</v>
      </c>
      <c r="I17" s="24" t="s">
        <v>2020</v>
      </c>
      <c r="J17" s="29">
        <v>10</v>
      </c>
      <c r="K17" s="30"/>
      <c r="L17" s="29">
        <v>10</v>
      </c>
      <c r="M17" s="30"/>
      <c r="N17" s="14" t="s">
        <v>792</v>
      </c>
      <c r="O17" s="28"/>
    </row>
    <row r="18" ht="43.9" customHeight="1" spans="1:15">
      <c r="A18" s="5"/>
      <c r="B18" s="12" t="s">
        <v>888</v>
      </c>
      <c r="C18" s="5" t="s">
        <v>910</v>
      </c>
      <c r="D18" s="7" t="s">
        <v>2021</v>
      </c>
      <c r="E18" s="7"/>
      <c r="F18" s="7"/>
      <c r="G18" s="7"/>
      <c r="H18" s="25" t="s">
        <v>2022</v>
      </c>
      <c r="I18" s="47" t="s">
        <v>2022</v>
      </c>
      <c r="J18" s="29">
        <v>30</v>
      </c>
      <c r="K18" s="30"/>
      <c r="L18" s="29">
        <v>30</v>
      </c>
      <c r="M18" s="30"/>
      <c r="N18" s="14" t="s">
        <v>792</v>
      </c>
      <c r="O18" s="28"/>
    </row>
    <row r="19" ht="36" customHeight="1" spans="1:15">
      <c r="A19" s="5"/>
      <c r="B19" s="5" t="s">
        <v>892</v>
      </c>
      <c r="C19" s="5" t="s">
        <v>893</v>
      </c>
      <c r="D19" s="7" t="s">
        <v>1079</v>
      </c>
      <c r="E19" s="7"/>
      <c r="F19" s="7"/>
      <c r="G19" s="7"/>
      <c r="H19" s="5" t="s">
        <v>881</v>
      </c>
      <c r="I19" s="24" t="s">
        <v>882</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O24"/>
  <sheetViews>
    <sheetView topLeftCell="A12"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2023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30</v>
      </c>
      <c r="F7" s="21"/>
      <c r="G7" s="21">
        <f>E7</f>
        <v>30</v>
      </c>
      <c r="H7" s="21"/>
      <c r="I7" s="21">
        <f>I8+I10</f>
        <v>30</v>
      </c>
      <c r="J7" s="21"/>
      <c r="K7" s="26">
        <v>10</v>
      </c>
      <c r="L7" s="27"/>
      <c r="M7" s="32">
        <f>I7/G7</f>
        <v>1</v>
      </c>
      <c r="N7" s="33"/>
      <c r="O7" s="21">
        <v>10</v>
      </c>
    </row>
    <row r="8" ht="27" customHeight="1" spans="1:15">
      <c r="A8" s="5"/>
      <c r="B8" s="5"/>
      <c r="C8" s="5" t="s">
        <v>861</v>
      </c>
      <c r="D8" s="5"/>
      <c r="E8" s="21">
        <v>30</v>
      </c>
      <c r="F8" s="21"/>
      <c r="G8" s="21">
        <f>E8</f>
        <v>30</v>
      </c>
      <c r="H8" s="21"/>
      <c r="I8" s="21">
        <f>G8</f>
        <v>30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2024</v>
      </c>
      <c r="C12" s="10"/>
      <c r="D12" s="10"/>
      <c r="E12" s="10"/>
      <c r="F12" s="10"/>
      <c r="G12" s="10"/>
      <c r="H12" s="22"/>
      <c r="I12" s="9" t="s">
        <v>2024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2025</v>
      </c>
      <c r="E14" s="7" t="s">
        <v>1953</v>
      </c>
      <c r="F14" s="7" t="s">
        <v>1953</v>
      </c>
      <c r="G14" s="7" t="s">
        <v>1953</v>
      </c>
      <c r="H14" s="36" t="s">
        <v>924</v>
      </c>
      <c r="I14" s="36" t="s">
        <v>924</v>
      </c>
      <c r="J14" s="29">
        <v>20</v>
      </c>
      <c r="K14" s="30"/>
      <c r="L14" s="29">
        <v>20</v>
      </c>
      <c r="M14" s="30"/>
      <c r="N14" s="14" t="s">
        <v>792</v>
      </c>
      <c r="O14" s="28"/>
    </row>
    <row r="15" ht="43.9" customHeight="1" spans="1:15">
      <c r="A15" s="5"/>
      <c r="B15" s="5"/>
      <c r="C15" s="5" t="s">
        <v>879</v>
      </c>
      <c r="D15" s="7" t="s">
        <v>2026</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2027</v>
      </c>
      <c r="E16" s="7" t="s">
        <v>1957</v>
      </c>
      <c r="F16" s="7" t="s">
        <v>1957</v>
      </c>
      <c r="G16" s="7" t="s">
        <v>1957</v>
      </c>
      <c r="H16" s="46" t="s">
        <v>2028</v>
      </c>
      <c r="I16" s="24" t="s">
        <v>2029</v>
      </c>
      <c r="J16" s="29">
        <v>10</v>
      </c>
      <c r="K16" s="30"/>
      <c r="L16" s="29">
        <v>10</v>
      </c>
      <c r="M16" s="30"/>
      <c r="N16" s="14" t="s">
        <v>792</v>
      </c>
      <c r="O16" s="28"/>
    </row>
    <row r="17" ht="43.9" customHeight="1" spans="1:15">
      <c r="A17" s="5"/>
      <c r="B17" s="12" t="s">
        <v>888</v>
      </c>
      <c r="C17" s="5" t="s">
        <v>910</v>
      </c>
      <c r="D17" s="7" t="s">
        <v>2030</v>
      </c>
      <c r="E17" s="7"/>
      <c r="F17" s="7"/>
      <c r="G17" s="7"/>
      <c r="H17" s="25" t="s">
        <v>2031</v>
      </c>
      <c r="I17" s="47" t="s">
        <v>2032</v>
      </c>
      <c r="J17" s="29">
        <v>30</v>
      </c>
      <c r="K17" s="30"/>
      <c r="L17" s="29">
        <v>30</v>
      </c>
      <c r="M17" s="30"/>
      <c r="N17" s="14" t="s">
        <v>792</v>
      </c>
      <c r="O17" s="28"/>
    </row>
    <row r="18" ht="36" customHeight="1" spans="1:15">
      <c r="A18" s="5"/>
      <c r="B18" s="5" t="s">
        <v>892</v>
      </c>
      <c r="C18" s="5" t="s">
        <v>893</v>
      </c>
      <c r="D18" s="7" t="s">
        <v>1024</v>
      </c>
      <c r="E18" s="7"/>
      <c r="F18" s="7"/>
      <c r="G18" s="7"/>
      <c r="H18" s="5" t="s">
        <v>881</v>
      </c>
      <c r="I18" s="24" t="s">
        <v>882</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O25"/>
  <sheetViews>
    <sheetView topLeftCell="A4" workbookViewId="0">
      <selection activeCell="H15" sqref="H15"/>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2033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0.25</v>
      </c>
      <c r="F7" s="21"/>
      <c r="G7" s="21">
        <f>E7</f>
        <v>0.25</v>
      </c>
      <c r="H7" s="21"/>
      <c r="I7" s="21">
        <f>I8+I10</f>
        <v>0.25</v>
      </c>
      <c r="J7" s="21"/>
      <c r="K7" s="26">
        <v>10</v>
      </c>
      <c r="L7" s="27"/>
      <c r="M7" s="32">
        <f>I7/G7</f>
        <v>1</v>
      </c>
      <c r="N7" s="33"/>
      <c r="O7" s="21">
        <v>10</v>
      </c>
    </row>
    <row r="8" ht="27" customHeight="1" spans="1:15">
      <c r="A8" s="5"/>
      <c r="B8" s="5"/>
      <c r="C8" s="5" t="s">
        <v>861</v>
      </c>
      <c r="D8" s="5"/>
      <c r="E8" s="21">
        <v>0.25</v>
      </c>
      <c r="F8" s="21"/>
      <c r="G8" s="21">
        <f>E8</f>
        <v>0.25</v>
      </c>
      <c r="H8" s="21"/>
      <c r="I8" s="21">
        <f>G8</f>
        <v>0.25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2034</v>
      </c>
      <c r="C12" s="10"/>
      <c r="D12" s="10"/>
      <c r="E12" s="10"/>
      <c r="F12" s="10"/>
      <c r="G12" s="10"/>
      <c r="H12" s="22"/>
      <c r="I12" s="9" t="s">
        <v>2034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2035</v>
      </c>
      <c r="E14" s="7" t="s">
        <v>1953</v>
      </c>
      <c r="F14" s="7" t="s">
        <v>1953</v>
      </c>
      <c r="G14" s="7" t="s">
        <v>1953</v>
      </c>
      <c r="H14" s="36" t="s">
        <v>2036</v>
      </c>
      <c r="I14" s="36" t="s">
        <v>2036</v>
      </c>
      <c r="J14" s="29">
        <v>20</v>
      </c>
      <c r="K14" s="30"/>
      <c r="L14" s="29">
        <v>20</v>
      </c>
      <c r="M14" s="30"/>
      <c r="N14" s="14" t="s">
        <v>792</v>
      </c>
      <c r="O14" s="28"/>
    </row>
    <row r="15" ht="43.9" customHeight="1" spans="1:15">
      <c r="A15" s="5"/>
      <c r="B15" s="5"/>
      <c r="C15" s="5" t="s">
        <v>879</v>
      </c>
      <c r="D15" s="7" t="s">
        <v>2037</v>
      </c>
      <c r="E15" s="7" t="s">
        <v>1955</v>
      </c>
      <c r="F15" s="7" t="s">
        <v>1955</v>
      </c>
      <c r="G15" s="7" t="s">
        <v>1955</v>
      </c>
      <c r="H15" s="24" t="s">
        <v>927</v>
      </c>
      <c r="I15" s="24" t="s">
        <v>927</v>
      </c>
      <c r="J15" s="29">
        <v>10</v>
      </c>
      <c r="K15" s="30"/>
      <c r="L15" s="29">
        <v>10</v>
      </c>
      <c r="M15" s="30"/>
      <c r="N15" s="14" t="s">
        <v>792</v>
      </c>
      <c r="O15" s="28"/>
    </row>
    <row r="16" ht="43.9" customHeight="1" spans="1:15">
      <c r="A16" s="5"/>
      <c r="B16" s="5"/>
      <c r="C16" s="5" t="s">
        <v>928</v>
      </c>
      <c r="D16" s="7" t="s">
        <v>2038</v>
      </c>
      <c r="E16" s="7"/>
      <c r="F16" s="7"/>
      <c r="G16" s="7"/>
      <c r="H16" s="5" t="s">
        <v>1115</v>
      </c>
      <c r="I16" s="24" t="s">
        <v>1116</v>
      </c>
      <c r="J16" s="29">
        <v>10</v>
      </c>
      <c r="K16" s="30"/>
      <c r="L16" s="29">
        <v>10</v>
      </c>
      <c r="M16" s="30"/>
      <c r="N16" s="14" t="s">
        <v>792</v>
      </c>
      <c r="O16" s="28"/>
    </row>
    <row r="17" ht="43.9" customHeight="1" spans="1:15">
      <c r="A17" s="5"/>
      <c r="B17" s="5"/>
      <c r="C17" s="5" t="s">
        <v>883</v>
      </c>
      <c r="D17" s="7" t="s">
        <v>2039</v>
      </c>
      <c r="E17" s="7" t="s">
        <v>1957</v>
      </c>
      <c r="F17" s="7" t="s">
        <v>1957</v>
      </c>
      <c r="G17" s="7" t="s">
        <v>1957</v>
      </c>
      <c r="H17" s="46" t="s">
        <v>2040</v>
      </c>
      <c r="I17" s="24" t="s">
        <v>2041</v>
      </c>
      <c r="J17" s="29">
        <v>10</v>
      </c>
      <c r="K17" s="30"/>
      <c r="L17" s="29">
        <v>10</v>
      </c>
      <c r="M17" s="30"/>
      <c r="N17" s="14" t="s">
        <v>792</v>
      </c>
      <c r="O17" s="28"/>
    </row>
    <row r="18" ht="43.9" customHeight="1" spans="1:15">
      <c r="A18" s="5"/>
      <c r="B18" s="12" t="s">
        <v>888</v>
      </c>
      <c r="C18" s="5" t="s">
        <v>910</v>
      </c>
      <c r="D18" s="7" t="s">
        <v>2042</v>
      </c>
      <c r="E18" s="7"/>
      <c r="F18" s="7"/>
      <c r="G18" s="7"/>
      <c r="H18" s="25" t="s">
        <v>2043</v>
      </c>
      <c r="I18" s="47" t="s">
        <v>2044</v>
      </c>
      <c r="J18" s="29">
        <v>30</v>
      </c>
      <c r="K18" s="30"/>
      <c r="L18" s="29">
        <v>30</v>
      </c>
      <c r="M18" s="30"/>
      <c r="N18" s="14" t="s">
        <v>792</v>
      </c>
      <c r="O18" s="28"/>
    </row>
    <row r="19" ht="36" customHeight="1" spans="1:15">
      <c r="A19" s="5"/>
      <c r="B19" s="5" t="s">
        <v>892</v>
      </c>
      <c r="C19" s="5" t="s">
        <v>893</v>
      </c>
      <c r="D19" s="7" t="s">
        <v>2045</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O24"/>
  <sheetViews>
    <sheetView topLeftCell="A10"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1.15</v>
      </c>
      <c r="F7" s="21"/>
      <c r="G7" s="21">
        <f>E7</f>
        <v>1.15</v>
      </c>
      <c r="H7" s="21"/>
      <c r="I7" s="21">
        <f>I8+I10</f>
        <v>1.15</v>
      </c>
      <c r="J7" s="21"/>
      <c r="K7" s="26">
        <v>10</v>
      </c>
      <c r="L7" s="27"/>
      <c r="M7" s="32">
        <f>I7/G7</f>
        <v>1</v>
      </c>
      <c r="N7" s="33"/>
      <c r="O7" s="21">
        <v>10</v>
      </c>
    </row>
    <row r="8" ht="27" customHeight="1" spans="1:15">
      <c r="A8" s="5"/>
      <c r="B8" s="5"/>
      <c r="C8" s="5" t="s">
        <v>861</v>
      </c>
      <c r="D8" s="5"/>
      <c r="E8" s="21">
        <v>1.15</v>
      </c>
      <c r="F8" s="21"/>
      <c r="G8" s="21">
        <f>E8</f>
        <v>1.15</v>
      </c>
      <c r="H8" s="21"/>
      <c r="I8" s="21">
        <f>G8</f>
        <v>1.15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2047</v>
      </c>
      <c r="C12" s="10"/>
      <c r="D12" s="10"/>
      <c r="E12" s="10"/>
      <c r="F12" s="10"/>
      <c r="G12" s="10"/>
      <c r="H12" s="22"/>
      <c r="I12" s="9" t="s">
        <v>2047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2048</v>
      </c>
      <c r="E14" s="7" t="s">
        <v>1953</v>
      </c>
      <c r="F14" s="7" t="s">
        <v>1953</v>
      </c>
      <c r="G14" s="7" t="s">
        <v>1953</v>
      </c>
      <c r="H14" s="36" t="s">
        <v>2049</v>
      </c>
      <c r="I14" s="36" t="s">
        <v>2049</v>
      </c>
      <c r="J14" s="29">
        <v>20</v>
      </c>
      <c r="K14" s="30"/>
      <c r="L14" s="29">
        <v>20</v>
      </c>
      <c r="M14" s="30"/>
      <c r="N14" s="14" t="s">
        <v>792</v>
      </c>
      <c r="O14" s="28"/>
    </row>
    <row r="15" ht="43.9" customHeight="1" spans="1:15">
      <c r="A15" s="5"/>
      <c r="B15" s="5"/>
      <c r="C15" s="5" t="s">
        <v>879</v>
      </c>
      <c r="D15" s="7" t="s">
        <v>2050</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2046</v>
      </c>
      <c r="E16" s="7" t="s">
        <v>1957</v>
      </c>
      <c r="F16" s="7" t="s">
        <v>1957</v>
      </c>
      <c r="G16" s="7" t="s">
        <v>1957</v>
      </c>
      <c r="H16" s="46" t="s">
        <v>2051</v>
      </c>
      <c r="I16" s="24" t="s">
        <v>2052</v>
      </c>
      <c r="J16" s="29">
        <v>10</v>
      </c>
      <c r="K16" s="30"/>
      <c r="L16" s="29">
        <v>10</v>
      </c>
      <c r="M16" s="30"/>
      <c r="N16" s="14" t="s">
        <v>792</v>
      </c>
      <c r="O16" s="28"/>
    </row>
    <row r="17" ht="43.9" customHeight="1" spans="1:15">
      <c r="A17" s="5"/>
      <c r="B17" s="12" t="s">
        <v>888</v>
      </c>
      <c r="C17" s="5" t="s">
        <v>910</v>
      </c>
      <c r="D17" s="7" t="s">
        <v>2053</v>
      </c>
      <c r="E17" s="7"/>
      <c r="F17" s="7"/>
      <c r="G17" s="7"/>
      <c r="H17" s="25" t="s">
        <v>2054</v>
      </c>
      <c r="I17" s="47" t="s">
        <v>2055</v>
      </c>
      <c r="J17" s="29">
        <v>30</v>
      </c>
      <c r="K17" s="30"/>
      <c r="L17" s="29">
        <v>30</v>
      </c>
      <c r="M17" s="30"/>
      <c r="N17" s="14" t="s">
        <v>792</v>
      </c>
      <c r="O17" s="28"/>
    </row>
    <row r="18" ht="36" customHeight="1" spans="1:15">
      <c r="A18" s="5"/>
      <c r="B18" s="5" t="s">
        <v>892</v>
      </c>
      <c r="C18" s="5" t="s">
        <v>893</v>
      </c>
      <c r="D18" s="7" t="s">
        <v>2056</v>
      </c>
      <c r="E18" s="7"/>
      <c r="F18" s="7"/>
      <c r="G18" s="7"/>
      <c r="H18" s="5" t="s">
        <v>908</v>
      </c>
      <c r="I18" s="24" t="s">
        <v>909</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O24"/>
  <sheetViews>
    <sheetView topLeftCell="A10"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2057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0.64</v>
      </c>
      <c r="F7" s="21"/>
      <c r="G7" s="21">
        <f>E7</f>
        <v>0.64</v>
      </c>
      <c r="H7" s="21"/>
      <c r="I7" s="21">
        <f>I8+I10</f>
        <v>0.64</v>
      </c>
      <c r="J7" s="21"/>
      <c r="K7" s="26">
        <v>10</v>
      </c>
      <c r="L7" s="27"/>
      <c r="M7" s="32">
        <f>I7/G7</f>
        <v>1</v>
      </c>
      <c r="N7" s="33"/>
      <c r="O7" s="21">
        <v>10</v>
      </c>
    </row>
    <row r="8" ht="27" customHeight="1" spans="1:15">
      <c r="A8" s="5"/>
      <c r="B8" s="5"/>
      <c r="C8" s="5" t="s">
        <v>861</v>
      </c>
      <c r="D8" s="5"/>
      <c r="E8" s="21">
        <v>0.64</v>
      </c>
      <c r="F8" s="21"/>
      <c r="G8" s="21">
        <f>E8</f>
        <v>0.64</v>
      </c>
      <c r="H8" s="21"/>
      <c r="I8" s="21">
        <f>G8</f>
        <v>0.64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2058</v>
      </c>
      <c r="C12" s="10"/>
      <c r="D12" s="10"/>
      <c r="E12" s="10"/>
      <c r="F12" s="10"/>
      <c r="G12" s="10"/>
      <c r="H12" s="22"/>
      <c r="I12" s="9" t="s">
        <v>2058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2059</v>
      </c>
      <c r="E14" s="7" t="s">
        <v>1953</v>
      </c>
      <c r="F14" s="7" t="s">
        <v>1953</v>
      </c>
      <c r="G14" s="7" t="s">
        <v>1953</v>
      </c>
      <c r="H14" s="36" t="s">
        <v>2060</v>
      </c>
      <c r="I14" s="36" t="s">
        <v>2060</v>
      </c>
      <c r="J14" s="29">
        <v>20</v>
      </c>
      <c r="K14" s="30"/>
      <c r="L14" s="29">
        <v>20</v>
      </c>
      <c r="M14" s="30"/>
      <c r="N14" s="14" t="s">
        <v>792</v>
      </c>
      <c r="O14" s="28"/>
    </row>
    <row r="15" ht="43.9" customHeight="1" spans="1:15">
      <c r="A15" s="5"/>
      <c r="B15" s="5"/>
      <c r="C15" s="5" t="s">
        <v>879</v>
      </c>
      <c r="D15" s="7" t="s">
        <v>2061</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2062</v>
      </c>
      <c r="E16" s="7" t="s">
        <v>1957</v>
      </c>
      <c r="F16" s="7" t="s">
        <v>1957</v>
      </c>
      <c r="G16" s="7" t="s">
        <v>1957</v>
      </c>
      <c r="H16" s="46" t="s">
        <v>2063</v>
      </c>
      <c r="I16" s="24" t="s">
        <v>2064</v>
      </c>
      <c r="J16" s="29">
        <v>10</v>
      </c>
      <c r="K16" s="30"/>
      <c r="L16" s="29">
        <v>10</v>
      </c>
      <c r="M16" s="30"/>
      <c r="N16" s="14" t="s">
        <v>792</v>
      </c>
      <c r="O16" s="28"/>
    </row>
    <row r="17" ht="43.9" customHeight="1" spans="1:15">
      <c r="A17" s="5"/>
      <c r="B17" s="12" t="s">
        <v>888</v>
      </c>
      <c r="C17" s="5" t="s">
        <v>910</v>
      </c>
      <c r="D17" s="7" t="s">
        <v>2065</v>
      </c>
      <c r="E17" s="7"/>
      <c r="F17" s="7"/>
      <c r="G17" s="7"/>
      <c r="H17" s="25" t="s">
        <v>2065</v>
      </c>
      <c r="I17" s="47" t="s">
        <v>2065</v>
      </c>
      <c r="J17" s="29">
        <v>30</v>
      </c>
      <c r="K17" s="30"/>
      <c r="L17" s="29">
        <v>30</v>
      </c>
      <c r="M17" s="30"/>
      <c r="N17" s="14" t="s">
        <v>792</v>
      </c>
      <c r="O17" s="28"/>
    </row>
    <row r="18" ht="36" customHeight="1" spans="1:15">
      <c r="A18" s="5"/>
      <c r="B18" s="5" t="s">
        <v>892</v>
      </c>
      <c r="C18" s="5" t="s">
        <v>893</v>
      </c>
      <c r="D18" s="7" t="s">
        <v>1364</v>
      </c>
      <c r="E18" s="7"/>
      <c r="F18" s="7"/>
      <c r="G18" s="7"/>
      <c r="H18" s="5" t="s">
        <v>881</v>
      </c>
      <c r="I18" s="24" t="s">
        <v>882</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O24"/>
  <sheetViews>
    <sheetView topLeftCell="A11"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2066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0.21</v>
      </c>
      <c r="F7" s="21"/>
      <c r="G7" s="21">
        <f>E7</f>
        <v>0.21</v>
      </c>
      <c r="H7" s="21"/>
      <c r="I7" s="21">
        <f>I8+I10</f>
        <v>0.21</v>
      </c>
      <c r="J7" s="21"/>
      <c r="K7" s="26">
        <v>10</v>
      </c>
      <c r="L7" s="27"/>
      <c r="M7" s="32">
        <f>I7/G7</f>
        <v>1</v>
      </c>
      <c r="N7" s="33"/>
      <c r="O7" s="21">
        <v>10</v>
      </c>
    </row>
    <row r="8" ht="27" customHeight="1" spans="1:15">
      <c r="A8" s="5"/>
      <c r="B8" s="5"/>
      <c r="C8" s="5" t="s">
        <v>861</v>
      </c>
      <c r="D8" s="5"/>
      <c r="E8" s="21">
        <v>0.21</v>
      </c>
      <c r="F8" s="21"/>
      <c r="G8" s="21">
        <f>E8</f>
        <v>0.21</v>
      </c>
      <c r="H8" s="21"/>
      <c r="I8" s="21">
        <f>G8</f>
        <v>0.21</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2067</v>
      </c>
      <c r="C12" s="10"/>
      <c r="D12" s="10"/>
      <c r="E12" s="10"/>
      <c r="F12" s="10"/>
      <c r="G12" s="10"/>
      <c r="H12" s="22"/>
      <c r="I12" s="9" t="s">
        <v>2067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2068</v>
      </c>
      <c r="E14" s="7" t="s">
        <v>1953</v>
      </c>
      <c r="F14" s="7" t="s">
        <v>1953</v>
      </c>
      <c r="G14" s="7" t="s">
        <v>1953</v>
      </c>
      <c r="H14" s="36" t="s">
        <v>980</v>
      </c>
      <c r="I14" s="36" t="s">
        <v>980</v>
      </c>
      <c r="J14" s="29">
        <v>20</v>
      </c>
      <c r="K14" s="30"/>
      <c r="L14" s="29">
        <v>20</v>
      </c>
      <c r="M14" s="30"/>
      <c r="N14" s="14" t="s">
        <v>792</v>
      </c>
      <c r="O14" s="28"/>
    </row>
    <row r="15" ht="43.9" customHeight="1" spans="1:15">
      <c r="A15" s="5"/>
      <c r="B15" s="5"/>
      <c r="C15" s="5" t="s">
        <v>879</v>
      </c>
      <c r="D15" s="7" t="s">
        <v>2069</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2070</v>
      </c>
      <c r="E16" s="7" t="s">
        <v>1957</v>
      </c>
      <c r="F16" s="7" t="s">
        <v>1957</v>
      </c>
      <c r="G16" s="7" t="s">
        <v>1957</v>
      </c>
      <c r="H16" s="46" t="s">
        <v>2071</v>
      </c>
      <c r="I16" s="24" t="s">
        <v>2072</v>
      </c>
      <c r="J16" s="29">
        <v>10</v>
      </c>
      <c r="K16" s="30"/>
      <c r="L16" s="29">
        <v>10</v>
      </c>
      <c r="M16" s="30"/>
      <c r="N16" s="14" t="s">
        <v>792</v>
      </c>
      <c r="O16" s="28"/>
    </row>
    <row r="17" ht="43.9" customHeight="1" spans="1:15">
      <c r="A17" s="5"/>
      <c r="B17" s="12" t="s">
        <v>888</v>
      </c>
      <c r="C17" s="5" t="s">
        <v>910</v>
      </c>
      <c r="D17" s="7" t="s">
        <v>2022</v>
      </c>
      <c r="E17" s="7"/>
      <c r="F17" s="7"/>
      <c r="G17" s="7"/>
      <c r="H17" s="25" t="s">
        <v>2021</v>
      </c>
      <c r="I17" s="47" t="s">
        <v>2021</v>
      </c>
      <c r="J17" s="29">
        <v>30</v>
      </c>
      <c r="K17" s="30"/>
      <c r="L17" s="29">
        <v>30</v>
      </c>
      <c r="M17" s="30"/>
      <c r="N17" s="14" t="s">
        <v>792</v>
      </c>
      <c r="O17" s="28"/>
    </row>
    <row r="18" ht="36" customHeight="1" spans="1:15">
      <c r="A18" s="5"/>
      <c r="B18" s="5" t="s">
        <v>892</v>
      </c>
      <c r="C18" s="5" t="s">
        <v>893</v>
      </c>
      <c r="D18" s="7" t="s">
        <v>2073</v>
      </c>
      <c r="E18" s="7"/>
      <c r="F18" s="7"/>
      <c r="G18" s="7"/>
      <c r="H18" s="5" t="s">
        <v>881</v>
      </c>
      <c r="I18" s="24" t="s">
        <v>882</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O24"/>
  <sheetViews>
    <sheetView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2074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6.3</v>
      </c>
      <c r="F7" s="21"/>
      <c r="G7" s="21">
        <f>E7</f>
        <v>6.3</v>
      </c>
      <c r="H7" s="21"/>
      <c r="I7" s="21">
        <f>I8+I10</f>
        <v>6.3</v>
      </c>
      <c r="J7" s="21"/>
      <c r="K7" s="26">
        <v>10</v>
      </c>
      <c r="L7" s="27"/>
      <c r="M7" s="32">
        <f>I7/G7</f>
        <v>1</v>
      </c>
      <c r="N7" s="33"/>
      <c r="O7" s="21">
        <v>10</v>
      </c>
    </row>
    <row r="8" ht="27" customHeight="1" spans="1:15">
      <c r="A8" s="5"/>
      <c r="B8" s="5"/>
      <c r="C8" s="5" t="s">
        <v>861</v>
      </c>
      <c r="D8" s="5"/>
      <c r="E8" s="21">
        <v>6.3</v>
      </c>
      <c r="F8" s="21"/>
      <c r="G8" s="21">
        <f>E8</f>
        <v>6.3</v>
      </c>
      <c r="H8" s="21"/>
      <c r="I8" s="21">
        <f>G8</f>
        <v>6.3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2075</v>
      </c>
      <c r="C12" s="10"/>
      <c r="D12" s="10"/>
      <c r="E12" s="10"/>
      <c r="F12" s="10"/>
      <c r="G12" s="10"/>
      <c r="H12" s="22"/>
      <c r="I12" s="9" t="s">
        <v>2075</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2076</v>
      </c>
      <c r="E14" s="7" t="s">
        <v>1953</v>
      </c>
      <c r="F14" s="7" t="s">
        <v>1953</v>
      </c>
      <c r="G14" s="7" t="s">
        <v>1953</v>
      </c>
      <c r="H14" s="36" t="s">
        <v>2077</v>
      </c>
      <c r="I14" s="36" t="s">
        <v>2077</v>
      </c>
      <c r="J14" s="29">
        <v>20</v>
      </c>
      <c r="K14" s="30"/>
      <c r="L14" s="29">
        <v>20</v>
      </c>
      <c r="M14" s="30"/>
      <c r="N14" s="14" t="s">
        <v>792</v>
      </c>
      <c r="O14" s="28"/>
    </row>
    <row r="15" ht="43.9" customHeight="1" spans="1:15">
      <c r="A15" s="5"/>
      <c r="B15" s="5"/>
      <c r="C15" s="5" t="s">
        <v>879</v>
      </c>
      <c r="D15" s="7" t="s">
        <v>2078</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2079</v>
      </c>
      <c r="E16" s="7" t="s">
        <v>1957</v>
      </c>
      <c r="F16" s="7" t="s">
        <v>1957</v>
      </c>
      <c r="G16" s="7" t="s">
        <v>1957</v>
      </c>
      <c r="H16" s="46" t="s">
        <v>2080</v>
      </c>
      <c r="I16" s="24" t="s">
        <v>2081</v>
      </c>
      <c r="J16" s="29">
        <v>10</v>
      </c>
      <c r="K16" s="30"/>
      <c r="L16" s="29">
        <v>10</v>
      </c>
      <c r="M16" s="30"/>
      <c r="N16" s="14" t="s">
        <v>792</v>
      </c>
      <c r="O16" s="28"/>
    </row>
    <row r="17" ht="43.9" customHeight="1" spans="1:15">
      <c r="A17" s="5"/>
      <c r="B17" s="12" t="s">
        <v>888</v>
      </c>
      <c r="C17" s="5" t="s">
        <v>910</v>
      </c>
      <c r="D17" s="7" t="s">
        <v>2082</v>
      </c>
      <c r="E17" s="7"/>
      <c r="F17" s="7"/>
      <c r="G17" s="7"/>
      <c r="H17" s="25" t="s">
        <v>2083</v>
      </c>
      <c r="I17" s="47" t="s">
        <v>2083</v>
      </c>
      <c r="J17" s="29">
        <v>30</v>
      </c>
      <c r="K17" s="30"/>
      <c r="L17" s="29">
        <v>30</v>
      </c>
      <c r="M17" s="30"/>
      <c r="N17" s="14" t="s">
        <v>792</v>
      </c>
      <c r="O17" s="28"/>
    </row>
    <row r="18" ht="36" customHeight="1" spans="1:15">
      <c r="A18" s="5"/>
      <c r="B18" s="5" t="s">
        <v>892</v>
      </c>
      <c r="C18" s="5" t="s">
        <v>893</v>
      </c>
      <c r="D18" s="7" t="s">
        <v>2084</v>
      </c>
      <c r="E18" s="7"/>
      <c r="F18" s="7"/>
      <c r="G18" s="7"/>
      <c r="H18" s="24" t="s">
        <v>927</v>
      </c>
      <c r="I18" s="24" t="s">
        <v>927</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O24"/>
  <sheetViews>
    <sheetView topLeftCell="A9"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0.2</v>
      </c>
      <c r="F7" s="21"/>
      <c r="G7" s="21">
        <f>E7</f>
        <v>0.2</v>
      </c>
      <c r="H7" s="21"/>
      <c r="I7" s="21">
        <f>I8+I10</f>
        <v>0.2</v>
      </c>
      <c r="J7" s="21"/>
      <c r="K7" s="26">
        <v>10</v>
      </c>
      <c r="L7" s="27"/>
      <c r="M7" s="32">
        <f>I7/G7</f>
        <v>1</v>
      </c>
      <c r="N7" s="33"/>
      <c r="O7" s="21">
        <v>10</v>
      </c>
    </row>
    <row r="8" ht="27" customHeight="1" spans="1:15">
      <c r="A8" s="5"/>
      <c r="B8" s="5"/>
      <c r="C8" s="5" t="s">
        <v>861</v>
      </c>
      <c r="D8" s="5"/>
      <c r="E8" s="21">
        <v>0.2</v>
      </c>
      <c r="F8" s="21"/>
      <c r="G8" s="21">
        <f>E8</f>
        <v>0.2</v>
      </c>
      <c r="H8" s="21"/>
      <c r="I8" s="21">
        <f>G8</f>
        <v>0.2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2086</v>
      </c>
      <c r="C12" s="10"/>
      <c r="D12" s="10"/>
      <c r="E12" s="10"/>
      <c r="F12" s="10"/>
      <c r="G12" s="10"/>
      <c r="H12" s="22"/>
      <c r="I12" s="9" t="s">
        <v>2086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2087</v>
      </c>
      <c r="E14" s="7" t="s">
        <v>1953</v>
      </c>
      <c r="F14" s="7" t="s">
        <v>1953</v>
      </c>
      <c r="G14" s="7" t="s">
        <v>1953</v>
      </c>
      <c r="H14" s="36" t="s">
        <v>924</v>
      </c>
      <c r="I14" s="36" t="s">
        <v>924</v>
      </c>
      <c r="J14" s="29">
        <v>20</v>
      </c>
      <c r="K14" s="30"/>
      <c r="L14" s="29">
        <v>20</v>
      </c>
      <c r="M14" s="30"/>
      <c r="N14" s="14" t="s">
        <v>792</v>
      </c>
      <c r="O14" s="28"/>
    </row>
    <row r="15" ht="43.9" customHeight="1" spans="1:15">
      <c r="A15" s="5"/>
      <c r="B15" s="5"/>
      <c r="C15" s="5" t="s">
        <v>879</v>
      </c>
      <c r="D15" s="7" t="s">
        <v>2078</v>
      </c>
      <c r="E15" s="7" t="s">
        <v>1955</v>
      </c>
      <c r="F15" s="7" t="s">
        <v>1955</v>
      </c>
      <c r="G15" s="7" t="s">
        <v>1955</v>
      </c>
      <c r="H15" s="24" t="s">
        <v>927</v>
      </c>
      <c r="I15" s="24" t="s">
        <v>927</v>
      </c>
      <c r="J15" s="29">
        <v>20</v>
      </c>
      <c r="K15" s="30"/>
      <c r="L15" s="29">
        <v>20</v>
      </c>
      <c r="M15" s="30"/>
      <c r="N15" s="14" t="s">
        <v>792</v>
      </c>
      <c r="O15" s="28"/>
    </row>
    <row r="16" ht="43.9" customHeight="1" spans="1:15">
      <c r="A16" s="5"/>
      <c r="B16" s="5"/>
      <c r="C16" s="5" t="s">
        <v>883</v>
      </c>
      <c r="D16" s="7" t="s">
        <v>2079</v>
      </c>
      <c r="E16" s="7" t="s">
        <v>1957</v>
      </c>
      <c r="F16" s="7" t="s">
        <v>1957</v>
      </c>
      <c r="G16" s="7" t="s">
        <v>1957</v>
      </c>
      <c r="H16" s="46" t="s">
        <v>2080</v>
      </c>
      <c r="I16" s="24" t="s">
        <v>2081</v>
      </c>
      <c r="J16" s="29">
        <v>10</v>
      </c>
      <c r="K16" s="30"/>
      <c r="L16" s="29">
        <v>10</v>
      </c>
      <c r="M16" s="30"/>
      <c r="N16" s="14" t="s">
        <v>792</v>
      </c>
      <c r="O16" s="28"/>
    </row>
    <row r="17" ht="43.9" customHeight="1" spans="1:15">
      <c r="A17" s="5"/>
      <c r="B17" s="12" t="s">
        <v>888</v>
      </c>
      <c r="C17" s="5" t="s">
        <v>910</v>
      </c>
      <c r="D17" s="7" t="s">
        <v>2082</v>
      </c>
      <c r="E17" s="7"/>
      <c r="F17" s="7"/>
      <c r="G17" s="7"/>
      <c r="H17" s="25" t="s">
        <v>2083</v>
      </c>
      <c r="I17" s="47" t="s">
        <v>2083</v>
      </c>
      <c r="J17" s="29">
        <v>30</v>
      </c>
      <c r="K17" s="30"/>
      <c r="L17" s="29">
        <v>30</v>
      </c>
      <c r="M17" s="30"/>
      <c r="N17" s="14" t="s">
        <v>792</v>
      </c>
      <c r="O17" s="28"/>
    </row>
    <row r="18" ht="36" customHeight="1" spans="1:15">
      <c r="A18" s="5"/>
      <c r="B18" s="5" t="s">
        <v>892</v>
      </c>
      <c r="C18" s="5" t="s">
        <v>893</v>
      </c>
      <c r="D18" s="7" t="s">
        <v>2084</v>
      </c>
      <c r="E18" s="7"/>
      <c r="F18" s="7"/>
      <c r="G18" s="7"/>
      <c r="H18" s="24" t="s">
        <v>927</v>
      </c>
      <c r="I18" s="24" t="s">
        <v>927</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dimension ref="A1:O26"/>
  <sheetViews>
    <sheetView topLeftCell="A7"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2088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0.5</v>
      </c>
      <c r="F7" s="21"/>
      <c r="G7" s="21">
        <f>E7</f>
        <v>0.5</v>
      </c>
      <c r="H7" s="21"/>
      <c r="I7" s="21">
        <f>I8+I10</f>
        <v>0.5</v>
      </c>
      <c r="J7" s="21"/>
      <c r="K7" s="26">
        <v>10</v>
      </c>
      <c r="L7" s="27"/>
      <c r="M7" s="32">
        <f>I7/G7</f>
        <v>1</v>
      </c>
      <c r="N7" s="33"/>
      <c r="O7" s="21">
        <v>10</v>
      </c>
    </row>
    <row r="8" ht="27" customHeight="1" spans="1:15">
      <c r="A8" s="5"/>
      <c r="B8" s="5"/>
      <c r="C8" s="5" t="s">
        <v>861</v>
      </c>
      <c r="D8" s="5"/>
      <c r="E8" s="21">
        <v>0.5</v>
      </c>
      <c r="F8" s="21"/>
      <c r="G8" s="21">
        <f>E8</f>
        <v>0.5</v>
      </c>
      <c r="H8" s="21"/>
      <c r="I8" s="21">
        <f>G8</f>
        <v>0.5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2089</v>
      </c>
      <c r="C12" s="10"/>
      <c r="D12" s="10"/>
      <c r="E12" s="10"/>
      <c r="F12" s="10"/>
      <c r="G12" s="10"/>
      <c r="H12" s="22"/>
      <c r="I12" s="9" t="s">
        <v>2089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2087</v>
      </c>
      <c r="E14" s="7" t="s">
        <v>1953</v>
      </c>
      <c r="F14" s="7" t="s">
        <v>1953</v>
      </c>
      <c r="G14" s="7" t="s">
        <v>1953</v>
      </c>
      <c r="H14" s="36" t="s">
        <v>924</v>
      </c>
      <c r="I14" s="36" t="s">
        <v>924</v>
      </c>
      <c r="J14" s="29">
        <v>10</v>
      </c>
      <c r="K14" s="30"/>
      <c r="L14" s="29">
        <v>10</v>
      </c>
      <c r="M14" s="30"/>
      <c r="N14" s="14" t="s">
        <v>792</v>
      </c>
      <c r="O14" s="28"/>
    </row>
    <row r="15" ht="43.9" customHeight="1" spans="1:15">
      <c r="A15" s="5"/>
      <c r="B15" s="5"/>
      <c r="C15" s="11" t="s">
        <v>879</v>
      </c>
      <c r="D15" s="7" t="s">
        <v>2090</v>
      </c>
      <c r="E15" s="7"/>
      <c r="F15" s="7"/>
      <c r="G15" s="7"/>
      <c r="H15" s="45" t="s">
        <v>927</v>
      </c>
      <c r="I15" s="45" t="s">
        <v>927</v>
      </c>
      <c r="J15" s="29">
        <v>10</v>
      </c>
      <c r="K15" s="30"/>
      <c r="L15" s="29">
        <v>10</v>
      </c>
      <c r="M15" s="30"/>
      <c r="N15" s="14" t="s">
        <v>792</v>
      </c>
      <c r="O15" s="28"/>
    </row>
    <row r="16" ht="43.9" customHeight="1" spans="1:15">
      <c r="A16" s="5"/>
      <c r="B16" s="5"/>
      <c r="C16" s="12"/>
      <c r="D16" s="7" t="s">
        <v>2091</v>
      </c>
      <c r="E16" s="7"/>
      <c r="F16" s="7"/>
      <c r="G16" s="7"/>
      <c r="H16" s="24" t="s">
        <v>927</v>
      </c>
      <c r="I16" s="24" t="s">
        <v>927</v>
      </c>
      <c r="J16" s="29">
        <v>10</v>
      </c>
      <c r="K16" s="30"/>
      <c r="L16" s="29">
        <v>10</v>
      </c>
      <c r="M16" s="30"/>
      <c r="N16" s="14" t="s">
        <v>792</v>
      </c>
      <c r="O16" s="28"/>
    </row>
    <row r="17" ht="43.9" customHeight="1" spans="1:15">
      <c r="A17" s="5"/>
      <c r="B17" s="5"/>
      <c r="C17" s="5" t="s">
        <v>928</v>
      </c>
      <c r="D17" s="7" t="s">
        <v>2092</v>
      </c>
      <c r="E17" s="7" t="s">
        <v>1955</v>
      </c>
      <c r="F17" s="7" t="s">
        <v>1955</v>
      </c>
      <c r="G17" s="7" t="s">
        <v>1955</v>
      </c>
      <c r="H17" s="5" t="s">
        <v>930</v>
      </c>
      <c r="I17" s="5" t="s">
        <v>930</v>
      </c>
      <c r="J17" s="29">
        <v>10</v>
      </c>
      <c r="K17" s="30"/>
      <c r="L17" s="29">
        <v>10</v>
      </c>
      <c r="M17" s="30"/>
      <c r="N17" s="14" t="s">
        <v>792</v>
      </c>
      <c r="O17" s="28"/>
    </row>
    <row r="18" ht="43.9" customHeight="1" spans="1:15">
      <c r="A18" s="5"/>
      <c r="B18" s="5"/>
      <c r="C18" s="5" t="s">
        <v>883</v>
      </c>
      <c r="D18" s="7" t="s">
        <v>2093</v>
      </c>
      <c r="E18" s="7" t="s">
        <v>1957</v>
      </c>
      <c r="F18" s="7" t="s">
        <v>1957</v>
      </c>
      <c r="G18" s="7" t="s">
        <v>1957</v>
      </c>
      <c r="H18" s="46" t="s">
        <v>2094</v>
      </c>
      <c r="I18" s="24" t="s">
        <v>2095</v>
      </c>
      <c r="J18" s="29">
        <v>10</v>
      </c>
      <c r="K18" s="30"/>
      <c r="L18" s="29">
        <v>10</v>
      </c>
      <c r="M18" s="30"/>
      <c r="N18" s="14" t="s">
        <v>792</v>
      </c>
      <c r="O18" s="28"/>
    </row>
    <row r="19" ht="43.9" customHeight="1" spans="1:15">
      <c r="A19" s="5"/>
      <c r="B19" s="12" t="s">
        <v>888</v>
      </c>
      <c r="C19" s="5" t="s">
        <v>910</v>
      </c>
      <c r="D19" s="7" t="s">
        <v>2082</v>
      </c>
      <c r="E19" s="7"/>
      <c r="F19" s="7"/>
      <c r="G19" s="7"/>
      <c r="H19" s="25" t="s">
        <v>2083</v>
      </c>
      <c r="I19" s="47" t="s">
        <v>2083</v>
      </c>
      <c r="J19" s="29">
        <v>30</v>
      </c>
      <c r="K19" s="30"/>
      <c r="L19" s="29">
        <v>30</v>
      </c>
      <c r="M19" s="30"/>
      <c r="N19" s="14" t="s">
        <v>792</v>
      </c>
      <c r="O19" s="28"/>
    </row>
    <row r="20" ht="36" customHeight="1" spans="1:15">
      <c r="A20" s="5"/>
      <c r="B20" s="5" t="s">
        <v>892</v>
      </c>
      <c r="C20" s="5" t="s">
        <v>893</v>
      </c>
      <c r="D20" s="7" t="s">
        <v>2096</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8"/>
  <dimension ref="A1:O27"/>
  <sheetViews>
    <sheetView topLeftCell="A9"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2097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f>
        <v>40.04</v>
      </c>
      <c r="F7" s="21"/>
      <c r="G7" s="21">
        <f>E7</f>
        <v>40.04</v>
      </c>
      <c r="H7" s="21"/>
      <c r="I7" s="21">
        <f>I8+I10</f>
        <v>40.04</v>
      </c>
      <c r="J7" s="21"/>
      <c r="K7" s="26">
        <v>10</v>
      </c>
      <c r="L7" s="27"/>
      <c r="M7" s="32">
        <f>I7/G7</f>
        <v>1</v>
      </c>
      <c r="N7" s="33"/>
      <c r="O7" s="21">
        <v>10</v>
      </c>
    </row>
    <row r="8" ht="27" customHeight="1" spans="1:15">
      <c r="A8" s="5"/>
      <c r="B8" s="5"/>
      <c r="C8" s="5" t="s">
        <v>861</v>
      </c>
      <c r="D8" s="5"/>
      <c r="E8" s="21">
        <v>40.04</v>
      </c>
      <c r="F8" s="21"/>
      <c r="G8" s="21">
        <f>E8</f>
        <v>40.04</v>
      </c>
      <c r="H8" s="21"/>
      <c r="I8" s="21">
        <f>G8</f>
        <v>40.04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7.15" customHeight="1" spans="1:15">
      <c r="A12" s="5"/>
      <c r="B12" s="9" t="s">
        <v>2098</v>
      </c>
      <c r="C12" s="10"/>
      <c r="D12" s="10"/>
      <c r="E12" s="10"/>
      <c r="F12" s="10"/>
      <c r="G12" s="10"/>
      <c r="H12" s="22"/>
      <c r="I12" s="9" t="s">
        <v>2098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2" customHeight="1" spans="1:15">
      <c r="A14" s="5"/>
      <c r="B14" s="5" t="s">
        <v>875</v>
      </c>
      <c r="C14" s="5" t="s">
        <v>876</v>
      </c>
      <c r="D14" s="7" t="s">
        <v>2099</v>
      </c>
      <c r="E14" s="7" t="s">
        <v>1953</v>
      </c>
      <c r="F14" s="7" t="s">
        <v>1953</v>
      </c>
      <c r="G14" s="7" t="s">
        <v>1953</v>
      </c>
      <c r="H14" s="36" t="s">
        <v>2100</v>
      </c>
      <c r="I14" s="24" t="s">
        <v>2101</v>
      </c>
      <c r="J14" s="29">
        <v>10</v>
      </c>
      <c r="K14" s="30"/>
      <c r="L14" s="29">
        <v>10</v>
      </c>
      <c r="M14" s="30"/>
      <c r="N14" s="14" t="s">
        <v>792</v>
      </c>
      <c r="O14" s="28"/>
    </row>
    <row r="15" ht="42" customHeight="1" spans="1:15">
      <c r="A15" s="5"/>
      <c r="B15" s="5"/>
      <c r="C15" s="5"/>
      <c r="D15" s="7" t="s">
        <v>2102</v>
      </c>
      <c r="E15" s="7"/>
      <c r="F15" s="7"/>
      <c r="G15" s="7"/>
      <c r="H15" s="36" t="s">
        <v>2103</v>
      </c>
      <c r="I15" s="24" t="s">
        <v>2104</v>
      </c>
      <c r="J15" s="29">
        <v>10</v>
      </c>
      <c r="K15" s="30"/>
      <c r="L15" s="29">
        <v>10</v>
      </c>
      <c r="M15" s="30"/>
      <c r="N15" s="14" t="s">
        <v>792</v>
      </c>
      <c r="O15" s="28"/>
    </row>
    <row r="16" ht="42" customHeight="1" spans="1:15">
      <c r="A16" s="5"/>
      <c r="B16" s="5"/>
      <c r="C16" s="5"/>
      <c r="D16" s="7" t="s">
        <v>2105</v>
      </c>
      <c r="E16" s="7"/>
      <c r="F16" s="7"/>
      <c r="G16" s="7"/>
      <c r="H16" s="36" t="s">
        <v>2103</v>
      </c>
      <c r="I16" s="24" t="s">
        <v>2104</v>
      </c>
      <c r="J16" s="29">
        <v>10</v>
      </c>
      <c r="K16" s="30"/>
      <c r="L16" s="29">
        <v>10</v>
      </c>
      <c r="M16" s="30"/>
      <c r="N16" s="14" t="s">
        <v>792</v>
      </c>
      <c r="O16" s="28"/>
    </row>
    <row r="17" ht="42" customHeight="1" spans="1:15">
      <c r="A17" s="5"/>
      <c r="B17" s="5"/>
      <c r="C17" s="5" t="s">
        <v>883</v>
      </c>
      <c r="D17" s="7" t="s">
        <v>2106</v>
      </c>
      <c r="E17" s="7"/>
      <c r="F17" s="7"/>
      <c r="G17" s="7"/>
      <c r="H17" s="36" t="s">
        <v>2107</v>
      </c>
      <c r="I17" s="24" t="s">
        <v>2108</v>
      </c>
      <c r="J17" s="29">
        <v>10</v>
      </c>
      <c r="K17" s="30"/>
      <c r="L17" s="29">
        <v>10</v>
      </c>
      <c r="M17" s="30"/>
      <c r="N17" s="14" t="s">
        <v>792</v>
      </c>
      <c r="O17" s="28"/>
    </row>
    <row r="18" ht="49.9" customHeight="1" spans="1:15">
      <c r="A18" s="5"/>
      <c r="B18" s="5"/>
      <c r="C18" s="5"/>
      <c r="D18" s="7" t="s">
        <v>2109</v>
      </c>
      <c r="E18" s="7" t="s">
        <v>1957</v>
      </c>
      <c r="F18" s="7" t="s">
        <v>1957</v>
      </c>
      <c r="G18" s="7" t="s">
        <v>1957</v>
      </c>
      <c r="H18" s="46" t="s">
        <v>2110</v>
      </c>
      <c r="I18" s="24" t="s">
        <v>2111</v>
      </c>
      <c r="J18" s="29">
        <v>10</v>
      </c>
      <c r="K18" s="30"/>
      <c r="L18" s="29">
        <v>10</v>
      </c>
      <c r="M18" s="30"/>
      <c r="N18" s="14" t="s">
        <v>792</v>
      </c>
      <c r="O18" s="28"/>
    </row>
    <row r="19" ht="43.9" customHeight="1" spans="1:15">
      <c r="A19" s="5"/>
      <c r="B19" s="12" t="s">
        <v>888</v>
      </c>
      <c r="C19" s="11" t="s">
        <v>910</v>
      </c>
      <c r="D19" s="7" t="s">
        <v>2112</v>
      </c>
      <c r="E19" s="7"/>
      <c r="F19" s="7"/>
      <c r="G19" s="7"/>
      <c r="H19" s="25" t="s">
        <v>2113</v>
      </c>
      <c r="I19" s="25" t="s">
        <v>2113</v>
      </c>
      <c r="J19" s="29">
        <v>15</v>
      </c>
      <c r="K19" s="30"/>
      <c r="L19" s="29">
        <v>15</v>
      </c>
      <c r="M19" s="30"/>
      <c r="N19" s="14" t="s">
        <v>792</v>
      </c>
      <c r="O19" s="28"/>
    </row>
    <row r="20" ht="43.9" customHeight="1" spans="1:15">
      <c r="A20" s="5"/>
      <c r="B20" s="12"/>
      <c r="C20" s="13"/>
      <c r="D20" s="7" t="s">
        <v>2114</v>
      </c>
      <c r="E20" s="7"/>
      <c r="F20" s="7"/>
      <c r="G20" s="7"/>
      <c r="H20" s="25" t="s">
        <v>2115</v>
      </c>
      <c r="I20" s="25" t="s">
        <v>2116</v>
      </c>
      <c r="J20" s="29">
        <v>15</v>
      </c>
      <c r="K20" s="30"/>
      <c r="L20" s="29">
        <v>15</v>
      </c>
      <c r="M20" s="30"/>
      <c r="N20" s="14" t="s">
        <v>792</v>
      </c>
      <c r="O20" s="28"/>
    </row>
    <row r="21" ht="36" customHeight="1" spans="1:15">
      <c r="A21" s="5"/>
      <c r="B21" s="5" t="s">
        <v>892</v>
      </c>
      <c r="C21" s="5" t="s">
        <v>893</v>
      </c>
      <c r="D21" s="7" t="s">
        <v>2117</v>
      </c>
      <c r="E21" s="7"/>
      <c r="F21" s="7"/>
      <c r="G21" s="7"/>
      <c r="H21" s="5" t="s">
        <v>881</v>
      </c>
      <c r="I21" s="24" t="s">
        <v>882</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C17:C18"/>
    <mergeCell ref="C19:C20"/>
    <mergeCell ref="A24:O27"/>
    <mergeCell ref="A6:B10"/>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dimension ref="A1:O25"/>
  <sheetViews>
    <sheetView topLeftCell="A10"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2118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f>
        <v>3.6</v>
      </c>
      <c r="F7" s="21"/>
      <c r="G7" s="21">
        <f>E7</f>
        <v>3.6</v>
      </c>
      <c r="H7" s="21"/>
      <c r="I7" s="21">
        <f>I8+I10</f>
        <v>3.6</v>
      </c>
      <c r="J7" s="21"/>
      <c r="K7" s="26">
        <v>10</v>
      </c>
      <c r="L7" s="27"/>
      <c r="M7" s="32">
        <f>I7/G7</f>
        <v>1</v>
      </c>
      <c r="N7" s="33"/>
      <c r="O7" s="21">
        <v>10</v>
      </c>
    </row>
    <row r="8" ht="27" customHeight="1" spans="1:15">
      <c r="A8" s="5"/>
      <c r="B8" s="5"/>
      <c r="C8" s="5" t="s">
        <v>861</v>
      </c>
      <c r="D8" s="5"/>
      <c r="E8" s="21">
        <v>3.6</v>
      </c>
      <c r="F8" s="21"/>
      <c r="G8" s="21">
        <f>E8</f>
        <v>3.6</v>
      </c>
      <c r="H8" s="21"/>
      <c r="I8" s="21">
        <f>G8</f>
        <v>3.6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2119</v>
      </c>
      <c r="C12" s="10"/>
      <c r="D12" s="10"/>
      <c r="E12" s="10"/>
      <c r="F12" s="10"/>
      <c r="G12" s="10"/>
      <c r="H12" s="22"/>
      <c r="I12" s="9" t="s">
        <v>2119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1110</v>
      </c>
      <c r="E14" s="7" t="s">
        <v>1953</v>
      </c>
      <c r="F14" s="7" t="s">
        <v>1953</v>
      </c>
      <c r="G14" s="7" t="s">
        <v>1953</v>
      </c>
      <c r="H14" s="36" t="s">
        <v>2120</v>
      </c>
      <c r="I14" s="36" t="s">
        <v>2120</v>
      </c>
      <c r="J14" s="29">
        <v>10</v>
      </c>
      <c r="K14" s="30"/>
      <c r="L14" s="29">
        <v>10</v>
      </c>
      <c r="M14" s="30"/>
      <c r="N14" s="14" t="s">
        <v>792</v>
      </c>
      <c r="O14" s="28"/>
    </row>
    <row r="15" ht="43.9" customHeight="1" spans="1:15">
      <c r="A15" s="5"/>
      <c r="B15" s="5"/>
      <c r="C15" s="12"/>
      <c r="D15" s="7" t="s">
        <v>2121</v>
      </c>
      <c r="E15" s="7"/>
      <c r="F15" s="7"/>
      <c r="G15" s="7"/>
      <c r="H15" s="5" t="s">
        <v>1132</v>
      </c>
      <c r="I15" s="5" t="s">
        <v>1132</v>
      </c>
      <c r="J15" s="29">
        <v>10</v>
      </c>
      <c r="K15" s="30"/>
      <c r="L15" s="29">
        <v>10</v>
      </c>
      <c r="M15" s="30"/>
      <c r="N15" s="14" t="s">
        <v>792</v>
      </c>
      <c r="O15" s="28"/>
    </row>
    <row r="16" ht="43.9" customHeight="1" spans="1:15">
      <c r="A16" s="5"/>
      <c r="B16" s="5"/>
      <c r="C16" s="5" t="s">
        <v>879</v>
      </c>
      <c r="D16" s="7" t="s">
        <v>1100</v>
      </c>
      <c r="E16" s="7" t="s">
        <v>1955</v>
      </c>
      <c r="F16" s="7" t="s">
        <v>1955</v>
      </c>
      <c r="G16" s="7" t="s">
        <v>1955</v>
      </c>
      <c r="H16" s="24" t="s">
        <v>927</v>
      </c>
      <c r="I16" s="24" t="s">
        <v>927</v>
      </c>
      <c r="J16" s="29">
        <v>10</v>
      </c>
      <c r="K16" s="30"/>
      <c r="L16" s="29">
        <v>10</v>
      </c>
      <c r="M16" s="30"/>
      <c r="N16" s="14" t="s">
        <v>792</v>
      </c>
      <c r="O16" s="28"/>
    </row>
    <row r="17" ht="43.9" customHeight="1" spans="1:15">
      <c r="A17" s="5"/>
      <c r="B17" s="5"/>
      <c r="C17" s="5" t="s">
        <v>883</v>
      </c>
      <c r="D17" s="7" t="s">
        <v>1101</v>
      </c>
      <c r="E17" s="7" t="s">
        <v>1957</v>
      </c>
      <c r="F17" s="7" t="s">
        <v>1957</v>
      </c>
      <c r="G17" s="7" t="s">
        <v>1957</v>
      </c>
      <c r="H17" s="46" t="s">
        <v>2122</v>
      </c>
      <c r="I17" s="24" t="s">
        <v>2123</v>
      </c>
      <c r="J17" s="29">
        <v>10</v>
      </c>
      <c r="K17" s="30"/>
      <c r="L17" s="29">
        <v>10</v>
      </c>
      <c r="M17" s="30"/>
      <c r="N17" s="14" t="s">
        <v>792</v>
      </c>
      <c r="O17" s="28"/>
    </row>
    <row r="18" ht="43.9" customHeight="1" spans="1:15">
      <c r="A18" s="5"/>
      <c r="B18" s="12" t="s">
        <v>888</v>
      </c>
      <c r="C18" s="5" t="s">
        <v>910</v>
      </c>
      <c r="D18" s="7" t="s">
        <v>2124</v>
      </c>
      <c r="E18" s="7"/>
      <c r="F18" s="7"/>
      <c r="G18" s="7"/>
      <c r="H18" s="25" t="s">
        <v>1105</v>
      </c>
      <c r="I18" s="47" t="s">
        <v>2125</v>
      </c>
      <c r="J18" s="29">
        <v>30</v>
      </c>
      <c r="K18" s="30"/>
      <c r="L18" s="29">
        <v>30</v>
      </c>
      <c r="M18" s="30"/>
      <c r="N18" s="14" t="s">
        <v>792</v>
      </c>
      <c r="O18" s="28"/>
    </row>
    <row r="19" ht="36" customHeight="1" spans="1:15">
      <c r="A19" s="5"/>
      <c r="B19" s="5" t="s">
        <v>892</v>
      </c>
      <c r="C19" s="5" t="s">
        <v>893</v>
      </c>
      <c r="D19" s="7" t="s">
        <v>1045</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dimension ref="A1:O26"/>
  <sheetViews>
    <sheetView topLeftCell="A12"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2126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f>
        <v>1.78</v>
      </c>
      <c r="F7" s="21"/>
      <c r="G7" s="21">
        <f>E7</f>
        <v>1.78</v>
      </c>
      <c r="H7" s="21"/>
      <c r="I7" s="21">
        <f>I8+I10</f>
        <v>1.78</v>
      </c>
      <c r="J7" s="21"/>
      <c r="K7" s="26">
        <v>10</v>
      </c>
      <c r="L7" s="27"/>
      <c r="M7" s="32">
        <f>I7/G7</f>
        <v>1</v>
      </c>
      <c r="N7" s="33"/>
      <c r="O7" s="21">
        <v>10</v>
      </c>
    </row>
    <row r="8" ht="27" customHeight="1" spans="1:15">
      <c r="A8" s="5"/>
      <c r="B8" s="5"/>
      <c r="C8" s="5" t="s">
        <v>861</v>
      </c>
      <c r="D8" s="5"/>
      <c r="E8" s="21">
        <v>1.78</v>
      </c>
      <c r="F8" s="21"/>
      <c r="G8" s="21">
        <f>E8</f>
        <v>1.78</v>
      </c>
      <c r="H8" s="21"/>
      <c r="I8" s="21">
        <f>G8</f>
        <v>1.78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2127</v>
      </c>
      <c r="C12" s="10"/>
      <c r="D12" s="10"/>
      <c r="E12" s="10"/>
      <c r="F12" s="10"/>
      <c r="G12" s="10"/>
      <c r="H12" s="22"/>
      <c r="I12" s="9" t="s">
        <v>2127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2128</v>
      </c>
      <c r="E14" s="7" t="s">
        <v>1953</v>
      </c>
      <c r="F14" s="7" t="s">
        <v>1953</v>
      </c>
      <c r="G14" s="7" t="s">
        <v>1953</v>
      </c>
      <c r="H14" s="36" t="s">
        <v>2129</v>
      </c>
      <c r="I14" s="36" t="s">
        <v>2129</v>
      </c>
      <c r="J14" s="29">
        <v>10</v>
      </c>
      <c r="K14" s="30"/>
      <c r="L14" s="29">
        <v>10</v>
      </c>
      <c r="M14" s="30"/>
      <c r="N14" s="14" t="s">
        <v>792</v>
      </c>
      <c r="O14" s="28"/>
    </row>
    <row r="15" ht="43.9" customHeight="1" spans="1:15">
      <c r="A15" s="5"/>
      <c r="B15" s="5"/>
      <c r="C15" s="12"/>
      <c r="D15" s="7" t="s">
        <v>2130</v>
      </c>
      <c r="E15" s="7"/>
      <c r="F15" s="7"/>
      <c r="G15" s="7"/>
      <c r="H15" s="5" t="s">
        <v>2131</v>
      </c>
      <c r="I15" s="5" t="s">
        <v>2131</v>
      </c>
      <c r="J15" s="29">
        <v>10</v>
      </c>
      <c r="K15" s="30"/>
      <c r="L15" s="29">
        <v>10</v>
      </c>
      <c r="M15" s="30"/>
      <c r="N15" s="14" t="s">
        <v>792</v>
      </c>
      <c r="O15" s="28"/>
    </row>
    <row r="16" ht="43.9" customHeight="1" spans="1:15">
      <c r="A16" s="5"/>
      <c r="B16" s="5"/>
      <c r="C16" s="5" t="s">
        <v>879</v>
      </c>
      <c r="D16" s="7" t="s">
        <v>2132</v>
      </c>
      <c r="E16" s="7" t="s">
        <v>1955</v>
      </c>
      <c r="F16" s="7" t="s">
        <v>1955</v>
      </c>
      <c r="G16" s="7" t="s">
        <v>1955</v>
      </c>
      <c r="H16" s="45" t="s">
        <v>927</v>
      </c>
      <c r="I16" s="45" t="s">
        <v>927</v>
      </c>
      <c r="J16" s="29">
        <v>10</v>
      </c>
      <c r="K16" s="30"/>
      <c r="L16" s="29">
        <v>10</v>
      </c>
      <c r="M16" s="30"/>
      <c r="N16" s="14" t="s">
        <v>792</v>
      </c>
      <c r="O16" s="28"/>
    </row>
    <row r="17" ht="43.9" customHeight="1" spans="1:15">
      <c r="A17" s="5"/>
      <c r="B17" s="5"/>
      <c r="C17" s="11" t="s">
        <v>883</v>
      </c>
      <c r="D17" s="7" t="s">
        <v>2133</v>
      </c>
      <c r="E17" s="7"/>
      <c r="F17" s="7" t="s">
        <v>1957</v>
      </c>
      <c r="G17" s="7" t="s">
        <v>1957</v>
      </c>
      <c r="H17" s="5" t="s">
        <v>2134</v>
      </c>
      <c r="I17" s="24" t="s">
        <v>2135</v>
      </c>
      <c r="J17" s="29">
        <v>10</v>
      </c>
      <c r="K17" s="30"/>
      <c r="L17" s="29">
        <v>10</v>
      </c>
      <c r="M17" s="30"/>
      <c r="N17" s="14" t="s">
        <v>792</v>
      </c>
      <c r="O17" s="28"/>
    </row>
    <row r="18" ht="43.9" customHeight="1" spans="1:15">
      <c r="A18" s="5"/>
      <c r="B18" s="5"/>
      <c r="C18" s="13"/>
      <c r="D18" s="7" t="s">
        <v>2136</v>
      </c>
      <c r="E18" s="7" t="s">
        <v>1957</v>
      </c>
      <c r="F18" s="7" t="s">
        <v>1957</v>
      </c>
      <c r="G18" s="7" t="s">
        <v>1957</v>
      </c>
      <c r="H18" s="46" t="s">
        <v>2137</v>
      </c>
      <c r="I18" s="24" t="s">
        <v>2138</v>
      </c>
      <c r="J18" s="29">
        <v>10</v>
      </c>
      <c r="K18" s="30"/>
      <c r="L18" s="29">
        <v>10</v>
      </c>
      <c r="M18" s="30"/>
      <c r="N18" s="14" t="s">
        <v>792</v>
      </c>
      <c r="O18" s="28"/>
    </row>
    <row r="19" ht="43.9" customHeight="1" spans="1:15">
      <c r="A19" s="5"/>
      <c r="B19" s="12" t="s">
        <v>888</v>
      </c>
      <c r="C19" s="5" t="s">
        <v>910</v>
      </c>
      <c r="D19" s="7" t="s">
        <v>2139</v>
      </c>
      <c r="E19" s="7"/>
      <c r="F19" s="7"/>
      <c r="G19" s="7"/>
      <c r="H19" s="25" t="s">
        <v>2139</v>
      </c>
      <c r="I19" s="25" t="s">
        <v>2139</v>
      </c>
      <c r="J19" s="29">
        <v>30</v>
      </c>
      <c r="K19" s="30"/>
      <c r="L19" s="29">
        <v>30</v>
      </c>
      <c r="M19" s="30"/>
      <c r="N19" s="14" t="s">
        <v>792</v>
      </c>
      <c r="O19" s="28"/>
    </row>
    <row r="20" ht="36" customHeight="1" spans="1:15">
      <c r="A20" s="5"/>
      <c r="B20" s="5" t="s">
        <v>892</v>
      </c>
      <c r="C20" s="5" t="s">
        <v>893</v>
      </c>
      <c r="D20" s="7" t="s">
        <v>2140</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dimension ref="A1:O25"/>
  <sheetViews>
    <sheetView topLeftCell="A11" workbookViewId="0">
      <selection activeCell="B12" sqref="B12:O12"/>
    </sheetView>
  </sheetViews>
  <sheetFormatPr defaultColWidth="9" defaultRowHeight="14.2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f>
        <v>11.98</v>
      </c>
      <c r="F7" s="21"/>
      <c r="G7" s="21">
        <f>E7</f>
        <v>11.98</v>
      </c>
      <c r="H7" s="21"/>
      <c r="I7" s="21">
        <f>I8+I10</f>
        <v>11.98</v>
      </c>
      <c r="J7" s="21"/>
      <c r="K7" s="26">
        <v>10</v>
      </c>
      <c r="L7" s="27"/>
      <c r="M7" s="32">
        <f>I7/G7</f>
        <v>1</v>
      </c>
      <c r="N7" s="33"/>
      <c r="O7" s="21">
        <v>10</v>
      </c>
    </row>
    <row r="8" ht="27" customHeight="1" spans="1:15">
      <c r="A8" s="5"/>
      <c r="B8" s="5"/>
      <c r="C8" s="5" t="s">
        <v>861</v>
      </c>
      <c r="D8" s="5"/>
      <c r="E8" s="21">
        <v>11.98</v>
      </c>
      <c r="F8" s="21"/>
      <c r="G8" s="21">
        <f>E8</f>
        <v>11.98</v>
      </c>
      <c r="H8" s="21"/>
      <c r="I8" s="21">
        <f>G8</f>
        <v>11.98</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2142</v>
      </c>
      <c r="C12" s="10"/>
      <c r="D12" s="10"/>
      <c r="E12" s="10"/>
      <c r="F12" s="10"/>
      <c r="G12" s="10"/>
      <c r="H12" s="22"/>
      <c r="I12" s="9" t="s">
        <v>2142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2143</v>
      </c>
      <c r="E14" s="7" t="s">
        <v>1953</v>
      </c>
      <c r="F14" s="7" t="s">
        <v>1953</v>
      </c>
      <c r="G14" s="7" t="s">
        <v>1953</v>
      </c>
      <c r="H14" s="36" t="s">
        <v>2144</v>
      </c>
      <c r="I14" s="36" t="s">
        <v>2144</v>
      </c>
      <c r="J14" s="29">
        <v>10</v>
      </c>
      <c r="K14" s="30"/>
      <c r="L14" s="29">
        <v>10</v>
      </c>
      <c r="M14" s="30"/>
      <c r="N14" s="14" t="s">
        <v>792</v>
      </c>
      <c r="O14" s="28"/>
    </row>
    <row r="15" ht="43.9" customHeight="1" spans="1:15">
      <c r="A15" s="5"/>
      <c r="B15" s="5"/>
      <c r="C15" s="12"/>
      <c r="D15" s="7" t="s">
        <v>2145</v>
      </c>
      <c r="E15" s="7"/>
      <c r="F15" s="7"/>
      <c r="G15" s="7"/>
      <c r="H15" s="5" t="s">
        <v>2146</v>
      </c>
      <c r="I15" s="5" t="s">
        <v>2146</v>
      </c>
      <c r="J15" s="29">
        <v>10</v>
      </c>
      <c r="K15" s="30"/>
      <c r="L15" s="29">
        <v>10</v>
      </c>
      <c r="M15" s="30"/>
      <c r="N15" s="14" t="s">
        <v>792</v>
      </c>
      <c r="O15" s="28"/>
    </row>
    <row r="16" ht="43.9" customHeight="1" spans="1:15">
      <c r="A16" s="5"/>
      <c r="B16" s="5"/>
      <c r="C16" s="5" t="s">
        <v>879</v>
      </c>
      <c r="D16" s="7" t="s">
        <v>2147</v>
      </c>
      <c r="E16" s="7" t="s">
        <v>1955</v>
      </c>
      <c r="F16" s="7" t="s">
        <v>1955</v>
      </c>
      <c r="G16" s="7" t="s">
        <v>1955</v>
      </c>
      <c r="H16" s="45" t="s">
        <v>927</v>
      </c>
      <c r="I16" s="45" t="s">
        <v>927</v>
      </c>
      <c r="J16" s="29">
        <v>10</v>
      </c>
      <c r="K16" s="30"/>
      <c r="L16" s="29">
        <v>10</v>
      </c>
      <c r="M16" s="30"/>
      <c r="N16" s="14" t="s">
        <v>792</v>
      </c>
      <c r="O16" s="28"/>
    </row>
    <row r="17" ht="43.9" customHeight="1" spans="1:15">
      <c r="A17" s="5"/>
      <c r="B17" s="5"/>
      <c r="C17" s="13" t="s">
        <v>883</v>
      </c>
      <c r="D17" s="7" t="s">
        <v>2148</v>
      </c>
      <c r="E17" s="7" t="s">
        <v>1957</v>
      </c>
      <c r="F17" s="7" t="s">
        <v>1957</v>
      </c>
      <c r="G17" s="7" t="s">
        <v>1957</v>
      </c>
      <c r="H17" s="46" t="s">
        <v>1260</v>
      </c>
      <c r="I17" s="24" t="s">
        <v>1261</v>
      </c>
      <c r="J17" s="29">
        <v>10</v>
      </c>
      <c r="K17" s="30"/>
      <c r="L17" s="29">
        <v>10</v>
      </c>
      <c r="M17" s="30"/>
      <c r="N17" s="14" t="s">
        <v>792</v>
      </c>
      <c r="O17" s="28"/>
    </row>
    <row r="18" ht="43.9" customHeight="1" spans="1:15">
      <c r="A18" s="5"/>
      <c r="B18" s="12" t="s">
        <v>888</v>
      </c>
      <c r="C18" s="5" t="s">
        <v>910</v>
      </c>
      <c r="D18" s="7" t="s">
        <v>2149</v>
      </c>
      <c r="E18" s="7"/>
      <c r="F18" s="7"/>
      <c r="G18" s="7"/>
      <c r="H18" s="25" t="s">
        <v>2150</v>
      </c>
      <c r="I18" s="25" t="s">
        <v>2150</v>
      </c>
      <c r="J18" s="29">
        <v>30</v>
      </c>
      <c r="K18" s="30"/>
      <c r="L18" s="29">
        <v>30</v>
      </c>
      <c r="M18" s="30"/>
      <c r="N18" s="14" t="s">
        <v>792</v>
      </c>
      <c r="O18" s="28"/>
    </row>
    <row r="19" ht="36" customHeight="1" spans="1:15">
      <c r="A19" s="5"/>
      <c r="B19" s="5" t="s">
        <v>892</v>
      </c>
      <c r="C19" s="5" t="s">
        <v>893</v>
      </c>
      <c r="D19" s="7" t="s">
        <v>2151</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2"/>
  <dimension ref="A1:O27"/>
  <sheetViews>
    <sheetView topLeftCell="A9"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4.93</v>
      </c>
      <c r="F7" s="21"/>
      <c r="G7" s="21">
        <f>E7</f>
        <v>4.93</v>
      </c>
      <c r="H7" s="21"/>
      <c r="I7" s="21">
        <f>G7</f>
        <v>4.93</v>
      </c>
      <c r="J7" s="21"/>
      <c r="K7" s="26">
        <v>10</v>
      </c>
      <c r="L7" s="27"/>
      <c r="M7" s="32">
        <f>I7/G7</f>
        <v>1</v>
      </c>
      <c r="N7" s="33"/>
      <c r="O7" s="21">
        <v>10</v>
      </c>
    </row>
    <row r="8" ht="27" customHeight="1" spans="1:15">
      <c r="A8" s="5"/>
      <c r="B8" s="5"/>
      <c r="C8" s="5" t="s">
        <v>861</v>
      </c>
      <c r="D8" s="5"/>
      <c r="E8" s="21">
        <v>4.93</v>
      </c>
      <c r="F8" s="21"/>
      <c r="G8" s="21">
        <f>E8</f>
        <v>4.93</v>
      </c>
      <c r="H8" s="21"/>
      <c r="I8" s="21">
        <f>I7</f>
        <v>4.93</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2153</v>
      </c>
      <c r="C12" s="10"/>
      <c r="D12" s="10"/>
      <c r="E12" s="10"/>
      <c r="F12" s="10"/>
      <c r="G12" s="10"/>
      <c r="H12" s="22"/>
      <c r="I12" s="9" t="s">
        <v>2153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2154</v>
      </c>
      <c r="E14" s="7"/>
      <c r="F14" s="7"/>
      <c r="G14" s="7"/>
      <c r="H14" s="44" t="s">
        <v>2155</v>
      </c>
      <c r="I14" s="44" t="s">
        <v>2155</v>
      </c>
      <c r="J14" s="29">
        <v>10</v>
      </c>
      <c r="K14" s="30"/>
      <c r="L14" s="29">
        <v>10</v>
      </c>
      <c r="M14" s="30"/>
      <c r="N14" s="14" t="s">
        <v>792</v>
      </c>
      <c r="O14" s="28"/>
    </row>
    <row r="15" ht="43.9" customHeight="1" spans="1:15">
      <c r="A15" s="5"/>
      <c r="B15" s="5"/>
      <c r="C15" s="11" t="s">
        <v>879</v>
      </c>
      <c r="D15" s="7" t="s">
        <v>1221</v>
      </c>
      <c r="E15" s="7" t="s">
        <v>1221</v>
      </c>
      <c r="F15" s="7" t="s">
        <v>1221</v>
      </c>
      <c r="G15" s="7" t="s">
        <v>1221</v>
      </c>
      <c r="H15" s="24" t="s">
        <v>927</v>
      </c>
      <c r="I15" s="24" t="s">
        <v>927</v>
      </c>
      <c r="J15" s="29">
        <v>10</v>
      </c>
      <c r="K15" s="30"/>
      <c r="L15" s="29">
        <v>10</v>
      </c>
      <c r="M15" s="30"/>
      <c r="N15" s="14" t="s">
        <v>792</v>
      </c>
      <c r="O15" s="28"/>
    </row>
    <row r="16" ht="43.9" customHeight="1" spans="1:15">
      <c r="A16" s="5"/>
      <c r="B16" s="5"/>
      <c r="C16" s="13"/>
      <c r="D16" s="7" t="s">
        <v>1222</v>
      </c>
      <c r="E16" s="7" t="s">
        <v>1222</v>
      </c>
      <c r="F16" s="7" t="s">
        <v>1222</v>
      </c>
      <c r="G16" s="7" t="s">
        <v>1222</v>
      </c>
      <c r="H16" s="24" t="s">
        <v>927</v>
      </c>
      <c r="I16" s="24" t="s">
        <v>927</v>
      </c>
      <c r="J16" s="29">
        <v>10</v>
      </c>
      <c r="K16" s="30"/>
      <c r="L16" s="29">
        <v>10</v>
      </c>
      <c r="M16" s="30"/>
      <c r="N16" s="14" t="s">
        <v>792</v>
      </c>
      <c r="O16" s="28"/>
    </row>
    <row r="17" ht="43.9" customHeight="1" spans="1:15">
      <c r="A17" s="5"/>
      <c r="B17" s="5"/>
      <c r="C17" s="11" t="s">
        <v>883</v>
      </c>
      <c r="D17" s="7" t="s">
        <v>1223</v>
      </c>
      <c r="E17" s="7"/>
      <c r="F17" s="7"/>
      <c r="G17" s="7"/>
      <c r="H17" s="44" t="s">
        <v>1224</v>
      </c>
      <c r="I17" s="44" t="s">
        <v>1224</v>
      </c>
      <c r="J17" s="29">
        <v>10</v>
      </c>
      <c r="K17" s="30"/>
      <c r="L17" s="29">
        <v>10</v>
      </c>
      <c r="M17" s="30"/>
      <c r="N17" s="14" t="s">
        <v>792</v>
      </c>
      <c r="O17" s="28"/>
    </row>
    <row r="18" ht="43.9" customHeight="1" spans="1:15">
      <c r="A18" s="5"/>
      <c r="B18" s="5"/>
      <c r="C18" s="12"/>
      <c r="D18" s="7" t="s">
        <v>1225</v>
      </c>
      <c r="E18" s="7"/>
      <c r="F18" s="7"/>
      <c r="G18" s="7"/>
      <c r="H18" s="44" t="s">
        <v>1226</v>
      </c>
      <c r="I18" s="44" t="s">
        <v>1226</v>
      </c>
      <c r="J18" s="29">
        <v>5</v>
      </c>
      <c r="K18" s="30"/>
      <c r="L18" s="29">
        <v>5</v>
      </c>
      <c r="M18" s="30"/>
      <c r="N18" s="14" t="s">
        <v>792</v>
      </c>
      <c r="O18" s="28"/>
    </row>
    <row r="19" ht="43.9" customHeight="1" spans="1:15">
      <c r="A19" s="5"/>
      <c r="B19" s="5"/>
      <c r="C19" s="13"/>
      <c r="D19" s="7" t="s">
        <v>1227</v>
      </c>
      <c r="E19" s="7" t="s">
        <v>1192</v>
      </c>
      <c r="F19" s="7" t="s">
        <v>1192</v>
      </c>
      <c r="G19" s="7" t="s">
        <v>1192</v>
      </c>
      <c r="H19" s="44" t="s">
        <v>1228</v>
      </c>
      <c r="I19" s="44" t="s">
        <v>1228</v>
      </c>
      <c r="J19" s="29">
        <v>5</v>
      </c>
      <c r="K19" s="30"/>
      <c r="L19" s="29">
        <v>5</v>
      </c>
      <c r="M19" s="30"/>
      <c r="N19" s="14" t="s">
        <v>792</v>
      </c>
      <c r="O19" s="28"/>
    </row>
    <row r="20" ht="63" customHeight="1" spans="1:15">
      <c r="A20" s="5"/>
      <c r="B20" s="12" t="s">
        <v>888</v>
      </c>
      <c r="C20" s="5" t="s">
        <v>910</v>
      </c>
      <c r="D20" s="41" t="s">
        <v>1229</v>
      </c>
      <c r="E20" s="42"/>
      <c r="F20" s="42"/>
      <c r="G20" s="43"/>
      <c r="H20" s="25" t="s">
        <v>1230</v>
      </c>
      <c r="I20" s="25" t="s">
        <v>1231</v>
      </c>
      <c r="J20" s="29">
        <v>30</v>
      </c>
      <c r="K20" s="30"/>
      <c r="L20" s="29">
        <v>30</v>
      </c>
      <c r="M20" s="30"/>
      <c r="N20" s="14" t="s">
        <v>792</v>
      </c>
      <c r="O20" s="28"/>
    </row>
    <row r="21" ht="36" customHeight="1" spans="1:15">
      <c r="A21" s="5"/>
      <c r="B21" s="5" t="s">
        <v>892</v>
      </c>
      <c r="C21" s="5" t="s">
        <v>893</v>
      </c>
      <c r="D21" s="7" t="s">
        <v>1232</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dimension ref="A1:O27"/>
  <sheetViews>
    <sheetView topLeftCell="A9"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4.99</v>
      </c>
      <c r="F7" s="21"/>
      <c r="G7" s="21">
        <f>E7</f>
        <v>4.99</v>
      </c>
      <c r="H7" s="21"/>
      <c r="I7" s="21">
        <f>G7</f>
        <v>4.99</v>
      </c>
      <c r="J7" s="21"/>
      <c r="K7" s="26">
        <v>10</v>
      </c>
      <c r="L7" s="27"/>
      <c r="M7" s="32">
        <f>I7/G7</f>
        <v>1</v>
      </c>
      <c r="N7" s="33"/>
      <c r="O7" s="21">
        <v>10</v>
      </c>
    </row>
    <row r="8" ht="27" customHeight="1" spans="1:15">
      <c r="A8" s="5"/>
      <c r="B8" s="5"/>
      <c r="C8" s="5" t="s">
        <v>861</v>
      </c>
      <c r="D8" s="5"/>
      <c r="E8" s="21">
        <v>4.99</v>
      </c>
      <c r="F8" s="21"/>
      <c r="G8" s="21">
        <f>E8</f>
        <v>4.99</v>
      </c>
      <c r="H8" s="21"/>
      <c r="I8" s="21">
        <f>I7</f>
        <v>4.99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2157</v>
      </c>
      <c r="C12" s="10"/>
      <c r="D12" s="10"/>
      <c r="E12" s="10"/>
      <c r="F12" s="10"/>
      <c r="G12" s="10"/>
      <c r="H12" s="22"/>
      <c r="I12" s="9" t="s">
        <v>2157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2154</v>
      </c>
      <c r="E14" s="7"/>
      <c r="F14" s="7"/>
      <c r="G14" s="7"/>
      <c r="H14" s="44" t="s">
        <v>2158</v>
      </c>
      <c r="I14" s="44" t="s">
        <v>2158</v>
      </c>
      <c r="J14" s="29">
        <v>10</v>
      </c>
      <c r="K14" s="30"/>
      <c r="L14" s="29">
        <v>10</v>
      </c>
      <c r="M14" s="30"/>
      <c r="N14" s="14" t="s">
        <v>792</v>
      </c>
      <c r="O14" s="28"/>
    </row>
    <row r="15" ht="43.9" customHeight="1" spans="1:15">
      <c r="A15" s="5"/>
      <c r="B15" s="5"/>
      <c r="C15" s="11" t="s">
        <v>879</v>
      </c>
      <c r="D15" s="7" t="s">
        <v>1221</v>
      </c>
      <c r="E15" s="7" t="s">
        <v>1221</v>
      </c>
      <c r="F15" s="7" t="s">
        <v>1221</v>
      </c>
      <c r="G15" s="7" t="s">
        <v>1221</v>
      </c>
      <c r="H15" s="24" t="s">
        <v>927</v>
      </c>
      <c r="I15" s="24" t="s">
        <v>927</v>
      </c>
      <c r="J15" s="29">
        <v>10</v>
      </c>
      <c r="K15" s="30"/>
      <c r="L15" s="29">
        <v>10</v>
      </c>
      <c r="M15" s="30"/>
      <c r="N15" s="14" t="s">
        <v>792</v>
      </c>
      <c r="O15" s="28"/>
    </row>
    <row r="16" ht="43.9" customHeight="1" spans="1:15">
      <c r="A16" s="5"/>
      <c r="B16" s="5"/>
      <c r="C16" s="13"/>
      <c r="D16" s="7" t="s">
        <v>1222</v>
      </c>
      <c r="E16" s="7" t="s">
        <v>1222</v>
      </c>
      <c r="F16" s="7" t="s">
        <v>1222</v>
      </c>
      <c r="G16" s="7" t="s">
        <v>1222</v>
      </c>
      <c r="H16" s="24" t="s">
        <v>927</v>
      </c>
      <c r="I16" s="24" t="s">
        <v>927</v>
      </c>
      <c r="J16" s="29">
        <v>10</v>
      </c>
      <c r="K16" s="30"/>
      <c r="L16" s="29">
        <v>10</v>
      </c>
      <c r="M16" s="30"/>
      <c r="N16" s="14" t="s">
        <v>792</v>
      </c>
      <c r="O16" s="28"/>
    </row>
    <row r="17" ht="43.9" customHeight="1" spans="1:15">
      <c r="A17" s="5"/>
      <c r="B17" s="5"/>
      <c r="C17" s="11" t="s">
        <v>883</v>
      </c>
      <c r="D17" s="7" t="s">
        <v>1223</v>
      </c>
      <c r="E17" s="7"/>
      <c r="F17" s="7"/>
      <c r="G17" s="7"/>
      <c r="H17" s="44" t="s">
        <v>1224</v>
      </c>
      <c r="I17" s="44" t="s">
        <v>1224</v>
      </c>
      <c r="J17" s="29">
        <v>10</v>
      </c>
      <c r="K17" s="30"/>
      <c r="L17" s="29">
        <v>10</v>
      </c>
      <c r="M17" s="30"/>
      <c r="N17" s="14" t="s">
        <v>792</v>
      </c>
      <c r="O17" s="28"/>
    </row>
    <row r="18" ht="43.9" customHeight="1" spans="1:15">
      <c r="A18" s="5"/>
      <c r="B18" s="5"/>
      <c r="C18" s="12"/>
      <c r="D18" s="7" t="s">
        <v>1225</v>
      </c>
      <c r="E18" s="7"/>
      <c r="F18" s="7"/>
      <c r="G18" s="7"/>
      <c r="H18" s="44" t="s">
        <v>1226</v>
      </c>
      <c r="I18" s="44" t="s">
        <v>1226</v>
      </c>
      <c r="J18" s="29">
        <v>5</v>
      </c>
      <c r="K18" s="30"/>
      <c r="L18" s="29">
        <v>5</v>
      </c>
      <c r="M18" s="30"/>
      <c r="N18" s="14" t="s">
        <v>792</v>
      </c>
      <c r="O18" s="28"/>
    </row>
    <row r="19" ht="43.9" customHeight="1" spans="1:15">
      <c r="A19" s="5"/>
      <c r="B19" s="5"/>
      <c r="C19" s="13"/>
      <c r="D19" s="7" t="s">
        <v>1227</v>
      </c>
      <c r="E19" s="7" t="s">
        <v>1192</v>
      </c>
      <c r="F19" s="7" t="s">
        <v>1192</v>
      </c>
      <c r="G19" s="7" t="s">
        <v>1192</v>
      </c>
      <c r="H19" s="44" t="s">
        <v>1228</v>
      </c>
      <c r="I19" s="44" t="s">
        <v>1228</v>
      </c>
      <c r="J19" s="29">
        <v>5</v>
      </c>
      <c r="K19" s="30"/>
      <c r="L19" s="29">
        <v>5</v>
      </c>
      <c r="M19" s="30"/>
      <c r="N19" s="14" t="s">
        <v>792</v>
      </c>
      <c r="O19" s="28"/>
    </row>
    <row r="20" ht="63" customHeight="1" spans="1:15">
      <c r="A20" s="5"/>
      <c r="B20" s="12" t="s">
        <v>888</v>
      </c>
      <c r="C20" s="5" t="s">
        <v>910</v>
      </c>
      <c r="D20" s="41" t="s">
        <v>1229</v>
      </c>
      <c r="E20" s="42"/>
      <c r="F20" s="42"/>
      <c r="G20" s="43"/>
      <c r="H20" s="25" t="s">
        <v>1230</v>
      </c>
      <c r="I20" s="25" t="s">
        <v>1231</v>
      </c>
      <c r="J20" s="29">
        <v>30</v>
      </c>
      <c r="K20" s="30"/>
      <c r="L20" s="29">
        <v>30</v>
      </c>
      <c r="M20" s="30"/>
      <c r="N20" s="14" t="s">
        <v>792</v>
      </c>
      <c r="O20" s="28"/>
    </row>
    <row r="21" ht="36" customHeight="1" spans="1:15">
      <c r="A21" s="5"/>
      <c r="B21" s="5" t="s">
        <v>892</v>
      </c>
      <c r="C21" s="5" t="s">
        <v>893</v>
      </c>
      <c r="D21" s="7" t="s">
        <v>1232</v>
      </c>
      <c r="E21" s="7"/>
      <c r="F21" s="7"/>
      <c r="G21" s="7"/>
      <c r="H21" s="24" t="s">
        <v>927</v>
      </c>
      <c r="I21" s="24" t="s">
        <v>927</v>
      </c>
      <c r="J21" s="29">
        <v>10</v>
      </c>
      <c r="K21" s="30"/>
      <c r="L21" s="29">
        <v>10</v>
      </c>
      <c r="M21" s="30"/>
      <c r="N21" s="14" t="s">
        <v>792</v>
      </c>
      <c r="O21" s="28"/>
    </row>
    <row r="22" ht="45" customHeight="1" spans="1:15">
      <c r="A22" s="5"/>
      <c r="B22" s="14" t="s">
        <v>895</v>
      </c>
      <c r="C22" s="15"/>
      <c r="D22" s="14" t="s">
        <v>792</v>
      </c>
      <c r="E22" s="16"/>
      <c r="F22" s="16"/>
      <c r="G22" s="16"/>
      <c r="H22" s="16"/>
      <c r="I22" s="16"/>
      <c r="J22" s="16"/>
      <c r="K22" s="16"/>
      <c r="L22" s="16"/>
      <c r="M22" s="16"/>
      <c r="N22" s="16"/>
      <c r="O22" s="28"/>
    </row>
    <row r="23" ht="30" customHeight="1" spans="1:15">
      <c r="A23" s="5"/>
      <c r="B23" s="14" t="s">
        <v>896</v>
      </c>
      <c r="C23" s="16"/>
      <c r="D23" s="16"/>
      <c r="E23" s="16"/>
      <c r="F23" s="16"/>
      <c r="G23" s="16"/>
      <c r="H23" s="16"/>
      <c r="I23" s="15"/>
      <c r="J23" s="26">
        <v>100</v>
      </c>
      <c r="K23" s="31"/>
      <c r="L23" s="29">
        <v>100</v>
      </c>
      <c r="M23" s="30"/>
      <c r="N23" s="14" t="s">
        <v>897</v>
      </c>
      <c r="O23" s="28"/>
    </row>
    <row r="24" spans="1:15">
      <c r="A24" s="17" t="s">
        <v>898</v>
      </c>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spans="1:15">
      <c r="A26" s="18"/>
      <c r="B26" s="17"/>
      <c r="C26" s="17"/>
      <c r="D26" s="17"/>
      <c r="E26" s="17"/>
      <c r="F26" s="17"/>
      <c r="G26" s="17"/>
      <c r="H26" s="17"/>
      <c r="I26" s="17"/>
      <c r="J26" s="17"/>
      <c r="K26" s="17"/>
      <c r="L26" s="17"/>
      <c r="M26" s="17"/>
      <c r="N26" s="17"/>
      <c r="O26" s="34"/>
    </row>
    <row r="27" ht="27" customHeight="1" spans="1:15">
      <c r="A27" s="19"/>
      <c r="B27" s="20"/>
      <c r="C27" s="20"/>
      <c r="D27" s="20"/>
      <c r="E27" s="20"/>
      <c r="F27" s="20"/>
      <c r="G27" s="20"/>
      <c r="H27" s="20"/>
      <c r="I27" s="20"/>
      <c r="J27" s="20"/>
      <c r="K27" s="20"/>
      <c r="L27" s="20"/>
      <c r="M27" s="20"/>
      <c r="N27" s="20"/>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4"/>
  <dimension ref="A1:O25"/>
  <sheetViews>
    <sheetView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0.5</v>
      </c>
      <c r="F7" s="21"/>
      <c r="G7" s="21">
        <f>E7</f>
        <v>0.5</v>
      </c>
      <c r="H7" s="21"/>
      <c r="I7" s="21">
        <f>G7</f>
        <v>0.5</v>
      </c>
      <c r="J7" s="21"/>
      <c r="K7" s="26">
        <v>10</v>
      </c>
      <c r="L7" s="27"/>
      <c r="M7" s="32">
        <f>I7/G7</f>
        <v>1</v>
      </c>
      <c r="N7" s="33"/>
      <c r="O7" s="21">
        <v>10</v>
      </c>
    </row>
    <row r="8" ht="27" customHeight="1" spans="1:15">
      <c r="A8" s="5"/>
      <c r="B8" s="5"/>
      <c r="C8" s="5" t="s">
        <v>861</v>
      </c>
      <c r="D8" s="5"/>
      <c r="E8" s="21">
        <v>0.5</v>
      </c>
      <c r="F8" s="21"/>
      <c r="G8" s="21">
        <f>E8</f>
        <v>0.5</v>
      </c>
      <c r="H8" s="21"/>
      <c r="I8" s="21">
        <f>I7</f>
        <v>0.5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2160</v>
      </c>
      <c r="C12" s="10"/>
      <c r="D12" s="10"/>
      <c r="E12" s="10"/>
      <c r="F12" s="10"/>
      <c r="G12" s="10"/>
      <c r="H12" s="22"/>
      <c r="I12" s="9" t="s">
        <v>2160</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2161</v>
      </c>
      <c r="E14" s="7"/>
      <c r="F14" s="7"/>
      <c r="G14" s="7"/>
      <c r="H14" s="36" t="s">
        <v>982</v>
      </c>
      <c r="I14" s="36" t="s">
        <v>982</v>
      </c>
      <c r="J14" s="29">
        <v>20</v>
      </c>
      <c r="K14" s="30"/>
      <c r="L14" s="29">
        <v>20</v>
      </c>
      <c r="M14" s="30"/>
      <c r="N14" s="14" t="s">
        <v>792</v>
      </c>
      <c r="O14" s="28"/>
    </row>
    <row r="15" ht="43.9" customHeight="1" spans="1:15">
      <c r="A15" s="5"/>
      <c r="B15" s="5"/>
      <c r="C15" s="5" t="s">
        <v>879</v>
      </c>
      <c r="D15" s="7" t="s">
        <v>1222</v>
      </c>
      <c r="E15" s="7" t="s">
        <v>1222</v>
      </c>
      <c r="F15" s="7" t="s">
        <v>1222</v>
      </c>
      <c r="G15" s="7" t="s">
        <v>1222</v>
      </c>
      <c r="H15" s="24" t="s">
        <v>927</v>
      </c>
      <c r="I15" s="24" t="s">
        <v>927</v>
      </c>
      <c r="J15" s="29">
        <v>20</v>
      </c>
      <c r="K15" s="30"/>
      <c r="L15" s="29">
        <v>20</v>
      </c>
      <c r="M15" s="30"/>
      <c r="N15" s="14" t="s">
        <v>792</v>
      </c>
      <c r="O15" s="28"/>
    </row>
    <row r="16" ht="43.9" customHeight="1" spans="1:15">
      <c r="A16" s="5"/>
      <c r="B16" s="5"/>
      <c r="C16" s="13" t="s">
        <v>883</v>
      </c>
      <c r="D16" s="7" t="s">
        <v>1281</v>
      </c>
      <c r="E16" s="7" t="s">
        <v>1192</v>
      </c>
      <c r="F16" s="7" t="s">
        <v>1192</v>
      </c>
      <c r="G16" s="7" t="s">
        <v>1192</v>
      </c>
      <c r="H16" s="36" t="s">
        <v>2162</v>
      </c>
      <c r="I16" s="24" t="s">
        <v>2163</v>
      </c>
      <c r="J16" s="29">
        <v>10</v>
      </c>
      <c r="K16" s="30"/>
      <c r="L16" s="29">
        <v>10</v>
      </c>
      <c r="M16" s="30"/>
      <c r="N16" s="14" t="s">
        <v>792</v>
      </c>
      <c r="O16" s="28"/>
    </row>
    <row r="17" ht="63" customHeight="1" spans="1:15">
      <c r="A17" s="5"/>
      <c r="B17" s="12" t="s">
        <v>888</v>
      </c>
      <c r="C17" s="5" t="s">
        <v>910</v>
      </c>
      <c r="D17" s="41" t="s">
        <v>1172</v>
      </c>
      <c r="E17" s="42"/>
      <c r="F17" s="42"/>
      <c r="G17" s="43"/>
      <c r="H17" s="25" t="s">
        <v>1309</v>
      </c>
      <c r="I17" s="25" t="s">
        <v>1310</v>
      </c>
      <c r="J17" s="29">
        <v>15</v>
      </c>
      <c r="K17" s="30"/>
      <c r="L17" s="29">
        <v>15</v>
      </c>
      <c r="M17" s="30"/>
      <c r="N17" s="14" t="s">
        <v>792</v>
      </c>
      <c r="O17" s="28"/>
    </row>
    <row r="18" ht="63" customHeight="1" spans="1:15">
      <c r="A18" s="5"/>
      <c r="B18" s="12"/>
      <c r="C18" s="5" t="s">
        <v>910</v>
      </c>
      <c r="D18" s="41" t="s">
        <v>1306</v>
      </c>
      <c r="E18" s="42"/>
      <c r="F18" s="42"/>
      <c r="G18" s="43"/>
      <c r="H18" s="25" t="s">
        <v>1307</v>
      </c>
      <c r="I18" s="25" t="s">
        <v>1308</v>
      </c>
      <c r="J18" s="29">
        <v>15</v>
      </c>
      <c r="K18" s="30"/>
      <c r="L18" s="29">
        <v>15</v>
      </c>
      <c r="M18" s="30"/>
      <c r="N18" s="14" t="s">
        <v>792</v>
      </c>
      <c r="O18" s="28"/>
    </row>
    <row r="19" ht="36" customHeight="1" spans="1:15">
      <c r="A19" s="5"/>
      <c r="B19" s="5" t="s">
        <v>892</v>
      </c>
      <c r="C19" s="5" t="s">
        <v>893</v>
      </c>
      <c r="D19" s="7" t="s">
        <v>2164</v>
      </c>
      <c r="E19" s="7"/>
      <c r="F19" s="7"/>
      <c r="G19" s="7"/>
      <c r="H19" s="24" t="s">
        <v>927</v>
      </c>
      <c r="I19" s="24" t="s">
        <v>927</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dimension ref="A1:O24"/>
  <sheetViews>
    <sheetView topLeftCell="A8"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3.36</v>
      </c>
      <c r="F7" s="21"/>
      <c r="G7" s="21">
        <f>E7</f>
        <v>3.36</v>
      </c>
      <c r="H7" s="21"/>
      <c r="I7" s="21">
        <f>G7</f>
        <v>3.36</v>
      </c>
      <c r="J7" s="21"/>
      <c r="K7" s="26">
        <v>10</v>
      </c>
      <c r="L7" s="27"/>
      <c r="M7" s="32">
        <f>I7/G7</f>
        <v>1</v>
      </c>
      <c r="N7" s="33"/>
      <c r="O7" s="21">
        <v>10</v>
      </c>
    </row>
    <row r="8" ht="27" customHeight="1" spans="1:15">
      <c r="A8" s="5"/>
      <c r="B8" s="5"/>
      <c r="C8" s="5" t="s">
        <v>861</v>
      </c>
      <c r="D8" s="5"/>
      <c r="E8" s="21">
        <v>3.36</v>
      </c>
      <c r="F8" s="21"/>
      <c r="G8" s="21">
        <f>E8</f>
        <v>3.36</v>
      </c>
      <c r="H8" s="21"/>
      <c r="I8" s="21">
        <f>I7</f>
        <v>3.36</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2166</v>
      </c>
      <c r="C12" s="10"/>
      <c r="D12" s="10"/>
      <c r="E12" s="10"/>
      <c r="F12" s="10"/>
      <c r="G12" s="10"/>
      <c r="H12" s="22"/>
      <c r="I12" s="9" t="s">
        <v>2166</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2167</v>
      </c>
      <c r="E14" s="7"/>
      <c r="F14" s="7"/>
      <c r="G14" s="7"/>
      <c r="H14" s="36" t="s">
        <v>2168</v>
      </c>
      <c r="I14" s="36" t="s">
        <v>2168</v>
      </c>
      <c r="J14" s="29">
        <v>20</v>
      </c>
      <c r="K14" s="30"/>
      <c r="L14" s="29">
        <v>20</v>
      </c>
      <c r="M14" s="30"/>
      <c r="N14" s="14" t="s">
        <v>792</v>
      </c>
      <c r="O14" s="28"/>
    </row>
    <row r="15" ht="43.9" customHeight="1" spans="1:15">
      <c r="A15" s="5"/>
      <c r="B15" s="5"/>
      <c r="C15" s="5" t="s">
        <v>879</v>
      </c>
      <c r="D15" s="7" t="s">
        <v>1222</v>
      </c>
      <c r="E15" s="7" t="s">
        <v>1222</v>
      </c>
      <c r="F15" s="7" t="s">
        <v>1222</v>
      </c>
      <c r="G15" s="7" t="s">
        <v>1222</v>
      </c>
      <c r="H15" s="24" t="s">
        <v>927</v>
      </c>
      <c r="I15" s="24" t="s">
        <v>927</v>
      </c>
      <c r="J15" s="29">
        <v>20</v>
      </c>
      <c r="K15" s="30"/>
      <c r="L15" s="29">
        <v>20</v>
      </c>
      <c r="M15" s="30"/>
      <c r="N15" s="14" t="s">
        <v>792</v>
      </c>
      <c r="O15" s="28"/>
    </row>
    <row r="16" ht="43.9" customHeight="1" spans="1:15">
      <c r="A16" s="5"/>
      <c r="B16" s="5"/>
      <c r="C16" s="13" t="s">
        <v>883</v>
      </c>
      <c r="D16" s="7" t="s">
        <v>1281</v>
      </c>
      <c r="E16" s="7" t="s">
        <v>1192</v>
      </c>
      <c r="F16" s="7" t="s">
        <v>1192</v>
      </c>
      <c r="G16" s="7" t="s">
        <v>1192</v>
      </c>
      <c r="H16" s="36" t="s">
        <v>2169</v>
      </c>
      <c r="I16" s="24" t="s">
        <v>2170</v>
      </c>
      <c r="J16" s="29">
        <v>10</v>
      </c>
      <c r="K16" s="30"/>
      <c r="L16" s="29">
        <v>10</v>
      </c>
      <c r="M16" s="30"/>
      <c r="N16" s="14" t="s">
        <v>792</v>
      </c>
      <c r="O16" s="28"/>
    </row>
    <row r="17" ht="63" customHeight="1" spans="1:15">
      <c r="A17" s="5"/>
      <c r="B17" s="12" t="s">
        <v>888</v>
      </c>
      <c r="C17" s="5" t="s">
        <v>910</v>
      </c>
      <c r="D17" s="41" t="s">
        <v>2171</v>
      </c>
      <c r="E17" s="42"/>
      <c r="F17" s="42"/>
      <c r="G17" s="43"/>
      <c r="H17" s="25" t="s">
        <v>1215</v>
      </c>
      <c r="I17" s="25" t="s">
        <v>1215</v>
      </c>
      <c r="J17" s="29">
        <v>30</v>
      </c>
      <c r="K17" s="30"/>
      <c r="L17" s="29">
        <v>30</v>
      </c>
      <c r="M17" s="30"/>
      <c r="N17" s="14" t="s">
        <v>792</v>
      </c>
      <c r="O17" s="28"/>
    </row>
    <row r="18" ht="36" customHeight="1" spans="1:15">
      <c r="A18" s="5"/>
      <c r="B18" s="5" t="s">
        <v>892</v>
      </c>
      <c r="C18" s="5" t="s">
        <v>893</v>
      </c>
      <c r="D18" s="7" t="s">
        <v>2172</v>
      </c>
      <c r="E18" s="7"/>
      <c r="F18" s="7"/>
      <c r="G18" s="7"/>
      <c r="H18" s="24" t="s">
        <v>927</v>
      </c>
      <c r="I18" s="24" t="s">
        <v>927</v>
      </c>
      <c r="J18" s="29">
        <v>10</v>
      </c>
      <c r="K18" s="30"/>
      <c r="L18" s="29">
        <v>10</v>
      </c>
      <c r="M18" s="30"/>
      <c r="N18" s="14" t="s">
        <v>792</v>
      </c>
      <c r="O18" s="28"/>
    </row>
    <row r="19" ht="45" customHeight="1" spans="1:15">
      <c r="A19" s="5"/>
      <c r="B19" s="14" t="s">
        <v>895</v>
      </c>
      <c r="C19" s="15"/>
      <c r="D19" s="14" t="s">
        <v>792</v>
      </c>
      <c r="E19" s="16"/>
      <c r="F19" s="16"/>
      <c r="G19" s="16"/>
      <c r="H19" s="16"/>
      <c r="I19" s="16"/>
      <c r="J19" s="16"/>
      <c r="K19" s="16"/>
      <c r="L19" s="16"/>
      <c r="M19" s="16"/>
      <c r="N19" s="16"/>
      <c r="O19" s="28"/>
    </row>
    <row r="20" ht="30" customHeight="1" spans="1:15">
      <c r="A20" s="5"/>
      <c r="B20" s="14" t="s">
        <v>896</v>
      </c>
      <c r="C20" s="16"/>
      <c r="D20" s="16"/>
      <c r="E20" s="16"/>
      <c r="F20" s="16"/>
      <c r="G20" s="16"/>
      <c r="H20" s="16"/>
      <c r="I20" s="15"/>
      <c r="J20" s="26">
        <v>100</v>
      </c>
      <c r="K20" s="31"/>
      <c r="L20" s="29">
        <v>100</v>
      </c>
      <c r="M20" s="30"/>
      <c r="N20" s="14" t="s">
        <v>897</v>
      </c>
      <c r="O20" s="28"/>
    </row>
    <row r="21" spans="1:15">
      <c r="A21" s="17" t="s">
        <v>898</v>
      </c>
      <c r="B21" s="17"/>
      <c r="C21" s="17"/>
      <c r="D21" s="17"/>
      <c r="E21" s="17"/>
      <c r="F21" s="17"/>
      <c r="G21" s="17"/>
      <c r="H21" s="17"/>
      <c r="I21" s="17"/>
      <c r="J21" s="17"/>
      <c r="K21" s="17"/>
      <c r="L21" s="17"/>
      <c r="M21" s="17"/>
      <c r="N21" s="17"/>
      <c r="O21" s="34"/>
    </row>
    <row r="22" spans="1:15">
      <c r="A22" s="18"/>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ht="27" customHeight="1" spans="1:15">
      <c r="A24" s="19"/>
      <c r="B24" s="20"/>
      <c r="C24" s="20"/>
      <c r="D24" s="20"/>
      <c r="E24" s="20"/>
      <c r="F24" s="20"/>
      <c r="G24" s="20"/>
      <c r="H24" s="20"/>
      <c r="I24" s="20"/>
      <c r="J24" s="20"/>
      <c r="K24" s="20"/>
      <c r="L24" s="20"/>
      <c r="M24" s="20"/>
      <c r="N24" s="20"/>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6"/>
  <dimension ref="A1:O25"/>
  <sheetViews>
    <sheetView topLeftCell="A8"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2173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0.35</v>
      </c>
      <c r="F7" s="21"/>
      <c r="G7" s="21">
        <f>E7</f>
        <v>0.35</v>
      </c>
      <c r="H7" s="21"/>
      <c r="I7" s="21">
        <f>G7</f>
        <v>0.35</v>
      </c>
      <c r="J7" s="21"/>
      <c r="K7" s="26">
        <v>10</v>
      </c>
      <c r="L7" s="27"/>
      <c r="M7" s="32">
        <f>I7/G7</f>
        <v>1</v>
      </c>
      <c r="N7" s="33"/>
      <c r="O7" s="21">
        <v>10</v>
      </c>
    </row>
    <row r="8" ht="27" customHeight="1" spans="1:15">
      <c r="A8" s="5"/>
      <c r="B8" s="5"/>
      <c r="C8" s="5" t="s">
        <v>861</v>
      </c>
      <c r="D8" s="5"/>
      <c r="E8" s="21">
        <v>0.35</v>
      </c>
      <c r="F8" s="21"/>
      <c r="G8" s="21">
        <f>E8</f>
        <v>0.35</v>
      </c>
      <c r="H8" s="21"/>
      <c r="I8" s="21">
        <f>I7</f>
        <v>0.35</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2174</v>
      </c>
      <c r="C12" s="10"/>
      <c r="D12" s="10"/>
      <c r="E12" s="10"/>
      <c r="F12" s="10"/>
      <c r="G12" s="10"/>
      <c r="H12" s="22"/>
      <c r="I12" s="9" t="s">
        <v>2174</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2175</v>
      </c>
      <c r="E14" s="7"/>
      <c r="F14" s="7"/>
      <c r="G14" s="7"/>
      <c r="H14" s="36" t="s">
        <v>950</v>
      </c>
      <c r="I14" s="36" t="s">
        <v>950</v>
      </c>
      <c r="J14" s="29">
        <v>10</v>
      </c>
      <c r="K14" s="30"/>
      <c r="L14" s="29">
        <v>10</v>
      </c>
      <c r="M14" s="30"/>
      <c r="N14" s="14" t="s">
        <v>792</v>
      </c>
      <c r="O14" s="28"/>
    </row>
    <row r="15" ht="43.9" customHeight="1" spans="1:15">
      <c r="A15" s="5"/>
      <c r="B15" s="5"/>
      <c r="C15" s="13"/>
      <c r="D15" s="7" t="s">
        <v>1235</v>
      </c>
      <c r="E15" s="7"/>
      <c r="F15" s="7"/>
      <c r="G15" s="7"/>
      <c r="H15" s="5" t="s">
        <v>1236</v>
      </c>
      <c r="I15" s="36" t="s">
        <v>1236</v>
      </c>
      <c r="J15" s="29">
        <v>10</v>
      </c>
      <c r="K15" s="30"/>
      <c r="L15" s="29">
        <v>10</v>
      </c>
      <c r="M15" s="30"/>
      <c r="N15" s="14" t="s">
        <v>792</v>
      </c>
      <c r="O15" s="28"/>
    </row>
    <row r="16" ht="43.9" customHeight="1" spans="1:15">
      <c r="A16" s="5"/>
      <c r="B16" s="5"/>
      <c r="C16" s="5" t="s">
        <v>879</v>
      </c>
      <c r="D16" s="7" t="s">
        <v>1237</v>
      </c>
      <c r="E16" s="7" t="s">
        <v>1222</v>
      </c>
      <c r="F16" s="7" t="s">
        <v>1222</v>
      </c>
      <c r="G16" s="7" t="s">
        <v>1222</v>
      </c>
      <c r="H16" s="24" t="s">
        <v>927</v>
      </c>
      <c r="I16" s="24" t="s">
        <v>927</v>
      </c>
      <c r="J16" s="29">
        <v>20</v>
      </c>
      <c r="K16" s="30"/>
      <c r="L16" s="29">
        <v>20</v>
      </c>
      <c r="M16" s="30"/>
      <c r="N16" s="14" t="s">
        <v>792</v>
      </c>
      <c r="O16" s="28"/>
    </row>
    <row r="17" ht="43.9" customHeight="1" spans="1:15">
      <c r="A17" s="5"/>
      <c r="B17" s="5"/>
      <c r="C17" s="13" t="s">
        <v>883</v>
      </c>
      <c r="D17" s="7" t="s">
        <v>1238</v>
      </c>
      <c r="E17" s="7" t="s">
        <v>1192</v>
      </c>
      <c r="F17" s="7" t="s">
        <v>1192</v>
      </c>
      <c r="G17" s="7" t="s">
        <v>1192</v>
      </c>
      <c r="H17" s="36" t="s">
        <v>1239</v>
      </c>
      <c r="I17" s="36" t="s">
        <v>1239</v>
      </c>
      <c r="J17" s="29">
        <v>10</v>
      </c>
      <c r="K17" s="30"/>
      <c r="L17" s="29">
        <v>10</v>
      </c>
      <c r="M17" s="30"/>
      <c r="N17" s="14" t="s">
        <v>792</v>
      </c>
      <c r="O17" s="28"/>
    </row>
    <row r="18" ht="63" customHeight="1" spans="1:15">
      <c r="A18" s="5"/>
      <c r="B18" s="12" t="s">
        <v>888</v>
      </c>
      <c r="C18" s="5" t="s">
        <v>910</v>
      </c>
      <c r="D18" s="41" t="s">
        <v>1246</v>
      </c>
      <c r="E18" s="42"/>
      <c r="F18" s="42"/>
      <c r="G18" s="43"/>
      <c r="H18" s="25" t="s">
        <v>1247</v>
      </c>
      <c r="I18" s="25" t="s">
        <v>1248</v>
      </c>
      <c r="J18" s="29">
        <v>30</v>
      </c>
      <c r="K18" s="30"/>
      <c r="L18" s="29">
        <v>30</v>
      </c>
      <c r="M18" s="30"/>
      <c r="N18" s="14" t="s">
        <v>792</v>
      </c>
      <c r="O18" s="28"/>
    </row>
    <row r="19" ht="36" customHeight="1" spans="1:15">
      <c r="A19" s="5"/>
      <c r="B19" s="5" t="s">
        <v>892</v>
      </c>
      <c r="C19" s="5" t="s">
        <v>893</v>
      </c>
      <c r="D19" s="7" t="s">
        <v>2176</v>
      </c>
      <c r="E19" s="7"/>
      <c r="F19" s="7"/>
      <c r="G19" s="7"/>
      <c r="H19" s="24" t="s">
        <v>927</v>
      </c>
      <c r="I19" s="24" t="s">
        <v>927</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dimension ref="A1:O26"/>
  <sheetViews>
    <sheetView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40</v>
      </c>
      <c r="F7" s="21"/>
      <c r="G7" s="21">
        <f>E7</f>
        <v>40</v>
      </c>
      <c r="H7" s="21"/>
      <c r="I7" s="21">
        <f>G7</f>
        <v>40</v>
      </c>
      <c r="J7" s="21"/>
      <c r="K7" s="26">
        <v>10</v>
      </c>
      <c r="L7" s="27"/>
      <c r="M7" s="32">
        <f>I7/G7</f>
        <v>1</v>
      </c>
      <c r="N7" s="33"/>
      <c r="O7" s="21">
        <v>10</v>
      </c>
    </row>
    <row r="8" ht="27" customHeight="1" spans="1:15">
      <c r="A8" s="5"/>
      <c r="B8" s="5"/>
      <c r="C8" s="5" t="s">
        <v>861</v>
      </c>
      <c r="D8" s="5"/>
      <c r="E8" s="21">
        <v>40</v>
      </c>
      <c r="F8" s="21"/>
      <c r="G8" s="21">
        <f>E8</f>
        <v>40</v>
      </c>
      <c r="H8" s="21"/>
      <c r="I8" s="21">
        <f>I7</f>
        <v>40</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2178</v>
      </c>
      <c r="C12" s="10"/>
      <c r="D12" s="10"/>
      <c r="E12" s="10"/>
      <c r="F12" s="10"/>
      <c r="G12" s="10"/>
      <c r="H12" s="22"/>
      <c r="I12" s="9" t="s">
        <v>2178</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2179</v>
      </c>
      <c r="E14" s="7"/>
      <c r="F14" s="7"/>
      <c r="G14" s="7"/>
      <c r="H14" s="36" t="s">
        <v>1145</v>
      </c>
      <c r="I14" s="36" t="s">
        <v>1145</v>
      </c>
      <c r="J14" s="29">
        <v>20</v>
      </c>
      <c r="K14" s="30"/>
      <c r="L14" s="29">
        <v>20</v>
      </c>
      <c r="M14" s="30"/>
      <c r="N14" s="14" t="s">
        <v>792</v>
      </c>
      <c r="O14" s="28"/>
    </row>
    <row r="15" ht="43.9" customHeight="1" spans="1:15">
      <c r="A15" s="5"/>
      <c r="B15" s="5"/>
      <c r="C15" s="5" t="s">
        <v>879</v>
      </c>
      <c r="D15" s="7" t="s">
        <v>2180</v>
      </c>
      <c r="E15" s="7" t="s">
        <v>1222</v>
      </c>
      <c r="F15" s="7" t="s">
        <v>1222</v>
      </c>
      <c r="G15" s="7" t="s">
        <v>1222</v>
      </c>
      <c r="H15" s="24" t="s">
        <v>927</v>
      </c>
      <c r="I15" s="24" t="s">
        <v>927</v>
      </c>
      <c r="J15" s="29">
        <v>10</v>
      </c>
      <c r="K15" s="30"/>
      <c r="L15" s="29">
        <v>10</v>
      </c>
      <c r="M15" s="30"/>
      <c r="N15" s="14" t="s">
        <v>792</v>
      </c>
      <c r="O15" s="28"/>
    </row>
    <row r="16" ht="43.9" customHeight="1" spans="1:15">
      <c r="A16" s="5"/>
      <c r="B16" s="5"/>
      <c r="C16" s="13" t="s">
        <v>928</v>
      </c>
      <c r="D16" s="7" t="s">
        <v>2181</v>
      </c>
      <c r="E16" s="7"/>
      <c r="F16" s="7" t="s">
        <v>1222</v>
      </c>
      <c r="G16" s="7" t="s">
        <v>1222</v>
      </c>
      <c r="H16" s="36" t="s">
        <v>930</v>
      </c>
      <c r="I16" s="36" t="s">
        <v>930</v>
      </c>
      <c r="J16" s="29">
        <v>10</v>
      </c>
      <c r="K16" s="30"/>
      <c r="L16" s="29">
        <v>10</v>
      </c>
      <c r="M16" s="30"/>
      <c r="N16" s="14" t="s">
        <v>792</v>
      </c>
      <c r="O16" s="28"/>
    </row>
    <row r="17" ht="43.9" customHeight="1" spans="1:15">
      <c r="A17" s="5"/>
      <c r="B17" s="5"/>
      <c r="C17" s="13" t="s">
        <v>883</v>
      </c>
      <c r="D17" s="7" t="s">
        <v>2182</v>
      </c>
      <c r="E17" s="7" t="s">
        <v>1192</v>
      </c>
      <c r="F17" s="7" t="s">
        <v>1192</v>
      </c>
      <c r="G17" s="7" t="s">
        <v>1192</v>
      </c>
      <c r="H17" s="36" t="s">
        <v>2183</v>
      </c>
      <c r="I17" s="24" t="s">
        <v>2184</v>
      </c>
      <c r="J17" s="29">
        <v>10</v>
      </c>
      <c r="K17" s="30"/>
      <c r="L17" s="29">
        <v>10</v>
      </c>
      <c r="M17" s="30"/>
      <c r="N17" s="14" t="s">
        <v>792</v>
      </c>
      <c r="O17" s="28"/>
    </row>
    <row r="18" ht="43.9" customHeight="1" spans="1:15">
      <c r="A18" s="5"/>
      <c r="B18" s="12" t="s">
        <v>888</v>
      </c>
      <c r="C18" s="5" t="s">
        <v>910</v>
      </c>
      <c r="D18" s="7" t="s">
        <v>2185</v>
      </c>
      <c r="E18" s="7"/>
      <c r="F18" s="7"/>
      <c r="G18" s="7"/>
      <c r="H18" s="25" t="s">
        <v>2186</v>
      </c>
      <c r="I18" s="25" t="s">
        <v>2187</v>
      </c>
      <c r="J18" s="21">
        <v>15</v>
      </c>
      <c r="K18" s="21"/>
      <c r="L18" s="21">
        <v>15</v>
      </c>
      <c r="M18" s="21"/>
      <c r="N18" s="5" t="s">
        <v>792</v>
      </c>
      <c r="O18" s="5"/>
    </row>
    <row r="19" ht="63" customHeight="1" spans="1:15">
      <c r="A19" s="5"/>
      <c r="B19" s="12"/>
      <c r="C19" s="40" t="s">
        <v>889</v>
      </c>
      <c r="D19" s="7" t="s">
        <v>2188</v>
      </c>
      <c r="E19" s="7"/>
      <c r="F19" s="7"/>
      <c r="G19" s="7"/>
      <c r="H19" s="25" t="s">
        <v>2189</v>
      </c>
      <c r="I19" s="25" t="s">
        <v>2190</v>
      </c>
      <c r="J19" s="21">
        <v>15</v>
      </c>
      <c r="K19" s="21"/>
      <c r="L19" s="21">
        <v>15</v>
      </c>
      <c r="M19" s="21"/>
      <c r="N19" s="5" t="s">
        <v>792</v>
      </c>
      <c r="O19" s="5"/>
    </row>
    <row r="20" ht="36" customHeight="1" spans="1:15">
      <c r="A20" s="5"/>
      <c r="B20" s="5" t="s">
        <v>892</v>
      </c>
      <c r="C20" s="5" t="s">
        <v>893</v>
      </c>
      <c r="D20" s="7" t="s">
        <v>2191</v>
      </c>
      <c r="E20" s="7"/>
      <c r="F20" s="7"/>
      <c r="G20" s="7"/>
      <c r="H20" s="5" t="s">
        <v>908</v>
      </c>
      <c r="I20" s="24" t="s">
        <v>909</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8"/>
  <dimension ref="A1:O30"/>
  <sheetViews>
    <sheetView topLeftCell="A7"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2192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384.59</v>
      </c>
      <c r="F7" s="21"/>
      <c r="G7" s="21">
        <f>E7</f>
        <v>384.59</v>
      </c>
      <c r="H7" s="21"/>
      <c r="I7" s="21">
        <f>G7</f>
        <v>384.59</v>
      </c>
      <c r="J7" s="21"/>
      <c r="K7" s="26">
        <v>10</v>
      </c>
      <c r="L7" s="27"/>
      <c r="M7" s="32">
        <f>I7/G7</f>
        <v>1</v>
      </c>
      <c r="N7" s="33"/>
      <c r="O7" s="21">
        <v>10</v>
      </c>
    </row>
    <row r="8" ht="27" customHeight="1" spans="1:15">
      <c r="A8" s="5"/>
      <c r="B8" s="5"/>
      <c r="C8" s="5" t="s">
        <v>861</v>
      </c>
      <c r="D8" s="5"/>
      <c r="E8" s="21">
        <v>384.59</v>
      </c>
      <c r="F8" s="21"/>
      <c r="G8" s="21">
        <f>E8</f>
        <v>384.59</v>
      </c>
      <c r="H8" s="21"/>
      <c r="I8" s="21">
        <f>I7</f>
        <v>384.59</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9" t="s">
        <v>2193</v>
      </c>
      <c r="C12" s="10"/>
      <c r="D12" s="10"/>
      <c r="E12" s="10"/>
      <c r="F12" s="10"/>
      <c r="G12" s="10"/>
      <c r="H12" s="22"/>
      <c r="I12" s="9" t="s">
        <v>2193</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1287</v>
      </c>
      <c r="E14" s="7" t="s">
        <v>1287</v>
      </c>
      <c r="F14" s="7" t="s">
        <v>1287</v>
      </c>
      <c r="G14" s="7" t="s">
        <v>1287</v>
      </c>
      <c r="H14" s="36" t="s">
        <v>954</v>
      </c>
      <c r="I14" s="36" t="s">
        <v>954</v>
      </c>
      <c r="J14" s="29">
        <v>10</v>
      </c>
      <c r="K14" s="30"/>
      <c r="L14" s="29">
        <v>10</v>
      </c>
      <c r="M14" s="30"/>
      <c r="N14" s="14" t="s">
        <v>792</v>
      </c>
      <c r="O14" s="28"/>
    </row>
    <row r="15" ht="43.9" customHeight="1" spans="1:15">
      <c r="A15" s="5"/>
      <c r="B15" s="5"/>
      <c r="C15" s="12"/>
      <c r="D15" s="7" t="s">
        <v>2161</v>
      </c>
      <c r="E15" s="7"/>
      <c r="F15" s="7"/>
      <c r="G15" s="7"/>
      <c r="H15" s="36" t="s">
        <v>2194</v>
      </c>
      <c r="I15" s="36" t="s">
        <v>2194</v>
      </c>
      <c r="J15" s="29">
        <v>5</v>
      </c>
      <c r="K15" s="30"/>
      <c r="L15" s="29">
        <v>5</v>
      </c>
      <c r="M15" s="30"/>
      <c r="N15" s="14" t="s">
        <v>792</v>
      </c>
      <c r="O15" s="28"/>
    </row>
    <row r="16" ht="43.9" customHeight="1" spans="1:15">
      <c r="A16" s="5"/>
      <c r="B16" s="5"/>
      <c r="C16" s="13"/>
      <c r="D16" s="7" t="s">
        <v>1288</v>
      </c>
      <c r="E16" s="7" t="s">
        <v>1288</v>
      </c>
      <c r="F16" s="7" t="s">
        <v>1288</v>
      </c>
      <c r="G16" s="7" t="s">
        <v>1288</v>
      </c>
      <c r="H16" s="36" t="s">
        <v>1289</v>
      </c>
      <c r="I16" s="36" t="s">
        <v>1289</v>
      </c>
      <c r="J16" s="29">
        <v>5</v>
      </c>
      <c r="K16" s="30"/>
      <c r="L16" s="29">
        <v>5</v>
      </c>
      <c r="M16" s="30"/>
      <c r="N16" s="14" t="s">
        <v>792</v>
      </c>
      <c r="O16" s="28"/>
    </row>
    <row r="17" ht="43.9" customHeight="1" spans="1:15">
      <c r="A17" s="5"/>
      <c r="B17" s="5"/>
      <c r="C17" s="12" t="s">
        <v>879</v>
      </c>
      <c r="D17" s="7" t="s">
        <v>1292</v>
      </c>
      <c r="E17" s="7"/>
      <c r="F17" s="7"/>
      <c r="G17" s="7"/>
      <c r="H17" s="24" t="s">
        <v>927</v>
      </c>
      <c r="I17" s="24" t="s">
        <v>927</v>
      </c>
      <c r="J17" s="29">
        <v>5</v>
      </c>
      <c r="K17" s="30"/>
      <c r="L17" s="29">
        <v>5</v>
      </c>
      <c r="M17" s="30"/>
      <c r="N17" s="14" t="s">
        <v>792</v>
      </c>
      <c r="O17" s="28"/>
    </row>
    <row r="18" ht="43.9" customHeight="1" spans="1:15">
      <c r="A18" s="5"/>
      <c r="B18" s="5"/>
      <c r="C18" s="12"/>
      <c r="D18" s="7" t="s">
        <v>1293</v>
      </c>
      <c r="E18" s="7"/>
      <c r="F18" s="7"/>
      <c r="G18" s="7"/>
      <c r="H18" s="24" t="s">
        <v>927</v>
      </c>
      <c r="I18" s="24" t="s">
        <v>927</v>
      </c>
      <c r="J18" s="29">
        <v>5</v>
      </c>
      <c r="K18" s="30"/>
      <c r="L18" s="29">
        <v>5</v>
      </c>
      <c r="M18" s="30"/>
      <c r="N18" s="14" t="s">
        <v>792</v>
      </c>
      <c r="O18" s="28"/>
    </row>
    <row r="19" ht="43.9" customHeight="1" spans="1:15">
      <c r="A19" s="5"/>
      <c r="B19" s="5"/>
      <c r="C19" s="12"/>
      <c r="D19" s="7" t="s">
        <v>1294</v>
      </c>
      <c r="E19" s="7"/>
      <c r="F19" s="7"/>
      <c r="G19" s="7"/>
      <c r="H19" s="24" t="s">
        <v>927</v>
      </c>
      <c r="I19" s="24" t="s">
        <v>927</v>
      </c>
      <c r="J19" s="29">
        <v>5</v>
      </c>
      <c r="K19" s="30"/>
      <c r="L19" s="29">
        <v>5</v>
      </c>
      <c r="M19" s="30"/>
      <c r="N19" s="14" t="s">
        <v>792</v>
      </c>
      <c r="O19" s="28"/>
    </row>
    <row r="20" ht="43.9" customHeight="1" spans="1:15">
      <c r="A20" s="5"/>
      <c r="B20" s="5"/>
      <c r="C20" s="38"/>
      <c r="D20" s="7" t="s">
        <v>1295</v>
      </c>
      <c r="E20" s="7"/>
      <c r="F20" s="7" t="s">
        <v>1222</v>
      </c>
      <c r="G20" s="7" t="s">
        <v>1222</v>
      </c>
      <c r="H20" s="24" t="s">
        <v>927</v>
      </c>
      <c r="I20" s="24" t="s">
        <v>927</v>
      </c>
      <c r="J20" s="29">
        <v>5</v>
      </c>
      <c r="K20" s="30"/>
      <c r="L20" s="29">
        <v>5</v>
      </c>
      <c r="M20" s="30"/>
      <c r="N20" s="14" t="s">
        <v>792</v>
      </c>
      <c r="O20" s="28"/>
    </row>
    <row r="21" ht="43.9" customHeight="1" spans="1:15">
      <c r="A21" s="5"/>
      <c r="B21" s="5"/>
      <c r="C21" s="13" t="s">
        <v>883</v>
      </c>
      <c r="D21" s="7" t="s">
        <v>1299</v>
      </c>
      <c r="E21" s="7" t="s">
        <v>1192</v>
      </c>
      <c r="F21" s="7" t="s">
        <v>1192</v>
      </c>
      <c r="G21" s="7" t="s">
        <v>1192</v>
      </c>
      <c r="H21" s="36" t="s">
        <v>2195</v>
      </c>
      <c r="I21" s="24" t="s">
        <v>2196</v>
      </c>
      <c r="J21" s="29">
        <v>10</v>
      </c>
      <c r="K21" s="30"/>
      <c r="L21" s="29">
        <v>10</v>
      </c>
      <c r="M21" s="30"/>
      <c r="N21" s="14" t="s">
        <v>792</v>
      </c>
      <c r="O21" s="28"/>
    </row>
    <row r="22" ht="43.9" customHeight="1" spans="1:15">
      <c r="A22" s="5"/>
      <c r="B22" s="12" t="s">
        <v>888</v>
      </c>
      <c r="C22" s="11" t="s">
        <v>910</v>
      </c>
      <c r="D22" s="7" t="s">
        <v>1306</v>
      </c>
      <c r="E22" s="7" t="s">
        <v>1306</v>
      </c>
      <c r="F22" s="7" t="s">
        <v>1306</v>
      </c>
      <c r="G22" s="7" t="s">
        <v>1306</v>
      </c>
      <c r="H22" s="25" t="s">
        <v>1307</v>
      </c>
      <c r="I22" s="39" t="s">
        <v>1308</v>
      </c>
      <c r="J22" s="21">
        <v>15</v>
      </c>
      <c r="K22" s="21"/>
      <c r="L22" s="21">
        <v>15</v>
      </c>
      <c r="M22" s="21"/>
      <c r="N22" s="5" t="s">
        <v>792</v>
      </c>
      <c r="O22" s="5"/>
    </row>
    <row r="23" ht="63" customHeight="1" spans="1:15">
      <c r="A23" s="5"/>
      <c r="B23" s="12"/>
      <c r="C23" s="13"/>
      <c r="D23" s="7" t="s">
        <v>1172</v>
      </c>
      <c r="E23" s="7" t="s">
        <v>1172</v>
      </c>
      <c r="F23" s="7" t="s">
        <v>1172</v>
      </c>
      <c r="G23" s="7" t="s">
        <v>1172</v>
      </c>
      <c r="H23" s="25" t="s">
        <v>1309</v>
      </c>
      <c r="I23" s="39" t="s">
        <v>1310</v>
      </c>
      <c r="J23" s="21">
        <v>15</v>
      </c>
      <c r="K23" s="21"/>
      <c r="L23" s="21">
        <v>15</v>
      </c>
      <c r="M23" s="21"/>
      <c r="N23" s="5" t="s">
        <v>792</v>
      </c>
      <c r="O23" s="5"/>
    </row>
    <row r="24" ht="36" customHeight="1" spans="1:15">
      <c r="A24" s="5"/>
      <c r="B24" s="5" t="s">
        <v>892</v>
      </c>
      <c r="C24" s="5" t="s">
        <v>893</v>
      </c>
      <c r="D24" s="7" t="s">
        <v>1311</v>
      </c>
      <c r="E24" s="7"/>
      <c r="F24" s="7"/>
      <c r="G24" s="7"/>
      <c r="H24" s="5" t="s">
        <v>908</v>
      </c>
      <c r="I24" s="24" t="s">
        <v>909</v>
      </c>
      <c r="J24" s="29">
        <v>10</v>
      </c>
      <c r="K24" s="30"/>
      <c r="L24" s="29">
        <v>10</v>
      </c>
      <c r="M24" s="30"/>
      <c r="N24" s="14" t="s">
        <v>792</v>
      </c>
      <c r="O24" s="28"/>
    </row>
    <row r="25" ht="45" customHeight="1" spans="1:15">
      <c r="A25" s="5"/>
      <c r="B25" s="14" t="s">
        <v>895</v>
      </c>
      <c r="C25" s="15"/>
      <c r="D25" s="14" t="s">
        <v>792</v>
      </c>
      <c r="E25" s="16"/>
      <c r="F25" s="16"/>
      <c r="G25" s="16"/>
      <c r="H25" s="16"/>
      <c r="I25" s="16"/>
      <c r="J25" s="16"/>
      <c r="K25" s="16"/>
      <c r="L25" s="16"/>
      <c r="M25" s="16"/>
      <c r="N25" s="16"/>
      <c r="O25" s="28"/>
    </row>
    <row r="26" ht="30" customHeight="1" spans="1:15">
      <c r="A26" s="5"/>
      <c r="B26" s="14" t="s">
        <v>896</v>
      </c>
      <c r="C26" s="16"/>
      <c r="D26" s="16"/>
      <c r="E26" s="16"/>
      <c r="F26" s="16"/>
      <c r="G26" s="16"/>
      <c r="H26" s="16"/>
      <c r="I26" s="15"/>
      <c r="J26" s="26">
        <v>100</v>
      </c>
      <c r="K26" s="31"/>
      <c r="L26" s="29">
        <v>100</v>
      </c>
      <c r="M26" s="30"/>
      <c r="N26" s="14" t="s">
        <v>897</v>
      </c>
      <c r="O26" s="28"/>
    </row>
    <row r="27" spans="1:15">
      <c r="A27" s="17" t="s">
        <v>898</v>
      </c>
      <c r="B27" s="17"/>
      <c r="C27" s="17"/>
      <c r="D27" s="17"/>
      <c r="E27" s="17"/>
      <c r="F27" s="17"/>
      <c r="G27" s="17"/>
      <c r="H27" s="17"/>
      <c r="I27" s="17"/>
      <c r="J27" s="17"/>
      <c r="K27" s="17"/>
      <c r="L27" s="17"/>
      <c r="M27" s="17"/>
      <c r="N27" s="17"/>
      <c r="O27" s="34"/>
    </row>
    <row r="28" spans="1:15">
      <c r="A28" s="18"/>
      <c r="B28" s="17"/>
      <c r="C28" s="17"/>
      <c r="D28" s="17"/>
      <c r="E28" s="17"/>
      <c r="F28" s="17"/>
      <c r="G28" s="17"/>
      <c r="H28" s="17"/>
      <c r="I28" s="17"/>
      <c r="J28" s="17"/>
      <c r="K28" s="17"/>
      <c r="L28" s="17"/>
      <c r="M28" s="17"/>
      <c r="N28" s="17"/>
      <c r="O28" s="34"/>
    </row>
    <row r="29" spans="1:15">
      <c r="A29" s="18"/>
      <c r="B29" s="17"/>
      <c r="C29" s="17"/>
      <c r="D29" s="17"/>
      <c r="E29" s="17"/>
      <c r="F29" s="17"/>
      <c r="G29" s="17"/>
      <c r="H29" s="17"/>
      <c r="I29" s="17"/>
      <c r="J29" s="17"/>
      <c r="K29" s="17"/>
      <c r="L29" s="17"/>
      <c r="M29" s="17"/>
      <c r="N29" s="17"/>
      <c r="O29" s="34"/>
    </row>
    <row r="30" ht="27" customHeight="1" spans="1:15">
      <c r="A30" s="19"/>
      <c r="B30" s="20"/>
      <c r="C30" s="20"/>
      <c r="D30" s="20"/>
      <c r="E30" s="20"/>
      <c r="F30" s="20"/>
      <c r="G30" s="20"/>
      <c r="H30" s="20"/>
      <c r="I30" s="20"/>
      <c r="J30" s="20"/>
      <c r="K30" s="20"/>
      <c r="L30" s="20"/>
      <c r="M30" s="20"/>
      <c r="N30" s="20"/>
      <c r="O30" s="35"/>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16"/>
    <mergeCell ref="C17:C20"/>
    <mergeCell ref="C22:C23"/>
    <mergeCell ref="A27:O30"/>
    <mergeCell ref="A6:B10"/>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dimension ref="A1:O25"/>
  <sheetViews>
    <sheetView topLeftCell="A6"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12.24</v>
      </c>
      <c r="F7" s="21"/>
      <c r="G7" s="21">
        <f>E7</f>
        <v>12.24</v>
      </c>
      <c r="H7" s="21"/>
      <c r="I7" s="21">
        <f>G7</f>
        <v>12.24</v>
      </c>
      <c r="J7" s="21"/>
      <c r="K7" s="26">
        <v>10</v>
      </c>
      <c r="L7" s="27"/>
      <c r="M7" s="32">
        <f>I7/G7</f>
        <v>1</v>
      </c>
      <c r="N7" s="33"/>
      <c r="O7" s="21">
        <v>10</v>
      </c>
    </row>
    <row r="8" ht="27" customHeight="1" spans="1:15">
      <c r="A8" s="5"/>
      <c r="B8" s="5"/>
      <c r="C8" s="5" t="s">
        <v>861</v>
      </c>
      <c r="D8" s="5"/>
      <c r="E8" s="21">
        <v>12.24</v>
      </c>
      <c r="F8" s="21"/>
      <c r="G8" s="21">
        <f>E8</f>
        <v>12.24</v>
      </c>
      <c r="H8" s="21"/>
      <c r="I8" s="21">
        <f>I7</f>
        <v>12.24</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2197</v>
      </c>
      <c r="C12" s="10"/>
      <c r="D12" s="10"/>
      <c r="E12" s="10"/>
      <c r="F12" s="10"/>
      <c r="G12" s="10"/>
      <c r="H12" s="22"/>
      <c r="I12" s="9" t="s">
        <v>2197</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29">
        <v>10</v>
      </c>
      <c r="K14" s="30"/>
      <c r="L14" s="29">
        <v>10</v>
      </c>
      <c r="M14" s="30"/>
      <c r="N14" s="14" t="s">
        <v>792</v>
      </c>
      <c r="O14" s="28"/>
    </row>
    <row r="15" ht="43.9" customHeight="1" spans="1:15">
      <c r="A15" s="5"/>
      <c r="B15" s="5"/>
      <c r="C15" s="5"/>
      <c r="D15" s="7" t="s">
        <v>1443</v>
      </c>
      <c r="E15" s="7" t="s">
        <v>1288</v>
      </c>
      <c r="F15" s="7" t="s">
        <v>1288</v>
      </c>
      <c r="G15" s="7" t="s">
        <v>1288</v>
      </c>
      <c r="H15" s="5" t="s">
        <v>980</v>
      </c>
      <c r="I15" s="5" t="s">
        <v>980</v>
      </c>
      <c r="J15" s="29">
        <v>10</v>
      </c>
      <c r="K15" s="30"/>
      <c r="L15" s="29">
        <v>10</v>
      </c>
      <c r="M15" s="30"/>
      <c r="N15" s="14" t="s">
        <v>792</v>
      </c>
      <c r="O15" s="28"/>
    </row>
    <row r="16" ht="43.9" customHeight="1" spans="1:15">
      <c r="A16" s="5"/>
      <c r="B16" s="5"/>
      <c r="C16" s="5" t="s">
        <v>879</v>
      </c>
      <c r="D16" s="7" t="s">
        <v>1432</v>
      </c>
      <c r="E16" s="7"/>
      <c r="F16" s="7"/>
      <c r="G16" s="7"/>
      <c r="H16" s="24" t="s">
        <v>927</v>
      </c>
      <c r="I16" s="24" t="s">
        <v>927</v>
      </c>
      <c r="J16" s="29">
        <v>10</v>
      </c>
      <c r="K16" s="30"/>
      <c r="L16" s="29">
        <v>10</v>
      </c>
      <c r="M16" s="30"/>
      <c r="N16" s="14" t="s">
        <v>792</v>
      </c>
      <c r="O16" s="28"/>
    </row>
    <row r="17" ht="43.9" customHeight="1" spans="1:15">
      <c r="A17" s="5"/>
      <c r="B17" s="5"/>
      <c r="C17" s="5" t="s">
        <v>883</v>
      </c>
      <c r="D17" s="7" t="s">
        <v>1281</v>
      </c>
      <c r="E17" s="7"/>
      <c r="F17" s="7"/>
      <c r="G17" s="7"/>
      <c r="H17" s="37" t="s">
        <v>1444</v>
      </c>
      <c r="I17" s="37" t="s">
        <v>1444</v>
      </c>
      <c r="J17" s="29">
        <v>20</v>
      </c>
      <c r="K17" s="30"/>
      <c r="L17" s="29">
        <v>20</v>
      </c>
      <c r="M17" s="30"/>
      <c r="N17" s="14" t="s">
        <v>792</v>
      </c>
      <c r="O17" s="28"/>
    </row>
    <row r="18" ht="43.9" customHeight="1" spans="1:15">
      <c r="A18" s="5"/>
      <c r="B18" s="12" t="s">
        <v>888</v>
      </c>
      <c r="C18" s="5" t="s">
        <v>910</v>
      </c>
      <c r="D18" s="7" t="s">
        <v>1445</v>
      </c>
      <c r="E18" s="7" t="s">
        <v>1389</v>
      </c>
      <c r="F18" s="7" t="s">
        <v>1389</v>
      </c>
      <c r="G18" s="7" t="s">
        <v>1389</v>
      </c>
      <c r="H18" s="25" t="s">
        <v>1446</v>
      </c>
      <c r="I18" s="25" t="s">
        <v>1446</v>
      </c>
      <c r="J18" s="29">
        <v>30</v>
      </c>
      <c r="K18" s="30"/>
      <c r="L18" s="29">
        <v>30</v>
      </c>
      <c r="M18" s="30"/>
      <c r="N18" s="14" t="s">
        <v>792</v>
      </c>
      <c r="O18" s="28"/>
    </row>
    <row r="19" ht="36" customHeight="1" spans="1:15">
      <c r="A19" s="5"/>
      <c r="B19" s="5" t="s">
        <v>892</v>
      </c>
      <c r="C19" s="5" t="s">
        <v>893</v>
      </c>
      <c r="D19" s="7" t="s">
        <v>1447</v>
      </c>
      <c r="E19" s="7"/>
      <c r="F19" s="7"/>
      <c r="G19" s="7"/>
      <c r="H19" s="5" t="s">
        <v>908</v>
      </c>
      <c r="I19" s="24" t="s">
        <v>909</v>
      </c>
      <c r="J19" s="29">
        <v>10</v>
      </c>
      <c r="K19" s="30"/>
      <c r="L19" s="29">
        <v>10</v>
      </c>
      <c r="M19" s="30"/>
      <c r="N19" s="14" t="s">
        <v>792</v>
      </c>
      <c r="O19" s="28"/>
    </row>
    <row r="20" ht="45" customHeight="1" spans="1:15">
      <c r="A20" s="5"/>
      <c r="B20" s="14" t="s">
        <v>895</v>
      </c>
      <c r="C20" s="15"/>
      <c r="D20" s="14" t="s">
        <v>792</v>
      </c>
      <c r="E20" s="16"/>
      <c r="F20" s="16"/>
      <c r="G20" s="16"/>
      <c r="H20" s="16"/>
      <c r="I20" s="16"/>
      <c r="J20" s="16"/>
      <c r="K20" s="16"/>
      <c r="L20" s="16"/>
      <c r="M20" s="16"/>
      <c r="N20" s="16"/>
      <c r="O20" s="28"/>
    </row>
    <row r="21" ht="30" customHeight="1" spans="1:15">
      <c r="A21" s="5"/>
      <c r="B21" s="14" t="s">
        <v>896</v>
      </c>
      <c r="C21" s="16"/>
      <c r="D21" s="16"/>
      <c r="E21" s="16"/>
      <c r="F21" s="16"/>
      <c r="G21" s="16"/>
      <c r="H21" s="16"/>
      <c r="I21" s="15"/>
      <c r="J21" s="26">
        <v>100</v>
      </c>
      <c r="K21" s="31"/>
      <c r="L21" s="29">
        <v>100</v>
      </c>
      <c r="M21" s="30"/>
      <c r="N21" s="14" t="s">
        <v>897</v>
      </c>
      <c r="O21" s="28"/>
    </row>
    <row r="22" spans="1:15">
      <c r="A22" s="17" t="s">
        <v>898</v>
      </c>
      <c r="B22" s="17"/>
      <c r="C22" s="17"/>
      <c r="D22" s="17"/>
      <c r="E22" s="17"/>
      <c r="F22" s="17"/>
      <c r="G22" s="17"/>
      <c r="H22" s="17"/>
      <c r="I22" s="17"/>
      <c r="J22" s="17"/>
      <c r="K22" s="17"/>
      <c r="L22" s="17"/>
      <c r="M22" s="17"/>
      <c r="N22" s="17"/>
      <c r="O22" s="34"/>
    </row>
    <row r="23" spans="1:15">
      <c r="A23" s="18"/>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ht="27" customHeight="1" spans="1:15">
      <c r="A25" s="19"/>
      <c r="B25" s="20"/>
      <c r="C25" s="20"/>
      <c r="D25" s="20"/>
      <c r="E25" s="20"/>
      <c r="F25" s="20"/>
      <c r="G25" s="20"/>
      <c r="H25" s="20"/>
      <c r="I25" s="20"/>
      <c r="J25" s="20"/>
      <c r="K25" s="20"/>
      <c r="L25" s="20"/>
      <c r="M25" s="20"/>
      <c r="N25" s="20"/>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0"/>
  <dimension ref="A1:O26"/>
  <sheetViews>
    <sheetView topLeftCell="A2"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2198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v>0.42</v>
      </c>
      <c r="F7" s="21"/>
      <c r="G7" s="21">
        <f>E7</f>
        <v>0.42</v>
      </c>
      <c r="H7" s="21"/>
      <c r="I7" s="21">
        <f>G7</f>
        <v>0.42</v>
      </c>
      <c r="J7" s="21"/>
      <c r="K7" s="26">
        <v>10</v>
      </c>
      <c r="L7" s="27"/>
      <c r="M7" s="32">
        <f>I7/G7</f>
        <v>1</v>
      </c>
      <c r="N7" s="33"/>
      <c r="O7" s="21">
        <v>10</v>
      </c>
    </row>
    <row r="8" ht="27" customHeight="1" spans="1:15">
      <c r="A8" s="5"/>
      <c r="B8" s="5"/>
      <c r="C8" s="5" t="s">
        <v>861</v>
      </c>
      <c r="D8" s="5"/>
      <c r="E8" s="21">
        <v>0.42</v>
      </c>
      <c r="F8" s="21"/>
      <c r="G8" s="21">
        <f>E8</f>
        <v>0.42</v>
      </c>
      <c r="H8" s="21"/>
      <c r="I8" s="21">
        <f>I7</f>
        <v>0.42</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9" t="s">
        <v>2199</v>
      </c>
      <c r="C12" s="10"/>
      <c r="D12" s="10"/>
      <c r="E12" s="10"/>
      <c r="F12" s="10"/>
      <c r="G12" s="10"/>
      <c r="H12" s="22"/>
      <c r="I12" s="9" t="s">
        <v>2199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2200</v>
      </c>
      <c r="E14" s="7" t="s">
        <v>1287</v>
      </c>
      <c r="F14" s="7" t="s">
        <v>1287</v>
      </c>
      <c r="G14" s="7" t="s">
        <v>1287</v>
      </c>
      <c r="H14" s="36" t="s">
        <v>2201</v>
      </c>
      <c r="I14" s="36" t="s">
        <v>2201</v>
      </c>
      <c r="J14" s="29">
        <v>10</v>
      </c>
      <c r="K14" s="30"/>
      <c r="L14" s="29">
        <v>10</v>
      </c>
      <c r="M14" s="30"/>
      <c r="N14" s="14" t="s">
        <v>792</v>
      </c>
      <c r="O14" s="28"/>
    </row>
    <row r="15" ht="43.9" customHeight="1" spans="1:15">
      <c r="A15" s="5"/>
      <c r="B15" s="5"/>
      <c r="C15" s="11" t="s">
        <v>879</v>
      </c>
      <c r="D15" s="7" t="s">
        <v>2202</v>
      </c>
      <c r="E15" s="7"/>
      <c r="F15" s="7"/>
      <c r="G15" s="7"/>
      <c r="H15" s="24" t="s">
        <v>927</v>
      </c>
      <c r="I15" s="24" t="s">
        <v>927</v>
      </c>
      <c r="J15" s="29">
        <v>10</v>
      </c>
      <c r="K15" s="30"/>
      <c r="L15" s="29">
        <v>10</v>
      </c>
      <c r="M15" s="30"/>
      <c r="N15" s="14" t="s">
        <v>792</v>
      </c>
      <c r="O15" s="28"/>
    </row>
    <row r="16" ht="43.9" customHeight="1" spans="1:15">
      <c r="A16" s="5"/>
      <c r="B16" s="5"/>
      <c r="C16" s="13"/>
      <c r="D16" s="7" t="s">
        <v>2203</v>
      </c>
      <c r="E16" s="7"/>
      <c r="F16" s="7"/>
      <c r="G16" s="7"/>
      <c r="H16" s="24" t="s">
        <v>927</v>
      </c>
      <c r="I16" s="24" t="s">
        <v>927</v>
      </c>
      <c r="J16" s="29">
        <v>10</v>
      </c>
      <c r="K16" s="30"/>
      <c r="L16" s="29">
        <v>10</v>
      </c>
      <c r="M16" s="30"/>
      <c r="N16" s="14" t="s">
        <v>792</v>
      </c>
      <c r="O16" s="28"/>
    </row>
    <row r="17" ht="43.9" customHeight="1" spans="1:15">
      <c r="A17" s="5"/>
      <c r="B17" s="5"/>
      <c r="C17" s="5" t="s">
        <v>928</v>
      </c>
      <c r="D17" s="7" t="s">
        <v>1589</v>
      </c>
      <c r="E17" s="7"/>
      <c r="F17" s="7"/>
      <c r="G17" s="7"/>
      <c r="H17" s="5" t="s">
        <v>2204</v>
      </c>
      <c r="I17" s="5" t="s">
        <v>2204</v>
      </c>
      <c r="J17" s="29">
        <v>10</v>
      </c>
      <c r="K17" s="30"/>
      <c r="L17" s="29">
        <v>10</v>
      </c>
      <c r="M17" s="30"/>
      <c r="N17" s="14" t="s">
        <v>792</v>
      </c>
      <c r="O17" s="28"/>
    </row>
    <row r="18" ht="43.9" customHeight="1" spans="1:15">
      <c r="A18" s="5"/>
      <c r="B18" s="5"/>
      <c r="C18" s="5" t="s">
        <v>883</v>
      </c>
      <c r="D18" s="7" t="s">
        <v>2205</v>
      </c>
      <c r="E18" s="7"/>
      <c r="F18" s="7"/>
      <c r="G18" s="7"/>
      <c r="H18" s="37" t="s">
        <v>2206</v>
      </c>
      <c r="I18" s="24" t="s">
        <v>2207</v>
      </c>
      <c r="J18" s="29">
        <v>10</v>
      </c>
      <c r="K18" s="30"/>
      <c r="L18" s="29">
        <v>10</v>
      </c>
      <c r="M18" s="30"/>
      <c r="N18" s="14" t="s">
        <v>792</v>
      </c>
      <c r="O18" s="28"/>
    </row>
    <row r="19" ht="43.9" customHeight="1" spans="1:15">
      <c r="A19" s="5"/>
      <c r="B19" s="12" t="s">
        <v>888</v>
      </c>
      <c r="C19" s="5" t="s">
        <v>910</v>
      </c>
      <c r="D19" s="7" t="s">
        <v>1597</v>
      </c>
      <c r="E19" s="7" t="s">
        <v>1389</v>
      </c>
      <c r="F19" s="7" t="s">
        <v>1389</v>
      </c>
      <c r="G19" s="7" t="s">
        <v>1389</v>
      </c>
      <c r="H19" s="25" t="s">
        <v>1598</v>
      </c>
      <c r="I19" s="25" t="s">
        <v>1597</v>
      </c>
      <c r="J19" s="29">
        <v>30</v>
      </c>
      <c r="K19" s="30"/>
      <c r="L19" s="29">
        <v>30</v>
      </c>
      <c r="M19" s="30"/>
      <c r="N19" s="14" t="s">
        <v>792</v>
      </c>
      <c r="O19" s="28"/>
    </row>
    <row r="20" ht="36" customHeight="1" spans="1:15">
      <c r="A20" s="5"/>
      <c r="B20" s="5" t="s">
        <v>892</v>
      </c>
      <c r="C20" s="5" t="s">
        <v>893</v>
      </c>
      <c r="D20" s="7" t="s">
        <v>1736</v>
      </c>
      <c r="E20" s="7"/>
      <c r="F20" s="7"/>
      <c r="G20" s="7"/>
      <c r="H20" s="5" t="s">
        <v>904</v>
      </c>
      <c r="I20" s="24" t="s">
        <v>905</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dimension ref="A1:O26"/>
  <sheetViews>
    <sheetView topLeftCell="A2" workbookViewId="0">
      <selection activeCell="B12" sqref="B12:O12"/>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2208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0.21</v>
      </c>
      <c r="F7" s="21"/>
      <c r="G7" s="21">
        <f>E7</f>
        <v>0.21</v>
      </c>
      <c r="H7" s="21"/>
      <c r="I7" s="21">
        <f>G7</f>
        <v>0.21</v>
      </c>
      <c r="J7" s="21"/>
      <c r="K7" s="26">
        <v>10</v>
      </c>
      <c r="L7" s="27"/>
      <c r="M7" s="32">
        <f t="shared" ref="M7:M10" si="0">I7/G7</f>
        <v>1</v>
      </c>
      <c r="N7" s="33"/>
      <c r="O7" s="21">
        <v>10</v>
      </c>
    </row>
    <row r="8" ht="27" customHeight="1" spans="1:15">
      <c r="A8" s="5"/>
      <c r="B8" s="5"/>
      <c r="C8" s="5" t="s">
        <v>861</v>
      </c>
      <c r="D8" s="5"/>
      <c r="E8" s="21">
        <v>0</v>
      </c>
      <c r="F8" s="21"/>
      <c r="G8" s="21">
        <f>E8</f>
        <v>0</v>
      </c>
      <c r="H8" s="21"/>
      <c r="I8" s="21">
        <v>0</v>
      </c>
      <c r="J8" s="21"/>
      <c r="K8" s="14" t="s">
        <v>700</v>
      </c>
      <c r="L8" s="28"/>
      <c r="M8" s="32">
        <v>0</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0.21</v>
      </c>
      <c r="F10" s="21"/>
      <c r="G10" s="21">
        <f>E10</f>
        <v>0.21</v>
      </c>
      <c r="H10" s="21"/>
      <c r="I10" s="21">
        <f>G10</f>
        <v>0.21</v>
      </c>
      <c r="J10" s="21"/>
      <c r="K10" s="14" t="s">
        <v>700</v>
      </c>
      <c r="L10" s="28"/>
      <c r="M10" s="32">
        <f t="shared" si="0"/>
        <v>1</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2209</v>
      </c>
      <c r="C12" s="10"/>
      <c r="D12" s="10"/>
      <c r="E12" s="10"/>
      <c r="F12" s="10"/>
      <c r="G12" s="10"/>
      <c r="H12" s="22"/>
      <c r="I12" s="9" t="s">
        <v>2209</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1" t="s">
        <v>876</v>
      </c>
      <c r="D14" s="7" t="s">
        <v>1607</v>
      </c>
      <c r="E14" s="7" t="s">
        <v>1557</v>
      </c>
      <c r="F14" s="7" t="s">
        <v>1557</v>
      </c>
      <c r="G14" s="7" t="s">
        <v>1557</v>
      </c>
      <c r="H14" s="23" t="s">
        <v>1315</v>
      </c>
      <c r="I14" s="23" t="s">
        <v>1315</v>
      </c>
      <c r="J14" s="29">
        <v>10</v>
      </c>
      <c r="K14" s="30"/>
      <c r="L14" s="29">
        <v>10</v>
      </c>
      <c r="M14" s="30"/>
      <c r="N14" s="14" t="s">
        <v>792</v>
      </c>
      <c r="O14" s="28"/>
    </row>
    <row r="15" ht="43.9" customHeight="1" spans="1:15">
      <c r="A15" s="5"/>
      <c r="B15" s="5"/>
      <c r="C15" s="12"/>
      <c r="D15" s="7" t="s">
        <v>1608</v>
      </c>
      <c r="E15" s="7"/>
      <c r="F15" s="7"/>
      <c r="G15" s="7"/>
      <c r="H15" s="23" t="s">
        <v>982</v>
      </c>
      <c r="I15" s="23" t="s">
        <v>982</v>
      </c>
      <c r="J15" s="29">
        <v>10</v>
      </c>
      <c r="K15" s="30"/>
      <c r="L15" s="29">
        <v>10</v>
      </c>
      <c r="M15" s="30"/>
      <c r="N15" s="14" t="s">
        <v>792</v>
      </c>
      <c r="O15" s="28"/>
    </row>
    <row r="16" ht="43.9" customHeight="1" spans="1:15">
      <c r="A16" s="5"/>
      <c r="B16" s="5"/>
      <c r="C16" s="11" t="s">
        <v>879</v>
      </c>
      <c r="D16" s="7" t="s">
        <v>1609</v>
      </c>
      <c r="E16" s="7" t="s">
        <v>1585</v>
      </c>
      <c r="F16" s="7" t="s">
        <v>1585</v>
      </c>
      <c r="G16" s="7" t="s">
        <v>1585</v>
      </c>
      <c r="H16" s="24" t="s">
        <v>927</v>
      </c>
      <c r="I16" s="24" t="s">
        <v>927</v>
      </c>
      <c r="J16" s="29">
        <v>10</v>
      </c>
      <c r="K16" s="30"/>
      <c r="L16" s="29">
        <v>10</v>
      </c>
      <c r="M16" s="30"/>
      <c r="N16" s="14" t="s">
        <v>792</v>
      </c>
      <c r="O16" s="28"/>
    </row>
    <row r="17" ht="43.9" customHeight="1" spans="1:15">
      <c r="A17" s="5"/>
      <c r="B17" s="5"/>
      <c r="C17" s="12"/>
      <c r="D17" s="7" t="s">
        <v>1610</v>
      </c>
      <c r="E17" s="7" t="s">
        <v>1589</v>
      </c>
      <c r="F17" s="7" t="s">
        <v>1589</v>
      </c>
      <c r="G17" s="7" t="s">
        <v>1589</v>
      </c>
      <c r="H17" s="5" t="s">
        <v>1611</v>
      </c>
      <c r="I17" s="24" t="s">
        <v>2210</v>
      </c>
      <c r="J17" s="29">
        <v>10</v>
      </c>
      <c r="K17" s="30"/>
      <c r="L17" s="29">
        <v>10</v>
      </c>
      <c r="M17" s="30"/>
      <c r="N17" s="14" t="s">
        <v>792</v>
      </c>
      <c r="O17" s="28"/>
    </row>
    <row r="18" ht="43.9" customHeight="1" spans="1:15">
      <c r="A18" s="5"/>
      <c r="B18" s="5"/>
      <c r="C18" s="5" t="s">
        <v>883</v>
      </c>
      <c r="D18" s="7" t="s">
        <v>1605</v>
      </c>
      <c r="E18" s="7" t="s">
        <v>1563</v>
      </c>
      <c r="F18" s="7" t="s">
        <v>1563</v>
      </c>
      <c r="G18" s="7" t="s">
        <v>1563</v>
      </c>
      <c r="H18" s="5" t="s">
        <v>1613</v>
      </c>
      <c r="I18" s="24" t="s">
        <v>1614</v>
      </c>
      <c r="J18" s="29">
        <v>10</v>
      </c>
      <c r="K18" s="30"/>
      <c r="L18" s="29">
        <v>10</v>
      </c>
      <c r="M18" s="30"/>
      <c r="N18" s="14" t="s">
        <v>792</v>
      </c>
      <c r="O18" s="28"/>
    </row>
    <row r="19" ht="69" customHeight="1" spans="1:15">
      <c r="A19" s="5"/>
      <c r="B19" s="13" t="s">
        <v>888</v>
      </c>
      <c r="C19" s="5" t="s">
        <v>910</v>
      </c>
      <c r="D19" s="7" t="s">
        <v>1615</v>
      </c>
      <c r="E19" s="7"/>
      <c r="F19" s="7"/>
      <c r="G19" s="7"/>
      <c r="H19" s="25" t="s">
        <v>1616</v>
      </c>
      <c r="I19" s="25" t="s">
        <v>1617</v>
      </c>
      <c r="J19" s="29">
        <v>30</v>
      </c>
      <c r="K19" s="30"/>
      <c r="L19" s="29">
        <v>30</v>
      </c>
      <c r="M19" s="30"/>
      <c r="N19" s="14" t="s">
        <v>792</v>
      </c>
      <c r="O19" s="28"/>
    </row>
    <row r="20" ht="36" customHeight="1" spans="1:15">
      <c r="A20" s="5"/>
      <c r="B20" s="5" t="s">
        <v>892</v>
      </c>
      <c r="C20" s="5" t="s">
        <v>893</v>
      </c>
      <c r="D20" s="7" t="s">
        <v>1161</v>
      </c>
      <c r="E20" s="7"/>
      <c r="F20" s="7"/>
      <c r="G20" s="7"/>
      <c r="H20" s="5" t="s">
        <v>904</v>
      </c>
      <c r="I20" s="24" t="s">
        <v>905</v>
      </c>
      <c r="J20" s="29">
        <v>10</v>
      </c>
      <c r="K20" s="30"/>
      <c r="L20" s="29">
        <v>10</v>
      </c>
      <c r="M20" s="30"/>
      <c r="N20" s="14" t="s">
        <v>792</v>
      </c>
      <c r="O20" s="28"/>
    </row>
    <row r="21" ht="45" customHeight="1" spans="1:15">
      <c r="A21" s="5"/>
      <c r="B21" s="14" t="s">
        <v>895</v>
      </c>
      <c r="C21" s="15"/>
      <c r="D21" s="14" t="s">
        <v>1407</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
  <dimension ref="A1:O26"/>
  <sheetViews>
    <sheetView workbookViewId="0">
      <selection activeCell="G8" sqref="G8:H8"/>
    </sheetView>
  </sheetViews>
  <sheetFormatPr defaultColWidth="9" defaultRowHeight="14.2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2211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21">
        <f>E8+E10</f>
        <v>1.87</v>
      </c>
      <c r="F7" s="21"/>
      <c r="G7" s="21">
        <f>E7</f>
        <v>1.87</v>
      </c>
      <c r="H7" s="21"/>
      <c r="I7" s="21">
        <f>G7</f>
        <v>1.87</v>
      </c>
      <c r="J7" s="21"/>
      <c r="K7" s="26">
        <v>10</v>
      </c>
      <c r="L7" s="27"/>
      <c r="M7" s="32">
        <f>I7/G7</f>
        <v>1</v>
      </c>
      <c r="N7" s="33"/>
      <c r="O7" s="21">
        <v>10</v>
      </c>
    </row>
    <row r="8" ht="27" customHeight="1" spans="1:15">
      <c r="A8" s="5"/>
      <c r="B8" s="5"/>
      <c r="C8" s="5" t="s">
        <v>861</v>
      </c>
      <c r="D8" s="5"/>
      <c r="E8" s="21">
        <v>1.87</v>
      </c>
      <c r="F8" s="21"/>
      <c r="G8" s="21">
        <f>E8</f>
        <v>1.87</v>
      </c>
      <c r="H8" s="21"/>
      <c r="I8" s="21">
        <f>I7</f>
        <v>1.87</v>
      </c>
      <c r="J8" s="21"/>
      <c r="K8" s="14" t="s">
        <v>700</v>
      </c>
      <c r="L8" s="28"/>
      <c r="M8" s="32">
        <f>I8/G8</f>
        <v>1</v>
      </c>
      <c r="N8" s="33"/>
      <c r="O8" s="6" t="s">
        <v>700</v>
      </c>
    </row>
    <row r="9" ht="27" customHeight="1" spans="1:15">
      <c r="A9" s="5"/>
      <c r="B9" s="5"/>
      <c r="C9" s="8" t="s">
        <v>862</v>
      </c>
      <c r="D9" s="8"/>
      <c r="E9" s="21">
        <v>0</v>
      </c>
      <c r="F9" s="21"/>
      <c r="G9" s="21">
        <v>0</v>
      </c>
      <c r="H9" s="21"/>
      <c r="I9" s="21">
        <v>0</v>
      </c>
      <c r="J9" s="21"/>
      <c r="K9" s="14" t="s">
        <v>700</v>
      </c>
      <c r="L9" s="28"/>
      <c r="M9" s="32">
        <v>0</v>
      </c>
      <c r="N9" s="33"/>
      <c r="O9" s="6" t="s">
        <v>700</v>
      </c>
    </row>
    <row r="10" ht="27" customHeight="1" spans="1:15">
      <c r="A10" s="5"/>
      <c r="B10" s="5"/>
      <c r="C10" s="5" t="s">
        <v>863</v>
      </c>
      <c r="D10" s="5"/>
      <c r="E10" s="21">
        <v>0</v>
      </c>
      <c r="F10" s="21"/>
      <c r="G10" s="21">
        <v>0</v>
      </c>
      <c r="H10" s="21"/>
      <c r="I10" s="21">
        <v>0</v>
      </c>
      <c r="J10" s="21"/>
      <c r="K10" s="14" t="s">
        <v>700</v>
      </c>
      <c r="L10" s="28"/>
      <c r="M10" s="32">
        <v>0</v>
      </c>
      <c r="N10" s="33"/>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9" t="s">
        <v>2212</v>
      </c>
      <c r="C12" s="10"/>
      <c r="D12" s="10"/>
      <c r="E12" s="10"/>
      <c r="F12" s="10"/>
      <c r="G12" s="10"/>
      <c r="H12" s="22"/>
      <c r="I12" s="9" t="s">
        <v>2212</v>
      </c>
      <c r="J12" s="10"/>
      <c r="K12" s="10"/>
      <c r="L12" s="10"/>
      <c r="M12" s="10"/>
      <c r="N12" s="10"/>
      <c r="O12" s="2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2213</v>
      </c>
      <c r="E14" s="7" t="s">
        <v>1557</v>
      </c>
      <c r="F14" s="7" t="s">
        <v>1557</v>
      </c>
      <c r="G14" s="7" t="s">
        <v>1557</v>
      </c>
      <c r="H14" s="23" t="s">
        <v>2214</v>
      </c>
      <c r="I14" s="23" t="s">
        <v>2214</v>
      </c>
      <c r="J14" s="29">
        <v>10</v>
      </c>
      <c r="K14" s="30"/>
      <c r="L14" s="29">
        <v>10</v>
      </c>
      <c r="M14" s="30"/>
      <c r="N14" s="14" t="s">
        <v>792</v>
      </c>
      <c r="O14" s="28"/>
    </row>
    <row r="15" ht="43.9" customHeight="1" spans="1:15">
      <c r="A15" s="5"/>
      <c r="B15" s="5"/>
      <c r="C15" s="11" t="s">
        <v>879</v>
      </c>
      <c r="D15" s="7" t="s">
        <v>1622</v>
      </c>
      <c r="E15" s="7" t="s">
        <v>1622</v>
      </c>
      <c r="F15" s="7" t="s">
        <v>1622</v>
      </c>
      <c r="G15" s="7" t="s">
        <v>1622</v>
      </c>
      <c r="H15" s="5" t="s">
        <v>904</v>
      </c>
      <c r="I15" s="24" t="s">
        <v>927</v>
      </c>
      <c r="J15" s="29">
        <v>10</v>
      </c>
      <c r="K15" s="30"/>
      <c r="L15" s="29">
        <v>10</v>
      </c>
      <c r="M15" s="30"/>
      <c r="N15" s="14" t="s">
        <v>792</v>
      </c>
      <c r="O15" s="28"/>
    </row>
    <row r="16" ht="43.9" customHeight="1" spans="1:15">
      <c r="A16" s="5"/>
      <c r="B16" s="5"/>
      <c r="C16" s="12"/>
      <c r="D16" s="7" t="s">
        <v>1623</v>
      </c>
      <c r="E16" s="7" t="s">
        <v>1623</v>
      </c>
      <c r="F16" s="7" t="s">
        <v>1623</v>
      </c>
      <c r="G16" s="7" t="s">
        <v>1623</v>
      </c>
      <c r="H16" s="24" t="s">
        <v>927</v>
      </c>
      <c r="I16" s="24" t="s">
        <v>927</v>
      </c>
      <c r="J16" s="29">
        <v>10</v>
      </c>
      <c r="K16" s="30"/>
      <c r="L16" s="29">
        <v>10</v>
      </c>
      <c r="M16" s="30"/>
      <c r="N16" s="14" t="s">
        <v>792</v>
      </c>
      <c r="O16" s="28"/>
    </row>
    <row r="17" ht="43.9" customHeight="1" spans="1:15">
      <c r="A17" s="5"/>
      <c r="B17" s="5"/>
      <c r="C17" s="13"/>
      <c r="D17" s="7" t="s">
        <v>2215</v>
      </c>
      <c r="E17" s="7" t="s">
        <v>1624</v>
      </c>
      <c r="F17" s="7" t="s">
        <v>1624</v>
      </c>
      <c r="G17" s="7" t="s">
        <v>1624</v>
      </c>
      <c r="H17" s="24" t="s">
        <v>927</v>
      </c>
      <c r="I17" s="24" t="s">
        <v>927</v>
      </c>
      <c r="J17" s="29">
        <v>10</v>
      </c>
      <c r="K17" s="30"/>
      <c r="L17" s="29">
        <v>10</v>
      </c>
      <c r="M17" s="30"/>
      <c r="N17" s="14" t="s">
        <v>792</v>
      </c>
      <c r="O17" s="28"/>
    </row>
    <row r="18" ht="43.9" customHeight="1" spans="1:15">
      <c r="A18" s="5"/>
      <c r="B18" s="5"/>
      <c r="C18" s="5" t="s">
        <v>928</v>
      </c>
      <c r="D18" s="7" t="s">
        <v>2213</v>
      </c>
      <c r="E18" s="7" t="s">
        <v>1563</v>
      </c>
      <c r="F18" s="7" t="s">
        <v>1563</v>
      </c>
      <c r="G18" s="7" t="s">
        <v>1563</v>
      </c>
      <c r="H18" s="5" t="s">
        <v>2216</v>
      </c>
      <c r="I18" s="5" t="s">
        <v>2216</v>
      </c>
      <c r="J18" s="29">
        <v>10</v>
      </c>
      <c r="K18" s="30"/>
      <c r="L18" s="29">
        <v>10</v>
      </c>
      <c r="M18" s="30"/>
      <c r="N18" s="14" t="s">
        <v>792</v>
      </c>
      <c r="O18" s="28"/>
    </row>
    <row r="19" ht="69" customHeight="1" spans="1:15">
      <c r="A19" s="5"/>
      <c r="B19" s="13" t="s">
        <v>888</v>
      </c>
      <c r="C19" s="5" t="s">
        <v>910</v>
      </c>
      <c r="D19" s="7" t="s">
        <v>2217</v>
      </c>
      <c r="E19" s="7"/>
      <c r="F19" s="7"/>
      <c r="G19" s="7"/>
      <c r="H19" s="25" t="s">
        <v>2218</v>
      </c>
      <c r="I19" s="25" t="s">
        <v>1630</v>
      </c>
      <c r="J19" s="29">
        <v>30</v>
      </c>
      <c r="K19" s="30"/>
      <c r="L19" s="29">
        <v>30</v>
      </c>
      <c r="M19" s="30"/>
      <c r="N19" s="14" t="s">
        <v>792</v>
      </c>
      <c r="O19" s="28"/>
    </row>
    <row r="20" ht="36" customHeight="1" spans="1:15">
      <c r="A20" s="5"/>
      <c r="B20" s="5" t="s">
        <v>892</v>
      </c>
      <c r="C20" s="5" t="s">
        <v>893</v>
      </c>
      <c r="D20" s="7" t="s">
        <v>2219</v>
      </c>
      <c r="E20" s="7"/>
      <c r="F20" s="7"/>
      <c r="G20" s="7"/>
      <c r="H20" s="24" t="s">
        <v>927</v>
      </c>
      <c r="I20" s="24" t="s">
        <v>927</v>
      </c>
      <c r="J20" s="29">
        <v>10</v>
      </c>
      <c r="K20" s="30"/>
      <c r="L20" s="29">
        <v>10</v>
      </c>
      <c r="M20" s="30"/>
      <c r="N20" s="14" t="s">
        <v>792</v>
      </c>
      <c r="O20" s="28"/>
    </row>
    <row r="21" ht="45" customHeight="1" spans="1:15">
      <c r="A21" s="5"/>
      <c r="B21" s="14" t="s">
        <v>895</v>
      </c>
      <c r="C21" s="15"/>
      <c r="D21" s="14" t="s">
        <v>792</v>
      </c>
      <c r="E21" s="16"/>
      <c r="F21" s="16"/>
      <c r="G21" s="16"/>
      <c r="H21" s="16"/>
      <c r="I21" s="16"/>
      <c r="J21" s="16"/>
      <c r="K21" s="16"/>
      <c r="L21" s="16"/>
      <c r="M21" s="16"/>
      <c r="N21" s="16"/>
      <c r="O21" s="28"/>
    </row>
    <row r="22" ht="30" customHeight="1" spans="1:15">
      <c r="A22" s="5"/>
      <c r="B22" s="14" t="s">
        <v>896</v>
      </c>
      <c r="C22" s="16"/>
      <c r="D22" s="16"/>
      <c r="E22" s="16"/>
      <c r="F22" s="16"/>
      <c r="G22" s="16"/>
      <c r="H22" s="16"/>
      <c r="I22" s="15"/>
      <c r="J22" s="26">
        <v>100</v>
      </c>
      <c r="K22" s="31"/>
      <c r="L22" s="29">
        <v>100</v>
      </c>
      <c r="M22" s="30"/>
      <c r="N22" s="14" t="s">
        <v>897</v>
      </c>
      <c r="O22" s="28"/>
    </row>
    <row r="23" spans="1:15">
      <c r="A23" s="17" t="s">
        <v>898</v>
      </c>
      <c r="B23" s="17"/>
      <c r="C23" s="17"/>
      <c r="D23" s="17"/>
      <c r="E23" s="17"/>
      <c r="F23" s="17"/>
      <c r="G23" s="17"/>
      <c r="H23" s="17"/>
      <c r="I23" s="17"/>
      <c r="J23" s="17"/>
      <c r="K23" s="17"/>
      <c r="L23" s="17"/>
      <c r="M23" s="17"/>
      <c r="N23" s="17"/>
      <c r="O23" s="34"/>
    </row>
    <row r="24" spans="1:15">
      <c r="A24" s="18"/>
      <c r="B24" s="17"/>
      <c r="C24" s="17"/>
      <c r="D24" s="17"/>
      <c r="E24" s="17"/>
      <c r="F24" s="17"/>
      <c r="G24" s="17"/>
      <c r="H24" s="17"/>
      <c r="I24" s="17"/>
      <c r="J24" s="17"/>
      <c r="K24" s="17"/>
      <c r="L24" s="17"/>
      <c r="M24" s="17"/>
      <c r="N24" s="17"/>
      <c r="O24" s="34"/>
    </row>
    <row r="25" spans="1:15">
      <c r="A25" s="18"/>
      <c r="B25" s="17"/>
      <c r="C25" s="17"/>
      <c r="D25" s="17"/>
      <c r="E25" s="17"/>
      <c r="F25" s="17"/>
      <c r="G25" s="17"/>
      <c r="H25" s="17"/>
      <c r="I25" s="17"/>
      <c r="J25" s="17"/>
      <c r="K25" s="17"/>
      <c r="L25" s="17"/>
      <c r="M25" s="17"/>
      <c r="N25" s="17"/>
      <c r="O25" s="34"/>
    </row>
    <row r="26" ht="27" customHeight="1" spans="1:15">
      <c r="A26" s="19"/>
      <c r="B26" s="20"/>
      <c r="C26" s="20"/>
      <c r="D26" s="20"/>
      <c r="E26" s="20"/>
      <c r="F26" s="20"/>
      <c r="G26" s="20"/>
      <c r="H26" s="20"/>
      <c r="I26" s="20"/>
      <c r="J26" s="20"/>
      <c r="K26" s="20"/>
      <c r="L26" s="20"/>
      <c r="M26" s="20"/>
      <c r="N26" s="20"/>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122</vt:i4>
      </vt:variant>
    </vt:vector>
  </HeadingPairs>
  <TitlesOfParts>
    <vt:vector size="1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lpstr>GK15 项目支出绩效自评表-104</vt:lpstr>
      <vt:lpstr>GK15 项目支出绩效自评表-105</vt:lpstr>
      <vt:lpstr>GK15 项目支出绩效自评表-106</vt:lpstr>
      <vt:lpstr>GK15 项目支出绩效自评表-107</vt:lpstr>
      <vt:lpstr>GK15 项目支出绩效自评表-108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kyos</cp:lastModifiedBy>
  <dcterms:created xsi:type="dcterms:W3CDTF">2024-10-12T09:04:00Z</dcterms:created>
  <dcterms:modified xsi:type="dcterms:W3CDTF">2025-02-21T10:00:14Z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2052-11.8.2.12185</vt:lpwstr>
  </property>
  <property fmtid="{D5CDD505-2E9C-101B-9397-08002B2CF9AE}" pid="3" name="ICV">
    <vt:lpwstr>F91ED473C9364F3BA0B4A9A9BFE93868_13</vt:lpwstr>
  </property>
</Properties>
</file>