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8" r:id="rId12"/>
    <sheet name="GK13 部门整体支出绩效自评报告表" sheetId="14" r:id="rId13"/>
    <sheet name="GK14 部门整体支出绩效自评表" sheetId="15" r:id="rId14"/>
    <sheet name="GK15 项目支出绩效自评表-1" sheetId="16" r:id="rId15"/>
    <sheet name="GK15 项目支出绩效自评表-2" sheetId="17" r:id="rId16"/>
    <sheet name="GK15 项目支出绩效自评表-3" sheetId="19" r:id="rId17"/>
    <sheet name="GK15 项目支出绩效自评表-4" sheetId="20" r:id="rId18"/>
    <sheet name="GK15 项目支出绩效自评表-5" sheetId="21" r:id="rId19"/>
    <sheet name="GK15 项目支出绩效自评表-6" sheetId="22" r:id="rId20"/>
    <sheet name="GK15 项目支出绩效自评表-7" sheetId="23" r:id="rId21"/>
    <sheet name="GK15 项目支出绩效自评表-8" sheetId="24" r:id="rId22"/>
    <sheet name="GK15 项目支出绩效自评表-9" sheetId="25" r:id="rId23"/>
    <sheet name="GK15 项目支出绩效自评表-10" sheetId="26" r:id="rId24"/>
    <sheet name="GK15 项目支出绩效自评表-11" sheetId="27" r:id="rId25"/>
    <sheet name="GK15 项目支出绩效自评表-12" sheetId="28" r:id="rId26"/>
    <sheet name="GK15 项目支出绩效自评表-13" sheetId="29" r:id="rId27"/>
    <sheet name="GK15 项目支出绩效自评表-14" sheetId="30" r:id="rId28"/>
    <sheet name="GK15 项目支出绩效自评表-15" sheetId="31" r:id="rId29"/>
    <sheet name="GK15 项目支出绩效自评表-16" sheetId="32" r:id="rId30"/>
    <sheet name="GK15 项目支出绩效自评表-17" sheetId="33" r:id="rId31"/>
    <sheet name="GK15 项目支出绩效自评表-18" sheetId="34" r:id="rId32"/>
    <sheet name="GK15 项目支出绩效自评表-19" sheetId="35" r:id="rId33"/>
    <sheet name="GK15 项目支出绩效自评表-20" sheetId="36" r:id="rId34"/>
    <sheet name="GK15 项目支出绩效自评表-21" sheetId="37" r:id="rId35"/>
  </sheets>
  <calcPr calcId="124519"/>
</workbook>
</file>

<file path=xl/calcChain.xml><?xml version="1.0" encoding="utf-8"?>
<calcChain xmlns="http://schemas.openxmlformats.org/spreadsheetml/2006/main">
  <c r="L20" i="37"/>
  <c r="J20"/>
  <c r="M8"/>
  <c r="M7"/>
  <c r="L20" i="36"/>
  <c r="J20"/>
  <c r="M10"/>
  <c r="M7"/>
  <c r="L20" i="35"/>
  <c r="J20"/>
  <c r="M8"/>
  <c r="M7"/>
  <c r="L20" i="34"/>
  <c r="J20"/>
  <c r="M8"/>
  <c r="M7"/>
  <c r="L22" i="33"/>
  <c r="J22"/>
  <c r="L20" i="32"/>
  <c r="J20"/>
  <c r="M8"/>
  <c r="M7"/>
  <c r="L20" i="31"/>
  <c r="J20"/>
  <c r="L20" i="30"/>
  <c r="J20"/>
  <c r="L20" i="29"/>
  <c r="J20"/>
  <c r="L21" i="28"/>
  <c r="J21"/>
  <c r="L20" i="27"/>
  <c r="J20"/>
  <c r="M8"/>
  <c r="M7"/>
  <c r="L20" i="26"/>
  <c r="J20"/>
  <c r="M8"/>
  <c r="M7"/>
  <c r="L21" i="25"/>
  <c r="J21"/>
  <c r="M8"/>
  <c r="M7"/>
  <c r="L20" i="24"/>
  <c r="J20"/>
  <c r="M8"/>
  <c r="M7"/>
  <c r="L21" i="23"/>
  <c r="J21"/>
  <c r="M8"/>
  <c r="M7"/>
  <c r="L20" i="22"/>
  <c r="J20"/>
  <c r="L20" i="21"/>
  <c r="J20"/>
  <c r="M8"/>
  <c r="M7"/>
  <c r="L20" i="20"/>
  <c r="J20"/>
  <c r="L20" i="19"/>
  <c r="J20"/>
  <c r="L20" i="17"/>
  <c r="J20"/>
  <c r="L20" i="16"/>
  <c r="J20"/>
  <c r="G8" i="18"/>
  <c r="F8"/>
  <c r="D8"/>
  <c r="C8"/>
</calcChain>
</file>

<file path=xl/sharedStrings.xml><?xml version="1.0" encoding="utf-8"?>
<sst xmlns="http://schemas.openxmlformats.org/spreadsheetml/2006/main" count="2856" uniqueCount="808">
  <si>
    <t>收入支出决算表</t>
  </si>
  <si>
    <t>公开01表</t>
  </si>
  <si>
    <t>部门：安宁市公安局（本级）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</si>
  <si>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</si>
  <si>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</si>
  <si>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</si>
  <si>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</si>
  <si>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</si>
  <si>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</si>
  <si>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</si>
  <si>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</si>
  <si>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</si>
  <si>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</si>
  <si>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</si>
  <si>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</si>
  <si>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</si>
  <si>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</si>
  <si>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</si>
  <si>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</si>
  <si>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</si>
  <si>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</si>
  <si>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</si>
  <si>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</si>
  <si>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</si>
  <si>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</si>
  <si>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</si>
  <si>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</si>
  <si>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</si>
  <si>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</si>
  <si>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</si>
  <si>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</si>
  <si>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</si>
  <si>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</si>
  <si>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</si>
  <si>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</si>
  <si>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</si>
  <si>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</si>
  <si>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</si>
  <si>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</si>
  <si>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</si>
  <si>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</si>
  <si>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</si>
  <si>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</si>
  <si>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</si>
  <si>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</si>
  <si>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</si>
  <si>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</si>
  <si>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</si>
  <si>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</si>
  <si>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</si>
  <si>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</si>
  <si>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</si>
  <si>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</si>
  <si>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</si>
  <si>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</si>
  <si>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</si>
  <si>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</si>
  <si>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</si>
  <si>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</si>
  <si>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</si>
  <si>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</si>
  <si>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</si>
  <si>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</si>
  <si>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</si>
  <si>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</si>
  <si>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</si>
  <si>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</si>
  <si>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</si>
  <si>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</si>
  <si>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</si>
  <si>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</si>
  <si>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</si>
  <si>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</si>
  <si>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</si>
  <si>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</si>
  <si>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</si>
  <si>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</si>
  <si>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</si>
  <si>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</si>
  <si>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</si>
  <si>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</si>
  <si>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</si>
  <si>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</si>
  <si>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</si>
  <si>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</si>
  <si>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</si>
  <si>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</si>
  <si>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</si>
  <si>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</si>
  <si>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</si>
  <si>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</si>
  <si>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</si>
  <si>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</si>
  <si>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</si>
  <si>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</si>
  <si>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</si>
  <si>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</si>
  <si>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</si>
  <si>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</si>
  <si>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</si>
  <si>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</si>
  <si>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</si>
  <si>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</si>
  <si>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</si>
  <si>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</si>
  <si>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</si>
  <si>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</si>
  <si>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</si>
  <si>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</si>
  <si>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</si>
  <si>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</si>
  <si>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</si>
  <si>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</si>
  <si>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</si>
  <si>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</si>
  <si>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</si>
  <si>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</si>
  <si>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</si>
  <si>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</si>
  <si>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</si>
  <si>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</si>
  <si>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</si>
  <si>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</si>
  <si>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</si>
  <si>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</si>
  <si>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</si>
  <si>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</si>
  <si>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</si>
  <si>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</si>
  <si>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</si>
  <si>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</si>
  <si>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</si>
  <si>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</si>
  <si>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</si>
  <si>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</si>
  <si>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</si>
  <si>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</si>
  <si>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</si>
  <si>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</si>
  <si>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</si>
  <si>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</si>
  <si>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</si>
  <si>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</si>
  <si>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</si>
  <si>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</si>
  <si>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</si>
  <si>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</si>
  <si>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</si>
  <si>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</si>
  <si>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</si>
  <si>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</si>
  <si>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</si>
  <si>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</si>
  <si>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</si>
  <si>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</si>
  <si>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</si>
  <si>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</si>
  <si>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</si>
  <si>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</si>
  <si>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</si>
  <si>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212</t>
  </si>
  <si>
    <t>城乡社区支出</t>
  </si>
  <si>
    <t>21203</t>
  </si>
  <si>
    <t>城乡社区公共设施</t>
  </si>
  <si>
    <t>2120303</t>
  </si>
  <si>
    <t>小城镇基础设施建设</t>
  </si>
  <si>
    <t>215</t>
  </si>
  <si>
    <t>资源勘探工业信息等支出</t>
  </si>
  <si>
    <t>21508</t>
  </si>
  <si>
    <t>支持中小企业发展和管理支出</t>
  </si>
  <si>
    <t>2150805</t>
  </si>
  <si>
    <t>中小企业发展专项</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</si>
  <si>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</si>
  <si>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</si>
  <si>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</si>
  <si>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</si>
  <si>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</si>
  <si>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</si>
  <si>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</si>
  <si>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</si>
  <si>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</si>
  <si>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</si>
  <si>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</si>
  <si>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</si>
  <si>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</si>
  <si>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</si>
  <si>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</si>
  <si>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</si>
  <si>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</si>
  <si>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</si>
  <si>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</si>
  <si>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</si>
  <si>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</si>
  <si>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</si>
  <si>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</si>
  <si>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</si>
  <si>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</si>
  <si>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</si>
  <si>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</si>
  <si>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</si>
  <si>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</si>
  <si>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</si>
  <si>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</si>
  <si>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</si>
  <si>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</si>
  <si>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</si>
  <si>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</si>
  <si>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</si>
  <si>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</si>
  <si>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</si>
  <si>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</si>
  <si>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</si>
  <si>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</si>
  <si>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</si>
  <si>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</si>
  <si>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</si>
  <si>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</si>
  <si>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</si>
  <si>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</si>
  <si>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2040219</t>
  </si>
  <si>
    <t>信息化建设</t>
  </si>
  <si>
    <t>2040221</t>
  </si>
  <si>
    <t>特别业务</t>
  </si>
  <si>
    <t>21004</t>
  </si>
  <si>
    <t>公共卫生</t>
  </si>
  <si>
    <t>2100410</t>
  </si>
  <si>
    <t>突发公共卫生事件应急处理</t>
  </si>
  <si>
    <t>21299</t>
  </si>
  <si>
    <t>其他城乡社区支出</t>
  </si>
  <si>
    <t>2129999</t>
  </si>
  <si>
    <t>213</t>
  </si>
  <si>
    <t>农林水支出</t>
  </si>
  <si>
    <t>21303</t>
  </si>
  <si>
    <t>水利</t>
  </si>
  <si>
    <t>2130311</t>
  </si>
  <si>
    <t>水资源节约管理与保护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</si>
  <si>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</si>
  <si>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</si>
  <si>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</si>
  <si>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</si>
  <si>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</si>
  <si>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</si>
  <si>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</si>
  <si>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</si>
  <si>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</si>
  <si>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</si>
  <si>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</si>
  <si>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</si>
  <si>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</si>
  <si>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</si>
  <si>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</si>
  <si>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</si>
  <si>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</si>
  <si>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</si>
  <si>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</si>
  <si>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</si>
  <si>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</si>
  <si>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</si>
  <si>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</si>
  <si>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</si>
  <si>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</si>
  <si>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</si>
  <si>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</si>
  <si>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</si>
  <si>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</si>
  <si>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</si>
  <si>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</si>
  <si>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</si>
  <si>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</si>
  <si>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</si>
  <si>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</si>
  <si>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</si>
  <si>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</si>
  <si>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</si>
  <si>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</si>
  <si>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</si>
  <si>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</si>
  <si>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</si>
  <si>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</si>
  <si>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</si>
  <si>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</si>
  <si>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</si>
  <si>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</si>
  <si>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</si>
  <si>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</si>
  <si>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</si>
  <si>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</si>
  <si>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</si>
  <si>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</si>
  <si>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</si>
  <si>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</si>
  <si>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</si>
  <si>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</si>
  <si>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</si>
  <si>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</si>
  <si>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</si>
  <si>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</si>
  <si>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</si>
  <si>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</si>
  <si>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</si>
  <si>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</si>
  <si>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</si>
  <si>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</si>
  <si>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</si>
  <si>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</si>
  <si>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</si>
  <si>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</si>
  <si>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</si>
  <si>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</si>
  <si>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</si>
  <si>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</si>
  <si>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</si>
  <si>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</si>
  <si>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</si>
  <si>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</si>
  <si>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</si>
  <si>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</si>
  <si>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</si>
  <si>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</si>
  <si>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</si>
  <si>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</si>
  <si>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</si>
  <si>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</si>
  <si>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</si>
  <si>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</si>
  <si>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</si>
  <si>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</si>
  <si>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</si>
  <si>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</si>
  <si>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</si>
  <si>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</si>
  <si>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</si>
  <si>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</si>
  <si>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</si>
  <si>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</si>
  <si>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</si>
  <si>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</si>
  <si>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</si>
  <si>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</si>
  <si>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</si>
  <si>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</si>
  <si>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</si>
  <si>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</si>
  <si>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</si>
  <si>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</si>
  <si>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</si>
  <si>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</si>
  <si>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</si>
  <si>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</si>
  <si>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</si>
  <si>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</si>
  <si>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</si>
  <si>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</si>
  <si>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</si>
  <si>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</si>
  <si>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</si>
  <si>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</si>
  <si>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</si>
  <si>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</si>
  <si>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</si>
  <si>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</si>
  <si>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</si>
  <si>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</si>
  <si>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</si>
  <si>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</si>
  <si>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</si>
  <si>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</si>
  <si>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</si>
  <si>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</si>
  <si>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</si>
  <si>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</si>
  <si>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</si>
  <si>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</si>
  <si>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</si>
  <si>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</si>
  <si>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</si>
  <si>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</si>
  <si>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</si>
  <si>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</si>
  <si>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</si>
  <si>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</si>
  <si>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</si>
  <si>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</si>
  <si>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</si>
  <si>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</si>
  <si>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</si>
  <si>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</si>
  <si>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</si>
  <si>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</si>
  <si>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</si>
  <si>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</si>
  <si>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</si>
  <si>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</si>
  <si>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</si>
  <si>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</si>
  <si>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</si>
  <si>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</si>
  <si>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</si>
  <si>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</si>
  <si>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</si>
  <si>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</si>
  <si>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</si>
  <si>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</si>
  <si>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</si>
  <si>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</si>
  <si>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</si>
  <si>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</si>
  <si>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</si>
  <si>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</si>
  <si>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</si>
  <si>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</si>
  <si>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</si>
  <si>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</si>
  <si>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</si>
  <si>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</si>
  <si>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</si>
  <si>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</si>
  <si>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</si>
  <si>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</si>
  <si>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</si>
  <si>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</si>
  <si>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</si>
  <si>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</si>
  <si>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</si>
  <si>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</si>
  <si>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</si>
  <si>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</si>
  <si>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</si>
  <si>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</si>
  <si>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</si>
  <si>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</si>
  <si>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</si>
  <si>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</si>
  <si>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</si>
  <si>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</si>
  <si>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</si>
  <si>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</si>
  <si>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</si>
  <si>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</si>
  <si>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</si>
  <si>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</si>
  <si>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</si>
  <si>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</si>
  <si>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</si>
  <si>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</si>
  <si>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</si>
  <si>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</si>
  <si>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</si>
  <si>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</si>
  <si>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</si>
  <si>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</si>
  <si>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</si>
  <si>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</si>
  <si>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</si>
  <si>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</si>
  <si>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</si>
  <si>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备注：安宁市公安局（本级）没有政府性基金收入，也没有使用政府性基金安排的支出，故《政府性基金预算财政拨款收入支出决算表》为空表。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</si>
  <si>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</si>
  <si>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</si>
  <si>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</si>
  <si>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</si>
  <si>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</si>
  <si>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备注：安宁市公安局（本级）没有国有资本经营预算财政拨款收入，也没有使用国有资本经营预算财政拨款安排的支出，故《国有资本经营预算财政拨款收入支出决算表》为空表。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</si>
  <si>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</si>
  <si>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</si>
  <si>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</si>
  <si>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</si>
  <si>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</si>
  <si>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</si>
  <si>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</si>
  <si>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</si>
  <si>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</si>
  <si>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</si>
  <si>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</si>
  <si>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</si>
  <si>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</si>
  <si>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</si>
  <si>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</si>
  <si>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</si>
  <si>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</si>
  <si>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</si>
  <si>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</si>
  <si>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</si>
  <si>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</si>
  <si>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</si>
  <si>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</si>
  <si>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</si>
  <si>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</si>
  <si>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</si>
  <si>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</si>
  <si>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</si>
  <si>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</si>
  <si>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</si>
  <si>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</si>
  <si>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</si>
  <si>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</si>
  <si>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</si>
  <si>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</si>
  <si>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</si>
  <si>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</si>
  <si>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</si>
  <si>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</si>
  <si>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</si>
  <si>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</si>
  <si>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</si>
  <si>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</si>
  <si>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</si>
  <si>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</si>
  <si>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</si>
  <si>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</si>
  <si>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</si>
  <si>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</si>
  <si>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</si>
  <si>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</si>
  <si>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</si>
  <si>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</si>
  <si>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</si>
  <si>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</si>
  <si>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</si>
  <si>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</si>
  <si>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</si>
  <si>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 xml:space="preserve">                                                                 单位：万元</t>
  </si>
  <si>
    <t>一、部门基本情况</t>
  </si>
  <si>
    <t>（一）部门概况</t>
  </si>
  <si>
    <t xml:space="preserve">安宁市公安局为安宁市人民政府的组成部门，职能职责按照《安宁市人民政府关于印发安宁市公安局主要职责内设机构和人员编制规定的通知》（安政通〔2010〕28号）执行，主要履行以下职责：                                        1.预防、制止和侦查违法犯罪活动，按照市委、市人民政府和上级公安机关的要求，研究部署全市公安工作，组织参与全市重特大案件、重大事件、重大治安灾害事故的侦破和处置工作。
2.维护全市社会治安秩序，制止危害社会治安秩序的行为，掌握全市社会治安情况，加强对社会面的控制工作，为市委、市人民政府和上级公安机关决策提供信息。
3.维护全市交通安全和交通秩序，处理交通事故，依法对机动车辆、驾驶员进行管理。
4.组织、实施消防工作，实行消防监督。
5.管理枪支弹药、管制刀具和易燃易爆、剧毒、放射性等危害物品。
6.对法律、法规规定的特种行业进行管理。
7.警卫国家规定的特定人员，守卫重要的场所和设施，确保被警卫人员、目标及设施的安全。
8.审批和管理市内各种集会、游行、示威活动。
9.管理户政、国籍和入境出境事务及外国人在中国境内居留、旅行的有关事务。
10.对被判处管制、拘役、剥夺政治权利的罪犯和监外执行的罪犯执行刑罚，对被宣告缓刑、假释的罪犯实行监督、考察。
11.指导和监督国家机关、社会团体、企业事业组织和重点建设工程的治安保卫工作，指导治安保卫委员会等群众性组织的治安防范工作。
12.组织、指导全市各类毒品、易制毒化学物品犯罪案件的侦破和查处工作，组织查缉和侦办重特大毒品案件，指导全市禁吸戒毒、禁种铲毒工作，协同有关部门开展禁毒宣传、教育工作。                                               13.承担分析研究社会稳定形势、通报交流维稳工作并进行维稳工作部署。                                  14.承办市委、市人民政府和上级机关交办的其他事项。
</t>
  </si>
  <si>
    <t>（二）部门绩效目标的设立情况</t>
  </si>
  <si>
    <t>1.确定绩效目标申报对象：纳入预算管理的所有财政性资金。                                                    2.确定绩效目标编制内容：部门整体支出绩效目标、项目支出绩效目标。（1）部门整体支出绩效目标：在申报部门预算时，对安宁市公安局的职责职能进行梳理，确定当年的各项主要工作任务，利用当年全部预算资金在一年内预期达到的总体效果编制，并按要求上报市财政局；（2）项目支出绩效目标:在该项目纳入财政项目库之前编制。我局依据职责职能分工，确定当年的各项工作任务，预计申报项目在一年内预期达到的效果编制，并按要求上报市财政局。</t>
  </si>
  <si>
    <t>（三）部门整体收支情况</t>
  </si>
  <si>
    <t>安宁市公安局（本级）2023年度收入合计23,874.27万元。其中：财政拨款收入23,737.88万元，占总收入的99.43%；上级补助收入0.00万元，占总收入的0.00%；事业收入0.00万元（含教育收费0.00万元），占总收入的0.00%；经营收入0.00万元，占总收入的0.00%；附属单位上缴收入0.00万元，占总收入的0.00%；其他收入136.39万元，占总收入的0.57%。与上年相比，收入合计减少2,046.61万元，下降7.90%。主要原因是财政拨款收入减少2,045.08万元，其他收入减少1.53万元，故收入较上年减少。其中：财政拨款收入减少2,045.08万元，下降7.93%，主要原因是2023年人员退休、调出，年终绩效考核奖较上年度减少等原因，人员经费减少，并且按照政府过“紧日子”的要求，压减各项一般性支出；上级补助收入增加0.00万元，增长0.00%；事业收入增加0.00万元，增长0.00%；经营收入增加0.00万元，增长0.00%；附属单位上缴收入增加0.00万元，增长0.00%；其他收入减少1.53万元，下降1.11%。主要原因是2023年本级财政严控横向转拨款，故其他收入较上年减少。安宁市公安局（本级）2023年度支出合计23,876.44万元。其中：基本支出21,486.96万元，占总支出的89.99%；项目支出2,389.48万元，占总支出的10.01%；上缴上级支出0.00万元，占总支出的0.00％；经营支出0.00万元，占总支出的0.00％；对附属单位补助支出0.00万元，占总支出的0.00％。与上年相比，支出合计减少2,021.19万元，下降7.80%，主要原因是基本支出增加8，459.88万元，项目支出减少10，481.07万元，故支出合计较上年减少。其中：基本支出增加8,459.88万元，增长64.94%；项目支出减少10,481.07万元，下降81.43%，主要原因是2023年辅警工资社保等经费支出7,024.51万元以及本级财政保障的民警公用经费1,473.25万元从项目支出列入基本支出保障，因此基本支出较上年度增加，并且按照政府过“紧日子”的要求，压减各项一般性支出，故项目支出减少；上缴上级支出增加0.00万元，增长0.00%；经营支出增加0.00万元，增长0.00%；对附属单位补助支出增加0.00万元，增长0.00%。</t>
  </si>
  <si>
    <t>（四）部门预算管理制度建设情况</t>
  </si>
  <si>
    <t>我单位于2019年借安宁市财政局将我局列入内控信息系统建设试点单位为契机，通过建设内控信息系统，解决我局目前存在的诸多问题以保障资金安全，明确负责预算绩效管理工作的机构和人员，并由部门主要领导定期对预算编制以及绩效管理专门召开会议部署此项工作的开展。在开展日常工作的过程中，严格按照预算管理基础工作的要求，所有财政拨款、其他收入、以前年度结转和结余资金全部纳入年度预算编报，并根据预算以收定支，统筹安排、科学使用资金。安宁市公安局各部门是我局预算执行的主体，根据本部门职能、年度工作计划，按照预算编制要求编制本部门的预算需求。按照预算批复及相关规定严格执行预算，对确需调整预算的事项提出申请，按照规定程序办理报批。及时整改预算执行过程中发现的各类问题。并结合公安工作实际，健全预算绩效管理制度，分别制定了《安宁市公安局内控手册》、《安宁市公安局财务收支管理办法》、《安宁市公安局预算管理办法》等内控制度管理办法。</t>
  </si>
  <si>
    <t>二、绩效自评工作情况</t>
  </si>
  <si>
    <t>（一）绩效自评的目的</t>
  </si>
  <si>
    <t>通过绩效自评，了解资金使用是否达到了预算目标、资金管理是否规范、资金使用是否有效，检验资金支出效率和效果，分析存在问题及原因，进一步增强和落实绩效管理责任，完善工作机制，有效提高资金管理水平和使用效益。</t>
  </si>
  <si>
    <t>（二）自评组织过程</t>
  </si>
  <si>
    <t>1.前期准备</t>
  </si>
  <si>
    <t>（1）制定年度工作计划。警务保障室（财务）结合预算绩效管理工作要求，综合考虑评价数量、评价重点及评价范畴等情况，组织各部门制定当年度绩效自评工作计划。                                                                                         （2）确定评价对象。由各部门根据年度绩效自评工作计划，提出年度绩效评价对象建议，报警务保障室（财务）汇总后确定年度绩效评价对象，并向市财政局报送当年拟开展绩效自评的项目。评价对象确定后，原则上不再进行调整。                                                             （3）部署绩效自评工作。警务保障室（财务）根据年度绩效自评工作计划、评价对象及预算绩效管理要求，制定并印发绩效自评通知，明确评价依据、任务、时间、人员等事项。召开年度绩效自评工作部署会，组织开展相关培训。</t>
  </si>
  <si>
    <t>2.组织实施</t>
  </si>
  <si>
    <t>（1）项目实施部门绩效自评。项目实施部门应指定熟悉项目情况的项目负责人和相关工作人员，按照绩效自评报告范本中明确的内容，准备绩效自评所需要的相关佐证材料，列出资料清单，撰写绩效自评报告，报送警务保障室（财务）。各部门应确保报送数据材料的真实性、准确性和完整性，并对所报送材料的真实性、准确性和完整性负责。                                                            （2）收集与审核资料。警务保障室（财务）根据各部门提供的绩效自评报告和相关佐证材料的基础上，结合评价对象实际情况补充收集相关佐证资料，并对所有资料进行核实和全面分析，对重要的和存在疑问的基础数据资料进一步核实确认。                                                                                                                                                                       （3）召开绩效评价预备会。警务保障室（财务）根据各部门准备的评价资料，组织召开预备会，细化评价指标，明确指标权重和评分标准，完善评价指标体系、形成初步评价结论。                                                                          （4）出具评价意见。在完成绩效评价预备会的基础上，预算绩效评价工作小组会同各部门，召开项目绩效评价会，通过听取项目实施部门汇报、质询等方式，对照该项目绩效评价指标进行综合评价。在预算绩效评价工作小组成员独立评分基础上，讨论形成工作组意见。</t>
  </si>
  <si>
    <t>三、评价情况分析及综合评价结论</t>
  </si>
  <si>
    <t>按照财政预算绩效管理相关要求，我局认真分析预算执行情况并从基础工作、绩效目标管理和绩效评价管理等方面对照检查， 发现未建立健全预算管理的相关制度、未建立运行绩效问责等机制。针对这些存在的问题，我们在今后工作中将加强政策学习，提高思想认识。还要建立规范完整的内控体系，组织相关人员认真学习《中华人民共和国预算法》等相关法律法规和制度，提高单位领导对全面预算的重视程度，加强财务人员的预算意识，坚持先有预算、后有支出，没有预算不得支出的原则。预算编制前要根据年度内我单位可预见的工作任务，确定年度预算目标，细化预算指标，科学合理编制部门预算，推进预算编制的科学化、准确化。年度预算编制后，结合实际情况，定期做好预算跟踪，掌握预算执行进度，及时找出预算实际执行情况与预算目标之间存在的差距，为下一次科学、准确地编制部门预算积累经验。</t>
  </si>
  <si>
    <t>四、存在的问题和整改情况</t>
  </si>
  <si>
    <t>存在的问题：按照财政预算绩效管理相关要求，我局认真分析预算执行情况并从基础工作、绩效目标管理和绩效评价管理等方面对照检查， 发现一是未建立健全预算管理的相关制度、未建立运行绩效问责等机制；二是下半年转移支付资金下达时间晚，当年无法形成支出，影响当年转移支付资金支出进度。       整改情况：一是进一步提高各部门对绩效管理重要性的认识，引导各部门树立“花钱必问效、无效必问责”的绩效理念；二是通过开展绩效评价，反复验证已建立绩效指标体系的科学性、合理性，并逐步修正完善能体现公安保障能力和队伍建设工作特点的各类评价标准，进一步健全完善绩效指标体系；三是今后需积极与财政和上级部门沟通协调，做好资金分配的前期准备工作，加快资金分配效率和支出进度。</t>
  </si>
  <si>
    <t>五、绩效自评结果应用</t>
  </si>
  <si>
    <t>安宁市公安局在进行2023年预算绩效自评工作中总结出预算绩效管理是以结果为导向的预算管理模式，强调的是预算支出的责任和效率，进行这项工作是为了强化绩效理念和支出责任，提高财政资金的使用效率。因此安宁市公安局在预算安排时更加注重绩效目标，做到“花钱必问效”，具体执行过程中严格按照既定目标实施，保证专款专用，用好每一分钱。同时根据绩效反馈优化单位资金使用流程，加强监督，提高财政资金使用效率，及时保障工作中急需的项目，提升财政资金使用效益。这项工作的开展不仅仅是财务部门能够完成的，而是应该完善内控管理制度，把预算绩效工作任务分解到各相关职能部门，结合各相关职能部门的工作实际准备绩效自评所需要的相关佐证材料，列出资料清单，撰写绩效自评报告并汇总形成内容完善的自评报告。根据评价结果改进管理措施，完善管理办法，调整和优化我单位预算支出结构，合理配置资源。</t>
  </si>
  <si>
    <t>六、主要经验及做法</t>
  </si>
  <si>
    <t>加强组织领导，根据要求结合实际分别成立项目工作组，并明确责任与分工，确保项目管理工作有效推进；同时加强各项经费绩效跟踪管理，增强支出责任和效率意识，提高财政资金使用绩效和科学化精细化管理水平。</t>
  </si>
  <si>
    <t>七、其他需说明的情况</t>
  </si>
  <si>
    <t>无</t>
  </si>
  <si>
    <t>公开14表</t>
  </si>
  <si>
    <t>单位：万元</t>
  </si>
  <si>
    <t>目标</t>
  </si>
  <si>
    <t>任务名称</t>
  </si>
  <si>
    <t>编制预算时提出的的任务措施</t>
  </si>
  <si>
    <t>绩效指标实际执行情况</t>
  </si>
  <si>
    <t>执行情况与年初预算的对比</t>
  </si>
  <si>
    <t>相关情况说明</t>
  </si>
  <si>
    <t>履职效益明显</t>
  </si>
  <si>
    <t>经济效益</t>
  </si>
  <si>
    <t>为全市经济社会发展保驾护航，全力维护全市政治安全和社会大局持续稳定。</t>
  </si>
  <si>
    <t>完成绩效目标</t>
  </si>
  <si>
    <t>与年初预算一致</t>
  </si>
  <si>
    <t>社会效益</t>
  </si>
  <si>
    <t>紧紧围绕安宁市委“把安宁建成云南县域社会主义现代化先行区”的奋斗目标和着力打好“9个攻坚战”的工作要求，深入学习贯彻党的二十大精神，高标定位“11661”工作思路，深入推进“六个能力现代化”和“六项重点工作” ，全力维护全市政治安全和社会大局持续稳定。</t>
  </si>
  <si>
    <t>生态效益</t>
  </si>
  <si>
    <t>在进行项目建设过程中，注重保护环境。</t>
  </si>
  <si>
    <t>社会公众或服务对象满意度</t>
  </si>
  <si>
    <t xml:space="preserve">                                                                            </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</si>
  <si>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</si>
  <si>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</si>
  <si>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t>
  </si>
  <si>
    <t>基本支出足额保障</t>
  </si>
  <si>
    <t>预算安排的基本支出足额保障，用于公安机关人员经费、公用经费支出。</t>
  </si>
  <si>
    <t>确保重点支出安排</t>
  </si>
  <si>
    <t>预算申报时优先保障重点和刚性支出，做到分配资金时公平公正、重点突出。</t>
  </si>
  <si>
    <t>预算执行有效</t>
  </si>
  <si>
    <t>严格预算执行</t>
  </si>
  <si>
    <t>严格按照预算批复执行，非必要不调整，涉及调整的按要求程序报批，并按照财政执行进度要求，采取有效措施，加快预算执行进度。</t>
  </si>
  <si>
    <t>严格结转结余</t>
  </si>
  <si>
    <t>严控结转结余，加快支出进度，本级财力安排的资金不得结转下年度，上级资金和单位资金按照要求只能结转一次。</t>
  </si>
  <si>
    <t>项目组织良好</t>
  </si>
  <si>
    <t>加强组织领导，根据要求结合实际成立项目工作组，并明确责任与分工，确保项目管理工作有效推进；同时加强各项经费绩效跟踪管理，增强支出责任和效率意识，提高财政资金使用绩效和科学化精细化管理水平。</t>
  </si>
  <si>
    <t>预算管理规范</t>
  </si>
  <si>
    <t>管理制度健全</t>
  </si>
  <si>
    <t>信息公开及时完整</t>
  </si>
  <si>
    <t>按照政府信息公开和财政相关要求，及时组织公开预算、决算和重点项目绩效等信息。</t>
  </si>
  <si>
    <t>资产管理使用规范有效</t>
  </si>
  <si>
    <t>根据《昆明市市级行政事业单位国有资产管理办法的通知》、《昆明市市级行政事业单位国有资产处置实施细则》等相关规章制度，制定了《安宁市公安局国有资产管理办法》，确保我局国有资产账实相符、保存完整、配置合理、使用得当和处置规范。</t>
  </si>
  <si>
    <r>
      <rPr>
        <sz val="20"/>
        <color theme="1"/>
        <rFont val="方正小标宋_GBK"/>
        <charset val="134"/>
      </rPr>
      <t>项目支出绩效自评表</t>
    </r>
    <r>
      <rPr>
        <sz val="11"/>
        <color indexed="8"/>
        <rFont val="宋体"/>
        <family val="3"/>
        <charset val="134"/>
      </rPr>
      <t xml:space="preserve">
（2023年度）</t>
    </r>
  </si>
  <si>
    <t>公开15表</t>
  </si>
  <si>
    <t>项目名称</t>
  </si>
  <si>
    <t>安宁市公安局新能源车租赁专项经费</t>
  </si>
  <si>
    <t>主管部门</t>
  </si>
  <si>
    <t>安宁市公安局</t>
  </si>
  <si>
    <t>实施单位</t>
  </si>
  <si>
    <t>安宁市公安局（本级）</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</si>
  <si>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</si>
  <si>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</si>
  <si>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</si>
  <si>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</si>
  <si>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</si>
  <si>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</si>
  <si>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</si>
  <si>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</si>
  <si>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</si>
  <si>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</si>
  <si>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</si>
  <si>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</si>
  <si>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</si>
  <si>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为贯彻落实习近平总书记考察云南重要讲话精神，加快发展新能源汽车产业，按照昆明市人民政府办公室《关于印发昆明市加快新能源汽车产业发展和推广应用若干政策（试行）的通知》（昆政办发[2020]43号）及昆明市公安局《关于对全市公安机关1000辆新能源执法执勤车采购任务进行立项督办的通知》要求，安宁市公安局需租赁新能源汽车20辆，租赁合约期5年，每年租金108.94万元。</t>
  </si>
  <si>
    <t>绩
效
指
标</t>
  </si>
  <si>
    <t>一级指标</t>
  </si>
  <si>
    <t>二级指标</t>
  </si>
  <si>
    <t>三级指标</t>
  </si>
  <si>
    <t>年度
指标值</t>
  </si>
  <si>
    <t>实际
完成值</t>
  </si>
  <si>
    <t>偏差原因分析
及改进措施</t>
  </si>
  <si>
    <t>产出指标</t>
  </si>
  <si>
    <t>数量指标</t>
  </si>
  <si>
    <t>租赁新能源车辆数</t>
  </si>
  <si>
    <t>20辆</t>
  </si>
  <si>
    <t>时效指标</t>
  </si>
  <si>
    <t>租金支付及时率</t>
  </si>
  <si>
    <t>成本指标</t>
  </si>
  <si>
    <t>年租赁费</t>
  </si>
  <si>
    <t>108.94万元</t>
  </si>
  <si>
    <t>效益指标</t>
  </si>
  <si>
    <t>社会效益指标</t>
  </si>
  <si>
    <t>为公安工作持续稳定开展提供有力保障</t>
  </si>
  <si>
    <t>逐步提升</t>
  </si>
  <si>
    <t>满意度
指标</t>
  </si>
  <si>
    <t>服务对象满意度指标</t>
  </si>
  <si>
    <t>群众安全感满意度</t>
  </si>
  <si>
    <t>&gt;=90%</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</si>
  <si>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</si>
  <si>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</si>
  <si>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</si>
  <si>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</si>
  <si>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2023年春节和中秋节道德模范、身边好人慰问经费</t>
  </si>
  <si>
    <t>为充分体现全社会对道德模范的尊敬和关爱，弘扬时代新风，营造崇德向善的浓厚氛围，根据《安宁市礼遇道德模范、身边好人实施办法（试行）》（安办通(2021] 21号）文件要求， 经市委文明办研究划拨安宁市公安局0.60万元慰问专项经费。</t>
  </si>
  <si>
    <t>慰问人数</t>
  </si>
  <si>
    <t>6人</t>
  </si>
  <si>
    <t>慰问及时率</t>
  </si>
  <si>
    <t>慰问金额</t>
  </si>
  <si>
    <t>0.6万元</t>
  </si>
  <si>
    <t>引导人们争做崇高道德的践行者、文明风尚的维护者和美好生活的创造能力</t>
  </si>
  <si>
    <t>司法救助金专项经费</t>
  </si>
  <si>
    <t>为切实做好司法过程中对困难群众的救助工作，有效维护当事人合法权益，保障社会公平正义，促进社会和谐稳定。对符合救助条件的案件予以救助，拨付市公安局救助金29.00万元。</t>
  </si>
  <si>
    <t>救助对象</t>
  </si>
  <si>
    <t>3人</t>
  </si>
  <si>
    <t>救助及时率</t>
  </si>
  <si>
    <t>补助案件司法救助金</t>
  </si>
  <si>
    <t>29万元</t>
  </si>
  <si>
    <t>维护社会稳定发展的能力</t>
  </si>
  <si>
    <t>持续加强</t>
  </si>
  <si>
    <t>救助对象满意度</t>
  </si>
  <si>
    <t>安宁市公安局安保维稳专项经费</t>
  </si>
  <si>
    <t>以党的二十大精神为统领，坚持总体国家安全观，依法履行职责，维护昆明的社会和政治稳定，进一步增强群众的安全感和满意度，全面提升公安机关工作效能和公安队伍整体形象。深化改革创新，公平正义、廉洁高效，全面提升凝聚力。</t>
  </si>
  <si>
    <t>质量指标</t>
  </si>
  <si>
    <t>大型安全事故发生率</t>
  </si>
  <si>
    <t>预算执行率</t>
  </si>
  <si>
    <t>安保维稳专项经费</t>
  </si>
  <si>
    <t>9.82万元</t>
  </si>
  <si>
    <t>持续保持全市社会大局安全稳定</t>
  </si>
  <si>
    <t>人民群众安全感满意度</t>
  </si>
  <si>
    <t>国家司法救助专项资金</t>
  </si>
  <si>
    <t>为切实做好司法过程中对困难群众的救助工作，有效维护当事人合法权益，保障社会公平正义，促进社会和谐稳定，安宁市委政法委根据工作推进情况，拨付安宁市公安局司法救助工作经费36.50万元。</t>
  </si>
  <si>
    <t>5人</t>
  </si>
  <si>
    <t>救助经费</t>
  </si>
  <si>
    <t>22万元</t>
  </si>
  <si>
    <t>安宁市公安局扫黑除恶专项斗争工作专项经费</t>
  </si>
  <si>
    <t>深刻学习领会习近平总书记“要推动扫黑除恶常态化，坚决打击黑恶势力及其‘保护伞’，让城乡更安宁、群众更安乐”的重要指示精神，推进“六清”行动，落实“六建”要求，紧紧围绕“长效常治”要求和“警情下降、治安好转、群众满意、队伍清纯”目标，充分发挥公安机关主力军作用，常态化开展扫黑除恶斗争，不断提高人民群众安全感和满意度。</t>
  </si>
  <si>
    <t>线索核查查结率</t>
  </si>
  <si>
    <t>侦办的黑恶案件及时移送审查起诉</t>
  </si>
  <si>
    <t>100万元</t>
  </si>
  <si>
    <t>19.08万元</t>
  </si>
  <si>
    <t>净化社会治安环境和维护社会稳定发展的能力</t>
  </si>
  <si>
    <t>2022年度安宁市基层党建示范创建工作经费</t>
  </si>
  <si>
    <t>根据《“螳川先锋示范党支部”创建管理办法（试行）》（安组通（2022）27号）及《关于进一步加强安宁市基层党建创建示范工作的通知》要求，为鼓励先进，树立典型，充分发挥示范点的典型引领，辐射带动作用，提出对各级命名的基层党建创建示范项目补助工作经费，明确原则上应逐级创建、补助经费部累计发放，以最高标准执行。</t>
  </si>
  <si>
    <t>春城先锋示范党支部</t>
  </si>
  <si>
    <t>1个</t>
  </si>
  <si>
    <t>螳川先锋示范党支部</t>
  </si>
  <si>
    <t>创建经费</t>
  </si>
  <si>
    <t>2万元</t>
  </si>
  <si>
    <t>充分发挥示范点的典型引领的能力</t>
  </si>
  <si>
    <t xml:space="preserve">示范党支部成员满意度
</t>
  </si>
  <si>
    <t>权甫派出所建设项目工程经费</t>
  </si>
  <si>
    <t>加强对权甫周边的治安防范能力建设，保护人民群众，维护治安秩序，维护社会和谐稳定，促进经济发展提供强有力安全保障。</t>
  </si>
  <si>
    <t>项目占地面积</t>
  </si>
  <si>
    <t>3499.75㎡</t>
  </si>
  <si>
    <t>建设工程项目验收合格率</t>
  </si>
  <si>
    <t>下达经费</t>
  </si>
  <si>
    <t>80万元</t>
  </si>
  <si>
    <t>确保营区安全</t>
  </si>
  <si>
    <t xml:space="preserve">营区民警满意度
</t>
  </si>
  <si>
    <t>2022年度考核优秀记嘉奖机关工勤及2020年至2022年连续三年年度考核优秀记三等功公务员表彰、及时奖奖励经费</t>
  </si>
  <si>
    <t>根据《公务员奖励规定（试行）》和《中共安宁市委 安宁市人民政府关于对2022年度考核优秀记记嘉奖及2020年至2022年连续三年年度考核优秀记三等功公务员表彰奖励的通知》，对市公安局2022年考核优秀89人，记三等功12人，进行表彰。</t>
  </si>
  <si>
    <t>考核优秀人员</t>
  </si>
  <si>
    <t>92人</t>
  </si>
  <si>
    <t>记三等功人数</t>
  </si>
  <si>
    <t>12人</t>
  </si>
  <si>
    <t>奖金发放及时率</t>
  </si>
  <si>
    <t>奖励经费</t>
  </si>
  <si>
    <t>17.55万元</t>
  </si>
  <si>
    <t>激发工作热情和斗志的能力</t>
  </si>
  <si>
    <t xml:space="preserve">提升人民群众安全感、满意度和公安机关执法公信力
</t>
  </si>
  <si>
    <t>安宁市公安局政府性投资重点项目（2023年春节前工程款）专项资金</t>
  </si>
  <si>
    <t>加强对派出所的治安防范能力建设，保护人民群众，维护治安秩序，维护社会和谐稳定，促进经济发展提供强有力安全保障。</t>
  </si>
  <si>
    <t>七大中心建设项目数量</t>
  </si>
  <si>
    <t>7个</t>
  </si>
  <si>
    <t>建设工程项目验收合格率与优良率</t>
  </si>
  <si>
    <t>资金拨付及时率</t>
  </si>
  <si>
    <t>提高公安机关侦查破案能力</t>
  </si>
  <si>
    <t>离退休党支部书记补贴和工作专项经费</t>
  </si>
  <si>
    <t>离退休干部是党和国家的重要力量，加强新时代离退休干部党的建设工作，是推进新时代党的建设伟大工程的重要内容，是做好老干部工作的重要保障。为进一步加强全市离退休干部工作，认真贯彻落实中共安宁市委组织部、中共安宁市委老干部局、安宁市财政局《关于明确市级机关事业单位离退休干部党组织工作经费保障标准的通知》，2023年安宁市公安局离退休干部党支部工作经费及离退休干部党支部书记补贴专项经费6.84万元。</t>
  </si>
  <si>
    <t>退休支部数量</t>
  </si>
  <si>
    <t>5个</t>
  </si>
  <si>
    <t>离退休党支部书记补贴经费</t>
  </si>
  <si>
    <t>9.64万元</t>
  </si>
  <si>
    <t xml:space="preserve">退休党支部成员满意度
</t>
  </si>
  <si>
    <t>村级警务助理和护村队员专项经费</t>
  </si>
  <si>
    <t>开展“村级警务助理”警务机制工作，是我市贯彻落实全国公安工作会议和全国部分地方公安机关社区农村警务建设工作经验交流会议精神，认真落实全省、全市公安工作会议相关要求，深入推进全市社区农村警务战略的发展，积极构建适应现代基层治理体系的社区农村警务新模式，加快推进全市公安基层基础工作，夯实昆明公安根基，有效解决联系服务群众最后一公里问题的有效途径，是我市全面推进全市社会治理体系和治理能力创新，着力构建立体化社会治安防控体系，积极探索创新农村地区警务工作模式，全面提升人民群众安全感和满意度的必然要求。</t>
  </si>
  <si>
    <t>村级警务助理数量</t>
  </si>
  <si>
    <t>98人</t>
  </si>
  <si>
    <t>护村队员数量</t>
  </si>
  <si>
    <t>498人</t>
  </si>
  <si>
    <t>聘用人员合格率</t>
  </si>
  <si>
    <t>纠纷调解及时率</t>
  </si>
  <si>
    <t>推进完善治安防控体系，维护社会治安全面稳定</t>
  </si>
  <si>
    <t xml:space="preserve">                                     提升人民群众安全感、满意度和公安机关执法公信力
</t>
  </si>
  <si>
    <t>文职辅警和勤务辅警人员专项保障经费</t>
  </si>
  <si>
    <t>警务辅助人员队伍作为我市公安机关协助维护社会治安稳定、打击违法犯罪、开展行政管理和服务人民群众等方面的重要力量，自2018年全面启动规范化建设以来，相关工作得到了市委、市政府以及相关职能部门的大力支持和关心。招聘和使用警务辅助人员已成为弥补公安机关警力不足的重要手段，为保障辅警队伍的稳定性及战斗力，需足额保障辅警专项经费。</t>
  </si>
  <si>
    <t>辅警人数</t>
  </si>
  <si>
    <t>985人</t>
  </si>
  <si>
    <t>每年健康检查</t>
  </si>
  <si>
    <t>1次</t>
  </si>
  <si>
    <t>提高辅警队伍凝聚力、向心力和战斗力</t>
  </si>
  <si>
    <t>警务辅助人员职业认同感和荣誉感</t>
  </si>
  <si>
    <t>遗属生活补助专项经费</t>
  </si>
  <si>
    <t>按照根据云南省人力资源和社会保障厅、云南省财政厅《关于调整机关事业单位职工死亡后遗属生活困难补助标准及有关问题的通知》、《昆明市民政局昆明市财政局关于调整2021年城乡居民最低生活保障和特困人员救助供养标准的通知》等通知要求，我单位15名遗属共计发放生活补助148728元/年。</t>
  </si>
  <si>
    <t>补助对象</t>
  </si>
  <si>
    <t>15人</t>
  </si>
  <si>
    <t>补助经费</t>
  </si>
  <si>
    <t>14.87万元</t>
  </si>
  <si>
    <t>14.24万元</t>
  </si>
  <si>
    <t>遗属生活得到保障的能力</t>
  </si>
  <si>
    <t>遗属满意度</t>
  </si>
  <si>
    <t xml:space="preserve">2022年维护烟草市场秩序工作补助经费 </t>
  </si>
  <si>
    <t>为支持打击涉烟违法犯罪工作，用于维护辖区内烟草市场秩序稳定。</t>
  </si>
  <si>
    <t>查获涉案卷烟、烟丝、烟叶</t>
  </si>
  <si>
    <t>大于上年数</t>
  </si>
  <si>
    <t>4.5万元</t>
  </si>
  <si>
    <t>3.31万元</t>
  </si>
  <si>
    <t>有效净化安宁市卷烟市场的能力</t>
  </si>
  <si>
    <t>卷烟零售客户满意度</t>
  </si>
  <si>
    <t>2022年人大代表履职工作经费和选举补选工作经费</t>
  </si>
  <si>
    <t>做好联系群众的纽带、桥梁，为全市经济社会发展作出应有贡献，提升人民群众安全感、满意度。</t>
  </si>
  <si>
    <t>人大代表选举前前资料纸质完成率</t>
  </si>
  <si>
    <t>0.5万元</t>
  </si>
  <si>
    <t>做好联系群众的纽带、桥梁，为全市经济社会发展作出应有贡献的能力</t>
  </si>
  <si>
    <t>人民群众安全感、满意度</t>
  </si>
  <si>
    <t>安宁市看守所专项保障经费</t>
  </si>
  <si>
    <t>看守所经费是看守所用于监管看守、教育人犯、做好人犯生活卫生和保障刑事诉讼活动顺利进行的专项经费，具有较强的政策性和特殊性，目的在于保障在押人员合法权益，消除监管场所安全隐患，确保监所的绝对安全，为实战部门提供支持，营造安全稳定的社会环境、公平正义的法治环境。</t>
  </si>
  <si>
    <t>关押量</t>
  </si>
  <si>
    <t>按实际测算</t>
  </si>
  <si>
    <t>配备医生和护士</t>
  </si>
  <si>
    <t>配备炊事员</t>
  </si>
  <si>
    <t>10人</t>
  </si>
  <si>
    <t>保障经费</t>
  </si>
  <si>
    <t>310.6万元</t>
  </si>
  <si>
    <t>309.21万元</t>
  </si>
  <si>
    <t>打击处理违法力度的能力</t>
  </si>
  <si>
    <t>人民群众安全感、满意度和公安机关执法公信力</t>
  </si>
  <si>
    <t>2022年中小微住宿业纾困发展以奖代补专项资金</t>
  </si>
  <si>
    <t>为深入贯彻落实中央、省、市关于稳住经济大盘、保市场主体、助企纾困的总体安排部署，加快推进中小微企业纾困政策落地见效，进一步激发民营经济活力，推动中小微企业保存量、扩增量、提质量，实现平稳健康发展。</t>
  </si>
  <si>
    <t>补助企业数量</t>
  </si>
  <si>
    <t>8家</t>
  </si>
  <si>
    <t>39万元</t>
  </si>
  <si>
    <t>经济效益指标</t>
  </si>
  <si>
    <t>激发民营经济活力的能力</t>
  </si>
  <si>
    <t>2023年中央疫情防控财力补助工作经费</t>
  </si>
  <si>
    <t>按照“保重点、保急需、保一线”的原则，及时到位的保障和周全的防护措施，确保防疫物资迅速、有序、安全到位，保障好流调人员住宿、餐饮等保障。</t>
  </si>
  <si>
    <t>防护措施数量</t>
  </si>
  <si>
    <t>按实结算</t>
  </si>
  <si>
    <t>防疫物资购买及时性</t>
  </si>
  <si>
    <t>疫情防控补助经费</t>
  </si>
  <si>
    <t>35.6万元</t>
  </si>
  <si>
    <t>保障疫情防控工作的开展维护社会治安的能力</t>
  </si>
  <si>
    <t>单位资金账户专项经费</t>
  </si>
  <si>
    <t>保障公安工作正常运转，保障保障辅警队伍的稳定性及战斗力，以及打击涉烟违法犯罪工作，维护辖区内烟草市场秩序稳定。</t>
  </si>
  <si>
    <t>烟草公司辅警队伍</t>
  </si>
  <si>
    <t>单位资金预算金额</t>
  </si>
  <si>
    <t>145.46万元</t>
  </si>
  <si>
    <t>138.56万元</t>
  </si>
  <si>
    <t>加强社会治安持续稳定的能力</t>
  </si>
  <si>
    <t>其他资金来源于集中核算资金</t>
  </si>
  <si>
    <t>项目涉密不予公开</t>
    <phoneticPr fontId="20" type="noConversion"/>
  </si>
  <si>
    <t>绩效指标涉密</t>
    <phoneticPr fontId="20" type="noConversion"/>
  </si>
  <si>
    <t>无</t>
    <phoneticPr fontId="20" type="noConversion"/>
  </si>
  <si>
    <t>优（自评等级）</t>
    <phoneticPr fontId="20" type="noConversion"/>
  </si>
  <si>
    <t>持续聚焦群众反映突出的社会治安和民生诉求问题，坚持打治结合，推动执法司法案件（事项）当事人回访评价走深走实；聚焦规范执法办案各个环节，着力提升公安工作法治化水平和执法公信力，确保涉警举报投诉同比大幅下降，进一步促动营商环境再优化，常态化开展公安政务突出问题整治，持续提升人民群众的安全感、满意度和公安机关执法公信力。</t>
    <phoneticPr fontId="20" type="noConversion"/>
  </si>
  <si>
    <t>为加强财务管理，提高资金使用效益，确保各项公安工作的顺利完成，根据《中华人民共和国会计法》、《中华人民共和国预算法》、《中华人民共和国人民警察法》、《行政单位财务规则》以及国家有关财政政策和上级公安机关财务管理办法，制定《安宁市公安局财务管理规定》、《安宁市公安局机关差旅费管理实施细则》、《安宁市公安局备用金使用实施细则》、《安宁市公安局公务用车管理实施细则》、《安宁市公安局公务接待工作实施细则》等内控制度。</t>
    <phoneticPr fontId="20" type="noConversion"/>
  </si>
  <si>
    <r>
      <t>项目支出绩效自评表</t>
    </r>
    <r>
      <rPr>
        <sz val="11"/>
        <color indexed="8"/>
        <rFont val="宋体"/>
        <family val="3"/>
        <charset val="134"/>
      </rPr>
      <t xml:space="preserve">
（2023年度）</t>
    </r>
    <phoneticPr fontId="20" type="noConversion"/>
  </si>
  <si>
    <t>部门整体支出绩效自评报告                             （2023年度）</t>
    <phoneticPr fontId="20" type="noConversion"/>
  </si>
  <si>
    <t>部门整体支出绩效自评表                                             （2023年度）</t>
    <phoneticPr fontId="20" type="noConversion"/>
  </si>
  <si>
    <t>严控“三公”经费支出</t>
  </si>
  <si>
    <t>根据党中央、国务院和省委省政府坚持厉行节约反对浪费，过“紧日子”加快高质量发展的工作部署要求和中央八项规定，我单位严控“三公”经费支出，2023年“三公”经费预算数和决算数均少于上年。</t>
  </si>
  <si>
    <t>“三公”经费节支增效</t>
  </si>
</sst>
</file>

<file path=xl/styles.xml><?xml version="1.0" encoding="utf-8"?>
<styleSheet xmlns="http://schemas.openxmlformats.org/spreadsheetml/2006/main">
  <numFmts count="5">
    <numFmt numFmtId="43" formatCode="_ * #,##0.00_ ;_ * \-#,##0.00_ ;_ * &quot;-&quot;??_ ;_ @_ "/>
    <numFmt numFmtId="176" formatCode="0.00_ "/>
    <numFmt numFmtId="177" formatCode="#,##0.00_ "/>
    <numFmt numFmtId="178" formatCode="0_ "/>
    <numFmt numFmtId="179" formatCode="#,##0.00_);[Red]\(#,##0.00\)"/>
  </numFmts>
  <fonts count="21">
    <font>
      <sz val="11"/>
      <color indexed="8"/>
      <name val="宋体"/>
      <charset val="134"/>
      <scheme val="minor"/>
    </font>
    <font>
      <sz val="11"/>
      <color theme="1"/>
      <name val="宋体"/>
      <family val="3"/>
      <charset val="134"/>
      <scheme val="minor"/>
    </font>
    <font>
      <sz val="20"/>
      <color theme="1"/>
      <name val="方正小标宋_GBK"/>
      <charset val="134"/>
    </font>
    <font>
      <sz val="12"/>
      <color theme="1"/>
      <name val="方正小标宋_GBK"/>
      <charset val="134"/>
    </font>
    <font>
      <sz val="24"/>
      <name val="宋体"/>
      <family val="3"/>
      <charset val="134"/>
    </font>
    <font>
      <sz val="12"/>
      <color rgb="FFFF0000"/>
      <name val="宋体"/>
      <family val="3"/>
      <charset val="134"/>
    </font>
    <font>
      <b/>
      <sz val="24"/>
      <color indexed="8"/>
      <name val="宋体"/>
      <family val="3"/>
      <charset val="134"/>
    </font>
    <font>
      <sz val="12"/>
      <color indexed="8"/>
      <name val="宋体"/>
      <family val="3"/>
      <charset val="134"/>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b/>
      <sz val="20"/>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11"/>
      <color indexed="8"/>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43"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0" borderId="0"/>
  </cellStyleXfs>
  <cellXfs count="187">
    <xf numFmtId="0" fontId="0" fillId="0" borderId="0" xfId="0">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9" fontId="1" fillId="0" borderId="1" xfId="2" applyNumberFormat="1"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10" fontId="1" fillId="0" borderId="1" xfId="2" applyNumberFormat="1" applyFont="1" applyFill="1" applyBorder="1" applyAlignment="1">
      <alignment horizontal="left" vertical="center" wrapText="1"/>
    </xf>
    <xf numFmtId="9" fontId="1" fillId="0" borderId="1" xfId="2" applyFont="1" applyFill="1" applyBorder="1" applyAlignment="1">
      <alignment horizontal="left" vertical="center" wrapText="1"/>
    </xf>
    <xf numFmtId="0" fontId="0" fillId="0" borderId="0" xfId="0" applyFill="1" applyAlignment="1">
      <alignment vertic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ill="1" applyBorder="1" applyAlignment="1">
      <alignment horizontal="left"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0" borderId="0" xfId="0" applyNumberFormat="1" applyFont="1" applyFill="1" applyBorder="1" applyAlignment="1" applyProtection="1">
      <alignment horizontal="right" vertical="center"/>
    </xf>
    <xf numFmtId="0" fontId="7" fillId="0" borderId="21" xfId="0" applyNumberFormat="1" applyFont="1" applyFill="1" applyBorder="1" applyAlignment="1" applyProtection="1">
      <alignment horizontal="left" vertical="center" wrapText="1"/>
    </xf>
    <xf numFmtId="0" fontId="0" fillId="0" borderId="0" xfId="0" applyFont="1" applyFill="1" applyBorder="1" applyAlignment="1"/>
    <xf numFmtId="0" fontId="0" fillId="0" borderId="0" xfId="0" applyFont="1" applyFill="1" applyBorder="1" applyAlignment="1">
      <alignment horizontal="center"/>
    </xf>
    <xf numFmtId="0" fontId="8" fillId="0" borderId="0" xfId="3" applyFill="1" applyBorder="1" applyAlignment="1">
      <alignment vertical="center"/>
    </xf>
    <xf numFmtId="0" fontId="8" fillId="0" borderId="0" xfId="3" applyFill="1" applyBorder="1" applyAlignment="1">
      <alignment vertical="center" wrapText="1"/>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3" fontId="12" fillId="0" borderId="1" xfId="1" applyFont="1" applyFill="1" applyBorder="1" applyAlignment="1">
      <alignment horizontal="left" vertical="center" shrinkToFit="1"/>
    </xf>
    <xf numFmtId="43" fontId="12" fillId="0" borderId="1" xfId="1" applyFont="1" applyFill="1" applyBorder="1" applyAlignment="1">
      <alignment horizontal="right" vertical="center" shrinkToFit="1"/>
    </xf>
    <xf numFmtId="0" fontId="0" fillId="0" borderId="0" xfId="0" applyFont="1" applyFill="1" applyBorder="1" applyAlignment="1">
      <alignment wrapText="1"/>
    </xf>
    <xf numFmtId="177" fontId="12" fillId="0" borderId="1" xfId="1" applyNumberFormat="1" applyFont="1" applyFill="1" applyBorder="1" applyAlignment="1">
      <alignment horizontal="right" vertical="center" shrinkToFit="1"/>
    </xf>
    <xf numFmtId="0" fontId="11" fillId="0" borderId="0" xfId="0" applyFont="1" applyFill="1" applyBorder="1" applyAlignment="1">
      <alignment horizontal="right"/>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8" fillId="0" borderId="0" xfId="0" applyFont="1" applyAlignment="1"/>
    <xf numFmtId="0" fontId="15" fillId="3" borderId="26" xfId="0" applyNumberFormat="1" applyFont="1" applyFill="1" applyBorder="1" applyAlignment="1">
      <alignment horizontal="center" vertical="center"/>
    </xf>
    <xf numFmtId="0" fontId="15" fillId="3" borderId="26" xfId="0" applyNumberFormat="1" applyFont="1" applyFill="1" applyBorder="1" applyAlignment="1">
      <alignment horizontal="left" vertical="center"/>
    </xf>
    <xf numFmtId="0" fontId="15" fillId="4" borderId="26" xfId="0" applyNumberFormat="1" applyFont="1" applyFill="1" applyBorder="1" applyAlignment="1">
      <alignment horizontal="center" vertical="center"/>
    </xf>
    <xf numFmtId="177" fontId="15" fillId="4" borderId="26" xfId="0" applyNumberFormat="1" applyFont="1" applyFill="1" applyBorder="1" applyAlignment="1">
      <alignment horizontal="right" vertical="center"/>
    </xf>
    <xf numFmtId="0" fontId="15" fillId="4" borderId="26" xfId="0" applyNumberFormat="1" applyFont="1" applyFill="1" applyBorder="1" applyAlignment="1">
      <alignment horizontal="right" vertical="center"/>
    </xf>
    <xf numFmtId="0" fontId="16" fillId="0" borderId="0" xfId="0" applyFont="1" applyAlignment="1"/>
    <xf numFmtId="0" fontId="15" fillId="3" borderId="26" xfId="0" applyNumberFormat="1" applyFont="1" applyFill="1" applyBorder="1" applyAlignment="1">
      <alignment horizontal="center" vertical="center" wrapText="1"/>
    </xf>
    <xf numFmtId="0" fontId="17" fillId="3" borderId="26" xfId="0" applyNumberFormat="1" applyFont="1" applyFill="1" applyBorder="1" applyAlignment="1">
      <alignment horizontal="left" vertical="center" wrapText="1"/>
    </xf>
    <xf numFmtId="0" fontId="15" fillId="4" borderId="26" xfId="0" applyNumberFormat="1" applyFont="1" applyFill="1" applyBorder="1" applyAlignment="1">
      <alignment horizontal="center" vertical="center" wrapText="1"/>
    </xf>
    <xf numFmtId="0" fontId="15" fillId="3" borderId="26" xfId="0" applyNumberFormat="1" applyFont="1" applyFill="1" applyBorder="1" applyAlignment="1">
      <alignment horizontal="left" vertical="center" wrapText="1"/>
    </xf>
    <xf numFmtId="177" fontId="15" fillId="4" borderId="26" xfId="0" applyNumberFormat="1" applyFont="1" applyFill="1" applyBorder="1" applyAlignment="1">
      <alignment horizontal="right" vertical="center" wrapText="1"/>
    </xf>
    <xf numFmtId="0" fontId="15" fillId="4" borderId="26"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26" xfId="0" applyNumberFormat="1" applyFont="1" applyFill="1" applyBorder="1" applyAlignment="1">
      <alignment horizontal="left" vertical="center"/>
    </xf>
    <xf numFmtId="0" fontId="0" fillId="0" borderId="0" xfId="0" applyFill="1">
      <alignment vertical="center"/>
    </xf>
    <xf numFmtId="0" fontId="18" fillId="0" borderId="0" xfId="0" applyFont="1" applyFill="1" applyAlignment="1">
      <alignment horizontal="center" vertical="center"/>
    </xf>
    <xf numFmtId="0" fontId="8" fillId="0" borderId="0" xfId="0" applyFont="1" applyFill="1" applyAlignment="1"/>
    <xf numFmtId="0" fontId="15" fillId="0" borderId="26" xfId="0" applyNumberFormat="1" applyFont="1" applyFill="1" applyBorder="1" applyAlignment="1">
      <alignment horizontal="center" vertical="center"/>
    </xf>
    <xf numFmtId="0" fontId="15" fillId="0" borderId="26" xfId="0" applyNumberFormat="1" applyFont="1" applyFill="1" applyBorder="1" applyAlignment="1">
      <alignment horizontal="left" vertical="center"/>
    </xf>
    <xf numFmtId="179" fontId="15" fillId="0" borderId="26" xfId="0" applyNumberFormat="1" applyFont="1" applyFill="1" applyBorder="1" applyAlignment="1">
      <alignment horizontal="right" vertical="center"/>
    </xf>
    <xf numFmtId="0" fontId="15" fillId="0" borderId="26" xfId="0" applyNumberFormat="1" applyFont="1" applyFill="1" applyBorder="1" applyAlignment="1">
      <alignment horizontal="center" vertical="center" wrapText="1"/>
    </xf>
    <xf numFmtId="0" fontId="15" fillId="0" borderId="26" xfId="0" applyNumberFormat="1" applyFont="1" applyFill="1" applyBorder="1" applyAlignment="1">
      <alignment horizontal="right" vertical="center"/>
    </xf>
    <xf numFmtId="177" fontId="15" fillId="0" borderId="26" xfId="0" applyNumberFormat="1" applyFont="1" applyFill="1" applyBorder="1" applyAlignment="1">
      <alignment horizontal="right" vertical="center"/>
    </xf>
    <xf numFmtId="0" fontId="13" fillId="0" borderId="0" xfId="0" applyFont="1" applyFill="1" applyAlignment="1"/>
    <xf numFmtId="0" fontId="18" fillId="0" borderId="0" xfId="0" applyFont="1" applyFill="1" applyAlignment="1"/>
    <xf numFmtId="177" fontId="15" fillId="0" borderId="26"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5" xfId="0" applyFont="1" applyFill="1" applyBorder="1" applyAlignment="1">
      <alignment horizontal="center" vertical="center" wrapText="1"/>
    </xf>
    <xf numFmtId="10" fontId="1" fillId="2" borderId="1" xfId="0" applyNumberFormat="1" applyFont="1" applyFill="1" applyBorder="1" applyAlignment="1">
      <alignment horizontal="left" vertical="center" wrapText="1"/>
    </xf>
    <xf numFmtId="10" fontId="1"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176" fontId="15" fillId="0" borderId="26" xfId="0" applyNumberFormat="1" applyFont="1" applyFill="1" applyBorder="1" applyAlignment="1">
      <alignment horizontal="right" vertical="center"/>
    </xf>
    <xf numFmtId="176" fontId="15" fillId="4" borderId="26" xfId="0" applyNumberFormat="1" applyFont="1" applyFill="1" applyBorder="1" applyAlignment="1">
      <alignment horizontal="right" vertical="center" wrapText="1"/>
    </xf>
    <xf numFmtId="176" fontId="15" fillId="4" borderId="26" xfId="0" applyNumberFormat="1" applyFont="1" applyFill="1" applyBorder="1" applyAlignment="1">
      <alignment horizontal="right" vertical="center"/>
    </xf>
    <xf numFmtId="0" fontId="0" fillId="0" borderId="1" xfId="0" applyFont="1" applyFill="1" applyBorder="1" applyAlignment="1">
      <alignment horizontal="center" vertical="center" wrapText="1"/>
    </xf>
    <xf numFmtId="0" fontId="15" fillId="0" borderId="26" xfId="0" applyNumberFormat="1" applyFont="1" applyFill="1" applyBorder="1" applyAlignment="1">
      <alignment horizontal="center" vertical="center"/>
    </xf>
    <xf numFmtId="0" fontId="15" fillId="0" borderId="26" xfId="0" applyNumberFormat="1" applyFont="1" applyFill="1" applyBorder="1" applyAlignment="1">
      <alignment horizontal="left" vertical="center"/>
    </xf>
    <xf numFmtId="0" fontId="15" fillId="0" borderId="26" xfId="0" applyNumberFormat="1" applyFont="1" applyFill="1" applyBorder="1" applyAlignment="1">
      <alignment horizontal="center" vertical="center" wrapText="1"/>
    </xf>
    <xf numFmtId="0" fontId="15" fillId="4" borderId="26" xfId="0" applyNumberFormat="1" applyFont="1" applyFill="1" applyBorder="1" applyAlignment="1">
      <alignment horizontal="left" vertical="center"/>
    </xf>
    <xf numFmtId="0" fontId="15" fillId="3" borderId="26"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4" borderId="26" xfId="0" applyNumberFormat="1" applyFont="1" applyFill="1" applyBorder="1" applyAlignment="1">
      <alignment horizontal="left" vertical="center" wrapText="1"/>
    </xf>
    <xf numFmtId="0" fontId="13" fillId="0" borderId="0" xfId="0" applyFont="1" applyFill="1" applyBorder="1" applyAlignment="1">
      <alignment horizontal="left" vertical="top" wrapText="1"/>
    </xf>
    <xf numFmtId="0" fontId="12" fillId="0" borderId="1"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4"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9" fillId="0" borderId="0" xfId="0" applyFont="1" applyFill="1" applyBorder="1" applyAlignment="1">
      <alignment horizontal="center"/>
    </xf>
    <xf numFmtId="0" fontId="9" fillId="0" borderId="0" xfId="0" applyFont="1" applyFill="1" applyBorder="1" applyAlignment="1">
      <alignment horizontal="center" wrapText="1"/>
    </xf>
    <xf numFmtId="4" fontId="12" fillId="0" borderId="13"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wrapText="1"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7" fillId="0" borderId="22" xfId="0" applyNumberFormat="1" applyFont="1" applyFill="1" applyBorder="1" applyAlignment="1" applyProtection="1">
      <alignment horizontal="left" vertical="center" wrapText="1"/>
    </xf>
    <xf numFmtId="0" fontId="7" fillId="0" borderId="23" xfId="0" applyNumberFormat="1" applyFont="1" applyFill="1" applyBorder="1" applyAlignment="1" applyProtection="1">
      <alignment horizontal="left" vertical="center" wrapText="1"/>
    </xf>
    <xf numFmtId="0" fontId="7" fillId="0" borderId="25"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horizontal="left" vertical="center" wrapText="1"/>
    </xf>
    <xf numFmtId="49" fontId="7" fillId="0" borderId="23" xfId="0" applyNumberFormat="1" applyFont="1" applyFill="1" applyBorder="1" applyAlignment="1" applyProtection="1">
      <alignment horizontal="left" vertical="center" wrapText="1"/>
    </xf>
    <xf numFmtId="49" fontId="7" fillId="0" borderId="25"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24"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left" vertical="center" wrapText="1"/>
    </xf>
    <xf numFmtId="0" fontId="7" fillId="0" borderId="24" xfId="0" applyNumberFormat="1" applyFont="1" applyFill="1" applyBorder="1" applyAlignment="1" applyProtection="1">
      <alignment horizontal="left" vertical="center" wrapText="1"/>
    </xf>
    <xf numFmtId="49" fontId="7" fillId="0" borderId="22" xfId="0" applyNumberFormat="1" applyFont="1" applyFill="1" applyBorder="1" applyAlignment="1" applyProtection="1">
      <alignment vertical="center" wrapText="1"/>
    </xf>
    <xf numFmtId="49" fontId="7" fillId="0" borderId="23" xfId="0" applyNumberFormat="1" applyFont="1" applyFill="1" applyBorder="1" applyAlignment="1" applyProtection="1">
      <alignment vertical="center" wrapText="1"/>
    </xf>
    <xf numFmtId="49" fontId="7" fillId="0" borderId="25" xfId="0" applyNumberFormat="1" applyFont="1" applyFill="1" applyBorder="1" applyAlignment="1" applyProtection="1">
      <alignment vertical="center" wrapText="1"/>
    </xf>
    <xf numFmtId="0"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right" vertical="center"/>
    </xf>
    <xf numFmtId="0" fontId="7" fillId="0" borderId="8" xfId="0" applyNumberFormat="1" applyFont="1" applyFill="1" applyBorder="1" applyAlignment="1" applyProtection="1">
      <alignment horizontal="lef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Alignment="1">
      <alignment horizontal="center" vertical="center"/>
    </xf>
    <xf numFmtId="0" fontId="1" fillId="0" borderId="6" xfId="0" applyFont="1" applyFill="1" applyBorder="1" applyAlignment="1">
      <alignment vertical="center" wrapText="1"/>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Alignment="1">
      <alignment horizontal="right" vertical="center" wrapText="1"/>
    </xf>
    <xf numFmtId="0" fontId="1" fillId="0" borderId="13" xfId="0" applyFont="1" applyFill="1" applyBorder="1" applyAlignment="1">
      <alignment vertical="center" wrapText="1"/>
    </xf>
    <xf numFmtId="0" fontId="1" fillId="0" borderId="15"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1" fillId="0" borderId="9"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10"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2"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8" xfId="0" applyFont="1" applyFill="1" applyBorder="1" applyAlignment="1">
      <alignment horizontal="right" vertical="center" wrapText="1"/>
    </xf>
    <xf numFmtId="178" fontId="1" fillId="0" borderId="2" xfId="0" applyNumberFormat="1" applyFont="1" applyFill="1" applyBorder="1" applyAlignment="1">
      <alignment horizontal="center" vertical="center" wrapText="1"/>
    </xf>
    <xf numFmtId="178" fontId="1" fillId="0" borderId="4" xfId="0" applyNumberFormat="1" applyFont="1" applyFill="1" applyBorder="1" applyAlignment="1">
      <alignment vertical="center" wrapText="1"/>
    </xf>
  </cellXfs>
  <cellStyles count="4">
    <cellStyle name="百分比" xfId="2" builtinId="5"/>
    <cellStyle name="常规" xfId="0" builtinId="0"/>
    <cellStyle name="常规_04-分类改革-预算表" xfId="3"/>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tabSelected="1" workbookViewId="0">
      <pane ySplit="6" topLeftCell="A16" activePane="bottomLeft" state="frozen"/>
      <selection pane="bottomLeft" activeCell="P24" sqref="P24"/>
    </sheetView>
  </sheetViews>
  <sheetFormatPr defaultColWidth="9" defaultRowHeight="13.5"/>
  <cols>
    <col min="1" max="1" width="26.875" style="54" customWidth="1"/>
    <col min="2" max="2" width="4.75" style="54" customWidth="1"/>
    <col min="3" max="3" width="19.5" style="54" customWidth="1"/>
    <col min="4" max="4" width="32.625" style="54" customWidth="1"/>
    <col min="5" max="5" width="4.75" style="54" customWidth="1"/>
    <col min="6" max="6" width="18.625" style="54" customWidth="1"/>
    <col min="7" max="16384" width="9" style="54"/>
  </cols>
  <sheetData>
    <row r="1" spans="1:6" ht="27">
      <c r="C1" s="55" t="s">
        <v>0</v>
      </c>
    </row>
    <row r="2" spans="1:6" ht="14.25">
      <c r="F2" s="56" t="s">
        <v>1</v>
      </c>
    </row>
    <row r="3" spans="1:6" ht="14.25">
      <c r="A3" s="56" t="s">
        <v>2</v>
      </c>
      <c r="F3" s="56" t="s">
        <v>3</v>
      </c>
    </row>
    <row r="4" spans="1:6" ht="19.5" customHeight="1">
      <c r="A4" s="77" t="s">
        <v>4</v>
      </c>
      <c r="B4" s="77"/>
      <c r="C4" s="77"/>
      <c r="D4" s="77" t="s">
        <v>5</v>
      </c>
      <c r="E4" s="77"/>
      <c r="F4" s="77"/>
    </row>
    <row r="5" spans="1:6" ht="19.5" customHeight="1">
      <c r="A5" s="57" t="s">
        <v>6</v>
      </c>
      <c r="B5" s="57" t="s">
        <v>7</v>
      </c>
      <c r="C5" s="57" t="s">
        <v>8</v>
      </c>
      <c r="D5" s="57" t="s">
        <v>9</v>
      </c>
      <c r="E5" s="57" t="s">
        <v>7</v>
      </c>
      <c r="F5" s="57" t="s">
        <v>8</v>
      </c>
    </row>
    <row r="6" spans="1:6" ht="19.5" customHeight="1">
      <c r="A6" s="57" t="s">
        <v>10</v>
      </c>
      <c r="B6" s="57"/>
      <c r="C6" s="57" t="s">
        <v>11</v>
      </c>
      <c r="D6" s="57" t="s">
        <v>10</v>
      </c>
      <c r="E6" s="57"/>
      <c r="F6" s="57" t="s">
        <v>12</v>
      </c>
    </row>
    <row r="7" spans="1:6" ht="19.5" customHeight="1">
      <c r="A7" s="58" t="s">
        <v>13</v>
      </c>
      <c r="B7" s="57" t="s">
        <v>11</v>
      </c>
      <c r="C7" s="59">
        <v>23737.88</v>
      </c>
      <c r="D7" s="58" t="s">
        <v>14</v>
      </c>
      <c r="E7" s="57" t="s">
        <v>15</v>
      </c>
      <c r="F7" s="59">
        <v>0</v>
      </c>
    </row>
    <row r="8" spans="1:6" ht="19.5" customHeight="1">
      <c r="A8" s="58" t="s">
        <v>16</v>
      </c>
      <c r="B8" s="57" t="s">
        <v>12</v>
      </c>
      <c r="C8" s="59">
        <v>0</v>
      </c>
      <c r="D8" s="58" t="s">
        <v>17</v>
      </c>
      <c r="E8" s="57" t="s">
        <v>18</v>
      </c>
      <c r="F8" s="59">
        <v>0</v>
      </c>
    </row>
    <row r="9" spans="1:6" ht="19.5" customHeight="1">
      <c r="A9" s="58" t="s">
        <v>19</v>
      </c>
      <c r="B9" s="57" t="s">
        <v>20</v>
      </c>
      <c r="C9" s="59">
        <v>0</v>
      </c>
      <c r="D9" s="58" t="s">
        <v>21</v>
      </c>
      <c r="E9" s="57" t="s">
        <v>22</v>
      </c>
      <c r="F9" s="59">
        <v>0</v>
      </c>
    </row>
    <row r="10" spans="1:6" ht="19.5" customHeight="1">
      <c r="A10" s="58" t="s">
        <v>23</v>
      </c>
      <c r="B10" s="57" t="s">
        <v>24</v>
      </c>
      <c r="C10" s="59">
        <v>0</v>
      </c>
      <c r="D10" s="58" t="s">
        <v>25</v>
      </c>
      <c r="E10" s="57" t="s">
        <v>26</v>
      </c>
      <c r="F10" s="59">
        <v>19943.61</v>
      </c>
    </row>
    <row r="11" spans="1:6" ht="19.5" customHeight="1">
      <c r="A11" s="58" t="s">
        <v>27</v>
      </c>
      <c r="B11" s="57" t="s">
        <v>28</v>
      </c>
      <c r="C11" s="59">
        <v>0</v>
      </c>
      <c r="D11" s="58" t="s">
        <v>29</v>
      </c>
      <c r="E11" s="57" t="s">
        <v>30</v>
      </c>
      <c r="F11" s="59">
        <v>0</v>
      </c>
    </row>
    <row r="12" spans="1:6" ht="19.5" customHeight="1">
      <c r="A12" s="58" t="s">
        <v>31</v>
      </c>
      <c r="B12" s="57" t="s">
        <v>32</v>
      </c>
      <c r="C12" s="59">
        <v>0</v>
      </c>
      <c r="D12" s="58" t="s">
        <v>33</v>
      </c>
      <c r="E12" s="57" t="s">
        <v>34</v>
      </c>
      <c r="F12" s="59">
        <v>0</v>
      </c>
    </row>
    <row r="13" spans="1:6" ht="19.5" customHeight="1">
      <c r="A13" s="58" t="s">
        <v>35</v>
      </c>
      <c r="B13" s="57" t="s">
        <v>36</v>
      </c>
      <c r="C13" s="59">
        <v>0</v>
      </c>
      <c r="D13" s="58" t="s">
        <v>37</v>
      </c>
      <c r="E13" s="57" t="s">
        <v>38</v>
      </c>
      <c r="F13" s="59">
        <v>0</v>
      </c>
    </row>
    <row r="14" spans="1:6" ht="19.5" customHeight="1">
      <c r="A14" s="58" t="s">
        <v>39</v>
      </c>
      <c r="B14" s="57" t="s">
        <v>40</v>
      </c>
      <c r="C14" s="59">
        <v>136.38999999999999</v>
      </c>
      <c r="D14" s="58" t="s">
        <v>41</v>
      </c>
      <c r="E14" s="57" t="s">
        <v>42</v>
      </c>
      <c r="F14" s="59">
        <v>1755.35</v>
      </c>
    </row>
    <row r="15" spans="1:6" ht="19.5" customHeight="1">
      <c r="A15" s="58"/>
      <c r="B15" s="57" t="s">
        <v>43</v>
      </c>
      <c r="C15" s="59"/>
      <c r="D15" s="58" t="s">
        <v>44</v>
      </c>
      <c r="E15" s="57" t="s">
        <v>45</v>
      </c>
      <c r="F15" s="59">
        <v>873.36</v>
      </c>
    </row>
    <row r="16" spans="1:6" ht="19.5" customHeight="1">
      <c r="A16" s="58"/>
      <c r="B16" s="57" t="s">
        <v>46</v>
      </c>
      <c r="C16" s="59"/>
      <c r="D16" s="58" t="s">
        <v>47</v>
      </c>
      <c r="E16" s="57" t="s">
        <v>48</v>
      </c>
      <c r="F16" s="59">
        <v>0</v>
      </c>
    </row>
    <row r="17" spans="1:6" ht="19.5" customHeight="1">
      <c r="A17" s="58"/>
      <c r="B17" s="57" t="s">
        <v>49</v>
      </c>
      <c r="C17" s="59"/>
      <c r="D17" s="58" t="s">
        <v>50</v>
      </c>
      <c r="E17" s="57" t="s">
        <v>51</v>
      </c>
      <c r="F17" s="59">
        <v>180</v>
      </c>
    </row>
    <row r="18" spans="1:6" ht="19.5" customHeight="1">
      <c r="A18" s="58"/>
      <c r="B18" s="57" t="s">
        <v>52</v>
      </c>
      <c r="C18" s="59"/>
      <c r="D18" s="58" t="s">
        <v>53</v>
      </c>
      <c r="E18" s="57" t="s">
        <v>54</v>
      </c>
      <c r="F18" s="59">
        <v>0</v>
      </c>
    </row>
    <row r="19" spans="1:6" ht="19.5" customHeight="1">
      <c r="A19" s="58"/>
      <c r="B19" s="57" t="s">
        <v>55</v>
      </c>
      <c r="C19" s="59"/>
      <c r="D19" s="58" t="s">
        <v>56</v>
      </c>
      <c r="E19" s="57" t="s">
        <v>57</v>
      </c>
      <c r="F19" s="59">
        <v>0</v>
      </c>
    </row>
    <row r="20" spans="1:6" ht="19.5" customHeight="1">
      <c r="A20" s="58"/>
      <c r="B20" s="57" t="s">
        <v>58</v>
      </c>
      <c r="C20" s="59"/>
      <c r="D20" s="58" t="s">
        <v>59</v>
      </c>
      <c r="E20" s="57" t="s">
        <v>60</v>
      </c>
      <c r="F20" s="59">
        <v>39</v>
      </c>
    </row>
    <row r="21" spans="1:6" ht="19.5" customHeight="1">
      <c r="A21" s="58"/>
      <c r="B21" s="57" t="s">
        <v>61</v>
      </c>
      <c r="C21" s="59"/>
      <c r="D21" s="58" t="s">
        <v>62</v>
      </c>
      <c r="E21" s="57" t="s">
        <v>63</v>
      </c>
      <c r="F21" s="59">
        <v>0</v>
      </c>
    </row>
    <row r="22" spans="1:6" ht="19.5" customHeight="1">
      <c r="A22" s="58"/>
      <c r="B22" s="57" t="s">
        <v>64</v>
      </c>
      <c r="C22" s="59"/>
      <c r="D22" s="58" t="s">
        <v>65</v>
      </c>
      <c r="E22" s="57" t="s">
        <v>66</v>
      </c>
      <c r="F22" s="59">
        <v>0</v>
      </c>
    </row>
    <row r="23" spans="1:6" ht="19.5" customHeight="1">
      <c r="A23" s="58"/>
      <c r="B23" s="57" t="s">
        <v>67</v>
      </c>
      <c r="C23" s="59"/>
      <c r="D23" s="58" t="s">
        <v>68</v>
      </c>
      <c r="E23" s="57" t="s">
        <v>69</v>
      </c>
      <c r="F23" s="59">
        <v>0</v>
      </c>
    </row>
    <row r="24" spans="1:6" ht="19.5" customHeight="1">
      <c r="A24" s="58"/>
      <c r="B24" s="57" t="s">
        <v>70</v>
      </c>
      <c r="C24" s="59"/>
      <c r="D24" s="58" t="s">
        <v>71</v>
      </c>
      <c r="E24" s="57" t="s">
        <v>72</v>
      </c>
      <c r="F24" s="59">
        <v>0</v>
      </c>
    </row>
    <row r="25" spans="1:6" ht="19.5" customHeight="1">
      <c r="A25" s="58"/>
      <c r="B25" s="57" t="s">
        <v>73</v>
      </c>
      <c r="C25" s="59"/>
      <c r="D25" s="58" t="s">
        <v>74</v>
      </c>
      <c r="E25" s="57" t="s">
        <v>75</v>
      </c>
      <c r="F25" s="59">
        <v>1085.1199999999999</v>
      </c>
    </row>
    <row r="26" spans="1:6" ht="19.5" customHeight="1">
      <c r="A26" s="58"/>
      <c r="B26" s="57" t="s">
        <v>76</v>
      </c>
      <c r="C26" s="59"/>
      <c r="D26" s="58" t="s">
        <v>77</v>
      </c>
      <c r="E26" s="57" t="s">
        <v>78</v>
      </c>
      <c r="F26" s="59">
        <v>0</v>
      </c>
    </row>
    <row r="27" spans="1:6" ht="19.5" customHeight="1">
      <c r="A27" s="58"/>
      <c r="B27" s="57" t="s">
        <v>79</v>
      </c>
      <c r="C27" s="59"/>
      <c r="D27" s="58" t="s">
        <v>80</v>
      </c>
      <c r="E27" s="57" t="s">
        <v>81</v>
      </c>
      <c r="F27" s="59">
        <v>0</v>
      </c>
    </row>
    <row r="28" spans="1:6" ht="19.5" customHeight="1">
      <c r="A28" s="58"/>
      <c r="B28" s="57" t="s">
        <v>82</v>
      </c>
      <c r="C28" s="59"/>
      <c r="D28" s="58" t="s">
        <v>83</v>
      </c>
      <c r="E28" s="57" t="s">
        <v>84</v>
      </c>
      <c r="F28" s="59">
        <v>0</v>
      </c>
    </row>
    <row r="29" spans="1:6" ht="19.5" customHeight="1">
      <c r="A29" s="58"/>
      <c r="B29" s="57" t="s">
        <v>85</v>
      </c>
      <c r="C29" s="59"/>
      <c r="D29" s="58" t="s">
        <v>86</v>
      </c>
      <c r="E29" s="57" t="s">
        <v>87</v>
      </c>
      <c r="F29" s="59">
        <v>0</v>
      </c>
    </row>
    <row r="30" spans="1:6" ht="19.5" customHeight="1">
      <c r="A30" s="57"/>
      <c r="B30" s="57" t="s">
        <v>88</v>
      </c>
      <c r="C30" s="59"/>
      <c r="D30" s="58" t="s">
        <v>89</v>
      </c>
      <c r="E30" s="57" t="s">
        <v>90</v>
      </c>
      <c r="F30" s="59">
        <v>0</v>
      </c>
    </row>
    <row r="31" spans="1:6" ht="19.5" customHeight="1">
      <c r="A31" s="57"/>
      <c r="B31" s="57" t="s">
        <v>91</v>
      </c>
      <c r="C31" s="59"/>
      <c r="D31" s="58" t="s">
        <v>92</v>
      </c>
      <c r="E31" s="57" t="s">
        <v>93</v>
      </c>
      <c r="F31" s="59">
        <v>0</v>
      </c>
    </row>
    <row r="32" spans="1:6" ht="19.5" customHeight="1">
      <c r="A32" s="57"/>
      <c r="B32" s="57" t="s">
        <v>94</v>
      </c>
      <c r="C32" s="59"/>
      <c r="D32" s="58" t="s">
        <v>95</v>
      </c>
      <c r="E32" s="57" t="s">
        <v>96</v>
      </c>
      <c r="F32" s="59">
        <v>0</v>
      </c>
    </row>
    <row r="33" spans="1:6" ht="19.5" customHeight="1">
      <c r="A33" s="57" t="s">
        <v>97</v>
      </c>
      <c r="B33" s="57" t="s">
        <v>98</v>
      </c>
      <c r="C33" s="59">
        <v>23874.27</v>
      </c>
      <c r="D33" s="57" t="s">
        <v>99</v>
      </c>
      <c r="E33" s="57" t="s">
        <v>100</v>
      </c>
      <c r="F33" s="59">
        <v>23876.44</v>
      </c>
    </row>
    <row r="34" spans="1:6" ht="19.5" customHeight="1">
      <c r="A34" s="58" t="s">
        <v>101</v>
      </c>
      <c r="B34" s="57" t="s">
        <v>102</v>
      </c>
      <c r="C34" s="59">
        <v>0</v>
      </c>
      <c r="D34" s="58" t="s">
        <v>103</v>
      </c>
      <c r="E34" s="57" t="s">
        <v>104</v>
      </c>
      <c r="F34" s="59">
        <v>0</v>
      </c>
    </row>
    <row r="35" spans="1:6" ht="19.5" customHeight="1">
      <c r="A35" s="58" t="s">
        <v>105</v>
      </c>
      <c r="B35" s="57" t="s">
        <v>106</v>
      </c>
      <c r="C35" s="59">
        <v>186.61</v>
      </c>
      <c r="D35" s="58" t="s">
        <v>107</v>
      </c>
      <c r="E35" s="57" t="s">
        <v>108</v>
      </c>
      <c r="F35" s="59">
        <v>184.44</v>
      </c>
    </row>
    <row r="36" spans="1:6" ht="19.5" customHeight="1">
      <c r="A36" s="57" t="s">
        <v>109</v>
      </c>
      <c r="B36" s="57" t="s">
        <v>110</v>
      </c>
      <c r="C36" s="59">
        <v>24060.880000000001</v>
      </c>
      <c r="D36" s="57" t="s">
        <v>109</v>
      </c>
      <c r="E36" s="57" t="s">
        <v>111</v>
      </c>
      <c r="F36" s="59">
        <v>24060.880000000001</v>
      </c>
    </row>
    <row r="37" spans="1:6" ht="19.5" customHeight="1">
      <c r="A37" s="78" t="s">
        <v>112</v>
      </c>
      <c r="B37" s="78"/>
      <c r="C37" s="78"/>
      <c r="D37" s="78"/>
      <c r="E37" s="78"/>
      <c r="F37" s="78"/>
    </row>
    <row r="38" spans="1:6" ht="19.5" customHeight="1">
      <c r="A38" s="78" t="s">
        <v>113</v>
      </c>
      <c r="B38" s="78"/>
      <c r="C38" s="78"/>
      <c r="D38" s="78"/>
      <c r="E38" s="78"/>
      <c r="F38" s="78"/>
    </row>
  </sheetData>
  <mergeCells count="4">
    <mergeCell ref="A4:C4"/>
    <mergeCell ref="D4:F4"/>
    <mergeCell ref="A37:F37"/>
    <mergeCell ref="A38:F38"/>
  </mergeCells>
  <phoneticPr fontId="20" type="noConversion"/>
  <pageMargins left="0.15748031496063" right="0.15748031496063" top="0.74803149606299202" bottom="0.74803149606299202" header="0.31496062992126" footer="0.31496062992126"/>
  <pageSetup paperSize="9" scale="90" orientation="portrait"/>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election activeCell="E29" sqref="E29"/>
    </sheetView>
  </sheetViews>
  <sheetFormatPr defaultColWidth="9" defaultRowHeight="13.5"/>
  <cols>
    <col min="1" max="1" width="41.25" customWidth="1"/>
    <col min="2" max="2" width="10" customWidth="1"/>
    <col min="3" max="5" width="27.125" customWidth="1"/>
  </cols>
  <sheetData>
    <row r="1" spans="1:5" ht="25.5">
      <c r="C1" s="38" t="s">
        <v>463</v>
      </c>
    </row>
    <row r="2" spans="1:5" ht="14.25">
      <c r="E2" s="39" t="s">
        <v>464</v>
      </c>
    </row>
    <row r="3" spans="1:5" ht="14.25">
      <c r="A3" s="39" t="s">
        <v>2</v>
      </c>
      <c r="E3" s="39" t="s">
        <v>465</v>
      </c>
    </row>
    <row r="4" spans="1:5" ht="15" customHeight="1">
      <c r="A4" s="46" t="s">
        <v>466</v>
      </c>
      <c r="B4" s="81" t="s">
        <v>7</v>
      </c>
      <c r="C4" s="46" t="s">
        <v>467</v>
      </c>
      <c r="D4" s="46" t="s">
        <v>468</v>
      </c>
      <c r="E4" s="46" t="s">
        <v>469</v>
      </c>
    </row>
    <row r="5" spans="1:5" ht="15" customHeight="1">
      <c r="A5" s="46" t="s">
        <v>470</v>
      </c>
      <c r="B5" s="81"/>
      <c r="C5" s="46" t="s">
        <v>11</v>
      </c>
      <c r="D5" s="46" t="s">
        <v>12</v>
      </c>
      <c r="E5" s="46" t="s">
        <v>20</v>
      </c>
    </row>
    <row r="6" spans="1:5" ht="15" customHeight="1">
      <c r="A6" s="47" t="s">
        <v>471</v>
      </c>
      <c r="B6" s="46" t="s">
        <v>11</v>
      </c>
      <c r="C6" s="48" t="s">
        <v>472</v>
      </c>
      <c r="D6" s="48" t="s">
        <v>472</v>
      </c>
      <c r="E6" s="48" t="s">
        <v>472</v>
      </c>
    </row>
    <row r="7" spans="1:5" ht="15" customHeight="1">
      <c r="A7" s="49" t="s">
        <v>473</v>
      </c>
      <c r="B7" s="46" t="s">
        <v>12</v>
      </c>
      <c r="C7" s="50">
        <v>205.64</v>
      </c>
      <c r="D7" s="50">
        <v>205.64</v>
      </c>
      <c r="E7" s="50">
        <v>187.29</v>
      </c>
    </row>
    <row r="8" spans="1:5" ht="15" customHeight="1">
      <c r="A8" s="49" t="s">
        <v>474</v>
      </c>
      <c r="B8" s="46" t="s">
        <v>20</v>
      </c>
      <c r="C8" s="50">
        <v>0</v>
      </c>
      <c r="D8" s="50">
        <v>0</v>
      </c>
      <c r="E8" s="50">
        <v>0</v>
      </c>
    </row>
    <row r="9" spans="1:5" ht="15" customHeight="1">
      <c r="A9" s="49" t="s">
        <v>475</v>
      </c>
      <c r="B9" s="46" t="s">
        <v>24</v>
      </c>
      <c r="C9" s="50">
        <v>203.64</v>
      </c>
      <c r="D9" s="50">
        <v>203.64</v>
      </c>
      <c r="E9" s="50">
        <v>187.17</v>
      </c>
    </row>
    <row r="10" spans="1:5" ht="15" customHeight="1">
      <c r="A10" s="49" t="s">
        <v>476</v>
      </c>
      <c r="B10" s="46" t="s">
        <v>28</v>
      </c>
      <c r="C10" s="50">
        <v>0</v>
      </c>
      <c r="D10" s="50">
        <v>0</v>
      </c>
      <c r="E10" s="50">
        <v>0</v>
      </c>
    </row>
    <row r="11" spans="1:5" ht="15" customHeight="1">
      <c r="A11" s="49" t="s">
        <v>477</v>
      </c>
      <c r="B11" s="46" t="s">
        <v>32</v>
      </c>
      <c r="C11" s="50">
        <v>203.64</v>
      </c>
      <c r="D11" s="50">
        <v>203.64</v>
      </c>
      <c r="E11" s="50">
        <v>187.17</v>
      </c>
    </row>
    <row r="12" spans="1:5" ht="15" customHeight="1">
      <c r="A12" s="49" t="s">
        <v>478</v>
      </c>
      <c r="B12" s="46" t="s">
        <v>36</v>
      </c>
      <c r="C12" s="50">
        <v>2</v>
      </c>
      <c r="D12" s="50">
        <v>2</v>
      </c>
      <c r="E12" s="50">
        <v>0.12</v>
      </c>
    </row>
    <row r="13" spans="1:5" ht="15" customHeight="1">
      <c r="A13" s="49" t="s">
        <v>479</v>
      </c>
      <c r="B13" s="46" t="s">
        <v>40</v>
      </c>
      <c r="C13" s="48" t="s">
        <v>472</v>
      </c>
      <c r="D13" s="48" t="s">
        <v>472</v>
      </c>
      <c r="E13" s="50">
        <v>0.12</v>
      </c>
    </row>
    <row r="14" spans="1:5" ht="15" customHeight="1">
      <c r="A14" s="49" t="s">
        <v>480</v>
      </c>
      <c r="B14" s="46" t="s">
        <v>43</v>
      </c>
      <c r="C14" s="48" t="s">
        <v>472</v>
      </c>
      <c r="D14" s="48" t="s">
        <v>472</v>
      </c>
      <c r="E14" s="74">
        <v>0</v>
      </c>
    </row>
    <row r="15" spans="1:5" ht="15" customHeight="1">
      <c r="A15" s="49" t="s">
        <v>481</v>
      </c>
      <c r="B15" s="46" t="s">
        <v>46</v>
      </c>
      <c r="C15" s="48" t="s">
        <v>472</v>
      </c>
      <c r="D15" s="48" t="s">
        <v>472</v>
      </c>
      <c r="E15" s="74">
        <v>0</v>
      </c>
    </row>
    <row r="16" spans="1:5" ht="15" customHeight="1">
      <c r="A16" s="49" t="s">
        <v>482</v>
      </c>
      <c r="B16" s="46" t="s">
        <v>49</v>
      </c>
      <c r="C16" s="48" t="s">
        <v>472</v>
      </c>
      <c r="D16" s="48" t="s">
        <v>472</v>
      </c>
      <c r="E16" s="48" t="s">
        <v>472</v>
      </c>
    </row>
    <row r="17" spans="1:5" ht="15" customHeight="1">
      <c r="A17" s="49" t="s">
        <v>483</v>
      </c>
      <c r="B17" s="46" t="s">
        <v>52</v>
      </c>
      <c r="C17" s="48" t="s">
        <v>472</v>
      </c>
      <c r="D17" s="48" t="s">
        <v>472</v>
      </c>
      <c r="E17" s="51">
        <v>0</v>
      </c>
    </row>
    <row r="18" spans="1:5" ht="15" customHeight="1">
      <c r="A18" s="49" t="s">
        <v>484</v>
      </c>
      <c r="B18" s="46" t="s">
        <v>55</v>
      </c>
      <c r="C18" s="48" t="s">
        <v>472</v>
      </c>
      <c r="D18" s="48" t="s">
        <v>472</v>
      </c>
      <c r="E18" s="51">
        <v>0</v>
      </c>
    </row>
    <row r="19" spans="1:5" ht="15" customHeight="1">
      <c r="A19" s="49" t="s">
        <v>485</v>
      </c>
      <c r="B19" s="46" t="s">
        <v>58</v>
      </c>
      <c r="C19" s="48" t="s">
        <v>472</v>
      </c>
      <c r="D19" s="48" t="s">
        <v>472</v>
      </c>
      <c r="E19" s="51">
        <v>0</v>
      </c>
    </row>
    <row r="20" spans="1:5" ht="15" customHeight="1">
      <c r="A20" s="49" t="s">
        <v>486</v>
      </c>
      <c r="B20" s="46" t="s">
        <v>61</v>
      </c>
      <c r="C20" s="48" t="s">
        <v>472</v>
      </c>
      <c r="D20" s="48" t="s">
        <v>472</v>
      </c>
      <c r="E20" s="51">
        <v>89</v>
      </c>
    </row>
    <row r="21" spans="1:5" ht="15" customHeight="1">
      <c r="A21" s="49" t="s">
        <v>487</v>
      </c>
      <c r="B21" s="46" t="s">
        <v>64</v>
      </c>
      <c r="C21" s="48" t="s">
        <v>472</v>
      </c>
      <c r="D21" s="48" t="s">
        <v>472</v>
      </c>
      <c r="E21" s="51">
        <v>2</v>
      </c>
    </row>
    <row r="22" spans="1:5" ht="15" customHeight="1">
      <c r="A22" s="49" t="s">
        <v>488</v>
      </c>
      <c r="B22" s="46" t="s">
        <v>67</v>
      </c>
      <c r="C22" s="48" t="s">
        <v>472</v>
      </c>
      <c r="D22" s="48" t="s">
        <v>472</v>
      </c>
      <c r="E22" s="51">
        <v>0</v>
      </c>
    </row>
    <row r="23" spans="1:5" ht="15" customHeight="1">
      <c r="A23" s="49" t="s">
        <v>489</v>
      </c>
      <c r="B23" s="46" t="s">
        <v>70</v>
      </c>
      <c r="C23" s="48" t="s">
        <v>472</v>
      </c>
      <c r="D23" s="48" t="s">
        <v>472</v>
      </c>
      <c r="E23" s="51">
        <v>25</v>
      </c>
    </row>
    <row r="24" spans="1:5" ht="15" customHeight="1">
      <c r="A24" s="49" t="s">
        <v>490</v>
      </c>
      <c r="B24" s="46" t="s">
        <v>73</v>
      </c>
      <c r="C24" s="48" t="s">
        <v>472</v>
      </c>
      <c r="D24" s="48" t="s">
        <v>472</v>
      </c>
      <c r="E24" s="51">
        <v>0</v>
      </c>
    </row>
    <row r="25" spans="1:5" ht="15" customHeight="1">
      <c r="A25" s="49" t="s">
        <v>491</v>
      </c>
      <c r="B25" s="46" t="s">
        <v>76</v>
      </c>
      <c r="C25" s="48" t="s">
        <v>472</v>
      </c>
      <c r="D25" s="48" t="s">
        <v>472</v>
      </c>
      <c r="E25" s="51">
        <v>0</v>
      </c>
    </row>
    <row r="26" spans="1:5" ht="15" customHeight="1">
      <c r="A26" s="49" t="s">
        <v>492</v>
      </c>
      <c r="B26" s="46" t="s">
        <v>79</v>
      </c>
      <c r="C26" s="48" t="s">
        <v>472</v>
      </c>
      <c r="D26" s="48" t="s">
        <v>472</v>
      </c>
      <c r="E26" s="51">
        <v>0</v>
      </c>
    </row>
    <row r="27" spans="1:5" ht="15" customHeight="1">
      <c r="A27" s="47" t="s">
        <v>493</v>
      </c>
      <c r="B27" s="46" t="s">
        <v>82</v>
      </c>
      <c r="C27" s="48" t="s">
        <v>472</v>
      </c>
      <c r="D27" s="48" t="s">
        <v>472</v>
      </c>
      <c r="E27" s="50">
        <v>2146.8000000000002</v>
      </c>
    </row>
    <row r="28" spans="1:5" ht="15" customHeight="1">
      <c r="A28" s="49" t="s">
        <v>494</v>
      </c>
      <c r="B28" s="46" t="s">
        <v>85</v>
      </c>
      <c r="C28" s="48" t="s">
        <v>472</v>
      </c>
      <c r="D28" s="48" t="s">
        <v>472</v>
      </c>
      <c r="E28" s="50">
        <v>2146.8000000000002</v>
      </c>
    </row>
    <row r="29" spans="1:5" ht="15" customHeight="1">
      <c r="A29" s="49" t="s">
        <v>495</v>
      </c>
      <c r="B29" s="46" t="s">
        <v>88</v>
      </c>
      <c r="C29" s="48" t="s">
        <v>472</v>
      </c>
      <c r="D29" s="48" t="s">
        <v>472</v>
      </c>
      <c r="E29" s="74">
        <v>0</v>
      </c>
    </row>
    <row r="30" spans="1:5" ht="41.25" customHeight="1">
      <c r="A30" s="83" t="s">
        <v>496</v>
      </c>
      <c r="B30" s="83"/>
      <c r="C30" s="83"/>
      <c r="D30" s="83"/>
      <c r="E30" s="83"/>
    </row>
    <row r="31" spans="1:5" ht="21" customHeight="1">
      <c r="A31" s="83" t="s">
        <v>497</v>
      </c>
      <c r="B31" s="83"/>
      <c r="C31" s="83"/>
      <c r="D31" s="83"/>
      <c r="E31" s="83"/>
    </row>
    <row r="33" spans="3:3">
      <c r="C33" s="45" t="s">
        <v>498</v>
      </c>
    </row>
  </sheetData>
  <mergeCells count="3">
    <mergeCell ref="A30:E30"/>
    <mergeCell ref="A31:E31"/>
    <mergeCell ref="B4:B5"/>
  </mergeCells>
  <phoneticPr fontId="20" type="noConversion"/>
  <pageMargins left="0.22" right="0.17" top="0.34" bottom="0.25"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I17" sqref="I17"/>
    </sheetView>
  </sheetViews>
  <sheetFormatPr defaultColWidth="9" defaultRowHeight="13.5"/>
  <cols>
    <col min="1" max="1" width="43.75" customWidth="1"/>
    <col min="2" max="2" width="11" customWidth="1"/>
    <col min="3" max="5" width="16.25" customWidth="1"/>
  </cols>
  <sheetData>
    <row r="1" spans="1:5" ht="25.5">
      <c r="B1" s="38" t="s">
        <v>499</v>
      </c>
    </row>
    <row r="2" spans="1:5" ht="14.25">
      <c r="E2" s="39" t="s">
        <v>500</v>
      </c>
    </row>
    <row r="3" spans="1:5" ht="14.25">
      <c r="A3" s="39" t="s">
        <v>2</v>
      </c>
      <c r="E3" s="39" t="s">
        <v>3</v>
      </c>
    </row>
    <row r="4" spans="1:5" ht="15" customHeight="1">
      <c r="A4" s="40" t="s">
        <v>466</v>
      </c>
      <c r="B4" s="40" t="s">
        <v>7</v>
      </c>
      <c r="C4" s="40" t="s">
        <v>467</v>
      </c>
      <c r="D4" s="40" t="s">
        <v>468</v>
      </c>
      <c r="E4" s="40" t="s">
        <v>469</v>
      </c>
    </row>
    <row r="5" spans="1:5" ht="15" customHeight="1">
      <c r="A5" s="41" t="s">
        <v>470</v>
      </c>
      <c r="B5" s="42"/>
      <c r="C5" s="42" t="s">
        <v>11</v>
      </c>
      <c r="D5" s="42" t="s">
        <v>12</v>
      </c>
      <c r="E5" s="42" t="s">
        <v>20</v>
      </c>
    </row>
    <row r="6" spans="1:5" ht="15" customHeight="1">
      <c r="A6" s="41" t="s">
        <v>501</v>
      </c>
      <c r="B6" s="42" t="s">
        <v>11</v>
      </c>
      <c r="C6" s="42" t="s">
        <v>472</v>
      </c>
      <c r="D6" s="42" t="s">
        <v>472</v>
      </c>
      <c r="E6" s="42" t="s">
        <v>472</v>
      </c>
    </row>
    <row r="7" spans="1:5" ht="15" customHeight="1">
      <c r="A7" s="41" t="s">
        <v>473</v>
      </c>
      <c r="B7" s="42" t="s">
        <v>12</v>
      </c>
      <c r="C7" s="43">
        <v>205.64</v>
      </c>
      <c r="D7" s="43">
        <v>205.64</v>
      </c>
      <c r="E7" s="43">
        <v>187.29</v>
      </c>
    </row>
    <row r="8" spans="1:5" ht="15" customHeight="1">
      <c r="A8" s="41" t="s">
        <v>474</v>
      </c>
      <c r="B8" s="42" t="s">
        <v>20</v>
      </c>
      <c r="C8" s="43">
        <v>0</v>
      </c>
      <c r="D8" s="43">
        <v>0</v>
      </c>
      <c r="E8" s="43">
        <v>0</v>
      </c>
    </row>
    <row r="9" spans="1:5" ht="15" customHeight="1">
      <c r="A9" s="41" t="s">
        <v>475</v>
      </c>
      <c r="B9" s="42" t="s">
        <v>24</v>
      </c>
      <c r="C9" s="43">
        <v>203.64</v>
      </c>
      <c r="D9" s="43">
        <v>203.64</v>
      </c>
      <c r="E9" s="43">
        <v>187.17</v>
      </c>
    </row>
    <row r="10" spans="1:5" ht="15" customHeight="1">
      <c r="A10" s="41" t="s">
        <v>476</v>
      </c>
      <c r="B10" s="42" t="s">
        <v>28</v>
      </c>
      <c r="C10" s="43">
        <v>0</v>
      </c>
      <c r="D10" s="43">
        <v>0</v>
      </c>
      <c r="E10" s="43">
        <v>0</v>
      </c>
    </row>
    <row r="11" spans="1:5" ht="15" customHeight="1">
      <c r="A11" s="41" t="s">
        <v>477</v>
      </c>
      <c r="B11" s="42" t="s">
        <v>32</v>
      </c>
      <c r="C11" s="43">
        <v>203.64</v>
      </c>
      <c r="D11" s="43">
        <v>203.64</v>
      </c>
      <c r="E11" s="43">
        <v>187.17</v>
      </c>
    </row>
    <row r="12" spans="1:5" ht="15" customHeight="1">
      <c r="A12" s="41" t="s">
        <v>478</v>
      </c>
      <c r="B12" s="42" t="s">
        <v>36</v>
      </c>
      <c r="C12" s="43">
        <v>2</v>
      </c>
      <c r="D12" s="43">
        <v>2</v>
      </c>
      <c r="E12" s="43">
        <v>0.12</v>
      </c>
    </row>
    <row r="13" spans="1:5" ht="15" customHeight="1">
      <c r="A13" s="41" t="s">
        <v>479</v>
      </c>
      <c r="B13" s="42" t="s">
        <v>40</v>
      </c>
      <c r="C13" s="42" t="s">
        <v>472</v>
      </c>
      <c r="D13" s="42" t="s">
        <v>472</v>
      </c>
      <c r="E13" s="75">
        <v>0.12</v>
      </c>
    </row>
    <row r="14" spans="1:5" ht="15" customHeight="1">
      <c r="A14" s="41" t="s">
        <v>480</v>
      </c>
      <c r="B14" s="42" t="s">
        <v>43</v>
      </c>
      <c r="C14" s="42" t="s">
        <v>472</v>
      </c>
      <c r="D14" s="42" t="s">
        <v>472</v>
      </c>
      <c r="E14" s="75">
        <v>0</v>
      </c>
    </row>
    <row r="15" spans="1:5" ht="15" customHeight="1">
      <c r="A15" s="41" t="s">
        <v>481</v>
      </c>
      <c r="B15" s="42" t="s">
        <v>46</v>
      </c>
      <c r="C15" s="42" t="s">
        <v>472</v>
      </c>
      <c r="D15" s="42" t="s">
        <v>472</v>
      </c>
      <c r="E15" s="75">
        <v>0</v>
      </c>
    </row>
    <row r="16" spans="1:5" ht="48" customHeight="1">
      <c r="A16" s="83" t="s">
        <v>502</v>
      </c>
      <c r="B16" s="83"/>
      <c r="C16" s="83"/>
      <c r="D16" s="83"/>
      <c r="E16" s="83"/>
    </row>
    <row r="18" spans="2:2">
      <c r="B18" s="45" t="s">
        <v>498</v>
      </c>
    </row>
  </sheetData>
  <mergeCells count="1">
    <mergeCell ref="A16:E16"/>
  </mergeCells>
  <phoneticPr fontId="20" type="noConversion"/>
  <pageMargins left="0.70866141732283505" right="0.70866141732283505" top="0.74803149606299202" bottom="0.74803149606299202" header="0.31496062992126" footer="0.31496062992126"/>
  <pageSetup paperSize="9" orientation="landscape"/>
</worksheet>
</file>

<file path=xl/worksheets/sheet12.xml><?xml version="1.0" encoding="utf-8"?>
<worksheet xmlns="http://schemas.openxmlformats.org/spreadsheetml/2006/main" xmlns:r="http://schemas.openxmlformats.org/officeDocument/2006/relationships">
  <dimension ref="A1:U9"/>
  <sheetViews>
    <sheetView workbookViewId="0">
      <selection activeCell="F8" sqref="F8"/>
    </sheetView>
  </sheetViews>
  <sheetFormatPr defaultColWidth="9" defaultRowHeight="14.25"/>
  <cols>
    <col min="1" max="13" width="9" style="23"/>
    <col min="14" max="14" width="9" style="24"/>
    <col min="15" max="15" width="11.625" style="23" customWidth="1"/>
    <col min="16" max="16" width="9.125" style="23" customWidth="1"/>
    <col min="17" max="18" width="11.625" style="23" customWidth="1"/>
    <col min="19" max="19" width="9.5" style="23" customWidth="1"/>
    <col min="20" max="21" width="9.125" style="23" customWidth="1"/>
    <col min="22" max="16384" width="9" style="23"/>
  </cols>
  <sheetData>
    <row r="1" spans="1:21" s="21" customFormat="1" ht="27">
      <c r="A1" s="95" t="s">
        <v>503</v>
      </c>
      <c r="B1" s="95"/>
      <c r="C1" s="95"/>
      <c r="D1" s="95"/>
      <c r="E1" s="95"/>
      <c r="F1" s="95"/>
      <c r="G1" s="95"/>
      <c r="H1" s="95"/>
      <c r="I1" s="95"/>
      <c r="J1" s="95"/>
      <c r="K1" s="95"/>
      <c r="L1" s="95"/>
      <c r="M1" s="95"/>
      <c r="N1" s="96"/>
      <c r="O1" s="95"/>
      <c r="P1" s="95"/>
      <c r="Q1" s="95"/>
      <c r="R1" s="95"/>
      <c r="S1" s="95"/>
      <c r="T1" s="95"/>
      <c r="U1" s="95"/>
    </row>
    <row r="2" spans="1:21" s="21" customFormat="1">
      <c r="A2" s="25"/>
      <c r="B2" s="25"/>
      <c r="C2" s="25"/>
      <c r="D2" s="25"/>
      <c r="E2" s="25"/>
      <c r="F2" s="25"/>
      <c r="G2" s="25"/>
      <c r="H2" s="25"/>
      <c r="I2" s="25"/>
      <c r="J2" s="25"/>
      <c r="K2" s="25"/>
      <c r="L2" s="25"/>
      <c r="M2" s="25"/>
      <c r="N2" s="34"/>
      <c r="U2" s="36" t="s">
        <v>504</v>
      </c>
    </row>
    <row r="3" spans="1:21" s="21" customFormat="1">
      <c r="A3" s="26" t="s">
        <v>2</v>
      </c>
      <c r="B3" s="25"/>
      <c r="C3" s="25"/>
      <c r="D3" s="25"/>
      <c r="E3" s="27"/>
      <c r="F3" s="27"/>
      <c r="G3" s="25"/>
      <c r="H3" s="25"/>
      <c r="I3" s="25"/>
      <c r="J3" s="25"/>
      <c r="K3" s="25"/>
      <c r="L3" s="25"/>
      <c r="M3" s="25"/>
      <c r="N3" s="34"/>
      <c r="U3" s="36" t="s">
        <v>3</v>
      </c>
    </row>
    <row r="4" spans="1:21" s="21" customFormat="1" ht="13.5">
      <c r="A4" s="85" t="s">
        <v>6</v>
      </c>
      <c r="B4" s="85" t="s">
        <v>7</v>
      </c>
      <c r="C4" s="86" t="s">
        <v>505</v>
      </c>
      <c r="D4" s="89" t="s">
        <v>506</v>
      </c>
      <c r="E4" s="85" t="s">
        <v>507</v>
      </c>
      <c r="F4" s="97" t="s">
        <v>508</v>
      </c>
      <c r="G4" s="98"/>
      <c r="H4" s="98"/>
      <c r="I4" s="98"/>
      <c r="J4" s="98"/>
      <c r="K4" s="98"/>
      <c r="L4" s="98"/>
      <c r="M4" s="98"/>
      <c r="N4" s="99"/>
      <c r="O4" s="100"/>
      <c r="P4" s="90" t="s">
        <v>509</v>
      </c>
      <c r="Q4" s="85" t="s">
        <v>510</v>
      </c>
      <c r="R4" s="86" t="s">
        <v>511</v>
      </c>
      <c r="S4" s="91"/>
      <c r="T4" s="93" t="s">
        <v>512</v>
      </c>
      <c r="U4" s="91"/>
    </row>
    <row r="5" spans="1:21" s="21" customFormat="1" ht="13.5">
      <c r="A5" s="85"/>
      <c r="B5" s="85"/>
      <c r="C5" s="87"/>
      <c r="D5" s="89"/>
      <c r="E5" s="85"/>
      <c r="F5" s="101" t="s">
        <v>124</v>
      </c>
      <c r="G5" s="101"/>
      <c r="H5" s="101" t="s">
        <v>513</v>
      </c>
      <c r="I5" s="101"/>
      <c r="J5" s="102" t="s">
        <v>514</v>
      </c>
      <c r="K5" s="103"/>
      <c r="L5" s="104" t="s">
        <v>515</v>
      </c>
      <c r="M5" s="104"/>
      <c r="N5" s="105" t="s">
        <v>516</v>
      </c>
      <c r="O5" s="105"/>
      <c r="P5" s="90"/>
      <c r="Q5" s="85"/>
      <c r="R5" s="88"/>
      <c r="S5" s="92"/>
      <c r="T5" s="94"/>
      <c r="U5" s="92"/>
    </row>
    <row r="6" spans="1:21" s="21" customFormat="1" ht="13.5">
      <c r="A6" s="85"/>
      <c r="B6" s="85"/>
      <c r="C6" s="88"/>
      <c r="D6" s="89"/>
      <c r="E6" s="85"/>
      <c r="F6" s="29" t="s">
        <v>517</v>
      </c>
      <c r="G6" s="30" t="s">
        <v>518</v>
      </c>
      <c r="H6" s="29" t="s">
        <v>517</v>
      </c>
      <c r="I6" s="30" t="s">
        <v>518</v>
      </c>
      <c r="J6" s="29" t="s">
        <v>517</v>
      </c>
      <c r="K6" s="30" t="s">
        <v>518</v>
      </c>
      <c r="L6" s="29" t="s">
        <v>517</v>
      </c>
      <c r="M6" s="30" t="s">
        <v>518</v>
      </c>
      <c r="N6" s="29" t="s">
        <v>517</v>
      </c>
      <c r="O6" s="30" t="s">
        <v>518</v>
      </c>
      <c r="P6" s="90"/>
      <c r="Q6" s="85"/>
      <c r="R6" s="29" t="s">
        <v>517</v>
      </c>
      <c r="S6" s="37" t="s">
        <v>518</v>
      </c>
      <c r="T6" s="29" t="s">
        <v>517</v>
      </c>
      <c r="U6" s="30" t="s">
        <v>518</v>
      </c>
    </row>
    <row r="7" spans="1:21" s="22" customFormat="1" ht="13.5">
      <c r="A7" s="28" t="s">
        <v>10</v>
      </c>
      <c r="B7" s="28"/>
      <c r="C7" s="28">
        <v>1</v>
      </c>
      <c r="D7" s="30" t="s">
        <v>12</v>
      </c>
      <c r="E7" s="28">
        <v>3</v>
      </c>
      <c r="F7" s="28">
        <v>4</v>
      </c>
      <c r="G7" s="30" t="s">
        <v>28</v>
      </c>
      <c r="H7" s="28">
        <v>6</v>
      </c>
      <c r="I7" s="28">
        <v>7</v>
      </c>
      <c r="J7" s="30" t="s">
        <v>40</v>
      </c>
      <c r="K7" s="28">
        <v>9</v>
      </c>
      <c r="L7" s="28">
        <v>10</v>
      </c>
      <c r="M7" s="30" t="s">
        <v>49</v>
      </c>
      <c r="N7" s="28">
        <v>12</v>
      </c>
      <c r="O7" s="28">
        <v>13</v>
      </c>
      <c r="P7" s="30" t="s">
        <v>58</v>
      </c>
      <c r="Q7" s="28">
        <v>15</v>
      </c>
      <c r="R7" s="28">
        <v>16</v>
      </c>
      <c r="S7" s="30" t="s">
        <v>67</v>
      </c>
      <c r="T7" s="28">
        <v>18</v>
      </c>
      <c r="U7" s="28">
        <v>19</v>
      </c>
    </row>
    <row r="8" spans="1:21" s="21" customFormat="1" ht="13.5">
      <c r="A8" s="31" t="s">
        <v>129</v>
      </c>
      <c r="B8" s="28">
        <v>1</v>
      </c>
      <c r="C8" s="32">
        <f>E8+G8+P8+Q8+S8+U8</f>
        <v>19133.240000000002</v>
      </c>
      <c r="D8" s="33">
        <f>E8+F8+P8+Q8+R8+T8</f>
        <v>30412.6</v>
      </c>
      <c r="E8" s="33">
        <v>535.71</v>
      </c>
      <c r="F8" s="33">
        <f>H8+J8+L8+N8</f>
        <v>22683.57</v>
      </c>
      <c r="G8" s="33">
        <f>I8+K8+M8+O8</f>
        <v>12044.73</v>
      </c>
      <c r="H8" s="33">
        <v>15793.07</v>
      </c>
      <c r="I8" s="33">
        <v>10848.57</v>
      </c>
      <c r="J8" s="33">
        <v>1753.96</v>
      </c>
      <c r="K8" s="33">
        <v>85.8</v>
      </c>
      <c r="L8" s="35">
        <v>0</v>
      </c>
      <c r="M8" s="35">
        <v>0</v>
      </c>
      <c r="N8" s="33">
        <v>5136.54</v>
      </c>
      <c r="O8" s="33">
        <v>1110.3599999999999</v>
      </c>
      <c r="P8" s="35">
        <v>0</v>
      </c>
      <c r="Q8" s="33">
        <v>6181.17</v>
      </c>
      <c r="R8" s="33">
        <v>1012.15</v>
      </c>
      <c r="S8" s="33">
        <v>371.63</v>
      </c>
      <c r="T8" s="35">
        <v>0</v>
      </c>
      <c r="U8" s="35">
        <v>0</v>
      </c>
    </row>
    <row r="9" spans="1:21" s="21" customFormat="1" ht="34.5" customHeight="1">
      <c r="A9" s="84" t="s">
        <v>519</v>
      </c>
      <c r="B9" s="84"/>
      <c r="C9" s="84"/>
      <c r="D9" s="84"/>
      <c r="E9" s="84"/>
      <c r="F9" s="84"/>
      <c r="G9" s="84"/>
      <c r="H9" s="84"/>
      <c r="I9" s="84"/>
      <c r="J9" s="84"/>
      <c r="K9" s="84"/>
      <c r="L9" s="84"/>
      <c r="M9" s="84"/>
      <c r="N9" s="84"/>
      <c r="O9" s="84"/>
      <c r="P9" s="84"/>
      <c r="Q9" s="84"/>
      <c r="R9" s="84"/>
      <c r="S9" s="84"/>
      <c r="T9" s="84"/>
      <c r="U9"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6"/>
  <sheetViews>
    <sheetView zoomScale="90" zoomScaleNormal="90" workbookViewId="0">
      <selection activeCell="K5" sqref="K5"/>
    </sheetView>
  </sheetViews>
  <sheetFormatPr defaultColWidth="9" defaultRowHeight="13.5"/>
  <cols>
    <col min="1" max="2" width="9" style="12"/>
    <col min="3" max="3" width="7.5" style="12" customWidth="1"/>
    <col min="4" max="8" width="9" style="12"/>
    <col min="9" max="9" width="50.25" style="12" customWidth="1"/>
    <col min="10" max="16384" width="9" style="12"/>
  </cols>
  <sheetData>
    <row r="1" spans="1:9" ht="68.25" customHeight="1">
      <c r="A1" s="126" t="s">
        <v>803</v>
      </c>
      <c r="B1" s="126"/>
      <c r="C1" s="126"/>
      <c r="D1" s="126"/>
      <c r="E1" s="126"/>
      <c r="F1" s="126"/>
      <c r="G1" s="126"/>
      <c r="H1" s="126"/>
      <c r="I1" s="126"/>
    </row>
    <row r="2" spans="1:9" ht="24" customHeight="1">
      <c r="A2" s="127" t="s">
        <v>520</v>
      </c>
      <c r="B2" s="127"/>
      <c r="C2" s="127"/>
      <c r="D2" s="127"/>
      <c r="E2" s="127"/>
      <c r="F2" s="127"/>
      <c r="G2" s="127"/>
      <c r="H2" s="127"/>
      <c r="I2" s="127"/>
    </row>
    <row r="3" spans="1:9" ht="30" customHeight="1">
      <c r="A3" s="127" t="s">
        <v>521</v>
      </c>
      <c r="B3" s="127"/>
      <c r="C3" s="127"/>
      <c r="D3" s="127"/>
      <c r="E3" s="127"/>
      <c r="F3" s="127"/>
      <c r="G3" s="127"/>
      <c r="H3" s="127"/>
      <c r="I3" s="127"/>
    </row>
    <row r="4" spans="1:9" ht="24" customHeight="1">
      <c r="A4" s="128" t="s">
        <v>2</v>
      </c>
      <c r="B4" s="128"/>
      <c r="C4" s="128"/>
      <c r="D4" s="128"/>
      <c r="E4" s="128"/>
      <c r="F4" s="19"/>
      <c r="G4" s="19"/>
      <c r="H4" s="19"/>
      <c r="I4" s="19"/>
    </row>
    <row r="5" spans="1:9" ht="324.75" customHeight="1">
      <c r="A5" s="112" t="s">
        <v>522</v>
      </c>
      <c r="B5" s="125" t="s">
        <v>523</v>
      </c>
      <c r="C5" s="125"/>
      <c r="D5" s="125" t="s">
        <v>524</v>
      </c>
      <c r="E5" s="125"/>
      <c r="F5" s="125"/>
      <c r="G5" s="125"/>
      <c r="H5" s="125"/>
      <c r="I5" s="125"/>
    </row>
    <row r="6" spans="1:9" ht="96.75" customHeight="1">
      <c r="A6" s="112"/>
      <c r="B6" s="125" t="s">
        <v>525</v>
      </c>
      <c r="C6" s="125"/>
      <c r="D6" s="125" t="s">
        <v>526</v>
      </c>
      <c r="E6" s="125"/>
      <c r="F6" s="125"/>
      <c r="G6" s="125"/>
      <c r="H6" s="125"/>
      <c r="I6" s="125"/>
    </row>
    <row r="7" spans="1:9" ht="266.25" customHeight="1">
      <c r="A7" s="112"/>
      <c r="B7" s="125" t="s">
        <v>527</v>
      </c>
      <c r="C7" s="125"/>
      <c r="D7" s="125" t="s">
        <v>528</v>
      </c>
      <c r="E7" s="125"/>
      <c r="F7" s="125"/>
      <c r="G7" s="125"/>
      <c r="H7" s="125"/>
      <c r="I7" s="125"/>
    </row>
    <row r="8" spans="1:9" ht="147" customHeight="1">
      <c r="A8" s="112"/>
      <c r="B8" s="125" t="s">
        <v>529</v>
      </c>
      <c r="C8" s="125"/>
      <c r="D8" s="125" t="s">
        <v>530</v>
      </c>
      <c r="E8" s="125"/>
      <c r="F8" s="125"/>
      <c r="G8" s="125"/>
      <c r="H8" s="125"/>
      <c r="I8" s="125"/>
    </row>
    <row r="9" spans="1:9" ht="69.95" customHeight="1">
      <c r="A9" s="113" t="s">
        <v>531</v>
      </c>
      <c r="B9" s="120" t="s">
        <v>532</v>
      </c>
      <c r="C9" s="121"/>
      <c r="D9" s="122" t="s">
        <v>533</v>
      </c>
      <c r="E9" s="123"/>
      <c r="F9" s="123"/>
      <c r="G9" s="123"/>
      <c r="H9" s="123"/>
      <c r="I9" s="124"/>
    </row>
    <row r="10" spans="1:9" ht="114" customHeight="1">
      <c r="A10" s="113"/>
      <c r="B10" s="115" t="s">
        <v>534</v>
      </c>
      <c r="C10" s="20" t="s">
        <v>535</v>
      </c>
      <c r="D10" s="106" t="s">
        <v>536</v>
      </c>
      <c r="E10" s="107"/>
      <c r="F10" s="107"/>
      <c r="G10" s="107"/>
      <c r="H10" s="107"/>
      <c r="I10" s="108"/>
    </row>
    <row r="11" spans="1:9" ht="198.75" customHeight="1">
      <c r="A11" s="114"/>
      <c r="B11" s="116"/>
      <c r="C11" s="20" t="s">
        <v>537</v>
      </c>
      <c r="D11" s="106" t="s">
        <v>538</v>
      </c>
      <c r="E11" s="107"/>
      <c r="F11" s="107"/>
      <c r="G11" s="107"/>
      <c r="H11" s="107"/>
      <c r="I11" s="108"/>
    </row>
    <row r="12" spans="1:9" ht="150.75" customHeight="1">
      <c r="A12" s="106" t="s">
        <v>539</v>
      </c>
      <c r="B12" s="107"/>
      <c r="C12" s="108"/>
      <c r="D12" s="106" t="s">
        <v>540</v>
      </c>
      <c r="E12" s="107"/>
      <c r="F12" s="107"/>
      <c r="G12" s="107"/>
      <c r="H12" s="107"/>
      <c r="I12" s="108"/>
    </row>
    <row r="13" spans="1:9" ht="104.25" customHeight="1">
      <c r="A13" s="106" t="s">
        <v>541</v>
      </c>
      <c r="B13" s="107"/>
      <c r="C13" s="108"/>
      <c r="D13" s="106" t="s">
        <v>542</v>
      </c>
      <c r="E13" s="107"/>
      <c r="F13" s="107"/>
      <c r="G13" s="107"/>
      <c r="H13" s="107"/>
      <c r="I13" s="108"/>
    </row>
    <row r="14" spans="1:9" ht="138.75" customHeight="1">
      <c r="A14" s="106" t="s">
        <v>543</v>
      </c>
      <c r="B14" s="107"/>
      <c r="C14" s="108"/>
      <c r="D14" s="106" t="s">
        <v>544</v>
      </c>
      <c r="E14" s="107"/>
      <c r="F14" s="107"/>
      <c r="G14" s="107"/>
      <c r="H14" s="107"/>
      <c r="I14" s="108"/>
    </row>
    <row r="15" spans="1:9" ht="69.95" customHeight="1">
      <c r="A15" s="106" t="s">
        <v>545</v>
      </c>
      <c r="B15" s="107"/>
      <c r="C15" s="108"/>
      <c r="D15" s="117" t="s">
        <v>546</v>
      </c>
      <c r="E15" s="118"/>
      <c r="F15" s="118"/>
      <c r="G15" s="118"/>
      <c r="H15" s="118"/>
      <c r="I15" s="119"/>
    </row>
    <row r="16" spans="1:9" ht="69.95" customHeight="1">
      <c r="A16" s="106" t="s">
        <v>547</v>
      </c>
      <c r="B16" s="107"/>
      <c r="C16" s="108"/>
      <c r="D16" s="109" t="s">
        <v>548</v>
      </c>
      <c r="E16" s="110"/>
      <c r="F16" s="110"/>
      <c r="G16" s="110"/>
      <c r="H16" s="110"/>
      <c r="I16" s="111"/>
    </row>
  </sheetData>
  <mergeCells count="29">
    <mergeCell ref="A1:I1"/>
    <mergeCell ref="A2:I2"/>
    <mergeCell ref="A3:I3"/>
    <mergeCell ref="A4:E4"/>
    <mergeCell ref="B5:C5"/>
    <mergeCell ref="D5:I5"/>
    <mergeCell ref="D12:I12"/>
    <mergeCell ref="B6:C6"/>
    <mergeCell ref="D6:I6"/>
    <mergeCell ref="B7:C7"/>
    <mergeCell ref="D7:I7"/>
    <mergeCell ref="B8:C8"/>
    <mergeCell ref="D8:I8"/>
    <mergeCell ref="A16:C16"/>
    <mergeCell ref="D16:I16"/>
    <mergeCell ref="A5:A8"/>
    <mergeCell ref="A9:A11"/>
    <mergeCell ref="B10:B11"/>
    <mergeCell ref="A13:C13"/>
    <mergeCell ref="D13:I13"/>
    <mergeCell ref="A14:C14"/>
    <mergeCell ref="D14:I14"/>
    <mergeCell ref="A15:C15"/>
    <mergeCell ref="D15:I15"/>
    <mergeCell ref="B9:C9"/>
    <mergeCell ref="D9:I9"/>
    <mergeCell ref="D10:I10"/>
    <mergeCell ref="D11:I11"/>
    <mergeCell ref="A12:C12"/>
  </mergeCells>
  <phoneticPr fontId="20" type="noConversion"/>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dimension ref="A1:K20"/>
  <sheetViews>
    <sheetView workbookViewId="0">
      <selection sqref="A1:XFD1048576"/>
    </sheetView>
  </sheetViews>
  <sheetFormatPr defaultColWidth="9" defaultRowHeight="13.5"/>
  <cols>
    <col min="1" max="1" width="9" style="12"/>
    <col min="2" max="2" width="16.75" style="12" customWidth="1"/>
    <col min="3" max="3" width="37.5" style="12" customWidth="1"/>
    <col min="4" max="4" width="26.125" style="12" customWidth="1"/>
    <col min="5" max="5" width="30.875" style="12" customWidth="1"/>
    <col min="6" max="6" width="18.375" style="12" customWidth="1"/>
    <col min="7" max="16384" width="9" style="12"/>
  </cols>
  <sheetData>
    <row r="1" spans="1:11" ht="70.5" customHeight="1">
      <c r="A1" s="131" t="s">
        <v>804</v>
      </c>
      <c r="B1" s="131"/>
      <c r="C1" s="131"/>
      <c r="D1" s="131"/>
      <c r="E1" s="131"/>
      <c r="F1" s="131"/>
    </row>
    <row r="2" spans="1:11">
      <c r="A2" s="132" t="s">
        <v>549</v>
      </c>
      <c r="B2" s="132"/>
      <c r="C2" s="132"/>
      <c r="D2" s="132"/>
      <c r="E2" s="132"/>
      <c r="F2" s="132"/>
    </row>
    <row r="3" spans="1:11">
      <c r="A3" s="132" t="s">
        <v>550</v>
      </c>
      <c r="B3" s="132"/>
      <c r="C3" s="132"/>
      <c r="D3" s="132"/>
      <c r="E3" s="132"/>
      <c r="F3" s="132"/>
    </row>
    <row r="4" spans="1:11">
      <c r="A4" s="133" t="s">
        <v>2</v>
      </c>
      <c r="B4" s="134"/>
      <c r="C4" s="13"/>
      <c r="D4" s="13"/>
      <c r="E4" s="13"/>
      <c r="F4" s="13"/>
    </row>
    <row r="5" spans="1:11" ht="50.1" customHeight="1">
      <c r="A5" s="14" t="s">
        <v>551</v>
      </c>
      <c r="B5" s="14" t="s">
        <v>552</v>
      </c>
      <c r="C5" s="14" t="s">
        <v>553</v>
      </c>
      <c r="D5" s="14" t="s">
        <v>554</v>
      </c>
      <c r="E5" s="14" t="s">
        <v>555</v>
      </c>
      <c r="F5" s="14" t="s">
        <v>556</v>
      </c>
    </row>
    <row r="6" spans="1:11" ht="65.25" customHeight="1">
      <c r="A6" s="129" t="s">
        <v>557</v>
      </c>
      <c r="B6" s="15" t="s">
        <v>558</v>
      </c>
      <c r="C6" s="16" t="s">
        <v>559</v>
      </c>
      <c r="D6" s="17" t="s">
        <v>560</v>
      </c>
      <c r="E6" s="17" t="s">
        <v>561</v>
      </c>
      <c r="F6" s="18" t="s">
        <v>548</v>
      </c>
    </row>
    <row r="7" spans="1:11" ht="114.75" customHeight="1">
      <c r="A7" s="130"/>
      <c r="B7" s="15" t="s">
        <v>562</v>
      </c>
      <c r="C7" s="16" t="s">
        <v>563</v>
      </c>
      <c r="D7" s="17" t="s">
        <v>560</v>
      </c>
      <c r="E7" s="17" t="s">
        <v>561</v>
      </c>
      <c r="F7" s="18" t="s">
        <v>548</v>
      </c>
      <c r="G7" s="135"/>
      <c r="H7" s="135"/>
      <c r="I7" s="135"/>
      <c r="J7" s="135"/>
      <c r="K7" s="135"/>
    </row>
    <row r="8" spans="1:11" ht="50.1" customHeight="1">
      <c r="A8" s="130"/>
      <c r="B8" s="15" t="s">
        <v>564</v>
      </c>
      <c r="C8" s="16" t="s">
        <v>565</v>
      </c>
      <c r="D8" s="17" t="s">
        <v>560</v>
      </c>
      <c r="E8" s="17" t="s">
        <v>561</v>
      </c>
      <c r="F8" s="18" t="s">
        <v>548</v>
      </c>
    </row>
    <row r="9" spans="1:11" ht="161.25" customHeight="1">
      <c r="A9" s="130"/>
      <c r="B9" s="15" t="s">
        <v>566</v>
      </c>
      <c r="C9" s="72" t="s">
        <v>800</v>
      </c>
      <c r="D9" s="17" t="s">
        <v>560</v>
      </c>
      <c r="E9" s="17" t="s">
        <v>561</v>
      </c>
      <c r="F9" s="18" t="s">
        <v>548</v>
      </c>
      <c r="K9" s="12" t="s">
        <v>567</v>
      </c>
    </row>
    <row r="10" spans="1:11" ht="91.5" customHeight="1">
      <c r="A10" s="129" t="s">
        <v>568</v>
      </c>
      <c r="B10" s="15" t="s">
        <v>569</v>
      </c>
      <c r="C10" s="16" t="s">
        <v>570</v>
      </c>
      <c r="D10" s="17" t="s">
        <v>560</v>
      </c>
      <c r="E10" s="17" t="s">
        <v>561</v>
      </c>
      <c r="F10" s="18" t="s">
        <v>548</v>
      </c>
    </row>
    <row r="11" spans="1:11" ht="50.1" customHeight="1">
      <c r="A11" s="130"/>
      <c r="B11" s="15" t="s">
        <v>571</v>
      </c>
      <c r="C11" s="16" t="s">
        <v>572</v>
      </c>
      <c r="D11" s="17" t="s">
        <v>560</v>
      </c>
      <c r="E11" s="17" t="s">
        <v>561</v>
      </c>
      <c r="F11" s="18" t="s">
        <v>548</v>
      </c>
    </row>
    <row r="12" spans="1:11" ht="50.1" customHeight="1">
      <c r="A12" s="130"/>
      <c r="B12" s="15" t="s">
        <v>573</v>
      </c>
      <c r="C12" s="16" t="s">
        <v>574</v>
      </c>
      <c r="D12" s="17" t="s">
        <v>560</v>
      </c>
      <c r="E12" s="17" t="s">
        <v>561</v>
      </c>
      <c r="F12" s="18" t="s">
        <v>548</v>
      </c>
    </row>
    <row r="13" spans="1:11" ht="78.75" customHeight="1">
      <c r="A13" s="130"/>
      <c r="B13" s="76" t="s">
        <v>805</v>
      </c>
      <c r="C13" s="72" t="s">
        <v>806</v>
      </c>
      <c r="D13" s="17" t="s">
        <v>560</v>
      </c>
      <c r="E13" s="17" t="s">
        <v>561</v>
      </c>
      <c r="F13" s="18" t="s">
        <v>548</v>
      </c>
    </row>
    <row r="14" spans="1:11" ht="73.5" customHeight="1">
      <c r="A14" s="129" t="s">
        <v>575</v>
      </c>
      <c r="B14" s="15" t="s">
        <v>576</v>
      </c>
      <c r="C14" s="16" t="s">
        <v>577</v>
      </c>
      <c r="D14" s="17" t="s">
        <v>560</v>
      </c>
      <c r="E14" s="17" t="s">
        <v>561</v>
      </c>
      <c r="F14" s="18" t="s">
        <v>548</v>
      </c>
    </row>
    <row r="15" spans="1:11" ht="50.1" customHeight="1">
      <c r="A15" s="130"/>
      <c r="B15" s="15" t="s">
        <v>578</v>
      </c>
      <c r="C15" s="16" t="s">
        <v>579</v>
      </c>
      <c r="D15" s="17" t="s">
        <v>560</v>
      </c>
      <c r="E15" s="17" t="s">
        <v>561</v>
      </c>
      <c r="F15" s="18" t="s">
        <v>548</v>
      </c>
    </row>
    <row r="16" spans="1:11" ht="97.5" customHeight="1">
      <c r="A16" s="130"/>
      <c r="B16" s="15" t="s">
        <v>580</v>
      </c>
      <c r="C16" s="16" t="s">
        <v>581</v>
      </c>
      <c r="D16" s="17" t="s">
        <v>560</v>
      </c>
      <c r="E16" s="17" t="s">
        <v>561</v>
      </c>
      <c r="F16" s="18" t="s">
        <v>548</v>
      </c>
    </row>
    <row r="17" spans="1:6" ht="71.25" customHeight="1">
      <c r="A17" s="130"/>
      <c r="B17" s="76" t="s">
        <v>807</v>
      </c>
      <c r="C17" s="72" t="s">
        <v>806</v>
      </c>
      <c r="D17" s="17" t="s">
        <v>560</v>
      </c>
      <c r="E17" s="17" t="s">
        <v>561</v>
      </c>
      <c r="F17" s="18" t="s">
        <v>548</v>
      </c>
    </row>
    <row r="18" spans="1:6" ht="162" customHeight="1">
      <c r="A18" s="129" t="s">
        <v>582</v>
      </c>
      <c r="B18" s="15" t="s">
        <v>583</v>
      </c>
      <c r="C18" s="72" t="s">
        <v>801</v>
      </c>
      <c r="D18" s="17" t="s">
        <v>560</v>
      </c>
      <c r="E18" s="17" t="s">
        <v>561</v>
      </c>
      <c r="F18" s="18" t="s">
        <v>548</v>
      </c>
    </row>
    <row r="19" spans="1:6" ht="50.1" customHeight="1">
      <c r="A19" s="130"/>
      <c r="B19" s="15" t="s">
        <v>584</v>
      </c>
      <c r="C19" s="16" t="s">
        <v>585</v>
      </c>
      <c r="D19" s="17" t="s">
        <v>560</v>
      </c>
      <c r="E19" s="17" t="s">
        <v>561</v>
      </c>
      <c r="F19" s="18" t="s">
        <v>548</v>
      </c>
    </row>
    <row r="20" spans="1:6" ht="90" customHeight="1">
      <c r="A20" s="130"/>
      <c r="B20" s="15" t="s">
        <v>586</v>
      </c>
      <c r="C20" s="16" t="s">
        <v>587</v>
      </c>
      <c r="D20" s="17" t="s">
        <v>560</v>
      </c>
      <c r="E20" s="17" t="s">
        <v>561</v>
      </c>
      <c r="F20" s="18" t="s">
        <v>548</v>
      </c>
    </row>
  </sheetData>
  <mergeCells count="9">
    <mergeCell ref="G7:K7"/>
    <mergeCell ref="A6:A9"/>
    <mergeCell ref="A10:A13"/>
    <mergeCell ref="A14:A17"/>
    <mergeCell ref="A18:A20"/>
    <mergeCell ref="A1:F1"/>
    <mergeCell ref="A2:F2"/>
    <mergeCell ref="A3:F3"/>
    <mergeCell ref="A4:B4"/>
  </mergeCells>
  <phoneticPr fontId="2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O24"/>
  <sheetViews>
    <sheetView workbookViewId="0">
      <selection sqref="A1:O1"/>
    </sheetView>
  </sheetViews>
  <sheetFormatPr defaultColWidth="9" defaultRowHeight="43.5" customHeight="1"/>
  <cols>
    <col min="1" max="16384" width="9" style="1"/>
  </cols>
  <sheetData>
    <row r="1" spans="1:15" ht="43.5" customHeight="1">
      <c r="A1" s="160" t="s">
        <v>802</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591</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108.94</v>
      </c>
      <c r="F7" s="158"/>
      <c r="G7" s="158">
        <v>108.94</v>
      </c>
      <c r="H7" s="158"/>
      <c r="I7" s="158">
        <v>108.94</v>
      </c>
      <c r="J7" s="158"/>
      <c r="K7" s="146">
        <v>10</v>
      </c>
      <c r="L7" s="151"/>
      <c r="M7" s="156">
        <v>1</v>
      </c>
      <c r="N7" s="157"/>
      <c r="O7" s="9">
        <v>10</v>
      </c>
    </row>
    <row r="8" spans="1:15" ht="43.5" customHeight="1">
      <c r="A8" s="149"/>
      <c r="B8" s="149"/>
      <c r="C8" s="149" t="s">
        <v>603</v>
      </c>
      <c r="D8" s="149"/>
      <c r="E8" s="158">
        <v>108.94</v>
      </c>
      <c r="F8" s="158"/>
      <c r="G8" s="158">
        <v>108.94</v>
      </c>
      <c r="H8" s="158"/>
      <c r="I8" s="158">
        <v>108.94</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609</v>
      </c>
      <c r="C12" s="153"/>
      <c r="D12" s="153"/>
      <c r="E12" s="153"/>
      <c r="F12" s="153"/>
      <c r="G12" s="153"/>
      <c r="H12" s="154"/>
      <c r="I12" s="152" t="s">
        <v>609</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2" t="s">
        <v>618</v>
      </c>
      <c r="D14" s="150" t="s">
        <v>619</v>
      </c>
      <c r="E14" s="150"/>
      <c r="F14" s="150"/>
      <c r="G14" s="150"/>
      <c r="H14" s="4" t="s">
        <v>620</v>
      </c>
      <c r="I14" s="4" t="s">
        <v>620</v>
      </c>
      <c r="J14" s="146">
        <v>20</v>
      </c>
      <c r="K14" s="151"/>
      <c r="L14" s="146">
        <v>20</v>
      </c>
      <c r="M14" s="151"/>
      <c r="N14" s="143" t="s">
        <v>548</v>
      </c>
      <c r="O14" s="148"/>
    </row>
    <row r="15" spans="1:15" ht="43.5" customHeight="1">
      <c r="A15" s="149"/>
      <c r="B15" s="149"/>
      <c r="C15" s="2" t="s">
        <v>621</v>
      </c>
      <c r="D15" s="150" t="s">
        <v>622</v>
      </c>
      <c r="E15" s="150"/>
      <c r="F15" s="150"/>
      <c r="G15" s="150"/>
      <c r="H15" s="10">
        <v>1</v>
      </c>
      <c r="I15" s="10">
        <v>1</v>
      </c>
      <c r="J15" s="146">
        <v>10</v>
      </c>
      <c r="K15" s="151"/>
      <c r="L15" s="146">
        <v>10</v>
      </c>
      <c r="M15" s="151"/>
      <c r="N15" s="143" t="s">
        <v>548</v>
      </c>
      <c r="O15" s="148"/>
    </row>
    <row r="16" spans="1:15" ht="43.5" customHeight="1">
      <c r="A16" s="149"/>
      <c r="B16" s="149"/>
      <c r="C16" s="2" t="s">
        <v>623</v>
      </c>
      <c r="D16" s="150" t="s">
        <v>624</v>
      </c>
      <c r="E16" s="150"/>
      <c r="F16" s="150"/>
      <c r="G16" s="150"/>
      <c r="H16" s="4" t="s">
        <v>625</v>
      </c>
      <c r="I16" s="4" t="s">
        <v>625</v>
      </c>
      <c r="J16" s="146">
        <v>20</v>
      </c>
      <c r="K16" s="151"/>
      <c r="L16" s="146">
        <v>20</v>
      </c>
      <c r="M16" s="151"/>
      <c r="N16" s="143" t="s">
        <v>548</v>
      </c>
      <c r="O16" s="148"/>
    </row>
    <row r="17" spans="1:15" ht="43.5" customHeight="1">
      <c r="A17" s="149"/>
      <c r="B17" s="2" t="s">
        <v>626</v>
      </c>
      <c r="C17" s="2" t="s">
        <v>627</v>
      </c>
      <c r="D17" s="150" t="s">
        <v>628</v>
      </c>
      <c r="E17" s="150"/>
      <c r="F17" s="150"/>
      <c r="G17" s="150"/>
      <c r="H17" s="3" t="s">
        <v>629</v>
      </c>
      <c r="I17" s="3" t="s">
        <v>629</v>
      </c>
      <c r="J17" s="146">
        <v>30</v>
      </c>
      <c r="K17" s="151"/>
      <c r="L17" s="146">
        <v>30</v>
      </c>
      <c r="M17" s="151"/>
      <c r="N17" s="143" t="s">
        <v>548</v>
      </c>
      <c r="O17" s="148"/>
    </row>
    <row r="18" spans="1:15" ht="43.5" customHeight="1">
      <c r="A18" s="149"/>
      <c r="B18" s="2" t="s">
        <v>630</v>
      </c>
      <c r="C18" s="2" t="s">
        <v>631</v>
      </c>
      <c r="D18" s="150" t="s">
        <v>632</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O7+L14+L15+L16+L17+L18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638</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0.6</v>
      </c>
      <c r="F7" s="158"/>
      <c r="G7" s="158">
        <v>0.6</v>
      </c>
      <c r="H7" s="158"/>
      <c r="I7" s="158">
        <v>0.6</v>
      </c>
      <c r="J7" s="158"/>
      <c r="K7" s="146">
        <v>10</v>
      </c>
      <c r="L7" s="151"/>
      <c r="M7" s="156">
        <v>1</v>
      </c>
      <c r="N7" s="157"/>
      <c r="O7" s="9">
        <v>10</v>
      </c>
    </row>
    <row r="8" spans="1:15" ht="43.5" customHeight="1">
      <c r="A8" s="149"/>
      <c r="B8" s="149"/>
      <c r="C8" s="149" t="s">
        <v>603</v>
      </c>
      <c r="D8" s="149"/>
      <c r="E8" s="158">
        <v>0.6</v>
      </c>
      <c r="F8" s="158"/>
      <c r="G8" s="158">
        <v>0.6</v>
      </c>
      <c r="H8" s="158"/>
      <c r="I8" s="158">
        <v>0.6</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639</v>
      </c>
      <c r="C12" s="153"/>
      <c r="D12" s="153"/>
      <c r="E12" s="153"/>
      <c r="F12" s="153"/>
      <c r="G12" s="153"/>
      <c r="H12" s="154"/>
      <c r="I12" s="152" t="s">
        <v>639</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2" t="s">
        <v>618</v>
      </c>
      <c r="D14" s="150" t="s">
        <v>640</v>
      </c>
      <c r="E14" s="150"/>
      <c r="F14" s="150"/>
      <c r="G14" s="150"/>
      <c r="H14" s="4" t="s">
        <v>641</v>
      </c>
      <c r="I14" s="4" t="s">
        <v>641</v>
      </c>
      <c r="J14" s="146">
        <v>20</v>
      </c>
      <c r="K14" s="151"/>
      <c r="L14" s="146">
        <v>20</v>
      </c>
      <c r="M14" s="151"/>
      <c r="N14" s="143" t="s">
        <v>548</v>
      </c>
      <c r="O14" s="148"/>
    </row>
    <row r="15" spans="1:15" ht="43.5" customHeight="1">
      <c r="A15" s="149"/>
      <c r="B15" s="149"/>
      <c r="C15" s="2" t="s">
        <v>621</v>
      </c>
      <c r="D15" s="150" t="s">
        <v>642</v>
      </c>
      <c r="E15" s="150"/>
      <c r="F15" s="150"/>
      <c r="G15" s="150"/>
      <c r="H15" s="10">
        <v>1</v>
      </c>
      <c r="I15" s="10">
        <v>1</v>
      </c>
      <c r="J15" s="146">
        <v>10</v>
      </c>
      <c r="K15" s="151"/>
      <c r="L15" s="146">
        <v>10</v>
      </c>
      <c r="M15" s="151"/>
      <c r="N15" s="143" t="s">
        <v>548</v>
      </c>
      <c r="O15" s="148"/>
    </row>
    <row r="16" spans="1:15" ht="43.5" customHeight="1">
      <c r="A16" s="149"/>
      <c r="B16" s="149"/>
      <c r="C16" s="2" t="s">
        <v>623</v>
      </c>
      <c r="D16" s="150" t="s">
        <v>643</v>
      </c>
      <c r="E16" s="150"/>
      <c r="F16" s="150"/>
      <c r="G16" s="150"/>
      <c r="H16" s="4" t="s">
        <v>644</v>
      </c>
      <c r="I16" s="4" t="s">
        <v>644</v>
      </c>
      <c r="J16" s="146">
        <v>20</v>
      </c>
      <c r="K16" s="151"/>
      <c r="L16" s="146">
        <v>20</v>
      </c>
      <c r="M16" s="151"/>
      <c r="N16" s="143" t="s">
        <v>548</v>
      </c>
      <c r="O16" s="148"/>
    </row>
    <row r="17" spans="1:15" ht="43.5" customHeight="1">
      <c r="A17" s="149"/>
      <c r="B17" s="2" t="s">
        <v>626</v>
      </c>
      <c r="C17" s="2" t="s">
        <v>627</v>
      </c>
      <c r="D17" s="150" t="s">
        <v>645</v>
      </c>
      <c r="E17" s="150"/>
      <c r="F17" s="150"/>
      <c r="G17" s="150"/>
      <c r="H17" s="3" t="s">
        <v>629</v>
      </c>
      <c r="I17" s="3" t="s">
        <v>629</v>
      </c>
      <c r="J17" s="146">
        <v>30</v>
      </c>
      <c r="K17" s="151"/>
      <c r="L17" s="146">
        <v>30</v>
      </c>
      <c r="M17" s="151"/>
      <c r="N17" s="143" t="s">
        <v>548</v>
      </c>
      <c r="O17" s="148"/>
    </row>
    <row r="18" spans="1:15" ht="43.5" customHeight="1">
      <c r="A18" s="149"/>
      <c r="B18" s="2" t="s">
        <v>630</v>
      </c>
      <c r="C18" s="2" t="s">
        <v>631</v>
      </c>
      <c r="D18" s="150" t="s">
        <v>632</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O7+L14+L15+L16+L17+L18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J16:K16"/>
    <mergeCell ref="L16:M16"/>
    <mergeCell ref="N16:O16"/>
    <mergeCell ref="D17:G17"/>
    <mergeCell ref="J17:K17"/>
    <mergeCell ref="L17:M17"/>
    <mergeCell ref="N17:O17"/>
    <mergeCell ref="A21:O24"/>
    <mergeCell ref="A6:B10"/>
    <mergeCell ref="B20:I20"/>
    <mergeCell ref="J20:K20"/>
    <mergeCell ref="L20:M20"/>
    <mergeCell ref="N20:O20"/>
    <mergeCell ref="A11:A12"/>
    <mergeCell ref="A13:A20"/>
    <mergeCell ref="B14:B16"/>
    <mergeCell ref="D18:G18"/>
    <mergeCell ref="J18:K18"/>
    <mergeCell ref="L18:M18"/>
    <mergeCell ref="N18:O18"/>
    <mergeCell ref="B19:C19"/>
    <mergeCell ref="D19:O19"/>
    <mergeCell ref="D16:G16"/>
  </mergeCells>
  <phoneticPr fontId="2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646</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29</v>
      </c>
      <c r="F7" s="158"/>
      <c r="G7" s="158">
        <v>29</v>
      </c>
      <c r="H7" s="158"/>
      <c r="I7" s="158">
        <v>29</v>
      </c>
      <c r="J7" s="158"/>
      <c r="K7" s="158">
        <v>10</v>
      </c>
      <c r="L7" s="158"/>
      <c r="M7" s="156">
        <v>1</v>
      </c>
      <c r="N7" s="157"/>
      <c r="O7" s="9">
        <v>10</v>
      </c>
    </row>
    <row r="8" spans="1:15" ht="43.5" customHeight="1">
      <c r="A8" s="149"/>
      <c r="B8" s="149"/>
      <c r="C8" s="149" t="s">
        <v>603</v>
      </c>
      <c r="D8" s="149"/>
      <c r="E8" s="158">
        <v>29</v>
      </c>
      <c r="F8" s="158"/>
      <c r="G8" s="158">
        <v>29</v>
      </c>
      <c r="H8" s="158"/>
      <c r="I8" s="158">
        <v>29</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647</v>
      </c>
      <c r="C12" s="153"/>
      <c r="D12" s="153"/>
      <c r="E12" s="153"/>
      <c r="F12" s="153"/>
      <c r="G12" s="153"/>
      <c r="H12" s="154"/>
      <c r="I12" s="152" t="s">
        <v>647</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2" t="s">
        <v>618</v>
      </c>
      <c r="D14" s="150" t="s">
        <v>648</v>
      </c>
      <c r="E14" s="150"/>
      <c r="F14" s="150"/>
      <c r="G14" s="150"/>
      <c r="H14" s="4" t="s">
        <v>649</v>
      </c>
      <c r="I14" s="4" t="s">
        <v>649</v>
      </c>
      <c r="J14" s="146">
        <v>20</v>
      </c>
      <c r="K14" s="151"/>
      <c r="L14" s="146">
        <v>20</v>
      </c>
      <c r="M14" s="151"/>
      <c r="N14" s="143" t="s">
        <v>548</v>
      </c>
      <c r="O14" s="148"/>
    </row>
    <row r="15" spans="1:15" ht="43.5" customHeight="1">
      <c r="A15" s="149"/>
      <c r="B15" s="149"/>
      <c r="C15" s="2" t="s">
        <v>621</v>
      </c>
      <c r="D15" s="150" t="s">
        <v>650</v>
      </c>
      <c r="E15" s="150"/>
      <c r="F15" s="150"/>
      <c r="G15" s="150"/>
      <c r="H15" s="10">
        <v>1</v>
      </c>
      <c r="I15" s="10">
        <v>1</v>
      </c>
      <c r="J15" s="146">
        <v>10</v>
      </c>
      <c r="K15" s="151"/>
      <c r="L15" s="146">
        <v>10</v>
      </c>
      <c r="M15" s="151"/>
      <c r="N15" s="143" t="s">
        <v>548</v>
      </c>
      <c r="O15" s="148"/>
    </row>
    <row r="16" spans="1:15" ht="43.5" customHeight="1">
      <c r="A16" s="149"/>
      <c r="B16" s="149"/>
      <c r="C16" s="2" t="s">
        <v>623</v>
      </c>
      <c r="D16" s="150" t="s">
        <v>651</v>
      </c>
      <c r="E16" s="150"/>
      <c r="F16" s="150"/>
      <c r="G16" s="150"/>
      <c r="H16" s="4" t="s">
        <v>652</v>
      </c>
      <c r="I16" s="4" t="s">
        <v>652</v>
      </c>
      <c r="J16" s="146">
        <v>20</v>
      </c>
      <c r="K16" s="151"/>
      <c r="L16" s="146">
        <v>20</v>
      </c>
      <c r="M16" s="151"/>
      <c r="N16" s="143" t="s">
        <v>548</v>
      </c>
      <c r="O16" s="148"/>
    </row>
    <row r="17" spans="1:15" ht="43.5" customHeight="1">
      <c r="A17" s="149"/>
      <c r="B17" s="2" t="s">
        <v>626</v>
      </c>
      <c r="C17" s="2" t="s">
        <v>627</v>
      </c>
      <c r="D17" s="150" t="s">
        <v>653</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0" t="s">
        <v>655</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O7+L14+L15+L16+L17+L18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O24"/>
  <sheetViews>
    <sheetView topLeftCell="A10" workbookViewId="0">
      <selection activeCell="I16" sqref="I16"/>
    </sheetView>
  </sheetViews>
  <sheetFormatPr defaultColWidth="9" defaultRowHeight="43.5" customHeight="1"/>
  <cols>
    <col min="1" max="16384" width="9" style="1"/>
  </cols>
  <sheetData>
    <row r="1" spans="1:15" ht="43.5" customHeight="1">
      <c r="A1" s="160" t="s">
        <v>588</v>
      </c>
      <c r="B1" s="160"/>
      <c r="C1" s="160"/>
      <c r="D1" s="160"/>
      <c r="E1" s="160"/>
      <c r="F1" s="160"/>
      <c r="G1" s="160"/>
      <c r="H1" s="160"/>
      <c r="I1" s="160"/>
      <c r="J1" s="160"/>
      <c r="K1" s="160"/>
      <c r="L1" s="160"/>
      <c r="M1" s="160"/>
      <c r="N1" s="160"/>
      <c r="O1" s="160"/>
    </row>
    <row r="2" spans="1:15" ht="29.25" customHeight="1">
      <c r="A2" s="162" t="s">
        <v>589</v>
      </c>
      <c r="B2" s="162"/>
      <c r="C2" s="162"/>
      <c r="D2" s="162"/>
      <c r="E2" s="162"/>
      <c r="F2" s="162"/>
      <c r="G2" s="162"/>
      <c r="H2" s="162"/>
      <c r="I2" s="162"/>
      <c r="J2" s="162"/>
      <c r="K2" s="162"/>
      <c r="L2" s="162"/>
      <c r="M2" s="162"/>
      <c r="N2" s="162"/>
      <c r="O2" s="162"/>
    </row>
    <row r="3" spans="1:15" ht="21.75" customHeight="1">
      <c r="A3" s="184" t="s">
        <v>550</v>
      </c>
      <c r="B3" s="184"/>
      <c r="C3" s="184"/>
      <c r="D3" s="184"/>
      <c r="E3" s="184"/>
      <c r="F3" s="184"/>
      <c r="G3" s="184"/>
      <c r="H3" s="184"/>
      <c r="I3" s="184"/>
      <c r="J3" s="184"/>
      <c r="K3" s="184"/>
      <c r="L3" s="184"/>
      <c r="M3" s="184"/>
      <c r="N3" s="184"/>
      <c r="O3" s="184"/>
    </row>
    <row r="4" spans="1:15" ht="43.5" customHeight="1">
      <c r="A4" s="143" t="s">
        <v>590</v>
      </c>
      <c r="B4" s="148"/>
      <c r="C4" s="143" t="s">
        <v>656</v>
      </c>
      <c r="D4" s="144"/>
      <c r="E4" s="144"/>
      <c r="F4" s="144"/>
      <c r="G4" s="144"/>
      <c r="H4" s="144"/>
      <c r="I4" s="144"/>
      <c r="J4" s="144"/>
      <c r="K4" s="144"/>
      <c r="L4" s="144"/>
      <c r="M4" s="144"/>
      <c r="N4" s="144"/>
      <c r="O4" s="148"/>
    </row>
    <row r="5" spans="1:15" ht="43.5" customHeight="1">
      <c r="A5" s="143" t="s">
        <v>592</v>
      </c>
      <c r="B5" s="148"/>
      <c r="C5" s="143" t="s">
        <v>593</v>
      </c>
      <c r="D5" s="144"/>
      <c r="E5" s="144"/>
      <c r="F5" s="144"/>
      <c r="G5" s="144"/>
      <c r="H5" s="148"/>
      <c r="I5" s="143" t="s">
        <v>594</v>
      </c>
      <c r="J5" s="148"/>
      <c r="K5" s="143" t="s">
        <v>595</v>
      </c>
      <c r="L5" s="144"/>
      <c r="M5" s="144"/>
      <c r="N5" s="144"/>
      <c r="O5" s="148"/>
    </row>
    <row r="6" spans="1:15" ht="43.5" customHeight="1">
      <c r="A6" s="178" t="s">
        <v>596</v>
      </c>
      <c r="B6" s="179"/>
      <c r="C6" s="143"/>
      <c r="D6" s="148"/>
      <c r="E6" s="143" t="s">
        <v>597</v>
      </c>
      <c r="F6" s="148"/>
      <c r="G6" s="143" t="s">
        <v>468</v>
      </c>
      <c r="H6" s="148"/>
      <c r="I6" s="143" t="s">
        <v>598</v>
      </c>
      <c r="J6" s="148"/>
      <c r="K6" s="143" t="s">
        <v>599</v>
      </c>
      <c r="L6" s="148"/>
      <c r="M6" s="143" t="s">
        <v>600</v>
      </c>
      <c r="N6" s="148"/>
      <c r="O6" s="3" t="s">
        <v>601</v>
      </c>
    </row>
    <row r="7" spans="1:15" ht="43.5" customHeight="1">
      <c r="A7" s="180"/>
      <c r="B7" s="181"/>
      <c r="C7" s="152" t="s">
        <v>602</v>
      </c>
      <c r="D7" s="154"/>
      <c r="E7" s="174">
        <v>200</v>
      </c>
      <c r="F7" s="175"/>
      <c r="G7" s="174">
        <v>9.82</v>
      </c>
      <c r="H7" s="175"/>
      <c r="I7" s="174">
        <v>9.82</v>
      </c>
      <c r="J7" s="175"/>
      <c r="K7" s="146">
        <v>10</v>
      </c>
      <c r="L7" s="151"/>
      <c r="M7" s="156">
        <v>1</v>
      </c>
      <c r="N7" s="157"/>
      <c r="O7" s="9">
        <v>10</v>
      </c>
    </row>
    <row r="8" spans="1:15" ht="43.5" customHeight="1">
      <c r="A8" s="180"/>
      <c r="B8" s="181"/>
      <c r="C8" s="143" t="s">
        <v>603</v>
      </c>
      <c r="D8" s="148"/>
      <c r="E8" s="174">
        <v>200</v>
      </c>
      <c r="F8" s="175"/>
      <c r="G8" s="174">
        <v>9.82</v>
      </c>
      <c r="H8" s="175"/>
      <c r="I8" s="174">
        <v>9.82</v>
      </c>
      <c r="J8" s="175"/>
      <c r="K8" s="143" t="s">
        <v>472</v>
      </c>
      <c r="L8" s="148"/>
      <c r="M8" s="156">
        <v>1</v>
      </c>
      <c r="N8" s="157"/>
      <c r="O8" s="3" t="s">
        <v>472</v>
      </c>
    </row>
    <row r="9" spans="1:15" ht="43.5" customHeight="1">
      <c r="A9" s="180"/>
      <c r="B9" s="181"/>
      <c r="C9" s="176" t="s">
        <v>604</v>
      </c>
      <c r="D9" s="177"/>
      <c r="E9" s="174">
        <v>0</v>
      </c>
      <c r="F9" s="175"/>
      <c r="G9" s="174">
        <v>0</v>
      </c>
      <c r="H9" s="175"/>
      <c r="I9" s="174">
        <v>0</v>
      </c>
      <c r="J9" s="175"/>
      <c r="K9" s="143" t="s">
        <v>472</v>
      </c>
      <c r="L9" s="148"/>
      <c r="M9" s="156">
        <v>0</v>
      </c>
      <c r="N9" s="157"/>
      <c r="O9" s="3" t="s">
        <v>472</v>
      </c>
    </row>
    <row r="10" spans="1:15" ht="43.5" customHeight="1">
      <c r="A10" s="182"/>
      <c r="B10" s="183"/>
      <c r="C10" s="143" t="s">
        <v>605</v>
      </c>
      <c r="D10" s="148"/>
      <c r="E10" s="174">
        <v>0</v>
      </c>
      <c r="F10" s="175"/>
      <c r="G10" s="174">
        <v>0</v>
      </c>
      <c r="H10" s="175"/>
      <c r="I10" s="174">
        <v>0</v>
      </c>
      <c r="J10" s="175"/>
      <c r="K10" s="143" t="s">
        <v>472</v>
      </c>
      <c r="L10" s="148"/>
      <c r="M10" s="156">
        <v>0</v>
      </c>
      <c r="N10" s="157"/>
      <c r="O10" s="3" t="s">
        <v>472</v>
      </c>
    </row>
    <row r="11" spans="1:15" ht="43.5" customHeight="1">
      <c r="A11" s="171" t="s">
        <v>606</v>
      </c>
      <c r="B11" s="143" t="s">
        <v>607</v>
      </c>
      <c r="C11" s="144"/>
      <c r="D11" s="144"/>
      <c r="E11" s="144"/>
      <c r="F11" s="144"/>
      <c r="G11" s="144"/>
      <c r="H11" s="148"/>
      <c r="I11" s="143" t="s">
        <v>608</v>
      </c>
      <c r="J11" s="144"/>
      <c r="K11" s="144"/>
      <c r="L11" s="144"/>
      <c r="M11" s="144"/>
      <c r="N11" s="144"/>
      <c r="O11" s="148"/>
    </row>
    <row r="12" spans="1:15" ht="134.25" customHeight="1">
      <c r="A12" s="172"/>
      <c r="B12" s="152" t="s">
        <v>657</v>
      </c>
      <c r="C12" s="153"/>
      <c r="D12" s="153"/>
      <c r="E12" s="153"/>
      <c r="F12" s="153"/>
      <c r="G12" s="153"/>
      <c r="H12" s="154"/>
      <c r="I12" s="152" t="s">
        <v>657</v>
      </c>
      <c r="J12" s="153"/>
      <c r="K12" s="153"/>
      <c r="L12" s="153"/>
      <c r="M12" s="153"/>
      <c r="N12" s="153"/>
      <c r="O12" s="154"/>
    </row>
    <row r="13" spans="1:15" ht="43.5" customHeight="1">
      <c r="A13" s="171" t="s">
        <v>610</v>
      </c>
      <c r="B13" s="3" t="s">
        <v>611</v>
      </c>
      <c r="C13" s="3" t="s">
        <v>612</v>
      </c>
      <c r="D13" s="143" t="s">
        <v>613</v>
      </c>
      <c r="E13" s="144"/>
      <c r="F13" s="144"/>
      <c r="G13" s="148"/>
      <c r="H13" s="2" t="s">
        <v>614</v>
      </c>
      <c r="I13" s="2" t="s">
        <v>615</v>
      </c>
      <c r="J13" s="143" t="s">
        <v>599</v>
      </c>
      <c r="K13" s="148"/>
      <c r="L13" s="143" t="s">
        <v>601</v>
      </c>
      <c r="M13" s="148"/>
      <c r="N13" s="143" t="s">
        <v>616</v>
      </c>
      <c r="O13" s="148"/>
    </row>
    <row r="14" spans="1:15" ht="43.5" customHeight="1">
      <c r="A14" s="173"/>
      <c r="B14" s="171" t="s">
        <v>617</v>
      </c>
      <c r="C14" s="2" t="s">
        <v>658</v>
      </c>
      <c r="D14" s="152" t="s">
        <v>659</v>
      </c>
      <c r="E14" s="153"/>
      <c r="F14" s="153"/>
      <c r="G14" s="154"/>
      <c r="H14" s="4">
        <v>0</v>
      </c>
      <c r="I14" s="4">
        <v>0</v>
      </c>
      <c r="J14" s="146">
        <v>30</v>
      </c>
      <c r="K14" s="151"/>
      <c r="L14" s="146">
        <v>30</v>
      </c>
      <c r="M14" s="151"/>
      <c r="N14" s="143" t="s">
        <v>548</v>
      </c>
      <c r="O14" s="148"/>
    </row>
    <row r="15" spans="1:15" ht="43.5" customHeight="1">
      <c r="A15" s="173"/>
      <c r="B15" s="173"/>
      <c r="C15" s="2" t="s">
        <v>621</v>
      </c>
      <c r="D15" s="152" t="s">
        <v>660</v>
      </c>
      <c r="E15" s="153"/>
      <c r="F15" s="153"/>
      <c r="G15" s="154"/>
      <c r="H15" s="10">
        <v>1</v>
      </c>
      <c r="I15" s="10">
        <v>1</v>
      </c>
      <c r="J15" s="146">
        <v>10</v>
      </c>
      <c r="K15" s="151"/>
      <c r="L15" s="146">
        <v>10</v>
      </c>
      <c r="M15" s="151"/>
      <c r="N15" s="143" t="s">
        <v>548</v>
      </c>
      <c r="O15" s="148"/>
    </row>
    <row r="16" spans="1:15" ht="43.5" customHeight="1">
      <c r="A16" s="173"/>
      <c r="B16" s="172"/>
      <c r="C16" s="2" t="s">
        <v>623</v>
      </c>
      <c r="D16" s="152" t="s">
        <v>661</v>
      </c>
      <c r="E16" s="153"/>
      <c r="F16" s="153"/>
      <c r="G16" s="154"/>
      <c r="H16" s="4" t="s">
        <v>662</v>
      </c>
      <c r="I16" s="4" t="s">
        <v>662</v>
      </c>
      <c r="J16" s="146">
        <v>10</v>
      </c>
      <c r="K16" s="151"/>
      <c r="L16" s="146">
        <v>10</v>
      </c>
      <c r="M16" s="151"/>
      <c r="N16" s="143" t="s">
        <v>548</v>
      </c>
      <c r="O16" s="148"/>
    </row>
    <row r="17" spans="1:15" ht="43.5" customHeight="1">
      <c r="A17" s="173"/>
      <c r="B17" s="2" t="s">
        <v>626</v>
      </c>
      <c r="C17" s="2" t="s">
        <v>627</v>
      </c>
      <c r="D17" s="152" t="s">
        <v>663</v>
      </c>
      <c r="E17" s="153"/>
      <c r="F17" s="153"/>
      <c r="G17" s="154"/>
      <c r="H17" s="3" t="s">
        <v>654</v>
      </c>
      <c r="I17" s="3" t="s">
        <v>654</v>
      </c>
      <c r="J17" s="146">
        <v>30</v>
      </c>
      <c r="K17" s="151"/>
      <c r="L17" s="146">
        <v>30</v>
      </c>
      <c r="M17" s="151"/>
      <c r="N17" s="143" t="s">
        <v>548</v>
      </c>
      <c r="O17" s="148"/>
    </row>
    <row r="18" spans="1:15" ht="43.5" customHeight="1">
      <c r="A18" s="173"/>
      <c r="B18" s="2" t="s">
        <v>630</v>
      </c>
      <c r="C18" s="2" t="s">
        <v>631</v>
      </c>
      <c r="D18" s="152" t="s">
        <v>664</v>
      </c>
      <c r="E18" s="153"/>
      <c r="F18" s="153"/>
      <c r="G18" s="154"/>
      <c r="H18" s="8" t="s">
        <v>633</v>
      </c>
      <c r="I18" s="8" t="s">
        <v>633</v>
      </c>
      <c r="J18" s="146">
        <v>10</v>
      </c>
      <c r="K18" s="151"/>
      <c r="L18" s="146">
        <v>10</v>
      </c>
      <c r="M18" s="151"/>
      <c r="N18" s="143" t="s">
        <v>548</v>
      </c>
      <c r="O18" s="148"/>
    </row>
    <row r="19" spans="1:15" ht="43.5" customHeight="1">
      <c r="A19" s="173"/>
      <c r="B19" s="143" t="s">
        <v>634</v>
      </c>
      <c r="C19" s="148"/>
      <c r="D19" s="143" t="s">
        <v>548</v>
      </c>
      <c r="E19" s="144"/>
      <c r="F19" s="144"/>
      <c r="G19" s="144"/>
      <c r="H19" s="144"/>
      <c r="I19" s="144"/>
      <c r="J19" s="144"/>
      <c r="K19" s="144"/>
      <c r="L19" s="144"/>
      <c r="M19" s="144"/>
      <c r="N19" s="144"/>
      <c r="O19" s="148"/>
    </row>
    <row r="20" spans="1:15" ht="43.5" customHeight="1">
      <c r="A20" s="172"/>
      <c r="B20" s="143" t="s">
        <v>635</v>
      </c>
      <c r="C20" s="144"/>
      <c r="D20" s="144"/>
      <c r="E20" s="144"/>
      <c r="F20" s="144"/>
      <c r="G20" s="144"/>
      <c r="H20" s="144"/>
      <c r="I20" s="148"/>
      <c r="J20" s="146">
        <f>K7+J14+J15+J16+J17+J18</f>
        <v>100</v>
      </c>
      <c r="K20" s="151"/>
      <c r="L20" s="146">
        <f>O7+L14+L15+L16+L17+L18</f>
        <v>100</v>
      </c>
      <c r="M20" s="151"/>
      <c r="N20" s="143" t="s">
        <v>636</v>
      </c>
      <c r="O20" s="148"/>
    </row>
    <row r="21" spans="1:15" ht="43.5" customHeight="1">
      <c r="A21" s="163" t="s">
        <v>637</v>
      </c>
      <c r="B21" s="164"/>
      <c r="C21" s="164"/>
      <c r="D21" s="164"/>
      <c r="E21" s="164"/>
      <c r="F21" s="164"/>
      <c r="G21" s="164"/>
      <c r="H21" s="164"/>
      <c r="I21" s="164"/>
      <c r="J21" s="164"/>
      <c r="K21" s="164"/>
      <c r="L21" s="164"/>
      <c r="M21" s="164"/>
      <c r="N21" s="164"/>
      <c r="O21" s="165"/>
    </row>
    <row r="22" spans="1:15" ht="43.5" customHeight="1">
      <c r="A22" s="136"/>
      <c r="B22" s="166"/>
      <c r="C22" s="166"/>
      <c r="D22" s="166"/>
      <c r="E22" s="166"/>
      <c r="F22" s="166"/>
      <c r="G22" s="166"/>
      <c r="H22" s="166"/>
      <c r="I22" s="166"/>
      <c r="J22" s="166"/>
      <c r="K22" s="166"/>
      <c r="L22" s="166"/>
      <c r="M22" s="166"/>
      <c r="N22" s="166"/>
      <c r="O22" s="167"/>
    </row>
    <row r="23" spans="1:15" ht="43.5" customHeight="1">
      <c r="A23" s="136"/>
      <c r="B23" s="166"/>
      <c r="C23" s="166"/>
      <c r="D23" s="166"/>
      <c r="E23" s="166"/>
      <c r="F23" s="166"/>
      <c r="G23" s="166"/>
      <c r="H23" s="166"/>
      <c r="I23" s="166"/>
      <c r="J23" s="166"/>
      <c r="K23" s="166"/>
      <c r="L23" s="166"/>
      <c r="M23" s="166"/>
      <c r="N23" s="166"/>
      <c r="O23" s="167"/>
    </row>
    <row r="24" spans="1:15" ht="43.5" customHeight="1">
      <c r="A24" s="168"/>
      <c r="B24" s="169"/>
      <c r="C24" s="169"/>
      <c r="D24" s="169"/>
      <c r="E24" s="169"/>
      <c r="F24" s="169"/>
      <c r="G24" s="169"/>
      <c r="H24" s="169"/>
      <c r="I24" s="169"/>
      <c r="J24" s="169"/>
      <c r="K24" s="169"/>
      <c r="L24" s="169"/>
      <c r="M24" s="169"/>
      <c r="N24" s="169"/>
      <c r="O24" s="170"/>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665</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22</v>
      </c>
      <c r="F7" s="158"/>
      <c r="G7" s="158">
        <v>22</v>
      </c>
      <c r="H7" s="158"/>
      <c r="I7" s="158">
        <v>22</v>
      </c>
      <c r="J7" s="158"/>
      <c r="K7" s="146">
        <v>10</v>
      </c>
      <c r="L7" s="151"/>
      <c r="M7" s="156">
        <f>I7/G7</f>
        <v>1</v>
      </c>
      <c r="N7" s="157"/>
      <c r="O7" s="9">
        <v>10</v>
      </c>
    </row>
    <row r="8" spans="1:15" ht="43.5" customHeight="1">
      <c r="A8" s="149"/>
      <c r="B8" s="149"/>
      <c r="C8" s="149" t="s">
        <v>603</v>
      </c>
      <c r="D8" s="149"/>
      <c r="E8" s="158">
        <v>22</v>
      </c>
      <c r="F8" s="158"/>
      <c r="G8" s="158">
        <v>22</v>
      </c>
      <c r="H8" s="158"/>
      <c r="I8" s="158">
        <v>22</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666</v>
      </c>
      <c r="C12" s="153"/>
      <c r="D12" s="153"/>
      <c r="E12" s="153"/>
      <c r="F12" s="153"/>
      <c r="G12" s="153"/>
      <c r="H12" s="154"/>
      <c r="I12" s="152" t="s">
        <v>666</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2" t="s">
        <v>618</v>
      </c>
      <c r="D14" s="150" t="s">
        <v>648</v>
      </c>
      <c r="E14" s="150"/>
      <c r="F14" s="150"/>
      <c r="G14" s="150"/>
      <c r="H14" s="4" t="s">
        <v>667</v>
      </c>
      <c r="I14" s="4" t="s">
        <v>667</v>
      </c>
      <c r="J14" s="146">
        <v>20</v>
      </c>
      <c r="K14" s="151"/>
      <c r="L14" s="146">
        <v>20</v>
      </c>
      <c r="M14" s="151"/>
      <c r="N14" s="143" t="s">
        <v>548</v>
      </c>
      <c r="O14" s="148"/>
    </row>
    <row r="15" spans="1:15" ht="43.5" customHeight="1">
      <c r="A15" s="149"/>
      <c r="B15" s="149"/>
      <c r="C15" s="2" t="s">
        <v>621</v>
      </c>
      <c r="D15" s="150" t="s">
        <v>650</v>
      </c>
      <c r="E15" s="150"/>
      <c r="F15" s="150"/>
      <c r="G15" s="150"/>
      <c r="H15" s="10">
        <v>1</v>
      </c>
      <c r="I15" s="10">
        <v>1</v>
      </c>
      <c r="J15" s="146">
        <v>20</v>
      </c>
      <c r="K15" s="151"/>
      <c r="L15" s="146">
        <v>20</v>
      </c>
      <c r="M15" s="151"/>
      <c r="N15" s="143" t="s">
        <v>548</v>
      </c>
      <c r="O15" s="148"/>
    </row>
    <row r="16" spans="1:15" ht="43.5" customHeight="1">
      <c r="A16" s="149"/>
      <c r="B16" s="149"/>
      <c r="C16" s="2" t="s">
        <v>623</v>
      </c>
      <c r="D16" s="150" t="s">
        <v>668</v>
      </c>
      <c r="E16" s="150"/>
      <c r="F16" s="150"/>
      <c r="G16" s="150"/>
      <c r="H16" s="4" t="s">
        <v>669</v>
      </c>
      <c r="I16" s="4" t="s">
        <v>669</v>
      </c>
      <c r="J16" s="146">
        <v>10</v>
      </c>
      <c r="K16" s="151"/>
      <c r="L16" s="146">
        <v>10</v>
      </c>
      <c r="M16" s="151"/>
      <c r="N16" s="143" t="s">
        <v>548</v>
      </c>
      <c r="O16" s="148"/>
    </row>
    <row r="17" spans="1:15" ht="43.5" customHeight="1">
      <c r="A17" s="149"/>
      <c r="B17" s="2" t="s">
        <v>626</v>
      </c>
      <c r="C17" s="2" t="s">
        <v>627</v>
      </c>
      <c r="D17" s="150" t="s">
        <v>653</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0" t="s">
        <v>655</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34"/>
  <sheetViews>
    <sheetView workbookViewId="0">
      <pane xSplit="4" ySplit="9" topLeftCell="E10" activePane="bottomRight" state="frozen"/>
      <selection pane="topRight"/>
      <selection pane="bottomLeft"/>
      <selection pane="bottomRight" activeCell="O21" sqref="O21"/>
    </sheetView>
  </sheetViews>
  <sheetFormatPr defaultColWidth="9" defaultRowHeight="13.5"/>
  <cols>
    <col min="1" max="3" width="3.25" style="54" customWidth="1"/>
    <col min="4" max="4" width="32.75" style="54" customWidth="1"/>
    <col min="5" max="8" width="18.75" style="54" customWidth="1"/>
    <col min="9" max="9" width="17.875" style="54" customWidth="1"/>
    <col min="10" max="12" width="18.75" style="54" customWidth="1"/>
    <col min="13" max="16384" width="9" style="54"/>
  </cols>
  <sheetData>
    <row r="1" spans="1:12" ht="27">
      <c r="G1" s="55" t="s">
        <v>114</v>
      </c>
    </row>
    <row r="2" spans="1:12" ht="14.25">
      <c r="L2" s="56" t="s">
        <v>115</v>
      </c>
    </row>
    <row r="3" spans="1:12" ht="14.25">
      <c r="A3" s="56" t="s">
        <v>2</v>
      </c>
      <c r="L3" s="56" t="s">
        <v>3</v>
      </c>
    </row>
    <row r="4" spans="1:12" ht="19.5" customHeight="1">
      <c r="A4" s="77" t="s">
        <v>6</v>
      </c>
      <c r="B4" s="77"/>
      <c r="C4" s="77"/>
      <c r="D4" s="77"/>
      <c r="E4" s="79" t="s">
        <v>97</v>
      </c>
      <c r="F4" s="79" t="s">
        <v>116</v>
      </c>
      <c r="G4" s="79" t="s">
        <v>117</v>
      </c>
      <c r="H4" s="79" t="s">
        <v>118</v>
      </c>
      <c r="I4" s="79"/>
      <c r="J4" s="79" t="s">
        <v>119</v>
      </c>
      <c r="K4" s="79" t="s">
        <v>120</v>
      </c>
      <c r="L4" s="79" t="s">
        <v>121</v>
      </c>
    </row>
    <row r="5" spans="1:12" ht="19.5" customHeight="1">
      <c r="A5" s="79" t="s">
        <v>122</v>
      </c>
      <c r="B5" s="79"/>
      <c r="C5" s="79"/>
      <c r="D5" s="77" t="s">
        <v>123</v>
      </c>
      <c r="E5" s="79"/>
      <c r="F5" s="79"/>
      <c r="G5" s="79"/>
      <c r="H5" s="79" t="s">
        <v>124</v>
      </c>
      <c r="I5" s="79" t="s">
        <v>125</v>
      </c>
      <c r="J5" s="79"/>
      <c r="K5" s="79"/>
      <c r="L5" s="79" t="s">
        <v>124</v>
      </c>
    </row>
    <row r="6" spans="1:12" ht="19.5" customHeight="1">
      <c r="A6" s="79"/>
      <c r="B6" s="79"/>
      <c r="C6" s="79"/>
      <c r="D6" s="77"/>
      <c r="E6" s="79"/>
      <c r="F6" s="79"/>
      <c r="G6" s="79"/>
      <c r="H6" s="79"/>
      <c r="I6" s="79"/>
      <c r="J6" s="79"/>
      <c r="K6" s="79"/>
      <c r="L6" s="79"/>
    </row>
    <row r="7" spans="1:12" ht="19.5" customHeight="1">
      <c r="A7" s="79"/>
      <c r="B7" s="79"/>
      <c r="C7" s="79"/>
      <c r="D7" s="77"/>
      <c r="E7" s="79"/>
      <c r="F7" s="79"/>
      <c r="G7" s="79"/>
      <c r="H7" s="79"/>
      <c r="I7" s="79"/>
      <c r="J7" s="79"/>
      <c r="K7" s="79"/>
      <c r="L7" s="79"/>
    </row>
    <row r="8" spans="1:12" ht="19.5" customHeight="1">
      <c r="A8" s="77" t="s">
        <v>126</v>
      </c>
      <c r="B8" s="77" t="s">
        <v>127</v>
      </c>
      <c r="C8" s="77" t="s">
        <v>128</v>
      </c>
      <c r="D8" s="57" t="s">
        <v>10</v>
      </c>
      <c r="E8" s="60" t="s">
        <v>11</v>
      </c>
      <c r="F8" s="60" t="s">
        <v>12</v>
      </c>
      <c r="G8" s="60" t="s">
        <v>20</v>
      </c>
      <c r="H8" s="60" t="s">
        <v>24</v>
      </c>
      <c r="I8" s="60" t="s">
        <v>28</v>
      </c>
      <c r="J8" s="60" t="s">
        <v>32</v>
      </c>
      <c r="K8" s="60" t="s">
        <v>36</v>
      </c>
      <c r="L8" s="60" t="s">
        <v>40</v>
      </c>
    </row>
    <row r="9" spans="1:12" ht="19.5" customHeight="1">
      <c r="A9" s="77"/>
      <c r="B9" s="77"/>
      <c r="C9" s="77"/>
      <c r="D9" s="57" t="s">
        <v>129</v>
      </c>
      <c r="E9" s="59">
        <v>23874.27</v>
      </c>
      <c r="F9" s="59">
        <v>23737.88</v>
      </c>
      <c r="G9" s="59">
        <v>0</v>
      </c>
      <c r="H9" s="59">
        <v>0</v>
      </c>
      <c r="I9" s="73">
        <v>0</v>
      </c>
      <c r="J9" s="62">
        <v>0</v>
      </c>
      <c r="K9" s="62">
        <v>0</v>
      </c>
      <c r="L9" s="62">
        <v>136.38999999999999</v>
      </c>
    </row>
    <row r="10" spans="1:12" ht="19.5" customHeight="1">
      <c r="A10" s="78" t="s">
        <v>130</v>
      </c>
      <c r="B10" s="78"/>
      <c r="C10" s="78"/>
      <c r="D10" s="58" t="s">
        <v>131</v>
      </c>
      <c r="E10" s="59">
        <v>19941.439999999999</v>
      </c>
      <c r="F10" s="59">
        <v>19805.05</v>
      </c>
      <c r="G10" s="59">
        <v>0</v>
      </c>
      <c r="H10" s="59">
        <v>0</v>
      </c>
      <c r="I10" s="73">
        <v>0</v>
      </c>
      <c r="J10" s="62">
        <v>0</v>
      </c>
      <c r="K10" s="62">
        <v>0</v>
      </c>
      <c r="L10" s="62">
        <v>136.38999999999999</v>
      </c>
    </row>
    <row r="11" spans="1:12" ht="19.5" customHeight="1">
      <c r="A11" s="78" t="s">
        <v>132</v>
      </c>
      <c r="B11" s="78"/>
      <c r="C11" s="78"/>
      <c r="D11" s="58" t="s">
        <v>133</v>
      </c>
      <c r="E11" s="59">
        <v>19941.439999999999</v>
      </c>
      <c r="F11" s="59">
        <v>19805.05</v>
      </c>
      <c r="G11" s="59">
        <v>0</v>
      </c>
      <c r="H11" s="59">
        <v>0</v>
      </c>
      <c r="I11" s="73">
        <v>0</v>
      </c>
      <c r="J11" s="62">
        <v>0</v>
      </c>
      <c r="K11" s="62">
        <v>0</v>
      </c>
      <c r="L11" s="62">
        <v>136.38999999999999</v>
      </c>
    </row>
    <row r="12" spans="1:12" ht="19.5" customHeight="1">
      <c r="A12" s="78" t="s">
        <v>134</v>
      </c>
      <c r="B12" s="78"/>
      <c r="C12" s="78"/>
      <c r="D12" s="58" t="s">
        <v>135</v>
      </c>
      <c r="E12" s="59">
        <v>17773.13</v>
      </c>
      <c r="F12" s="59">
        <v>17773.13</v>
      </c>
      <c r="G12" s="59">
        <v>0</v>
      </c>
      <c r="H12" s="59">
        <v>0</v>
      </c>
      <c r="I12" s="73">
        <v>0</v>
      </c>
      <c r="J12" s="62">
        <v>0</v>
      </c>
      <c r="K12" s="62">
        <v>0</v>
      </c>
      <c r="L12" s="62">
        <v>0</v>
      </c>
    </row>
    <row r="13" spans="1:12" ht="19.5" customHeight="1">
      <c r="A13" s="78" t="s">
        <v>136</v>
      </c>
      <c r="B13" s="78"/>
      <c r="C13" s="78"/>
      <c r="D13" s="58" t="s">
        <v>137</v>
      </c>
      <c r="E13" s="59">
        <v>23.67</v>
      </c>
      <c r="F13" s="59">
        <v>23.67</v>
      </c>
      <c r="G13" s="59">
        <v>0</v>
      </c>
      <c r="H13" s="59">
        <v>0</v>
      </c>
      <c r="I13" s="73">
        <v>0</v>
      </c>
      <c r="J13" s="62">
        <v>0</v>
      </c>
      <c r="K13" s="62">
        <v>0</v>
      </c>
      <c r="L13" s="62">
        <v>0</v>
      </c>
    </row>
    <row r="14" spans="1:12" ht="19.5" customHeight="1">
      <c r="A14" s="78" t="s">
        <v>138</v>
      </c>
      <c r="B14" s="78"/>
      <c r="C14" s="78"/>
      <c r="D14" s="58" t="s">
        <v>139</v>
      </c>
      <c r="E14" s="59">
        <v>2073.56</v>
      </c>
      <c r="F14" s="59">
        <v>1937.17</v>
      </c>
      <c r="G14" s="59">
        <v>0</v>
      </c>
      <c r="H14" s="59">
        <v>0</v>
      </c>
      <c r="I14" s="73">
        <v>0</v>
      </c>
      <c r="J14" s="62">
        <v>0</v>
      </c>
      <c r="K14" s="62">
        <v>0</v>
      </c>
      <c r="L14" s="62">
        <v>136.38999999999999</v>
      </c>
    </row>
    <row r="15" spans="1:12" ht="19.5" customHeight="1">
      <c r="A15" s="78" t="s">
        <v>140</v>
      </c>
      <c r="B15" s="78"/>
      <c r="C15" s="78"/>
      <c r="D15" s="58" t="s">
        <v>141</v>
      </c>
      <c r="E15" s="59">
        <v>71.08</v>
      </c>
      <c r="F15" s="59">
        <v>71.08</v>
      </c>
      <c r="G15" s="59">
        <v>0</v>
      </c>
      <c r="H15" s="59">
        <v>0</v>
      </c>
      <c r="I15" s="73">
        <v>0</v>
      </c>
      <c r="J15" s="62">
        <v>0</v>
      </c>
      <c r="K15" s="62">
        <v>0</v>
      </c>
      <c r="L15" s="62">
        <v>0</v>
      </c>
    </row>
    <row r="16" spans="1:12" ht="19.5" customHeight="1">
      <c r="A16" s="78" t="s">
        <v>142</v>
      </c>
      <c r="B16" s="78"/>
      <c r="C16" s="78"/>
      <c r="D16" s="58" t="s">
        <v>143</v>
      </c>
      <c r="E16" s="59">
        <v>1755.35</v>
      </c>
      <c r="F16" s="59">
        <v>1755.35</v>
      </c>
      <c r="G16" s="59">
        <v>0</v>
      </c>
      <c r="H16" s="59">
        <v>0</v>
      </c>
      <c r="I16" s="73">
        <v>0</v>
      </c>
      <c r="J16" s="62">
        <v>0</v>
      </c>
      <c r="K16" s="62">
        <v>0</v>
      </c>
      <c r="L16" s="62">
        <v>0</v>
      </c>
    </row>
    <row r="17" spans="1:12" ht="19.5" customHeight="1">
      <c r="A17" s="78" t="s">
        <v>144</v>
      </c>
      <c r="B17" s="78"/>
      <c r="C17" s="78"/>
      <c r="D17" s="58" t="s">
        <v>145</v>
      </c>
      <c r="E17" s="59">
        <v>1755.35</v>
      </c>
      <c r="F17" s="59">
        <v>1755.35</v>
      </c>
      <c r="G17" s="59">
        <v>0</v>
      </c>
      <c r="H17" s="59">
        <v>0</v>
      </c>
      <c r="I17" s="73">
        <v>0</v>
      </c>
      <c r="J17" s="62">
        <v>0</v>
      </c>
      <c r="K17" s="62">
        <v>0</v>
      </c>
      <c r="L17" s="62">
        <v>0</v>
      </c>
    </row>
    <row r="18" spans="1:12" ht="19.5" customHeight="1">
      <c r="A18" s="78" t="s">
        <v>146</v>
      </c>
      <c r="B18" s="78"/>
      <c r="C18" s="78"/>
      <c r="D18" s="58" t="s">
        <v>147</v>
      </c>
      <c r="E18" s="59">
        <v>497.16</v>
      </c>
      <c r="F18" s="59">
        <v>497.16</v>
      </c>
      <c r="G18" s="59">
        <v>0</v>
      </c>
      <c r="H18" s="59">
        <v>0</v>
      </c>
      <c r="I18" s="73">
        <v>0</v>
      </c>
      <c r="J18" s="62">
        <v>0</v>
      </c>
      <c r="K18" s="62">
        <v>0</v>
      </c>
      <c r="L18" s="62">
        <v>0</v>
      </c>
    </row>
    <row r="19" spans="1:12" ht="19.5" customHeight="1">
      <c r="A19" s="78" t="s">
        <v>148</v>
      </c>
      <c r="B19" s="78"/>
      <c r="C19" s="78"/>
      <c r="D19" s="58" t="s">
        <v>149</v>
      </c>
      <c r="E19" s="59">
        <v>1045.8800000000001</v>
      </c>
      <c r="F19" s="59">
        <v>1045.8800000000001</v>
      </c>
      <c r="G19" s="59">
        <v>0</v>
      </c>
      <c r="H19" s="59">
        <v>0</v>
      </c>
      <c r="I19" s="73">
        <v>0</v>
      </c>
      <c r="J19" s="62">
        <v>0</v>
      </c>
      <c r="K19" s="62">
        <v>0</v>
      </c>
      <c r="L19" s="62">
        <v>0</v>
      </c>
    </row>
    <row r="20" spans="1:12" ht="19.5" customHeight="1">
      <c r="A20" s="78" t="s">
        <v>150</v>
      </c>
      <c r="B20" s="78"/>
      <c r="C20" s="78"/>
      <c r="D20" s="58" t="s">
        <v>151</v>
      </c>
      <c r="E20" s="59">
        <v>212.31</v>
      </c>
      <c r="F20" s="59">
        <v>212.31</v>
      </c>
      <c r="G20" s="59">
        <v>0</v>
      </c>
      <c r="H20" s="59">
        <v>0</v>
      </c>
      <c r="I20" s="73">
        <v>0</v>
      </c>
      <c r="J20" s="62">
        <v>0</v>
      </c>
      <c r="K20" s="62">
        <v>0</v>
      </c>
      <c r="L20" s="62">
        <v>0</v>
      </c>
    </row>
    <row r="21" spans="1:12" ht="19.5" customHeight="1">
      <c r="A21" s="78" t="s">
        <v>152</v>
      </c>
      <c r="B21" s="78"/>
      <c r="C21" s="78"/>
      <c r="D21" s="58" t="s">
        <v>153</v>
      </c>
      <c r="E21" s="59">
        <v>873.36</v>
      </c>
      <c r="F21" s="59">
        <v>873.36</v>
      </c>
      <c r="G21" s="59">
        <v>0</v>
      </c>
      <c r="H21" s="59">
        <v>0</v>
      </c>
      <c r="I21" s="73">
        <v>0</v>
      </c>
      <c r="J21" s="62">
        <v>0</v>
      </c>
      <c r="K21" s="62">
        <v>0</v>
      </c>
      <c r="L21" s="62">
        <v>0</v>
      </c>
    </row>
    <row r="22" spans="1:12" ht="19.5" customHeight="1">
      <c r="A22" s="78" t="s">
        <v>154</v>
      </c>
      <c r="B22" s="78"/>
      <c r="C22" s="78"/>
      <c r="D22" s="58" t="s">
        <v>155</v>
      </c>
      <c r="E22" s="59">
        <v>873.36</v>
      </c>
      <c r="F22" s="59">
        <v>873.36</v>
      </c>
      <c r="G22" s="59">
        <v>0</v>
      </c>
      <c r="H22" s="59">
        <v>0</v>
      </c>
      <c r="I22" s="73">
        <v>0</v>
      </c>
      <c r="J22" s="62">
        <v>0</v>
      </c>
      <c r="K22" s="62">
        <v>0</v>
      </c>
      <c r="L22" s="62">
        <v>0</v>
      </c>
    </row>
    <row r="23" spans="1:12" ht="19.5" customHeight="1">
      <c r="A23" s="78" t="s">
        <v>156</v>
      </c>
      <c r="B23" s="78"/>
      <c r="C23" s="78"/>
      <c r="D23" s="58" t="s">
        <v>157</v>
      </c>
      <c r="E23" s="59">
        <v>504.33</v>
      </c>
      <c r="F23" s="59">
        <v>504.33</v>
      </c>
      <c r="G23" s="59">
        <v>0</v>
      </c>
      <c r="H23" s="59">
        <v>0</v>
      </c>
      <c r="I23" s="73">
        <v>0</v>
      </c>
      <c r="J23" s="62">
        <v>0</v>
      </c>
      <c r="K23" s="62">
        <v>0</v>
      </c>
      <c r="L23" s="62">
        <v>0</v>
      </c>
    </row>
    <row r="24" spans="1:12" ht="19.5" customHeight="1">
      <c r="A24" s="78" t="s">
        <v>158</v>
      </c>
      <c r="B24" s="78"/>
      <c r="C24" s="78"/>
      <c r="D24" s="58" t="s">
        <v>159</v>
      </c>
      <c r="E24" s="59">
        <v>369.03</v>
      </c>
      <c r="F24" s="59">
        <v>369.03</v>
      </c>
      <c r="G24" s="59">
        <v>0</v>
      </c>
      <c r="H24" s="59">
        <v>0</v>
      </c>
      <c r="I24" s="73">
        <v>0</v>
      </c>
      <c r="J24" s="62">
        <v>0</v>
      </c>
      <c r="K24" s="62">
        <v>0</v>
      </c>
      <c r="L24" s="62">
        <v>0</v>
      </c>
    </row>
    <row r="25" spans="1:12" ht="19.5" customHeight="1">
      <c r="A25" s="78" t="s">
        <v>160</v>
      </c>
      <c r="B25" s="78"/>
      <c r="C25" s="78"/>
      <c r="D25" s="58" t="s">
        <v>161</v>
      </c>
      <c r="E25" s="59">
        <v>180</v>
      </c>
      <c r="F25" s="59">
        <v>180</v>
      </c>
      <c r="G25" s="59">
        <v>0</v>
      </c>
      <c r="H25" s="59">
        <v>0</v>
      </c>
      <c r="I25" s="73">
        <v>0</v>
      </c>
      <c r="J25" s="62">
        <v>0</v>
      </c>
      <c r="K25" s="62">
        <v>0</v>
      </c>
      <c r="L25" s="62">
        <v>0</v>
      </c>
    </row>
    <row r="26" spans="1:12" ht="19.5" customHeight="1">
      <c r="A26" s="78" t="s">
        <v>162</v>
      </c>
      <c r="B26" s="78"/>
      <c r="C26" s="78"/>
      <c r="D26" s="58" t="s">
        <v>163</v>
      </c>
      <c r="E26" s="59">
        <v>180</v>
      </c>
      <c r="F26" s="59">
        <v>180</v>
      </c>
      <c r="G26" s="59">
        <v>0</v>
      </c>
      <c r="H26" s="59">
        <v>0</v>
      </c>
      <c r="I26" s="73">
        <v>0</v>
      </c>
      <c r="J26" s="62">
        <v>0</v>
      </c>
      <c r="K26" s="62">
        <v>0</v>
      </c>
      <c r="L26" s="62">
        <v>0</v>
      </c>
    </row>
    <row r="27" spans="1:12" ht="19.5" customHeight="1">
      <c r="A27" s="78" t="s">
        <v>164</v>
      </c>
      <c r="B27" s="78"/>
      <c r="C27" s="78"/>
      <c r="D27" s="58" t="s">
        <v>165</v>
      </c>
      <c r="E27" s="59">
        <v>180</v>
      </c>
      <c r="F27" s="59">
        <v>180</v>
      </c>
      <c r="G27" s="59">
        <v>0</v>
      </c>
      <c r="H27" s="59">
        <v>0</v>
      </c>
      <c r="I27" s="73">
        <v>0</v>
      </c>
      <c r="J27" s="62">
        <v>0</v>
      </c>
      <c r="K27" s="62">
        <v>0</v>
      </c>
      <c r="L27" s="62">
        <v>0</v>
      </c>
    </row>
    <row r="28" spans="1:12" ht="19.5" customHeight="1">
      <c r="A28" s="78" t="s">
        <v>166</v>
      </c>
      <c r="B28" s="78"/>
      <c r="C28" s="78"/>
      <c r="D28" s="58" t="s">
        <v>167</v>
      </c>
      <c r="E28" s="59">
        <v>39</v>
      </c>
      <c r="F28" s="59">
        <v>39</v>
      </c>
      <c r="G28" s="59">
        <v>0</v>
      </c>
      <c r="H28" s="59">
        <v>0</v>
      </c>
      <c r="I28" s="73">
        <v>0</v>
      </c>
      <c r="J28" s="62">
        <v>0</v>
      </c>
      <c r="K28" s="62">
        <v>0</v>
      </c>
      <c r="L28" s="62">
        <v>0</v>
      </c>
    </row>
    <row r="29" spans="1:12" ht="19.5" customHeight="1">
      <c r="A29" s="78" t="s">
        <v>168</v>
      </c>
      <c r="B29" s="78"/>
      <c r="C29" s="78"/>
      <c r="D29" s="58" t="s">
        <v>169</v>
      </c>
      <c r="E29" s="59">
        <v>39</v>
      </c>
      <c r="F29" s="59">
        <v>39</v>
      </c>
      <c r="G29" s="59">
        <v>0</v>
      </c>
      <c r="H29" s="59">
        <v>0</v>
      </c>
      <c r="I29" s="73">
        <v>0</v>
      </c>
      <c r="J29" s="62">
        <v>0</v>
      </c>
      <c r="K29" s="62">
        <v>0</v>
      </c>
      <c r="L29" s="62">
        <v>0</v>
      </c>
    </row>
    <row r="30" spans="1:12" ht="19.5" customHeight="1">
      <c r="A30" s="78" t="s">
        <v>170</v>
      </c>
      <c r="B30" s="78"/>
      <c r="C30" s="78"/>
      <c r="D30" s="58" t="s">
        <v>171</v>
      </c>
      <c r="E30" s="59">
        <v>39</v>
      </c>
      <c r="F30" s="59">
        <v>39</v>
      </c>
      <c r="G30" s="59">
        <v>0</v>
      </c>
      <c r="H30" s="59">
        <v>0</v>
      </c>
      <c r="I30" s="73">
        <v>0</v>
      </c>
      <c r="J30" s="62">
        <v>0</v>
      </c>
      <c r="K30" s="62">
        <v>0</v>
      </c>
      <c r="L30" s="62">
        <v>0</v>
      </c>
    </row>
    <row r="31" spans="1:12" ht="19.5" customHeight="1">
      <c r="A31" s="78" t="s">
        <v>172</v>
      </c>
      <c r="B31" s="78"/>
      <c r="C31" s="78"/>
      <c r="D31" s="58" t="s">
        <v>173</v>
      </c>
      <c r="E31" s="59">
        <v>1085.1199999999999</v>
      </c>
      <c r="F31" s="59">
        <v>1085.1199999999999</v>
      </c>
      <c r="G31" s="59">
        <v>0</v>
      </c>
      <c r="H31" s="59">
        <v>0</v>
      </c>
      <c r="I31" s="73">
        <v>0</v>
      </c>
      <c r="J31" s="62">
        <v>0</v>
      </c>
      <c r="K31" s="62">
        <v>0</v>
      </c>
      <c r="L31" s="62">
        <v>0</v>
      </c>
    </row>
    <row r="32" spans="1:12" ht="19.5" customHeight="1">
      <c r="A32" s="78" t="s">
        <v>174</v>
      </c>
      <c r="B32" s="78"/>
      <c r="C32" s="78"/>
      <c r="D32" s="58" t="s">
        <v>175</v>
      </c>
      <c r="E32" s="59">
        <v>1085.1199999999999</v>
      </c>
      <c r="F32" s="59">
        <v>1085.1199999999999</v>
      </c>
      <c r="G32" s="59">
        <v>0</v>
      </c>
      <c r="H32" s="59">
        <v>0</v>
      </c>
      <c r="I32" s="73">
        <v>0</v>
      </c>
      <c r="J32" s="62">
        <v>0</v>
      </c>
      <c r="K32" s="62">
        <v>0</v>
      </c>
      <c r="L32" s="62">
        <v>0</v>
      </c>
    </row>
    <row r="33" spans="1:12" ht="19.5" customHeight="1">
      <c r="A33" s="78" t="s">
        <v>176</v>
      </c>
      <c r="B33" s="78"/>
      <c r="C33" s="78"/>
      <c r="D33" s="58" t="s">
        <v>177</v>
      </c>
      <c r="E33" s="59">
        <v>1085.1199999999999</v>
      </c>
      <c r="F33" s="59">
        <v>1085.1199999999999</v>
      </c>
      <c r="G33" s="59">
        <v>0</v>
      </c>
      <c r="H33" s="59">
        <v>0</v>
      </c>
      <c r="I33" s="73">
        <v>0</v>
      </c>
      <c r="J33" s="62">
        <v>0</v>
      </c>
      <c r="K33" s="62">
        <v>0</v>
      </c>
      <c r="L33" s="62">
        <v>0</v>
      </c>
    </row>
    <row r="34" spans="1:12" ht="19.5" customHeight="1">
      <c r="A34" s="78" t="s">
        <v>178</v>
      </c>
      <c r="B34" s="78"/>
      <c r="C34" s="78"/>
      <c r="D34" s="78"/>
      <c r="E34" s="78"/>
      <c r="F34" s="78"/>
      <c r="G34" s="78"/>
      <c r="H34" s="78"/>
      <c r="I34" s="78"/>
      <c r="J34" s="78"/>
      <c r="K34" s="78"/>
      <c r="L34" s="78"/>
    </row>
  </sheetData>
  <mergeCells count="40">
    <mergeCell ref="G4:G7"/>
    <mergeCell ref="H5:H7"/>
    <mergeCell ref="I5:I7"/>
    <mergeCell ref="A11:C11"/>
    <mergeCell ref="A12:C12"/>
    <mergeCell ref="D5:D7"/>
    <mergeCell ref="E4:E7"/>
    <mergeCell ref="F4:F7"/>
    <mergeCell ref="A34:L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J4:J7"/>
    <mergeCell ref="K4:K7"/>
    <mergeCell ref="L4:L7"/>
    <mergeCell ref="A5:C7"/>
    <mergeCell ref="A33:C33"/>
    <mergeCell ref="A20:C20"/>
    <mergeCell ref="A21:C21"/>
    <mergeCell ref="A22:C22"/>
    <mergeCell ref="A13:C13"/>
    <mergeCell ref="A14:C14"/>
    <mergeCell ref="A15:C15"/>
    <mergeCell ref="A16:C16"/>
    <mergeCell ref="A17:C17"/>
    <mergeCell ref="A4:D4"/>
    <mergeCell ref="H4:I4"/>
    <mergeCell ref="A10:C10"/>
  </mergeCells>
  <phoneticPr fontId="20" type="noConversion"/>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dimension ref="A1:O24"/>
  <sheetViews>
    <sheetView topLeftCell="A7"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670</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100</v>
      </c>
      <c r="F7" s="158"/>
      <c r="G7" s="158">
        <v>19.079999999999998</v>
      </c>
      <c r="H7" s="158"/>
      <c r="I7" s="158">
        <v>19.079999999999998</v>
      </c>
      <c r="J7" s="158"/>
      <c r="K7" s="146">
        <v>10</v>
      </c>
      <c r="L7" s="151"/>
      <c r="M7" s="156">
        <v>1</v>
      </c>
      <c r="N7" s="157"/>
      <c r="O7" s="9">
        <v>10</v>
      </c>
    </row>
    <row r="8" spans="1:15" ht="43.5" customHeight="1">
      <c r="A8" s="149"/>
      <c r="B8" s="149"/>
      <c r="C8" s="149" t="s">
        <v>603</v>
      </c>
      <c r="D8" s="149"/>
      <c r="E8" s="158">
        <v>100</v>
      </c>
      <c r="F8" s="158"/>
      <c r="G8" s="158">
        <v>19.079999999999998</v>
      </c>
      <c r="H8" s="158"/>
      <c r="I8" s="158">
        <v>19.079999999999998</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671</v>
      </c>
      <c r="C12" s="153"/>
      <c r="D12" s="153"/>
      <c r="E12" s="153"/>
      <c r="F12" s="153"/>
      <c r="G12" s="153"/>
      <c r="H12" s="154"/>
      <c r="I12" s="152" t="s">
        <v>671</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2" t="s">
        <v>658</v>
      </c>
      <c r="D14" s="150" t="s">
        <v>672</v>
      </c>
      <c r="E14" s="150"/>
      <c r="F14" s="150"/>
      <c r="G14" s="150"/>
      <c r="H14" s="6">
        <v>1</v>
      </c>
      <c r="I14" s="6">
        <v>1</v>
      </c>
      <c r="J14" s="146">
        <v>20</v>
      </c>
      <c r="K14" s="151"/>
      <c r="L14" s="146">
        <v>20</v>
      </c>
      <c r="M14" s="151"/>
      <c r="N14" s="143" t="s">
        <v>548</v>
      </c>
      <c r="O14" s="148"/>
    </row>
    <row r="15" spans="1:15" ht="43.5" customHeight="1">
      <c r="A15" s="149"/>
      <c r="B15" s="149"/>
      <c r="C15" s="2" t="s">
        <v>621</v>
      </c>
      <c r="D15" s="150" t="s">
        <v>673</v>
      </c>
      <c r="E15" s="150"/>
      <c r="F15" s="150"/>
      <c r="G15" s="150"/>
      <c r="H15" s="10">
        <v>1</v>
      </c>
      <c r="I15" s="10">
        <v>1</v>
      </c>
      <c r="J15" s="146">
        <v>20</v>
      </c>
      <c r="K15" s="151"/>
      <c r="L15" s="146">
        <v>20</v>
      </c>
      <c r="M15" s="151"/>
      <c r="N15" s="143" t="s">
        <v>548</v>
      </c>
      <c r="O15" s="148"/>
    </row>
    <row r="16" spans="1:15" ht="43.5" customHeight="1">
      <c r="A16" s="149"/>
      <c r="B16" s="149"/>
      <c r="C16" s="2" t="s">
        <v>623</v>
      </c>
      <c r="D16" s="150" t="s">
        <v>668</v>
      </c>
      <c r="E16" s="150"/>
      <c r="F16" s="150"/>
      <c r="G16" s="150"/>
      <c r="H16" s="4" t="s">
        <v>674</v>
      </c>
      <c r="I16" s="4" t="s">
        <v>675</v>
      </c>
      <c r="J16" s="146">
        <v>10</v>
      </c>
      <c r="K16" s="151"/>
      <c r="L16" s="146">
        <v>10</v>
      </c>
      <c r="M16" s="151"/>
      <c r="N16" s="143" t="s">
        <v>548</v>
      </c>
      <c r="O16" s="148"/>
    </row>
    <row r="17" spans="1:15" ht="43.5" customHeight="1">
      <c r="A17" s="149"/>
      <c r="B17" s="2" t="s">
        <v>626</v>
      </c>
      <c r="C17" s="2" t="s">
        <v>627</v>
      </c>
      <c r="D17" s="150" t="s">
        <v>676</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0" t="s">
        <v>664</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O25"/>
  <sheetViews>
    <sheetView topLeftCell="A10" workbookViewId="0">
      <selection activeCell="H16" sqref="H16:I16"/>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677</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2</v>
      </c>
      <c r="F7" s="158"/>
      <c r="G7" s="158">
        <v>2</v>
      </c>
      <c r="H7" s="158"/>
      <c r="I7" s="158">
        <v>2</v>
      </c>
      <c r="J7" s="158"/>
      <c r="K7" s="146">
        <v>10</v>
      </c>
      <c r="L7" s="151"/>
      <c r="M7" s="156">
        <f>I7/G7</f>
        <v>1</v>
      </c>
      <c r="N7" s="157"/>
      <c r="O7" s="9">
        <v>10</v>
      </c>
    </row>
    <row r="8" spans="1:15" ht="43.5" customHeight="1">
      <c r="A8" s="149"/>
      <c r="B8" s="149"/>
      <c r="C8" s="149" t="s">
        <v>603</v>
      </c>
      <c r="D8" s="149"/>
      <c r="E8" s="158">
        <v>2</v>
      </c>
      <c r="F8" s="158"/>
      <c r="G8" s="158">
        <v>2</v>
      </c>
      <c r="H8" s="158"/>
      <c r="I8" s="158">
        <v>2</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678</v>
      </c>
      <c r="C12" s="153"/>
      <c r="D12" s="153"/>
      <c r="E12" s="153"/>
      <c r="F12" s="153"/>
      <c r="G12" s="153"/>
      <c r="H12" s="154"/>
      <c r="I12" s="152" t="s">
        <v>678</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171" t="s">
        <v>618</v>
      </c>
      <c r="D14" s="150" t="s">
        <v>679</v>
      </c>
      <c r="E14" s="150"/>
      <c r="F14" s="150"/>
      <c r="G14" s="150"/>
      <c r="H14" s="6" t="s">
        <v>680</v>
      </c>
      <c r="I14" s="6" t="s">
        <v>680</v>
      </c>
      <c r="J14" s="146">
        <v>10</v>
      </c>
      <c r="K14" s="151"/>
      <c r="L14" s="146">
        <v>10</v>
      </c>
      <c r="M14" s="151"/>
      <c r="N14" s="143" t="s">
        <v>548</v>
      </c>
      <c r="O14" s="148"/>
    </row>
    <row r="15" spans="1:15" ht="43.5" customHeight="1">
      <c r="A15" s="149"/>
      <c r="B15" s="149"/>
      <c r="C15" s="172"/>
      <c r="D15" s="150" t="s">
        <v>681</v>
      </c>
      <c r="E15" s="150"/>
      <c r="F15" s="150"/>
      <c r="G15" s="150"/>
      <c r="H15" s="6" t="s">
        <v>680</v>
      </c>
      <c r="I15" s="6" t="s">
        <v>680</v>
      </c>
      <c r="J15" s="146">
        <v>10</v>
      </c>
      <c r="K15" s="151"/>
      <c r="L15" s="146">
        <v>10</v>
      </c>
      <c r="M15" s="151"/>
      <c r="N15" s="143" t="s">
        <v>548</v>
      </c>
      <c r="O15" s="148"/>
    </row>
    <row r="16" spans="1:15" ht="43.5" customHeight="1">
      <c r="A16" s="149"/>
      <c r="B16" s="149"/>
      <c r="C16" s="2" t="s">
        <v>621</v>
      </c>
      <c r="D16" s="150" t="s">
        <v>660</v>
      </c>
      <c r="E16" s="150"/>
      <c r="F16" s="150"/>
      <c r="G16" s="150"/>
      <c r="H16" s="10">
        <v>1</v>
      </c>
      <c r="I16" s="10">
        <v>1</v>
      </c>
      <c r="J16" s="146">
        <v>20</v>
      </c>
      <c r="K16" s="151"/>
      <c r="L16" s="146">
        <v>20</v>
      </c>
      <c r="M16" s="151"/>
      <c r="N16" s="143" t="s">
        <v>548</v>
      </c>
      <c r="O16" s="148"/>
    </row>
    <row r="17" spans="1:15" ht="43.5" customHeight="1">
      <c r="A17" s="149"/>
      <c r="B17" s="149"/>
      <c r="C17" s="2" t="s">
        <v>623</v>
      </c>
      <c r="D17" s="150" t="s">
        <v>682</v>
      </c>
      <c r="E17" s="150"/>
      <c r="F17" s="150"/>
      <c r="G17" s="150"/>
      <c r="H17" s="4" t="s">
        <v>683</v>
      </c>
      <c r="I17" s="4" t="s">
        <v>683</v>
      </c>
      <c r="J17" s="146">
        <v>10</v>
      </c>
      <c r="K17" s="151"/>
      <c r="L17" s="146">
        <v>10</v>
      </c>
      <c r="M17" s="151"/>
      <c r="N17" s="143" t="s">
        <v>548</v>
      </c>
      <c r="O17" s="148"/>
    </row>
    <row r="18" spans="1:15" ht="43.5" customHeight="1">
      <c r="A18" s="149"/>
      <c r="B18" s="2" t="s">
        <v>626</v>
      </c>
      <c r="C18" s="2" t="s">
        <v>627</v>
      </c>
      <c r="D18" s="150" t="s">
        <v>684</v>
      </c>
      <c r="E18" s="150"/>
      <c r="F18" s="150"/>
      <c r="G18" s="150"/>
      <c r="H18" s="3" t="s">
        <v>654</v>
      </c>
      <c r="I18" s="3" t="s">
        <v>654</v>
      </c>
      <c r="J18" s="146">
        <v>30</v>
      </c>
      <c r="K18" s="151"/>
      <c r="L18" s="146">
        <v>30</v>
      </c>
      <c r="M18" s="151"/>
      <c r="N18" s="143" t="s">
        <v>548</v>
      </c>
      <c r="O18" s="148"/>
    </row>
    <row r="19" spans="1:15" ht="43.5" customHeight="1">
      <c r="A19" s="149"/>
      <c r="B19" s="2" t="s">
        <v>630</v>
      </c>
      <c r="C19" s="2" t="s">
        <v>631</v>
      </c>
      <c r="D19" s="152" t="s">
        <v>685</v>
      </c>
      <c r="E19" s="153"/>
      <c r="F19" s="153"/>
      <c r="G19" s="154"/>
      <c r="H19" s="8" t="s">
        <v>633</v>
      </c>
      <c r="I19" s="8" t="s">
        <v>633</v>
      </c>
      <c r="J19" s="146">
        <v>10</v>
      </c>
      <c r="K19" s="151"/>
      <c r="L19" s="146">
        <v>10</v>
      </c>
      <c r="M19" s="151"/>
      <c r="N19" s="143" t="s">
        <v>548</v>
      </c>
      <c r="O19" s="148"/>
    </row>
    <row r="20" spans="1:15" ht="43.5" customHeight="1">
      <c r="A20" s="149"/>
      <c r="B20" s="143" t="s">
        <v>634</v>
      </c>
      <c r="C20" s="145"/>
      <c r="D20" s="143" t="s">
        <v>548</v>
      </c>
      <c r="E20" s="144"/>
      <c r="F20" s="144"/>
      <c r="G20" s="144"/>
      <c r="H20" s="144"/>
      <c r="I20" s="144"/>
      <c r="J20" s="144"/>
      <c r="K20" s="144"/>
      <c r="L20" s="144"/>
      <c r="M20" s="144"/>
      <c r="N20" s="144"/>
      <c r="O20" s="148"/>
    </row>
    <row r="21" spans="1:15" ht="43.5" customHeight="1">
      <c r="A21" s="149"/>
      <c r="B21" s="143" t="s">
        <v>635</v>
      </c>
      <c r="C21" s="144"/>
      <c r="D21" s="144"/>
      <c r="E21" s="144"/>
      <c r="F21" s="144"/>
      <c r="G21" s="144"/>
      <c r="H21" s="144"/>
      <c r="I21" s="145"/>
      <c r="J21" s="146">
        <f>K7+J14+J15+J16+J17+J18+J19</f>
        <v>100</v>
      </c>
      <c r="K21" s="147"/>
      <c r="L21" s="146">
        <f>O7+L14+L15+L16+L17+L18+L19</f>
        <v>100</v>
      </c>
      <c r="M21" s="148"/>
      <c r="N21" s="143" t="s">
        <v>636</v>
      </c>
      <c r="O21" s="148"/>
    </row>
    <row r="22" spans="1:15" ht="43.5" customHeight="1">
      <c r="A22" s="136" t="s">
        <v>637</v>
      </c>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39"/>
      <c r="B24" s="137"/>
      <c r="C24" s="137"/>
      <c r="D24" s="137"/>
      <c r="E24" s="137"/>
      <c r="F24" s="137"/>
      <c r="G24" s="137"/>
      <c r="H24" s="137"/>
      <c r="I24" s="137"/>
      <c r="J24" s="137"/>
      <c r="K24" s="137"/>
      <c r="L24" s="137"/>
      <c r="M24" s="137"/>
      <c r="N24" s="137"/>
      <c r="O24" s="138"/>
    </row>
    <row r="25" spans="1:15" ht="43.5" customHeight="1">
      <c r="A25" s="140"/>
      <c r="B25" s="141"/>
      <c r="C25" s="141"/>
      <c r="D25" s="141"/>
      <c r="E25" s="141"/>
      <c r="F25" s="141"/>
      <c r="G25" s="141"/>
      <c r="H25" s="141"/>
      <c r="I25" s="141"/>
      <c r="J25" s="141"/>
      <c r="K25" s="141"/>
      <c r="L25" s="141"/>
      <c r="M25" s="141"/>
      <c r="N25" s="141"/>
      <c r="O25" s="142"/>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D15:G15"/>
    <mergeCell ref="J15:K15"/>
    <mergeCell ref="L15:M15"/>
    <mergeCell ref="N15:O15"/>
    <mergeCell ref="B11:H11"/>
    <mergeCell ref="I11:O11"/>
    <mergeCell ref="B12:H12"/>
    <mergeCell ref="I12:O12"/>
    <mergeCell ref="D13:G13"/>
    <mergeCell ref="J13:K13"/>
    <mergeCell ref="L13:M13"/>
    <mergeCell ref="N13:O13"/>
    <mergeCell ref="N14:O14"/>
    <mergeCell ref="B20:C20"/>
    <mergeCell ref="D20:O20"/>
    <mergeCell ref="B21:I21"/>
    <mergeCell ref="J21:K21"/>
    <mergeCell ref="L21:M21"/>
    <mergeCell ref="N21:O21"/>
    <mergeCell ref="D18:G18"/>
    <mergeCell ref="J18:K18"/>
    <mergeCell ref="L18:M18"/>
    <mergeCell ref="N18:O18"/>
    <mergeCell ref="D19:G19"/>
    <mergeCell ref="J19:K19"/>
    <mergeCell ref="L19:M19"/>
    <mergeCell ref="N19:O19"/>
    <mergeCell ref="D16:G16"/>
    <mergeCell ref="A22:O25"/>
    <mergeCell ref="A11:A12"/>
    <mergeCell ref="A13:A21"/>
    <mergeCell ref="B14:B17"/>
    <mergeCell ref="C14:C15"/>
    <mergeCell ref="J16:K16"/>
    <mergeCell ref="L16:M16"/>
    <mergeCell ref="N16:O16"/>
    <mergeCell ref="D17:G17"/>
    <mergeCell ref="J17:K17"/>
    <mergeCell ref="L17:M17"/>
    <mergeCell ref="N17:O17"/>
    <mergeCell ref="D14:G14"/>
    <mergeCell ref="J14:K14"/>
    <mergeCell ref="L14:M14"/>
  </mergeCells>
  <phoneticPr fontId="2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O24"/>
  <sheetViews>
    <sheetView topLeftCell="A10" workbookViewId="0">
      <selection activeCell="H17" sqref="H17:I17"/>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686</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80</v>
      </c>
      <c r="F7" s="158"/>
      <c r="G7" s="158">
        <v>80</v>
      </c>
      <c r="H7" s="158"/>
      <c r="I7" s="158">
        <v>80</v>
      </c>
      <c r="J7" s="158"/>
      <c r="K7" s="146">
        <v>10</v>
      </c>
      <c r="L7" s="151"/>
      <c r="M7" s="156">
        <f>I7/G7</f>
        <v>1</v>
      </c>
      <c r="N7" s="157"/>
      <c r="O7" s="9">
        <v>10</v>
      </c>
    </row>
    <row r="8" spans="1:15" ht="43.5" customHeight="1">
      <c r="A8" s="149"/>
      <c r="B8" s="149"/>
      <c r="C8" s="149" t="s">
        <v>603</v>
      </c>
      <c r="D8" s="149"/>
      <c r="E8" s="158">
        <v>80</v>
      </c>
      <c r="F8" s="158"/>
      <c r="G8" s="158">
        <v>80</v>
      </c>
      <c r="H8" s="158"/>
      <c r="I8" s="158">
        <v>80</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687</v>
      </c>
      <c r="C12" s="153"/>
      <c r="D12" s="153"/>
      <c r="E12" s="153"/>
      <c r="F12" s="153"/>
      <c r="G12" s="153"/>
      <c r="H12" s="154"/>
      <c r="I12" s="152" t="s">
        <v>687</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688</v>
      </c>
      <c r="E14" s="150"/>
      <c r="F14" s="150"/>
      <c r="G14" s="150"/>
      <c r="H14" s="6" t="s">
        <v>689</v>
      </c>
      <c r="I14" s="6" t="s">
        <v>689</v>
      </c>
      <c r="J14" s="146">
        <v>20</v>
      </c>
      <c r="K14" s="151"/>
      <c r="L14" s="146">
        <v>20</v>
      </c>
      <c r="M14" s="151"/>
      <c r="N14" s="143" t="s">
        <v>548</v>
      </c>
      <c r="O14" s="148"/>
    </row>
    <row r="15" spans="1:15" ht="43.5" customHeight="1">
      <c r="A15" s="149"/>
      <c r="B15" s="149"/>
      <c r="C15" s="2" t="s">
        <v>658</v>
      </c>
      <c r="D15" s="150" t="s">
        <v>690</v>
      </c>
      <c r="E15" s="150"/>
      <c r="F15" s="150"/>
      <c r="G15" s="150"/>
      <c r="H15" s="8" t="s">
        <v>633</v>
      </c>
      <c r="I15" s="8" t="s">
        <v>633</v>
      </c>
      <c r="J15" s="146">
        <v>20</v>
      </c>
      <c r="K15" s="151"/>
      <c r="L15" s="146">
        <v>20</v>
      </c>
      <c r="M15" s="151"/>
      <c r="N15" s="143" t="s">
        <v>548</v>
      </c>
      <c r="O15" s="148"/>
    </row>
    <row r="16" spans="1:15" ht="43.5" customHeight="1">
      <c r="A16" s="149"/>
      <c r="B16" s="149"/>
      <c r="C16" s="2" t="s">
        <v>623</v>
      </c>
      <c r="D16" s="150" t="s">
        <v>691</v>
      </c>
      <c r="E16" s="150"/>
      <c r="F16" s="150"/>
      <c r="G16" s="150"/>
      <c r="H16" s="4" t="s">
        <v>692</v>
      </c>
      <c r="I16" s="4" t="s">
        <v>692</v>
      </c>
      <c r="J16" s="146">
        <v>10</v>
      </c>
      <c r="K16" s="151"/>
      <c r="L16" s="146">
        <v>10</v>
      </c>
      <c r="M16" s="151"/>
      <c r="N16" s="143" t="s">
        <v>548</v>
      </c>
      <c r="O16" s="148"/>
    </row>
    <row r="17" spans="1:15" ht="43.5" customHeight="1">
      <c r="A17" s="149"/>
      <c r="B17" s="2" t="s">
        <v>626</v>
      </c>
      <c r="C17" s="2" t="s">
        <v>627</v>
      </c>
      <c r="D17" s="150" t="s">
        <v>693</v>
      </c>
      <c r="E17" s="150"/>
      <c r="F17" s="150"/>
      <c r="G17" s="150"/>
      <c r="H17" s="10">
        <v>1</v>
      </c>
      <c r="I17" s="10">
        <v>1</v>
      </c>
      <c r="J17" s="146">
        <v>30</v>
      </c>
      <c r="K17" s="151"/>
      <c r="L17" s="146">
        <v>30</v>
      </c>
      <c r="M17" s="151"/>
      <c r="N17" s="143" t="s">
        <v>548</v>
      </c>
      <c r="O17" s="148"/>
    </row>
    <row r="18" spans="1:15" ht="43.5" customHeight="1">
      <c r="A18" s="149"/>
      <c r="B18" s="2" t="s">
        <v>630</v>
      </c>
      <c r="C18" s="2" t="s">
        <v>631</v>
      </c>
      <c r="D18" s="152" t="s">
        <v>694</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O25"/>
  <sheetViews>
    <sheetView topLeftCell="A10" workbookViewId="0">
      <selection activeCell="H16" sqref="H16:I16"/>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695</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17.55</v>
      </c>
      <c r="F7" s="158"/>
      <c r="G7" s="158">
        <v>17.55</v>
      </c>
      <c r="H7" s="158"/>
      <c r="I7" s="158">
        <v>17.55</v>
      </c>
      <c r="J7" s="158"/>
      <c r="K7" s="146">
        <v>10</v>
      </c>
      <c r="L7" s="151"/>
      <c r="M7" s="156">
        <f>I7/G7</f>
        <v>1</v>
      </c>
      <c r="N7" s="157"/>
      <c r="O7" s="9">
        <v>10</v>
      </c>
    </row>
    <row r="8" spans="1:15" ht="43.5" customHeight="1">
      <c r="A8" s="149"/>
      <c r="B8" s="149"/>
      <c r="C8" s="149" t="s">
        <v>603</v>
      </c>
      <c r="D8" s="149"/>
      <c r="E8" s="158">
        <v>17.55</v>
      </c>
      <c r="F8" s="158"/>
      <c r="G8" s="158">
        <v>17.55</v>
      </c>
      <c r="H8" s="158"/>
      <c r="I8" s="158">
        <v>17.55</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696</v>
      </c>
      <c r="C12" s="153"/>
      <c r="D12" s="153"/>
      <c r="E12" s="153"/>
      <c r="F12" s="153"/>
      <c r="G12" s="153"/>
      <c r="H12" s="154"/>
      <c r="I12" s="152" t="s">
        <v>696</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171" t="s">
        <v>618</v>
      </c>
      <c r="D14" s="150" t="s">
        <v>697</v>
      </c>
      <c r="E14" s="153"/>
      <c r="F14" s="153"/>
      <c r="G14" s="154"/>
      <c r="H14" s="6" t="s">
        <v>698</v>
      </c>
      <c r="I14" s="6" t="s">
        <v>698</v>
      </c>
      <c r="J14" s="146">
        <v>10</v>
      </c>
      <c r="K14" s="151"/>
      <c r="L14" s="146">
        <v>10</v>
      </c>
      <c r="M14" s="151"/>
      <c r="N14" s="143" t="s">
        <v>548</v>
      </c>
      <c r="O14" s="148"/>
    </row>
    <row r="15" spans="1:15" ht="43.5" customHeight="1">
      <c r="A15" s="149"/>
      <c r="B15" s="149"/>
      <c r="C15" s="172"/>
      <c r="D15" s="150" t="s">
        <v>699</v>
      </c>
      <c r="E15" s="153"/>
      <c r="F15" s="153"/>
      <c r="G15" s="154"/>
      <c r="H15" s="6" t="s">
        <v>700</v>
      </c>
      <c r="I15" s="6" t="s">
        <v>700</v>
      </c>
      <c r="J15" s="146">
        <v>10</v>
      </c>
      <c r="K15" s="151"/>
      <c r="L15" s="146">
        <v>10</v>
      </c>
      <c r="M15" s="151"/>
      <c r="N15" s="143" t="s">
        <v>548</v>
      </c>
      <c r="O15" s="148"/>
    </row>
    <row r="16" spans="1:15" ht="43.5" customHeight="1">
      <c r="A16" s="149"/>
      <c r="B16" s="149"/>
      <c r="C16" s="2" t="s">
        <v>621</v>
      </c>
      <c r="D16" s="150" t="s">
        <v>701</v>
      </c>
      <c r="E16" s="150"/>
      <c r="F16" s="150"/>
      <c r="G16" s="150"/>
      <c r="H16" s="70">
        <v>1</v>
      </c>
      <c r="I16" s="70">
        <v>1</v>
      </c>
      <c r="J16" s="146">
        <v>20</v>
      </c>
      <c r="K16" s="151"/>
      <c r="L16" s="146">
        <v>20</v>
      </c>
      <c r="M16" s="151"/>
      <c r="N16" s="143" t="s">
        <v>548</v>
      </c>
      <c r="O16" s="148"/>
    </row>
    <row r="17" spans="1:15" ht="43.5" customHeight="1">
      <c r="A17" s="149"/>
      <c r="B17" s="149"/>
      <c r="C17" s="2" t="s">
        <v>623</v>
      </c>
      <c r="D17" s="150" t="s">
        <v>702</v>
      </c>
      <c r="E17" s="150"/>
      <c r="F17" s="150"/>
      <c r="G17" s="150"/>
      <c r="H17" s="4" t="s">
        <v>703</v>
      </c>
      <c r="I17" s="4" t="s">
        <v>703</v>
      </c>
      <c r="J17" s="146">
        <v>10</v>
      </c>
      <c r="K17" s="151"/>
      <c r="L17" s="146">
        <v>10</v>
      </c>
      <c r="M17" s="151"/>
      <c r="N17" s="143" t="s">
        <v>548</v>
      </c>
      <c r="O17" s="148"/>
    </row>
    <row r="18" spans="1:15" ht="43.5" customHeight="1">
      <c r="A18" s="149"/>
      <c r="B18" s="2" t="s">
        <v>626</v>
      </c>
      <c r="C18" s="2" t="s">
        <v>627</v>
      </c>
      <c r="D18" s="150" t="s">
        <v>704</v>
      </c>
      <c r="E18" s="150"/>
      <c r="F18" s="150"/>
      <c r="G18" s="150"/>
      <c r="H18" s="11" t="s">
        <v>654</v>
      </c>
      <c r="I18" s="11" t="s">
        <v>654</v>
      </c>
      <c r="J18" s="146">
        <v>30</v>
      </c>
      <c r="K18" s="151"/>
      <c r="L18" s="146">
        <v>30</v>
      </c>
      <c r="M18" s="151"/>
      <c r="N18" s="143" t="s">
        <v>548</v>
      </c>
      <c r="O18" s="148"/>
    </row>
    <row r="19" spans="1:15" ht="43.5" customHeight="1">
      <c r="A19" s="149"/>
      <c r="B19" s="2" t="s">
        <v>630</v>
      </c>
      <c r="C19" s="2" t="s">
        <v>631</v>
      </c>
      <c r="D19" s="150" t="s">
        <v>705</v>
      </c>
      <c r="E19" s="150"/>
      <c r="F19" s="150"/>
      <c r="G19" s="150"/>
      <c r="H19" s="8" t="s">
        <v>633</v>
      </c>
      <c r="I19" s="8" t="s">
        <v>633</v>
      </c>
      <c r="J19" s="146">
        <v>10</v>
      </c>
      <c r="K19" s="151"/>
      <c r="L19" s="146">
        <v>10</v>
      </c>
      <c r="M19" s="151"/>
      <c r="N19" s="143" t="s">
        <v>548</v>
      </c>
      <c r="O19" s="148"/>
    </row>
    <row r="20" spans="1:15" ht="43.5" customHeight="1">
      <c r="A20" s="149"/>
      <c r="B20" s="143" t="s">
        <v>634</v>
      </c>
      <c r="C20" s="145"/>
      <c r="D20" s="143" t="s">
        <v>548</v>
      </c>
      <c r="E20" s="144"/>
      <c r="F20" s="144"/>
      <c r="G20" s="144"/>
      <c r="H20" s="144"/>
      <c r="I20" s="144"/>
      <c r="J20" s="144"/>
      <c r="K20" s="144"/>
      <c r="L20" s="144"/>
      <c r="M20" s="144"/>
      <c r="N20" s="144"/>
      <c r="O20" s="148"/>
    </row>
    <row r="21" spans="1:15" ht="43.5" customHeight="1">
      <c r="A21" s="149"/>
      <c r="B21" s="143" t="s">
        <v>635</v>
      </c>
      <c r="C21" s="144"/>
      <c r="D21" s="144"/>
      <c r="E21" s="144"/>
      <c r="F21" s="144"/>
      <c r="G21" s="144"/>
      <c r="H21" s="144"/>
      <c r="I21" s="145"/>
      <c r="J21" s="146">
        <f>K7+J14+J15+J16+J17+J18+J19</f>
        <v>100</v>
      </c>
      <c r="K21" s="147"/>
      <c r="L21" s="146">
        <f>O7+L14+L15+L16+L17+L18+L19</f>
        <v>100</v>
      </c>
      <c r="M21" s="148"/>
      <c r="N21" s="143" t="s">
        <v>636</v>
      </c>
      <c r="O21" s="148"/>
    </row>
    <row r="22" spans="1:15" ht="43.5" customHeight="1">
      <c r="A22" s="136" t="s">
        <v>637</v>
      </c>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39"/>
      <c r="B24" s="137"/>
      <c r="C24" s="137"/>
      <c r="D24" s="137"/>
      <c r="E24" s="137"/>
      <c r="F24" s="137"/>
      <c r="G24" s="137"/>
      <c r="H24" s="137"/>
      <c r="I24" s="137"/>
      <c r="J24" s="137"/>
      <c r="K24" s="137"/>
      <c r="L24" s="137"/>
      <c r="M24" s="137"/>
      <c r="N24" s="137"/>
      <c r="O24" s="138"/>
    </row>
    <row r="25" spans="1:15" ht="43.5" customHeight="1">
      <c r="A25" s="140"/>
      <c r="B25" s="141"/>
      <c r="C25" s="141"/>
      <c r="D25" s="141"/>
      <c r="E25" s="141"/>
      <c r="F25" s="141"/>
      <c r="G25" s="141"/>
      <c r="H25" s="141"/>
      <c r="I25" s="141"/>
      <c r="J25" s="141"/>
      <c r="K25" s="141"/>
      <c r="L25" s="141"/>
      <c r="M25" s="141"/>
      <c r="N25" s="141"/>
      <c r="O25" s="142"/>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D15:G15"/>
    <mergeCell ref="J15:K15"/>
    <mergeCell ref="L15:M15"/>
    <mergeCell ref="N15:O15"/>
    <mergeCell ref="B11:H11"/>
    <mergeCell ref="I11:O11"/>
    <mergeCell ref="B12:H12"/>
    <mergeCell ref="I12:O12"/>
    <mergeCell ref="D13:G13"/>
    <mergeCell ref="J13:K13"/>
    <mergeCell ref="L13:M13"/>
    <mergeCell ref="N13:O13"/>
    <mergeCell ref="N14:O14"/>
    <mergeCell ref="B20:C20"/>
    <mergeCell ref="D20:O20"/>
    <mergeCell ref="B21:I21"/>
    <mergeCell ref="J21:K21"/>
    <mergeCell ref="L21:M21"/>
    <mergeCell ref="N21:O21"/>
    <mergeCell ref="D18:G18"/>
    <mergeCell ref="J18:K18"/>
    <mergeCell ref="L18:M18"/>
    <mergeCell ref="N18:O18"/>
    <mergeCell ref="D19:G19"/>
    <mergeCell ref="J19:K19"/>
    <mergeCell ref="L19:M19"/>
    <mergeCell ref="N19:O19"/>
    <mergeCell ref="D16:G16"/>
    <mergeCell ref="A22:O25"/>
    <mergeCell ref="A11:A12"/>
    <mergeCell ref="A13:A21"/>
    <mergeCell ref="B14:B17"/>
    <mergeCell ref="C14:C15"/>
    <mergeCell ref="J16:K16"/>
    <mergeCell ref="L16:M16"/>
    <mergeCell ref="N16:O16"/>
    <mergeCell ref="D17:G17"/>
    <mergeCell ref="J17:K17"/>
    <mergeCell ref="L17:M17"/>
    <mergeCell ref="N17:O17"/>
    <mergeCell ref="D14:G14"/>
    <mergeCell ref="J14:K14"/>
    <mergeCell ref="L14:M14"/>
  </mergeCells>
  <phoneticPr fontId="2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O24"/>
  <sheetViews>
    <sheetView topLeftCell="A10" workbookViewId="0">
      <selection activeCell="H15" sqref="H15:I16"/>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706</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100</v>
      </c>
      <c r="F7" s="158"/>
      <c r="G7" s="158">
        <v>100</v>
      </c>
      <c r="H7" s="158"/>
      <c r="I7" s="158">
        <v>100</v>
      </c>
      <c r="J7" s="158"/>
      <c r="K7" s="146">
        <v>10</v>
      </c>
      <c r="L7" s="151"/>
      <c r="M7" s="156">
        <f>I7/G7</f>
        <v>1</v>
      </c>
      <c r="N7" s="157"/>
      <c r="O7" s="9">
        <v>10</v>
      </c>
    </row>
    <row r="8" spans="1:15" ht="43.5" customHeight="1">
      <c r="A8" s="149"/>
      <c r="B8" s="149"/>
      <c r="C8" s="149" t="s">
        <v>603</v>
      </c>
      <c r="D8" s="149"/>
      <c r="E8" s="158">
        <v>100</v>
      </c>
      <c r="F8" s="158"/>
      <c r="G8" s="158">
        <v>100</v>
      </c>
      <c r="H8" s="158"/>
      <c r="I8" s="158">
        <v>100</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707</v>
      </c>
      <c r="C12" s="153"/>
      <c r="D12" s="153"/>
      <c r="E12" s="153"/>
      <c r="F12" s="153"/>
      <c r="G12" s="153"/>
      <c r="H12" s="154"/>
      <c r="I12" s="152" t="s">
        <v>707</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708</v>
      </c>
      <c r="E14" s="153"/>
      <c r="F14" s="153"/>
      <c r="G14" s="154"/>
      <c r="H14" s="6" t="s">
        <v>709</v>
      </c>
      <c r="I14" s="6" t="s">
        <v>709</v>
      </c>
      <c r="J14" s="146">
        <v>20</v>
      </c>
      <c r="K14" s="151"/>
      <c r="L14" s="146">
        <v>20</v>
      </c>
      <c r="M14" s="151"/>
      <c r="N14" s="143" t="s">
        <v>548</v>
      </c>
      <c r="O14" s="148"/>
    </row>
    <row r="15" spans="1:15" ht="43.5" customHeight="1">
      <c r="A15" s="149"/>
      <c r="B15" s="149"/>
      <c r="C15" s="2" t="s">
        <v>658</v>
      </c>
      <c r="D15" s="150" t="s">
        <v>710</v>
      </c>
      <c r="E15" s="150"/>
      <c r="F15" s="150"/>
      <c r="G15" s="150"/>
      <c r="H15" s="70">
        <v>1</v>
      </c>
      <c r="I15" s="70">
        <v>1</v>
      </c>
      <c r="J15" s="146">
        <v>20</v>
      </c>
      <c r="K15" s="151"/>
      <c r="L15" s="146">
        <v>20</v>
      </c>
      <c r="M15" s="151"/>
      <c r="N15" s="143" t="s">
        <v>548</v>
      </c>
      <c r="O15" s="148"/>
    </row>
    <row r="16" spans="1:15" ht="43.5" customHeight="1">
      <c r="A16" s="149"/>
      <c r="B16" s="149"/>
      <c r="C16" s="2" t="s">
        <v>621</v>
      </c>
      <c r="D16" s="150" t="s">
        <v>711</v>
      </c>
      <c r="E16" s="150"/>
      <c r="F16" s="150"/>
      <c r="G16" s="150"/>
      <c r="H16" s="70">
        <v>1</v>
      </c>
      <c r="I16" s="70">
        <v>1</v>
      </c>
      <c r="J16" s="146">
        <v>10</v>
      </c>
      <c r="K16" s="151"/>
      <c r="L16" s="146">
        <v>10</v>
      </c>
      <c r="M16" s="151"/>
      <c r="N16" s="143" t="s">
        <v>548</v>
      </c>
      <c r="O16" s="148"/>
    </row>
    <row r="17" spans="1:15" ht="43.5" customHeight="1">
      <c r="A17" s="149"/>
      <c r="B17" s="2" t="s">
        <v>626</v>
      </c>
      <c r="C17" s="2" t="s">
        <v>627</v>
      </c>
      <c r="D17" s="150" t="s">
        <v>712</v>
      </c>
      <c r="E17" s="150"/>
      <c r="F17" s="150"/>
      <c r="G17" s="150"/>
      <c r="H17" s="11" t="s">
        <v>654</v>
      </c>
      <c r="I17" s="11" t="s">
        <v>654</v>
      </c>
      <c r="J17" s="146">
        <v>30</v>
      </c>
      <c r="K17" s="151"/>
      <c r="L17" s="146">
        <v>30</v>
      </c>
      <c r="M17" s="151"/>
      <c r="N17" s="143" t="s">
        <v>548</v>
      </c>
      <c r="O17" s="148"/>
    </row>
    <row r="18" spans="1:15" ht="43.5" customHeight="1">
      <c r="A18" s="149"/>
      <c r="B18" s="2" t="s">
        <v>630</v>
      </c>
      <c r="C18" s="2" t="s">
        <v>631</v>
      </c>
      <c r="D18" s="150" t="s">
        <v>705</v>
      </c>
      <c r="E18" s="150"/>
      <c r="F18" s="150"/>
      <c r="G18" s="150"/>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713</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9.64</v>
      </c>
      <c r="F7" s="158"/>
      <c r="G7" s="158">
        <v>9.64</v>
      </c>
      <c r="H7" s="158"/>
      <c r="I7" s="158">
        <v>9.64</v>
      </c>
      <c r="J7" s="158"/>
      <c r="K7" s="146">
        <v>10</v>
      </c>
      <c r="L7" s="151"/>
      <c r="M7" s="156">
        <f>I7/G7</f>
        <v>1</v>
      </c>
      <c r="N7" s="157"/>
      <c r="O7" s="9">
        <v>10</v>
      </c>
    </row>
    <row r="8" spans="1:15" ht="43.5" customHeight="1">
      <c r="A8" s="149"/>
      <c r="B8" s="149"/>
      <c r="C8" s="149" t="s">
        <v>603</v>
      </c>
      <c r="D8" s="149"/>
      <c r="E8" s="158">
        <v>9.64</v>
      </c>
      <c r="F8" s="158"/>
      <c r="G8" s="158">
        <v>9.64</v>
      </c>
      <c r="H8" s="158"/>
      <c r="I8" s="158">
        <v>9.64</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714</v>
      </c>
      <c r="C12" s="153"/>
      <c r="D12" s="153"/>
      <c r="E12" s="153"/>
      <c r="F12" s="153"/>
      <c r="G12" s="153"/>
      <c r="H12" s="154"/>
      <c r="I12" s="152" t="s">
        <v>714</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715</v>
      </c>
      <c r="E14" s="150"/>
      <c r="F14" s="150"/>
      <c r="G14" s="150"/>
      <c r="H14" s="6" t="s">
        <v>716</v>
      </c>
      <c r="I14" s="6" t="s">
        <v>716</v>
      </c>
      <c r="J14" s="146">
        <v>20</v>
      </c>
      <c r="K14" s="151"/>
      <c r="L14" s="146">
        <v>20</v>
      </c>
      <c r="M14" s="151"/>
      <c r="N14" s="143" t="s">
        <v>548</v>
      </c>
      <c r="O14" s="148"/>
    </row>
    <row r="15" spans="1:15" ht="43.5" customHeight="1">
      <c r="A15" s="149"/>
      <c r="B15" s="149"/>
      <c r="C15" s="2" t="s">
        <v>621</v>
      </c>
      <c r="D15" s="150" t="s">
        <v>660</v>
      </c>
      <c r="E15" s="150"/>
      <c r="F15" s="150"/>
      <c r="G15" s="150"/>
      <c r="H15" s="10">
        <v>1</v>
      </c>
      <c r="I15" s="10">
        <v>1</v>
      </c>
      <c r="J15" s="146">
        <v>20</v>
      </c>
      <c r="K15" s="151"/>
      <c r="L15" s="146">
        <v>20</v>
      </c>
      <c r="M15" s="151"/>
      <c r="N15" s="143" t="s">
        <v>548</v>
      </c>
      <c r="O15" s="148"/>
    </row>
    <row r="16" spans="1:15" ht="43.5" customHeight="1">
      <c r="A16" s="149"/>
      <c r="B16" s="149"/>
      <c r="C16" s="2" t="s">
        <v>623</v>
      </c>
      <c r="D16" s="150" t="s">
        <v>717</v>
      </c>
      <c r="E16" s="150"/>
      <c r="F16" s="150"/>
      <c r="G16" s="150"/>
      <c r="H16" s="4" t="s">
        <v>718</v>
      </c>
      <c r="I16" s="4" t="s">
        <v>718</v>
      </c>
      <c r="J16" s="146">
        <v>10</v>
      </c>
      <c r="K16" s="151"/>
      <c r="L16" s="146">
        <v>10</v>
      </c>
      <c r="M16" s="151"/>
      <c r="N16" s="143" t="s">
        <v>548</v>
      </c>
      <c r="O16" s="148"/>
    </row>
    <row r="17" spans="1:15" ht="43.5" customHeight="1">
      <c r="A17" s="149"/>
      <c r="B17" s="2" t="s">
        <v>626</v>
      </c>
      <c r="C17" s="2" t="s">
        <v>627</v>
      </c>
      <c r="D17" s="150" t="s">
        <v>684</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719</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O25"/>
  <sheetViews>
    <sheetView topLeftCell="A10" workbookViewId="0">
      <selection activeCell="H16" sqref="H16:I17"/>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720</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257.76</v>
      </c>
      <c r="F7" s="158"/>
      <c r="G7" s="158">
        <v>256.36</v>
      </c>
      <c r="H7" s="158"/>
      <c r="I7" s="158">
        <v>256.36</v>
      </c>
      <c r="J7" s="158"/>
      <c r="K7" s="146">
        <v>10</v>
      </c>
      <c r="L7" s="151"/>
      <c r="M7" s="156">
        <v>1</v>
      </c>
      <c r="N7" s="157"/>
      <c r="O7" s="9">
        <v>10</v>
      </c>
    </row>
    <row r="8" spans="1:15" ht="43.5" customHeight="1">
      <c r="A8" s="149"/>
      <c r="B8" s="149"/>
      <c r="C8" s="149" t="s">
        <v>603</v>
      </c>
      <c r="D8" s="149"/>
      <c r="E8" s="158">
        <v>257.76</v>
      </c>
      <c r="F8" s="158"/>
      <c r="G8" s="158">
        <v>256.36</v>
      </c>
      <c r="H8" s="158"/>
      <c r="I8" s="158">
        <v>256.36</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721</v>
      </c>
      <c r="C12" s="153"/>
      <c r="D12" s="153"/>
      <c r="E12" s="153"/>
      <c r="F12" s="153"/>
      <c r="G12" s="153"/>
      <c r="H12" s="154"/>
      <c r="I12" s="152" t="s">
        <v>721</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171" t="s">
        <v>618</v>
      </c>
      <c r="D14" s="150" t="s">
        <v>722</v>
      </c>
      <c r="E14" s="150"/>
      <c r="F14" s="150"/>
      <c r="G14" s="150"/>
      <c r="H14" s="6" t="s">
        <v>723</v>
      </c>
      <c r="I14" s="6" t="s">
        <v>723</v>
      </c>
      <c r="J14" s="146">
        <v>10</v>
      </c>
      <c r="K14" s="151"/>
      <c r="L14" s="146">
        <v>10</v>
      </c>
      <c r="M14" s="151"/>
      <c r="N14" s="143" t="s">
        <v>548</v>
      </c>
      <c r="O14" s="148"/>
    </row>
    <row r="15" spans="1:15" ht="43.5" customHeight="1">
      <c r="A15" s="149"/>
      <c r="B15" s="149"/>
      <c r="C15" s="172"/>
      <c r="D15" s="150" t="s">
        <v>724</v>
      </c>
      <c r="E15" s="150"/>
      <c r="F15" s="150"/>
      <c r="G15" s="150"/>
      <c r="H15" s="6" t="s">
        <v>725</v>
      </c>
      <c r="I15" s="6" t="s">
        <v>725</v>
      </c>
      <c r="J15" s="146">
        <v>10</v>
      </c>
      <c r="K15" s="151"/>
      <c r="L15" s="146">
        <v>10</v>
      </c>
      <c r="M15" s="151"/>
      <c r="N15" s="143" t="s">
        <v>548</v>
      </c>
      <c r="O15" s="148"/>
    </row>
    <row r="16" spans="1:15" ht="43.5" customHeight="1">
      <c r="A16" s="149"/>
      <c r="B16" s="149"/>
      <c r="C16" s="2" t="s">
        <v>658</v>
      </c>
      <c r="D16" s="150" t="s">
        <v>726</v>
      </c>
      <c r="E16" s="150"/>
      <c r="F16" s="150"/>
      <c r="G16" s="150"/>
      <c r="H16" s="10">
        <v>1</v>
      </c>
      <c r="I16" s="10">
        <v>1</v>
      </c>
      <c r="J16" s="146">
        <v>10</v>
      </c>
      <c r="K16" s="151"/>
      <c r="L16" s="146">
        <v>10</v>
      </c>
      <c r="M16" s="151"/>
      <c r="N16" s="143" t="s">
        <v>548</v>
      </c>
      <c r="O16" s="148"/>
    </row>
    <row r="17" spans="1:15" ht="43.5" customHeight="1">
      <c r="A17" s="149"/>
      <c r="B17" s="149"/>
      <c r="C17" s="2" t="s">
        <v>621</v>
      </c>
      <c r="D17" s="150" t="s">
        <v>727</v>
      </c>
      <c r="E17" s="150"/>
      <c r="F17" s="150"/>
      <c r="G17" s="150"/>
      <c r="H17" s="10">
        <v>1</v>
      </c>
      <c r="I17" s="10">
        <v>1</v>
      </c>
      <c r="J17" s="146">
        <v>20</v>
      </c>
      <c r="K17" s="151"/>
      <c r="L17" s="146">
        <v>20</v>
      </c>
      <c r="M17" s="151"/>
      <c r="N17" s="143" t="s">
        <v>548</v>
      </c>
      <c r="O17" s="148"/>
    </row>
    <row r="18" spans="1:15" ht="43.5" customHeight="1">
      <c r="A18" s="149"/>
      <c r="B18" s="2" t="s">
        <v>626</v>
      </c>
      <c r="C18" s="2" t="s">
        <v>627</v>
      </c>
      <c r="D18" s="150" t="s">
        <v>728</v>
      </c>
      <c r="E18" s="150"/>
      <c r="F18" s="150"/>
      <c r="G18" s="150"/>
      <c r="H18" s="3" t="s">
        <v>654</v>
      </c>
      <c r="I18" s="3" t="s">
        <v>654</v>
      </c>
      <c r="J18" s="146">
        <v>30</v>
      </c>
      <c r="K18" s="151"/>
      <c r="L18" s="146">
        <v>30</v>
      </c>
      <c r="M18" s="151"/>
      <c r="N18" s="143" t="s">
        <v>548</v>
      </c>
      <c r="O18" s="148"/>
    </row>
    <row r="19" spans="1:15" ht="43.5" customHeight="1">
      <c r="A19" s="149"/>
      <c r="B19" s="2" t="s">
        <v>630</v>
      </c>
      <c r="C19" s="2" t="s">
        <v>631</v>
      </c>
      <c r="D19" s="152" t="s">
        <v>729</v>
      </c>
      <c r="E19" s="153"/>
      <c r="F19" s="153"/>
      <c r="G19" s="154"/>
      <c r="H19" s="8" t="s">
        <v>633</v>
      </c>
      <c r="I19" s="8" t="s">
        <v>633</v>
      </c>
      <c r="J19" s="146">
        <v>10</v>
      </c>
      <c r="K19" s="151"/>
      <c r="L19" s="146">
        <v>10</v>
      </c>
      <c r="M19" s="151"/>
      <c r="N19" s="143" t="s">
        <v>548</v>
      </c>
      <c r="O19" s="148"/>
    </row>
    <row r="20" spans="1:15" ht="43.5" customHeight="1">
      <c r="A20" s="149"/>
      <c r="B20" s="143" t="s">
        <v>634</v>
      </c>
      <c r="C20" s="145"/>
      <c r="D20" s="143" t="s">
        <v>548</v>
      </c>
      <c r="E20" s="144"/>
      <c r="F20" s="144"/>
      <c r="G20" s="144"/>
      <c r="H20" s="144"/>
      <c r="I20" s="144"/>
      <c r="J20" s="144"/>
      <c r="K20" s="144"/>
      <c r="L20" s="144"/>
      <c r="M20" s="144"/>
      <c r="N20" s="144"/>
      <c r="O20" s="148"/>
    </row>
    <row r="21" spans="1:15" ht="43.5" customHeight="1">
      <c r="A21" s="149"/>
      <c r="B21" s="143" t="s">
        <v>635</v>
      </c>
      <c r="C21" s="144"/>
      <c r="D21" s="144"/>
      <c r="E21" s="144"/>
      <c r="F21" s="144"/>
      <c r="G21" s="144"/>
      <c r="H21" s="144"/>
      <c r="I21" s="145"/>
      <c r="J21" s="146">
        <f>K7+J14+J15+J16+J17+J18+J19</f>
        <v>100</v>
      </c>
      <c r="K21" s="147"/>
      <c r="L21" s="146">
        <f>O7+L14+L15+L16+L17+L18+L19</f>
        <v>100</v>
      </c>
      <c r="M21" s="148"/>
      <c r="N21" s="143" t="s">
        <v>636</v>
      </c>
      <c r="O21" s="148"/>
    </row>
    <row r="22" spans="1:15" ht="43.5" customHeight="1">
      <c r="A22" s="136" t="s">
        <v>637</v>
      </c>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39"/>
      <c r="B24" s="137"/>
      <c r="C24" s="137"/>
      <c r="D24" s="137"/>
      <c r="E24" s="137"/>
      <c r="F24" s="137"/>
      <c r="G24" s="137"/>
      <c r="H24" s="137"/>
      <c r="I24" s="137"/>
      <c r="J24" s="137"/>
      <c r="K24" s="137"/>
      <c r="L24" s="137"/>
      <c r="M24" s="137"/>
      <c r="N24" s="137"/>
      <c r="O24" s="138"/>
    </row>
    <row r="25" spans="1:15" ht="43.5" customHeight="1">
      <c r="A25" s="140"/>
      <c r="B25" s="141"/>
      <c r="C25" s="141"/>
      <c r="D25" s="141"/>
      <c r="E25" s="141"/>
      <c r="F25" s="141"/>
      <c r="G25" s="141"/>
      <c r="H25" s="141"/>
      <c r="I25" s="141"/>
      <c r="J25" s="141"/>
      <c r="K25" s="141"/>
      <c r="L25" s="141"/>
      <c r="M25" s="141"/>
      <c r="N25" s="141"/>
      <c r="O25" s="142"/>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D15:G15"/>
    <mergeCell ref="J15:K15"/>
    <mergeCell ref="L15:M15"/>
    <mergeCell ref="N15:O15"/>
    <mergeCell ref="B11:H11"/>
    <mergeCell ref="I11:O11"/>
    <mergeCell ref="B12:H12"/>
    <mergeCell ref="I12:O12"/>
    <mergeCell ref="D13:G13"/>
    <mergeCell ref="J13:K13"/>
    <mergeCell ref="L13:M13"/>
    <mergeCell ref="N13:O13"/>
    <mergeCell ref="N14:O14"/>
    <mergeCell ref="B20:C20"/>
    <mergeCell ref="D20:O20"/>
    <mergeCell ref="B21:I21"/>
    <mergeCell ref="J21:K21"/>
    <mergeCell ref="L21:M21"/>
    <mergeCell ref="N21:O21"/>
    <mergeCell ref="D18:G18"/>
    <mergeCell ref="J18:K18"/>
    <mergeCell ref="L18:M18"/>
    <mergeCell ref="N18:O18"/>
    <mergeCell ref="D19:G19"/>
    <mergeCell ref="J19:K19"/>
    <mergeCell ref="L19:M19"/>
    <mergeCell ref="N19:O19"/>
    <mergeCell ref="D16:G16"/>
    <mergeCell ref="A22:O25"/>
    <mergeCell ref="A11:A12"/>
    <mergeCell ref="A13:A21"/>
    <mergeCell ref="B14:B17"/>
    <mergeCell ref="C14:C15"/>
    <mergeCell ref="J16:K16"/>
    <mergeCell ref="L16:M16"/>
    <mergeCell ref="N16:O16"/>
    <mergeCell ref="D17:G17"/>
    <mergeCell ref="J17:K17"/>
    <mergeCell ref="L17:M17"/>
    <mergeCell ref="N17:O17"/>
    <mergeCell ref="D14:G14"/>
    <mergeCell ref="J14:K14"/>
    <mergeCell ref="L14:M14"/>
  </mergeCells>
  <phoneticPr fontId="2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O24"/>
  <sheetViews>
    <sheetView topLeftCell="A10" workbookViewId="0">
      <selection activeCell="H16" sqref="H16"/>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730</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309.08999999999997</v>
      </c>
      <c r="F7" s="158"/>
      <c r="G7" s="158">
        <v>302.33</v>
      </c>
      <c r="H7" s="158"/>
      <c r="I7" s="158">
        <v>302.33</v>
      </c>
      <c r="J7" s="158"/>
      <c r="K7" s="146">
        <v>10</v>
      </c>
      <c r="L7" s="151"/>
      <c r="M7" s="156">
        <v>1</v>
      </c>
      <c r="N7" s="157"/>
      <c r="O7" s="9">
        <v>10</v>
      </c>
    </row>
    <row r="8" spans="1:15" ht="43.5" customHeight="1">
      <c r="A8" s="149"/>
      <c r="B8" s="149"/>
      <c r="C8" s="149" t="s">
        <v>603</v>
      </c>
      <c r="D8" s="149"/>
      <c r="E8" s="158">
        <v>309.08999999999997</v>
      </c>
      <c r="F8" s="158"/>
      <c r="G8" s="158">
        <v>302.33</v>
      </c>
      <c r="H8" s="158"/>
      <c r="I8" s="158">
        <v>302.33</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731</v>
      </c>
      <c r="C12" s="153"/>
      <c r="D12" s="153"/>
      <c r="E12" s="153"/>
      <c r="F12" s="153"/>
      <c r="G12" s="153"/>
      <c r="H12" s="154"/>
      <c r="I12" s="152" t="s">
        <v>731</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732</v>
      </c>
      <c r="E14" s="150"/>
      <c r="F14" s="150"/>
      <c r="G14" s="150"/>
      <c r="H14" s="6" t="s">
        <v>733</v>
      </c>
      <c r="I14" s="6" t="s">
        <v>733</v>
      </c>
      <c r="J14" s="146">
        <v>20</v>
      </c>
      <c r="K14" s="151"/>
      <c r="L14" s="146">
        <v>20</v>
      </c>
      <c r="M14" s="151"/>
      <c r="N14" s="143" t="s">
        <v>548</v>
      </c>
      <c r="O14" s="148"/>
    </row>
    <row r="15" spans="1:15" ht="43.5" customHeight="1">
      <c r="A15" s="149"/>
      <c r="B15" s="149"/>
      <c r="C15" s="2" t="s">
        <v>658</v>
      </c>
      <c r="D15" s="150" t="s">
        <v>734</v>
      </c>
      <c r="E15" s="150"/>
      <c r="F15" s="150"/>
      <c r="G15" s="150"/>
      <c r="H15" s="7" t="s">
        <v>735</v>
      </c>
      <c r="I15" s="7" t="s">
        <v>735</v>
      </c>
      <c r="J15" s="146">
        <v>20</v>
      </c>
      <c r="K15" s="151"/>
      <c r="L15" s="146">
        <v>20</v>
      </c>
      <c r="M15" s="151"/>
      <c r="N15" s="143" t="s">
        <v>548</v>
      </c>
      <c r="O15" s="148"/>
    </row>
    <row r="16" spans="1:15" ht="43.5" customHeight="1">
      <c r="A16" s="149"/>
      <c r="B16" s="149"/>
      <c r="C16" s="2" t="s">
        <v>621</v>
      </c>
      <c r="D16" s="150" t="s">
        <v>660</v>
      </c>
      <c r="E16" s="150"/>
      <c r="F16" s="150"/>
      <c r="G16" s="150"/>
      <c r="H16" s="10">
        <v>1</v>
      </c>
      <c r="I16" s="10">
        <v>0.97809999999999997</v>
      </c>
      <c r="J16" s="146">
        <v>10</v>
      </c>
      <c r="K16" s="151"/>
      <c r="L16" s="146">
        <v>9.7799999999999994</v>
      </c>
      <c r="M16" s="151"/>
      <c r="N16" s="143" t="s">
        <v>548</v>
      </c>
      <c r="O16" s="148"/>
    </row>
    <row r="17" spans="1:15" ht="43.5" customHeight="1">
      <c r="A17" s="149"/>
      <c r="B17" s="2" t="s">
        <v>626</v>
      </c>
      <c r="C17" s="2" t="s">
        <v>627</v>
      </c>
      <c r="D17" s="150" t="s">
        <v>736</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737</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99.78</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O24"/>
  <sheetViews>
    <sheetView topLeftCell="A10" workbookViewId="0">
      <selection activeCell="H15" sqref="H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738</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14.87</v>
      </c>
      <c r="F7" s="158"/>
      <c r="G7" s="158">
        <v>14.24</v>
      </c>
      <c r="H7" s="158"/>
      <c r="I7" s="158">
        <v>14.24</v>
      </c>
      <c r="J7" s="158"/>
      <c r="K7" s="146">
        <v>10</v>
      </c>
      <c r="L7" s="151"/>
      <c r="M7" s="156">
        <v>1</v>
      </c>
      <c r="N7" s="157"/>
      <c r="O7" s="9">
        <v>10</v>
      </c>
    </row>
    <row r="8" spans="1:15" ht="43.5" customHeight="1">
      <c r="A8" s="149"/>
      <c r="B8" s="149"/>
      <c r="C8" s="149" t="s">
        <v>603</v>
      </c>
      <c r="D8" s="149"/>
      <c r="E8" s="158">
        <v>14.87</v>
      </c>
      <c r="F8" s="158"/>
      <c r="G8" s="158">
        <v>14.24</v>
      </c>
      <c r="H8" s="158"/>
      <c r="I8" s="158">
        <v>14.24</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739</v>
      </c>
      <c r="C12" s="153"/>
      <c r="D12" s="153"/>
      <c r="E12" s="153"/>
      <c r="F12" s="153"/>
      <c r="G12" s="153"/>
      <c r="H12" s="154"/>
      <c r="I12" s="152" t="s">
        <v>739</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740</v>
      </c>
      <c r="E14" s="150"/>
      <c r="F14" s="150"/>
      <c r="G14" s="150"/>
      <c r="H14" s="6" t="s">
        <v>741</v>
      </c>
      <c r="I14" s="6" t="s">
        <v>741</v>
      </c>
      <c r="J14" s="146">
        <v>30</v>
      </c>
      <c r="K14" s="151"/>
      <c r="L14" s="146">
        <v>30</v>
      </c>
      <c r="M14" s="151"/>
      <c r="N14" s="143" t="s">
        <v>548</v>
      </c>
      <c r="O14" s="148"/>
    </row>
    <row r="15" spans="1:15" ht="43.5" customHeight="1">
      <c r="A15" s="149"/>
      <c r="B15" s="149"/>
      <c r="C15" s="2" t="s">
        <v>621</v>
      </c>
      <c r="D15" s="150" t="s">
        <v>660</v>
      </c>
      <c r="E15" s="150"/>
      <c r="F15" s="150"/>
      <c r="G15" s="150"/>
      <c r="H15" s="10">
        <v>1</v>
      </c>
      <c r="I15" s="10">
        <v>0.95760000000000001</v>
      </c>
      <c r="J15" s="146">
        <v>10</v>
      </c>
      <c r="K15" s="151"/>
      <c r="L15" s="146">
        <v>9.58</v>
      </c>
      <c r="M15" s="151"/>
      <c r="N15" s="143" t="s">
        <v>548</v>
      </c>
      <c r="O15" s="148"/>
    </row>
    <row r="16" spans="1:15" ht="43.5" customHeight="1">
      <c r="A16" s="149"/>
      <c r="B16" s="149"/>
      <c r="C16" s="2" t="s">
        <v>623</v>
      </c>
      <c r="D16" s="150" t="s">
        <v>742</v>
      </c>
      <c r="E16" s="150"/>
      <c r="F16" s="150"/>
      <c r="G16" s="150"/>
      <c r="H16" s="7" t="s">
        <v>743</v>
      </c>
      <c r="I16" s="10" t="s">
        <v>744</v>
      </c>
      <c r="J16" s="146">
        <v>10</v>
      </c>
      <c r="K16" s="151"/>
      <c r="L16" s="146">
        <v>9.58</v>
      </c>
      <c r="M16" s="151"/>
      <c r="N16" s="143" t="s">
        <v>548</v>
      </c>
      <c r="O16" s="148"/>
    </row>
    <row r="17" spans="1:15" ht="43.5" customHeight="1">
      <c r="A17" s="149"/>
      <c r="B17" s="2" t="s">
        <v>626</v>
      </c>
      <c r="C17" s="2" t="s">
        <v>627</v>
      </c>
      <c r="D17" s="150" t="s">
        <v>745</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746</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99.16</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O24"/>
  <sheetViews>
    <sheetView topLeftCell="A13" workbookViewId="0">
      <selection activeCell="H15" sqref="H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747</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4.5</v>
      </c>
      <c r="F7" s="158"/>
      <c r="G7" s="158">
        <v>3.31</v>
      </c>
      <c r="H7" s="158"/>
      <c r="I7" s="158">
        <v>3.31</v>
      </c>
      <c r="J7" s="158"/>
      <c r="K7" s="146">
        <v>10</v>
      </c>
      <c r="L7" s="151"/>
      <c r="M7" s="156">
        <v>1</v>
      </c>
      <c r="N7" s="157"/>
      <c r="O7" s="9">
        <v>10</v>
      </c>
    </row>
    <row r="8" spans="1:15" ht="43.5" customHeight="1">
      <c r="A8" s="149"/>
      <c r="B8" s="149"/>
      <c r="C8" s="149" t="s">
        <v>603</v>
      </c>
      <c r="D8" s="149"/>
      <c r="E8" s="158">
        <v>4.5</v>
      </c>
      <c r="F8" s="158"/>
      <c r="G8" s="158">
        <v>3.31</v>
      </c>
      <c r="H8" s="158"/>
      <c r="I8" s="158">
        <v>3.31</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748</v>
      </c>
      <c r="C12" s="153"/>
      <c r="D12" s="153"/>
      <c r="E12" s="153"/>
      <c r="F12" s="153"/>
      <c r="G12" s="153"/>
      <c r="H12" s="154"/>
      <c r="I12" s="152" t="s">
        <v>748</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749</v>
      </c>
      <c r="E14" s="150"/>
      <c r="F14" s="150"/>
      <c r="G14" s="150"/>
      <c r="H14" s="6" t="s">
        <v>750</v>
      </c>
      <c r="I14" s="6" t="s">
        <v>750</v>
      </c>
      <c r="J14" s="146">
        <v>30</v>
      </c>
      <c r="K14" s="151"/>
      <c r="L14" s="146">
        <v>30</v>
      </c>
      <c r="M14" s="151"/>
      <c r="N14" s="143" t="s">
        <v>548</v>
      </c>
      <c r="O14" s="148"/>
    </row>
    <row r="15" spans="1:15" ht="43.5" customHeight="1">
      <c r="A15" s="149"/>
      <c r="B15" s="149"/>
      <c r="C15" s="2" t="s">
        <v>621</v>
      </c>
      <c r="D15" s="150" t="s">
        <v>660</v>
      </c>
      <c r="E15" s="150"/>
      <c r="F15" s="150"/>
      <c r="G15" s="150"/>
      <c r="H15" s="10">
        <v>1</v>
      </c>
      <c r="I15" s="10">
        <v>0.73560000000000003</v>
      </c>
      <c r="J15" s="146">
        <v>10</v>
      </c>
      <c r="K15" s="151"/>
      <c r="L15" s="146">
        <v>7.36</v>
      </c>
      <c r="M15" s="151"/>
      <c r="N15" s="143" t="s">
        <v>548</v>
      </c>
      <c r="O15" s="148"/>
    </row>
    <row r="16" spans="1:15" ht="43.5" customHeight="1">
      <c r="A16" s="149"/>
      <c r="B16" s="149"/>
      <c r="C16" s="2" t="s">
        <v>623</v>
      </c>
      <c r="D16" s="150" t="s">
        <v>742</v>
      </c>
      <c r="E16" s="150"/>
      <c r="F16" s="150"/>
      <c r="G16" s="150"/>
      <c r="H16" s="7" t="s">
        <v>751</v>
      </c>
      <c r="I16" s="10" t="s">
        <v>752</v>
      </c>
      <c r="J16" s="146">
        <v>10</v>
      </c>
      <c r="K16" s="151"/>
      <c r="L16" s="146">
        <v>7.36</v>
      </c>
      <c r="M16" s="151"/>
      <c r="N16" s="143" t="s">
        <v>548</v>
      </c>
      <c r="O16" s="148"/>
    </row>
    <row r="17" spans="1:15" ht="43.5" customHeight="1">
      <c r="A17" s="149"/>
      <c r="B17" s="2" t="s">
        <v>626</v>
      </c>
      <c r="C17" s="2" t="s">
        <v>627</v>
      </c>
      <c r="D17" s="150" t="s">
        <v>753</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754</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94.72</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4"/>
  <sheetViews>
    <sheetView workbookViewId="0">
      <pane xSplit="4" ySplit="9" topLeftCell="E10" activePane="bottomRight" state="frozen"/>
      <selection pane="topRight"/>
      <selection pane="bottomLeft"/>
      <selection pane="bottomRight" activeCell="M17" sqref="M17"/>
    </sheetView>
  </sheetViews>
  <sheetFormatPr defaultColWidth="9" defaultRowHeight="13.5"/>
  <cols>
    <col min="1" max="3" width="3.25" style="54" customWidth="1"/>
    <col min="4" max="4" width="32.75" style="54" customWidth="1"/>
    <col min="5" max="10" width="18.75" style="54" customWidth="1"/>
    <col min="11" max="16384" width="9" style="54"/>
  </cols>
  <sheetData>
    <row r="1" spans="1:10" ht="27">
      <c r="F1" s="55" t="s">
        <v>179</v>
      </c>
    </row>
    <row r="2" spans="1:10" ht="14.25">
      <c r="J2" s="56" t="s">
        <v>180</v>
      </c>
    </row>
    <row r="3" spans="1:10" ht="14.25">
      <c r="A3" s="56" t="s">
        <v>2</v>
      </c>
      <c r="J3" s="56" t="s">
        <v>3</v>
      </c>
    </row>
    <row r="4" spans="1:10" ht="19.5" customHeight="1">
      <c r="A4" s="77" t="s">
        <v>6</v>
      </c>
      <c r="B4" s="77"/>
      <c r="C4" s="77"/>
      <c r="D4" s="77"/>
      <c r="E4" s="79" t="s">
        <v>99</v>
      </c>
      <c r="F4" s="79" t="s">
        <v>181</v>
      </c>
      <c r="G4" s="79" t="s">
        <v>182</v>
      </c>
      <c r="H4" s="79" t="s">
        <v>183</v>
      </c>
      <c r="I4" s="79" t="s">
        <v>184</v>
      </c>
      <c r="J4" s="79" t="s">
        <v>185</v>
      </c>
    </row>
    <row r="5" spans="1:10" ht="19.5" customHeight="1">
      <c r="A5" s="79" t="s">
        <v>122</v>
      </c>
      <c r="B5" s="79"/>
      <c r="C5" s="79"/>
      <c r="D5" s="77" t="s">
        <v>123</v>
      </c>
      <c r="E5" s="79"/>
      <c r="F5" s="79"/>
      <c r="G5" s="79"/>
      <c r="H5" s="79"/>
      <c r="I5" s="79"/>
      <c r="J5" s="79"/>
    </row>
    <row r="6" spans="1:10" ht="19.5" customHeight="1">
      <c r="A6" s="79"/>
      <c r="B6" s="79"/>
      <c r="C6" s="79"/>
      <c r="D6" s="77"/>
      <c r="E6" s="79"/>
      <c r="F6" s="79"/>
      <c r="G6" s="79"/>
      <c r="H6" s="79"/>
      <c r="I6" s="79"/>
      <c r="J6" s="79"/>
    </row>
    <row r="7" spans="1:10" ht="19.5" customHeight="1">
      <c r="A7" s="79"/>
      <c r="B7" s="79"/>
      <c r="C7" s="79"/>
      <c r="D7" s="77"/>
      <c r="E7" s="79"/>
      <c r="F7" s="79"/>
      <c r="G7" s="79"/>
      <c r="H7" s="79"/>
      <c r="I7" s="79"/>
      <c r="J7" s="79"/>
    </row>
    <row r="8" spans="1:10" ht="19.5" customHeight="1">
      <c r="A8" s="77" t="s">
        <v>126</v>
      </c>
      <c r="B8" s="77" t="s">
        <v>127</v>
      </c>
      <c r="C8" s="77" t="s">
        <v>128</v>
      </c>
      <c r="D8" s="57" t="s">
        <v>10</v>
      </c>
      <c r="E8" s="60" t="s">
        <v>11</v>
      </c>
      <c r="F8" s="60" t="s">
        <v>12</v>
      </c>
      <c r="G8" s="60" t="s">
        <v>20</v>
      </c>
      <c r="H8" s="60" t="s">
        <v>24</v>
      </c>
      <c r="I8" s="60" t="s">
        <v>28</v>
      </c>
      <c r="J8" s="60" t="s">
        <v>32</v>
      </c>
    </row>
    <row r="9" spans="1:10" ht="19.5" customHeight="1">
      <c r="A9" s="77"/>
      <c r="B9" s="77"/>
      <c r="C9" s="77"/>
      <c r="D9" s="57" t="s">
        <v>129</v>
      </c>
      <c r="E9" s="59">
        <v>23876.44</v>
      </c>
      <c r="F9" s="59">
        <v>21486.959999999999</v>
      </c>
      <c r="G9" s="59">
        <v>2389.48</v>
      </c>
      <c r="H9" s="73">
        <v>0</v>
      </c>
      <c r="I9" s="73">
        <v>0</v>
      </c>
      <c r="J9" s="73">
        <v>0</v>
      </c>
    </row>
    <row r="10" spans="1:10" ht="19.5" customHeight="1">
      <c r="A10" s="78" t="s">
        <v>130</v>
      </c>
      <c r="B10" s="78"/>
      <c r="C10" s="78"/>
      <c r="D10" s="58" t="s">
        <v>131</v>
      </c>
      <c r="E10" s="59">
        <v>19943.61</v>
      </c>
      <c r="F10" s="59">
        <v>17773.13</v>
      </c>
      <c r="G10" s="59">
        <v>2170.48</v>
      </c>
      <c r="H10" s="73">
        <v>0</v>
      </c>
      <c r="I10" s="73">
        <v>0</v>
      </c>
      <c r="J10" s="73">
        <v>0</v>
      </c>
    </row>
    <row r="11" spans="1:10" ht="19.5" customHeight="1">
      <c r="A11" s="78" t="s">
        <v>132</v>
      </c>
      <c r="B11" s="78"/>
      <c r="C11" s="78"/>
      <c r="D11" s="58" t="s">
        <v>133</v>
      </c>
      <c r="E11" s="59">
        <v>19943.61</v>
      </c>
      <c r="F11" s="59">
        <v>17773.13</v>
      </c>
      <c r="G11" s="59">
        <v>2170.48</v>
      </c>
      <c r="H11" s="73">
        <v>0</v>
      </c>
      <c r="I11" s="73">
        <v>0</v>
      </c>
      <c r="J11" s="73">
        <v>0</v>
      </c>
    </row>
    <row r="12" spans="1:10" ht="19.5" customHeight="1">
      <c r="A12" s="78" t="s">
        <v>134</v>
      </c>
      <c r="B12" s="78"/>
      <c r="C12" s="78"/>
      <c r="D12" s="58" t="s">
        <v>135</v>
      </c>
      <c r="E12" s="59">
        <v>17773.13</v>
      </c>
      <c r="F12" s="59">
        <v>17773.13</v>
      </c>
      <c r="G12" s="59">
        <v>0</v>
      </c>
      <c r="H12" s="73">
        <v>0</v>
      </c>
      <c r="I12" s="73">
        <v>0</v>
      </c>
      <c r="J12" s="73">
        <v>0</v>
      </c>
    </row>
    <row r="13" spans="1:10" ht="19.5" customHeight="1">
      <c r="A13" s="78" t="s">
        <v>136</v>
      </c>
      <c r="B13" s="78"/>
      <c r="C13" s="78"/>
      <c r="D13" s="58" t="s">
        <v>137</v>
      </c>
      <c r="E13" s="59">
        <v>24.42</v>
      </c>
      <c r="F13" s="59">
        <v>0</v>
      </c>
      <c r="G13" s="59">
        <v>24.42</v>
      </c>
      <c r="H13" s="73">
        <v>0</v>
      </c>
      <c r="I13" s="73">
        <v>0</v>
      </c>
      <c r="J13" s="73">
        <v>0</v>
      </c>
    </row>
    <row r="14" spans="1:10" ht="19.5" customHeight="1">
      <c r="A14" s="78" t="s">
        <v>138</v>
      </c>
      <c r="B14" s="78"/>
      <c r="C14" s="78"/>
      <c r="D14" s="58" t="s">
        <v>139</v>
      </c>
      <c r="E14" s="59">
        <v>2074.75</v>
      </c>
      <c r="F14" s="59">
        <v>0</v>
      </c>
      <c r="G14" s="59">
        <v>2074.75</v>
      </c>
      <c r="H14" s="73">
        <v>0</v>
      </c>
      <c r="I14" s="73">
        <v>0</v>
      </c>
      <c r="J14" s="73">
        <v>0</v>
      </c>
    </row>
    <row r="15" spans="1:10" ht="19.5" customHeight="1">
      <c r="A15" s="78" t="s">
        <v>140</v>
      </c>
      <c r="B15" s="78"/>
      <c r="C15" s="78"/>
      <c r="D15" s="58" t="s">
        <v>141</v>
      </c>
      <c r="E15" s="59">
        <v>71.31</v>
      </c>
      <c r="F15" s="59">
        <v>0</v>
      </c>
      <c r="G15" s="59">
        <v>71.31</v>
      </c>
      <c r="H15" s="73">
        <v>0</v>
      </c>
      <c r="I15" s="73">
        <v>0</v>
      </c>
      <c r="J15" s="73">
        <v>0</v>
      </c>
    </row>
    <row r="16" spans="1:10" ht="19.5" customHeight="1">
      <c r="A16" s="78" t="s">
        <v>142</v>
      </c>
      <c r="B16" s="78"/>
      <c r="C16" s="78"/>
      <c r="D16" s="58" t="s">
        <v>143</v>
      </c>
      <c r="E16" s="59">
        <v>1755.35</v>
      </c>
      <c r="F16" s="59">
        <v>1755.35</v>
      </c>
      <c r="G16" s="59">
        <v>0</v>
      </c>
      <c r="H16" s="73">
        <v>0</v>
      </c>
      <c r="I16" s="73">
        <v>0</v>
      </c>
      <c r="J16" s="73">
        <v>0</v>
      </c>
    </row>
    <row r="17" spans="1:10" ht="19.5" customHeight="1">
      <c r="A17" s="78" t="s">
        <v>144</v>
      </c>
      <c r="B17" s="78"/>
      <c r="C17" s="78"/>
      <c r="D17" s="58" t="s">
        <v>145</v>
      </c>
      <c r="E17" s="59">
        <v>1755.35</v>
      </c>
      <c r="F17" s="59">
        <v>1755.35</v>
      </c>
      <c r="G17" s="59">
        <v>0</v>
      </c>
      <c r="H17" s="73">
        <v>0</v>
      </c>
      <c r="I17" s="73">
        <v>0</v>
      </c>
      <c r="J17" s="73">
        <v>0</v>
      </c>
    </row>
    <row r="18" spans="1:10" ht="19.5" customHeight="1">
      <c r="A18" s="78" t="s">
        <v>146</v>
      </c>
      <c r="B18" s="78"/>
      <c r="C18" s="78"/>
      <c r="D18" s="58" t="s">
        <v>147</v>
      </c>
      <c r="E18" s="59">
        <v>497.16</v>
      </c>
      <c r="F18" s="59">
        <v>497.16</v>
      </c>
      <c r="G18" s="59">
        <v>0</v>
      </c>
      <c r="H18" s="73">
        <v>0</v>
      </c>
      <c r="I18" s="73">
        <v>0</v>
      </c>
      <c r="J18" s="73">
        <v>0</v>
      </c>
    </row>
    <row r="19" spans="1:10" ht="19.5" customHeight="1">
      <c r="A19" s="78" t="s">
        <v>148</v>
      </c>
      <c r="B19" s="78"/>
      <c r="C19" s="78"/>
      <c r="D19" s="58" t="s">
        <v>149</v>
      </c>
      <c r="E19" s="59">
        <v>1045.8800000000001</v>
      </c>
      <c r="F19" s="59">
        <v>1045.8800000000001</v>
      </c>
      <c r="G19" s="59">
        <v>0</v>
      </c>
      <c r="H19" s="73">
        <v>0</v>
      </c>
      <c r="I19" s="73">
        <v>0</v>
      </c>
      <c r="J19" s="73">
        <v>0</v>
      </c>
    </row>
    <row r="20" spans="1:10" ht="19.5" customHeight="1">
      <c r="A20" s="78" t="s">
        <v>150</v>
      </c>
      <c r="B20" s="78"/>
      <c r="C20" s="78"/>
      <c r="D20" s="58" t="s">
        <v>151</v>
      </c>
      <c r="E20" s="59">
        <v>212.31</v>
      </c>
      <c r="F20" s="59">
        <v>212.31</v>
      </c>
      <c r="G20" s="59">
        <v>0</v>
      </c>
      <c r="H20" s="73">
        <v>0</v>
      </c>
      <c r="I20" s="73">
        <v>0</v>
      </c>
      <c r="J20" s="73">
        <v>0</v>
      </c>
    </row>
    <row r="21" spans="1:10" ht="19.5" customHeight="1">
      <c r="A21" s="78" t="s">
        <v>152</v>
      </c>
      <c r="B21" s="78"/>
      <c r="C21" s="78"/>
      <c r="D21" s="58" t="s">
        <v>153</v>
      </c>
      <c r="E21" s="59">
        <v>873.36</v>
      </c>
      <c r="F21" s="59">
        <v>873.36</v>
      </c>
      <c r="G21" s="59">
        <v>0</v>
      </c>
      <c r="H21" s="73">
        <v>0</v>
      </c>
      <c r="I21" s="73">
        <v>0</v>
      </c>
      <c r="J21" s="73">
        <v>0</v>
      </c>
    </row>
    <row r="22" spans="1:10" ht="19.5" customHeight="1">
      <c r="A22" s="78" t="s">
        <v>154</v>
      </c>
      <c r="B22" s="78"/>
      <c r="C22" s="78"/>
      <c r="D22" s="58" t="s">
        <v>155</v>
      </c>
      <c r="E22" s="59">
        <v>873.36</v>
      </c>
      <c r="F22" s="59">
        <v>873.36</v>
      </c>
      <c r="G22" s="59">
        <v>0</v>
      </c>
      <c r="H22" s="73">
        <v>0</v>
      </c>
      <c r="I22" s="73">
        <v>0</v>
      </c>
      <c r="J22" s="73">
        <v>0</v>
      </c>
    </row>
    <row r="23" spans="1:10" ht="19.5" customHeight="1">
      <c r="A23" s="78" t="s">
        <v>156</v>
      </c>
      <c r="B23" s="78"/>
      <c r="C23" s="78"/>
      <c r="D23" s="58" t="s">
        <v>157</v>
      </c>
      <c r="E23" s="59">
        <v>504.33</v>
      </c>
      <c r="F23" s="59">
        <v>504.33</v>
      </c>
      <c r="G23" s="59">
        <v>0</v>
      </c>
      <c r="H23" s="73">
        <v>0</v>
      </c>
      <c r="I23" s="73">
        <v>0</v>
      </c>
      <c r="J23" s="73">
        <v>0</v>
      </c>
    </row>
    <row r="24" spans="1:10" ht="19.5" customHeight="1">
      <c r="A24" s="78" t="s">
        <v>158</v>
      </c>
      <c r="B24" s="78"/>
      <c r="C24" s="78"/>
      <c r="D24" s="58" t="s">
        <v>159</v>
      </c>
      <c r="E24" s="59">
        <v>369.03</v>
      </c>
      <c r="F24" s="59">
        <v>369.03</v>
      </c>
      <c r="G24" s="59">
        <v>0</v>
      </c>
      <c r="H24" s="73">
        <v>0</v>
      </c>
      <c r="I24" s="73">
        <v>0</v>
      </c>
      <c r="J24" s="73">
        <v>0</v>
      </c>
    </row>
    <row r="25" spans="1:10" ht="19.5" customHeight="1">
      <c r="A25" s="78" t="s">
        <v>160</v>
      </c>
      <c r="B25" s="78"/>
      <c r="C25" s="78"/>
      <c r="D25" s="58" t="s">
        <v>161</v>
      </c>
      <c r="E25" s="59">
        <v>180</v>
      </c>
      <c r="F25" s="59">
        <v>0</v>
      </c>
      <c r="G25" s="59">
        <v>180</v>
      </c>
      <c r="H25" s="73">
        <v>0</v>
      </c>
      <c r="I25" s="73">
        <v>0</v>
      </c>
      <c r="J25" s="73">
        <v>0</v>
      </c>
    </row>
    <row r="26" spans="1:10" ht="19.5" customHeight="1">
      <c r="A26" s="78" t="s">
        <v>162</v>
      </c>
      <c r="B26" s="78"/>
      <c r="C26" s="78"/>
      <c r="D26" s="58" t="s">
        <v>163</v>
      </c>
      <c r="E26" s="59">
        <v>180</v>
      </c>
      <c r="F26" s="59">
        <v>0</v>
      </c>
      <c r="G26" s="59">
        <v>180</v>
      </c>
      <c r="H26" s="73">
        <v>0</v>
      </c>
      <c r="I26" s="73">
        <v>0</v>
      </c>
      <c r="J26" s="73">
        <v>0</v>
      </c>
    </row>
    <row r="27" spans="1:10" ht="19.5" customHeight="1">
      <c r="A27" s="78" t="s">
        <v>164</v>
      </c>
      <c r="B27" s="78"/>
      <c r="C27" s="78"/>
      <c r="D27" s="58" t="s">
        <v>165</v>
      </c>
      <c r="E27" s="59">
        <v>180</v>
      </c>
      <c r="F27" s="59">
        <v>0</v>
      </c>
      <c r="G27" s="59">
        <v>180</v>
      </c>
      <c r="H27" s="73">
        <v>0</v>
      </c>
      <c r="I27" s="73">
        <v>0</v>
      </c>
      <c r="J27" s="73">
        <v>0</v>
      </c>
    </row>
    <row r="28" spans="1:10" ht="19.5" customHeight="1">
      <c r="A28" s="78" t="s">
        <v>166</v>
      </c>
      <c r="B28" s="78"/>
      <c r="C28" s="78"/>
      <c r="D28" s="58" t="s">
        <v>167</v>
      </c>
      <c r="E28" s="59">
        <v>39</v>
      </c>
      <c r="F28" s="59">
        <v>0</v>
      </c>
      <c r="G28" s="59">
        <v>39</v>
      </c>
      <c r="H28" s="73">
        <v>0</v>
      </c>
      <c r="I28" s="73">
        <v>0</v>
      </c>
      <c r="J28" s="73">
        <v>0</v>
      </c>
    </row>
    <row r="29" spans="1:10" ht="19.5" customHeight="1">
      <c r="A29" s="78" t="s">
        <v>168</v>
      </c>
      <c r="B29" s="78"/>
      <c r="C29" s="78"/>
      <c r="D29" s="58" t="s">
        <v>169</v>
      </c>
      <c r="E29" s="59">
        <v>39</v>
      </c>
      <c r="F29" s="59">
        <v>0</v>
      </c>
      <c r="G29" s="59">
        <v>39</v>
      </c>
      <c r="H29" s="73">
        <v>0</v>
      </c>
      <c r="I29" s="73">
        <v>0</v>
      </c>
      <c r="J29" s="73">
        <v>0</v>
      </c>
    </row>
    <row r="30" spans="1:10" ht="19.5" customHeight="1">
      <c r="A30" s="78" t="s">
        <v>170</v>
      </c>
      <c r="B30" s="78"/>
      <c r="C30" s="78"/>
      <c r="D30" s="58" t="s">
        <v>171</v>
      </c>
      <c r="E30" s="59">
        <v>39</v>
      </c>
      <c r="F30" s="59">
        <v>0</v>
      </c>
      <c r="G30" s="59">
        <v>39</v>
      </c>
      <c r="H30" s="73">
        <v>0</v>
      </c>
      <c r="I30" s="73">
        <v>0</v>
      </c>
      <c r="J30" s="73">
        <v>0</v>
      </c>
    </row>
    <row r="31" spans="1:10" ht="19.5" customHeight="1">
      <c r="A31" s="78" t="s">
        <v>172</v>
      </c>
      <c r="B31" s="78"/>
      <c r="C31" s="78"/>
      <c r="D31" s="58" t="s">
        <v>173</v>
      </c>
      <c r="E31" s="59">
        <v>1085.1199999999999</v>
      </c>
      <c r="F31" s="59">
        <v>1085.1199999999999</v>
      </c>
      <c r="G31" s="59">
        <v>0</v>
      </c>
      <c r="H31" s="73">
        <v>0</v>
      </c>
      <c r="I31" s="73">
        <v>0</v>
      </c>
      <c r="J31" s="73">
        <v>0</v>
      </c>
    </row>
    <row r="32" spans="1:10" ht="19.5" customHeight="1">
      <c r="A32" s="78" t="s">
        <v>174</v>
      </c>
      <c r="B32" s="78"/>
      <c r="C32" s="78"/>
      <c r="D32" s="58" t="s">
        <v>175</v>
      </c>
      <c r="E32" s="59">
        <v>1085.1199999999999</v>
      </c>
      <c r="F32" s="59">
        <v>1085.1199999999999</v>
      </c>
      <c r="G32" s="59">
        <v>0</v>
      </c>
      <c r="H32" s="73">
        <v>0</v>
      </c>
      <c r="I32" s="73">
        <v>0</v>
      </c>
      <c r="J32" s="73">
        <v>0</v>
      </c>
    </row>
    <row r="33" spans="1:10" ht="19.5" customHeight="1">
      <c r="A33" s="78" t="s">
        <v>176</v>
      </c>
      <c r="B33" s="78"/>
      <c r="C33" s="78"/>
      <c r="D33" s="58" t="s">
        <v>177</v>
      </c>
      <c r="E33" s="59">
        <v>1085.1199999999999</v>
      </c>
      <c r="F33" s="59">
        <v>1085.1199999999999</v>
      </c>
      <c r="G33" s="59">
        <v>0</v>
      </c>
      <c r="H33" s="73">
        <v>0</v>
      </c>
      <c r="I33" s="73">
        <v>0</v>
      </c>
      <c r="J33" s="73">
        <v>0</v>
      </c>
    </row>
    <row r="34" spans="1:10" ht="19.5" customHeight="1">
      <c r="A34" s="78" t="s">
        <v>186</v>
      </c>
      <c r="B34" s="78"/>
      <c r="C34" s="78"/>
      <c r="D34" s="78"/>
      <c r="E34" s="78"/>
      <c r="F34" s="78"/>
      <c r="G34" s="78"/>
      <c r="H34" s="78"/>
      <c r="I34" s="78"/>
      <c r="J34" s="7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33:C33"/>
    <mergeCell ref="A24:C24"/>
    <mergeCell ref="A25:C25"/>
    <mergeCell ref="A26:C26"/>
    <mergeCell ref="A27:C27"/>
    <mergeCell ref="A28:C28"/>
    <mergeCell ref="A34:J34"/>
    <mergeCell ref="A8:A9"/>
    <mergeCell ref="B8:B9"/>
    <mergeCell ref="C8:C9"/>
    <mergeCell ref="D5:D7"/>
    <mergeCell ref="E4:E7"/>
    <mergeCell ref="F4:F7"/>
    <mergeCell ref="G4:G7"/>
    <mergeCell ref="H4:H7"/>
    <mergeCell ref="I4:I7"/>
    <mergeCell ref="J4:J7"/>
    <mergeCell ref="A5:C7"/>
    <mergeCell ref="A29:C29"/>
    <mergeCell ref="A30:C30"/>
    <mergeCell ref="A31:C31"/>
    <mergeCell ref="A32:C32"/>
  </mergeCells>
  <phoneticPr fontId="20" type="noConversion"/>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dimension ref="A1:O24"/>
  <sheetViews>
    <sheetView topLeftCell="A10" workbookViewId="0">
      <selection activeCell="H14" sqref="H14:I14"/>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755</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0.5</v>
      </c>
      <c r="F7" s="158"/>
      <c r="G7" s="158">
        <v>0.5</v>
      </c>
      <c r="H7" s="158"/>
      <c r="I7" s="158">
        <v>0.5</v>
      </c>
      <c r="J7" s="158"/>
      <c r="K7" s="146">
        <v>10</v>
      </c>
      <c r="L7" s="151"/>
      <c r="M7" s="156">
        <f>I7/G7</f>
        <v>1</v>
      </c>
      <c r="N7" s="157"/>
      <c r="O7" s="9">
        <v>10</v>
      </c>
    </row>
    <row r="8" spans="1:15" ht="43.5" customHeight="1">
      <c r="A8" s="149"/>
      <c r="B8" s="149"/>
      <c r="C8" s="149" t="s">
        <v>603</v>
      </c>
      <c r="D8" s="149"/>
      <c r="E8" s="158">
        <v>0.5</v>
      </c>
      <c r="F8" s="158"/>
      <c r="G8" s="158">
        <v>0.5</v>
      </c>
      <c r="H8" s="158"/>
      <c r="I8" s="158">
        <v>0.5</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756</v>
      </c>
      <c r="C12" s="153"/>
      <c r="D12" s="153"/>
      <c r="E12" s="153"/>
      <c r="F12" s="153"/>
      <c r="G12" s="153"/>
      <c r="H12" s="154"/>
      <c r="I12" s="152" t="s">
        <v>756</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658</v>
      </c>
      <c r="D14" s="150" t="s">
        <v>757</v>
      </c>
      <c r="E14" s="150"/>
      <c r="F14" s="150"/>
      <c r="G14" s="150"/>
      <c r="H14" s="71">
        <v>1</v>
      </c>
      <c r="I14" s="71">
        <v>1</v>
      </c>
      <c r="J14" s="146">
        <v>20</v>
      </c>
      <c r="K14" s="151"/>
      <c r="L14" s="146">
        <v>20</v>
      </c>
      <c r="M14" s="151"/>
      <c r="N14" s="143" t="s">
        <v>548</v>
      </c>
      <c r="O14" s="148"/>
    </row>
    <row r="15" spans="1:15" ht="43.5" customHeight="1">
      <c r="A15" s="149"/>
      <c r="B15" s="149"/>
      <c r="C15" s="2" t="s">
        <v>621</v>
      </c>
      <c r="D15" s="150" t="s">
        <v>660</v>
      </c>
      <c r="E15" s="150"/>
      <c r="F15" s="150"/>
      <c r="G15" s="150"/>
      <c r="H15" s="10">
        <v>1</v>
      </c>
      <c r="I15" s="10">
        <v>1</v>
      </c>
      <c r="J15" s="146">
        <v>20</v>
      </c>
      <c r="K15" s="151"/>
      <c r="L15" s="146">
        <v>20</v>
      </c>
      <c r="M15" s="151"/>
      <c r="N15" s="143" t="s">
        <v>548</v>
      </c>
      <c r="O15" s="148"/>
    </row>
    <row r="16" spans="1:15" ht="43.5" customHeight="1">
      <c r="A16" s="149"/>
      <c r="B16" s="149"/>
      <c r="C16" s="2" t="s">
        <v>623</v>
      </c>
      <c r="D16" s="150" t="s">
        <v>742</v>
      </c>
      <c r="E16" s="150"/>
      <c r="F16" s="150"/>
      <c r="G16" s="150"/>
      <c r="H16" s="7" t="s">
        <v>758</v>
      </c>
      <c r="I16" s="10" t="s">
        <v>758</v>
      </c>
      <c r="J16" s="146">
        <v>10</v>
      </c>
      <c r="K16" s="151"/>
      <c r="L16" s="146">
        <v>10</v>
      </c>
      <c r="M16" s="151"/>
      <c r="N16" s="143" t="s">
        <v>548</v>
      </c>
      <c r="O16" s="148"/>
    </row>
    <row r="17" spans="1:15" ht="43.5" customHeight="1">
      <c r="A17" s="149"/>
      <c r="B17" s="2" t="s">
        <v>626</v>
      </c>
      <c r="C17" s="2" t="s">
        <v>627</v>
      </c>
      <c r="D17" s="150" t="s">
        <v>759</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760</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O26"/>
  <sheetViews>
    <sheetView topLeftCell="A13" workbookViewId="0">
      <selection activeCell="H17" sqref="H17"/>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761</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310.60000000000002</v>
      </c>
      <c r="F7" s="158"/>
      <c r="G7" s="158">
        <v>309.20999999999998</v>
      </c>
      <c r="H7" s="158"/>
      <c r="I7" s="158">
        <v>309.20999999999998</v>
      </c>
      <c r="J7" s="158"/>
      <c r="K7" s="146">
        <v>10</v>
      </c>
      <c r="L7" s="151"/>
      <c r="M7" s="156">
        <v>1</v>
      </c>
      <c r="N7" s="157"/>
      <c r="O7" s="9">
        <v>10</v>
      </c>
    </row>
    <row r="8" spans="1:15" ht="43.5" customHeight="1">
      <c r="A8" s="149"/>
      <c r="B8" s="149"/>
      <c r="C8" s="149" t="s">
        <v>603</v>
      </c>
      <c r="D8" s="149"/>
      <c r="E8" s="158">
        <v>310.60000000000002</v>
      </c>
      <c r="F8" s="158"/>
      <c r="G8" s="158">
        <v>309.20999999999998</v>
      </c>
      <c r="H8" s="158"/>
      <c r="I8" s="158">
        <v>309.20999999999998</v>
      </c>
      <c r="J8" s="158"/>
      <c r="K8" s="143" t="s">
        <v>472</v>
      </c>
      <c r="L8" s="148"/>
      <c r="M8" s="156">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762</v>
      </c>
      <c r="C12" s="153"/>
      <c r="D12" s="153"/>
      <c r="E12" s="153"/>
      <c r="F12" s="153"/>
      <c r="G12" s="153"/>
      <c r="H12" s="154"/>
      <c r="I12" s="152" t="s">
        <v>762</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171" t="s">
        <v>618</v>
      </c>
      <c r="D14" s="150" t="s">
        <v>763</v>
      </c>
      <c r="E14" s="150"/>
      <c r="F14" s="150"/>
      <c r="G14" s="150"/>
      <c r="H14" s="6" t="s">
        <v>764</v>
      </c>
      <c r="I14" s="6" t="s">
        <v>764</v>
      </c>
      <c r="J14" s="146">
        <v>10</v>
      </c>
      <c r="K14" s="151"/>
      <c r="L14" s="146">
        <v>10</v>
      </c>
      <c r="M14" s="151"/>
      <c r="N14" s="143" t="s">
        <v>548</v>
      </c>
      <c r="O14" s="148"/>
    </row>
    <row r="15" spans="1:15" ht="43.5" customHeight="1">
      <c r="A15" s="149"/>
      <c r="B15" s="149"/>
      <c r="C15" s="173"/>
      <c r="D15" s="150" t="s">
        <v>765</v>
      </c>
      <c r="E15" s="150"/>
      <c r="F15" s="150"/>
      <c r="G15" s="150"/>
      <c r="H15" s="6" t="s">
        <v>641</v>
      </c>
      <c r="I15" s="6" t="s">
        <v>641</v>
      </c>
      <c r="J15" s="146">
        <v>10</v>
      </c>
      <c r="K15" s="151"/>
      <c r="L15" s="146">
        <v>10</v>
      </c>
      <c r="M15" s="151"/>
      <c r="N15" s="143" t="s">
        <v>548</v>
      </c>
      <c r="O15" s="148"/>
    </row>
    <row r="16" spans="1:15" ht="43.5" customHeight="1">
      <c r="A16" s="149"/>
      <c r="B16" s="149"/>
      <c r="C16" s="172"/>
      <c r="D16" s="150" t="s">
        <v>766</v>
      </c>
      <c r="E16" s="150"/>
      <c r="F16" s="150"/>
      <c r="G16" s="150"/>
      <c r="H16" s="6" t="s">
        <v>767</v>
      </c>
      <c r="I16" s="6" t="s">
        <v>767</v>
      </c>
      <c r="J16" s="146">
        <v>10</v>
      </c>
      <c r="K16" s="151"/>
      <c r="L16" s="146">
        <v>10</v>
      </c>
      <c r="M16" s="151"/>
      <c r="N16" s="143" t="s">
        <v>548</v>
      </c>
      <c r="O16" s="148"/>
    </row>
    <row r="17" spans="1:15" ht="43.5" customHeight="1">
      <c r="A17" s="149"/>
      <c r="B17" s="149"/>
      <c r="C17" s="2" t="s">
        <v>621</v>
      </c>
      <c r="D17" s="150" t="s">
        <v>660</v>
      </c>
      <c r="E17" s="150"/>
      <c r="F17" s="150"/>
      <c r="G17" s="150"/>
      <c r="H17" s="10">
        <v>1</v>
      </c>
      <c r="I17" s="10">
        <v>0.99550000000000005</v>
      </c>
      <c r="J17" s="146">
        <v>10</v>
      </c>
      <c r="K17" s="151"/>
      <c r="L17" s="146">
        <v>9.9600000000000009</v>
      </c>
      <c r="M17" s="151"/>
      <c r="N17" s="143" t="s">
        <v>548</v>
      </c>
      <c r="O17" s="148"/>
    </row>
    <row r="18" spans="1:15" ht="43.5" customHeight="1">
      <c r="A18" s="149"/>
      <c r="B18" s="149"/>
      <c r="C18" s="2" t="s">
        <v>623</v>
      </c>
      <c r="D18" s="150" t="s">
        <v>768</v>
      </c>
      <c r="E18" s="150"/>
      <c r="F18" s="150"/>
      <c r="G18" s="150"/>
      <c r="H18" s="7" t="s">
        <v>769</v>
      </c>
      <c r="I18" s="10" t="s">
        <v>770</v>
      </c>
      <c r="J18" s="146">
        <v>10</v>
      </c>
      <c r="K18" s="151"/>
      <c r="L18" s="146">
        <v>9.9600000000000009</v>
      </c>
      <c r="M18" s="151"/>
      <c r="N18" s="143" t="s">
        <v>548</v>
      </c>
      <c r="O18" s="148"/>
    </row>
    <row r="19" spans="1:15" ht="43.5" customHeight="1">
      <c r="A19" s="149"/>
      <c r="B19" s="2" t="s">
        <v>626</v>
      </c>
      <c r="C19" s="2" t="s">
        <v>627</v>
      </c>
      <c r="D19" s="150" t="s">
        <v>771</v>
      </c>
      <c r="E19" s="150"/>
      <c r="F19" s="150"/>
      <c r="G19" s="150"/>
      <c r="H19" s="3" t="s">
        <v>654</v>
      </c>
      <c r="I19" s="3" t="s">
        <v>654</v>
      </c>
      <c r="J19" s="146">
        <v>30</v>
      </c>
      <c r="K19" s="151"/>
      <c r="L19" s="146">
        <v>30</v>
      </c>
      <c r="M19" s="151"/>
      <c r="N19" s="143" t="s">
        <v>548</v>
      </c>
      <c r="O19" s="148"/>
    </row>
    <row r="20" spans="1:15" ht="43.5" customHeight="1">
      <c r="A20" s="149"/>
      <c r="B20" s="2" t="s">
        <v>630</v>
      </c>
      <c r="C20" s="2" t="s">
        <v>631</v>
      </c>
      <c r="D20" s="152" t="s">
        <v>772</v>
      </c>
      <c r="E20" s="153"/>
      <c r="F20" s="153"/>
      <c r="G20" s="154"/>
      <c r="H20" s="8" t="s">
        <v>633</v>
      </c>
      <c r="I20" s="8" t="s">
        <v>633</v>
      </c>
      <c r="J20" s="146">
        <v>10</v>
      </c>
      <c r="K20" s="151"/>
      <c r="L20" s="146">
        <v>10</v>
      </c>
      <c r="M20" s="151"/>
      <c r="N20" s="143" t="s">
        <v>548</v>
      </c>
      <c r="O20" s="148"/>
    </row>
    <row r="21" spans="1:15" ht="43.5" customHeight="1">
      <c r="A21" s="149"/>
      <c r="B21" s="143" t="s">
        <v>634</v>
      </c>
      <c r="C21" s="145"/>
      <c r="D21" s="143" t="s">
        <v>548</v>
      </c>
      <c r="E21" s="144"/>
      <c r="F21" s="144"/>
      <c r="G21" s="144"/>
      <c r="H21" s="144"/>
      <c r="I21" s="144"/>
      <c r="J21" s="144"/>
      <c r="K21" s="144"/>
      <c r="L21" s="144"/>
      <c r="M21" s="144"/>
      <c r="N21" s="144"/>
      <c r="O21" s="148"/>
    </row>
    <row r="22" spans="1:15" ht="43.5" customHeight="1">
      <c r="A22" s="149"/>
      <c r="B22" s="143" t="s">
        <v>635</v>
      </c>
      <c r="C22" s="144"/>
      <c r="D22" s="144"/>
      <c r="E22" s="144"/>
      <c r="F22" s="144"/>
      <c r="G22" s="144"/>
      <c r="H22" s="144"/>
      <c r="I22" s="145"/>
      <c r="J22" s="146">
        <f>K7+J14+J15+J16+J17+J18+J19+J20</f>
        <v>100</v>
      </c>
      <c r="K22" s="147"/>
      <c r="L22" s="146">
        <f>O7+L14+L15+L16+L17+L18+L19+L20</f>
        <v>99.92</v>
      </c>
      <c r="M22" s="148"/>
      <c r="N22" s="143" t="s">
        <v>636</v>
      </c>
      <c r="O22" s="148"/>
    </row>
    <row r="23" spans="1:15" ht="43.5" customHeight="1">
      <c r="A23" s="136" t="s">
        <v>637</v>
      </c>
      <c r="B23" s="137"/>
      <c r="C23" s="137"/>
      <c r="D23" s="137"/>
      <c r="E23" s="137"/>
      <c r="F23" s="137"/>
      <c r="G23" s="137"/>
      <c r="H23" s="137"/>
      <c r="I23" s="137"/>
      <c r="J23" s="137"/>
      <c r="K23" s="137"/>
      <c r="L23" s="137"/>
      <c r="M23" s="137"/>
      <c r="N23" s="137"/>
      <c r="O23" s="138"/>
    </row>
    <row r="24" spans="1:15" ht="43.5" customHeight="1">
      <c r="A24" s="139"/>
      <c r="B24" s="137"/>
      <c r="C24" s="137"/>
      <c r="D24" s="137"/>
      <c r="E24" s="137"/>
      <c r="F24" s="137"/>
      <c r="G24" s="137"/>
      <c r="H24" s="137"/>
      <c r="I24" s="137"/>
      <c r="J24" s="137"/>
      <c r="K24" s="137"/>
      <c r="L24" s="137"/>
      <c r="M24" s="137"/>
      <c r="N24" s="137"/>
      <c r="O24" s="138"/>
    </row>
    <row r="25" spans="1:15" ht="43.5" customHeight="1">
      <c r="A25" s="139"/>
      <c r="B25" s="137"/>
      <c r="C25" s="137"/>
      <c r="D25" s="137"/>
      <c r="E25" s="137"/>
      <c r="F25" s="137"/>
      <c r="G25" s="137"/>
      <c r="H25" s="137"/>
      <c r="I25" s="137"/>
      <c r="J25" s="137"/>
      <c r="K25" s="137"/>
      <c r="L25" s="137"/>
      <c r="M25" s="137"/>
      <c r="N25" s="137"/>
      <c r="O25" s="138"/>
    </row>
    <row r="26" spans="1:15" ht="43.5" customHeight="1">
      <c r="A26" s="140"/>
      <c r="B26" s="141"/>
      <c r="C26" s="141"/>
      <c r="D26" s="141"/>
      <c r="E26" s="141"/>
      <c r="F26" s="141"/>
      <c r="G26" s="141"/>
      <c r="H26" s="141"/>
      <c r="I26" s="141"/>
      <c r="J26" s="141"/>
      <c r="K26" s="141"/>
      <c r="L26" s="141"/>
      <c r="M26" s="141"/>
      <c r="N26" s="141"/>
      <c r="O26" s="142"/>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I11:O11"/>
    <mergeCell ref="B12:H12"/>
    <mergeCell ref="I12:O12"/>
    <mergeCell ref="D13:G13"/>
    <mergeCell ref="J13:K13"/>
    <mergeCell ref="L13:M13"/>
    <mergeCell ref="N13:O13"/>
    <mergeCell ref="J14:K14"/>
    <mergeCell ref="L14:M14"/>
    <mergeCell ref="N14:O14"/>
    <mergeCell ref="D15:G15"/>
    <mergeCell ref="J15:K15"/>
    <mergeCell ref="L15:M15"/>
    <mergeCell ref="N15:O15"/>
    <mergeCell ref="J16:K16"/>
    <mergeCell ref="L16:M16"/>
    <mergeCell ref="N16:O16"/>
    <mergeCell ref="D17:G17"/>
    <mergeCell ref="J17:K17"/>
    <mergeCell ref="L17:M17"/>
    <mergeCell ref="N17:O17"/>
    <mergeCell ref="J18:K18"/>
    <mergeCell ref="L18:M18"/>
    <mergeCell ref="N18:O18"/>
    <mergeCell ref="D19:G19"/>
    <mergeCell ref="J19:K19"/>
    <mergeCell ref="L19:M19"/>
    <mergeCell ref="N19:O19"/>
    <mergeCell ref="J20:K20"/>
    <mergeCell ref="L20:M20"/>
    <mergeCell ref="N20:O20"/>
    <mergeCell ref="B21:C21"/>
    <mergeCell ref="D21:O21"/>
    <mergeCell ref="A11:A12"/>
    <mergeCell ref="A13:A22"/>
    <mergeCell ref="B14:B18"/>
    <mergeCell ref="C14:C16"/>
    <mergeCell ref="D20:G20"/>
    <mergeCell ref="D18:G18"/>
    <mergeCell ref="D16:G16"/>
    <mergeCell ref="D14:G14"/>
    <mergeCell ref="B11:H11"/>
    <mergeCell ref="A23:O26"/>
    <mergeCell ref="B22:I22"/>
    <mergeCell ref="J22:K22"/>
    <mergeCell ref="L22:M22"/>
    <mergeCell ref="N22:O22"/>
  </mergeCells>
  <phoneticPr fontId="20"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773</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39</v>
      </c>
      <c r="F7" s="158"/>
      <c r="G7" s="158">
        <v>39</v>
      </c>
      <c r="H7" s="158"/>
      <c r="I7" s="158">
        <v>39</v>
      </c>
      <c r="J7" s="158"/>
      <c r="K7" s="146">
        <v>10</v>
      </c>
      <c r="L7" s="151"/>
      <c r="M7" s="156">
        <f>I7/G7</f>
        <v>1</v>
      </c>
      <c r="N7" s="157"/>
      <c r="O7" s="9">
        <v>10</v>
      </c>
    </row>
    <row r="8" spans="1:15" ht="43.5" customHeight="1">
      <c r="A8" s="149"/>
      <c r="B8" s="149"/>
      <c r="C8" s="149" t="s">
        <v>603</v>
      </c>
      <c r="D8" s="149"/>
      <c r="E8" s="158">
        <v>39</v>
      </c>
      <c r="F8" s="158"/>
      <c r="G8" s="158">
        <v>39</v>
      </c>
      <c r="H8" s="158"/>
      <c r="I8" s="158">
        <v>39</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774</v>
      </c>
      <c r="C12" s="153"/>
      <c r="D12" s="153"/>
      <c r="E12" s="153"/>
      <c r="F12" s="153"/>
      <c r="G12" s="153"/>
      <c r="H12" s="154"/>
      <c r="I12" s="152" t="s">
        <v>774</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775</v>
      </c>
      <c r="E14" s="150"/>
      <c r="F14" s="150"/>
      <c r="G14" s="150"/>
      <c r="H14" s="6" t="s">
        <v>776</v>
      </c>
      <c r="I14" s="6" t="s">
        <v>776</v>
      </c>
      <c r="J14" s="146">
        <v>20</v>
      </c>
      <c r="K14" s="151"/>
      <c r="L14" s="146">
        <v>20</v>
      </c>
      <c r="M14" s="151"/>
      <c r="N14" s="143" t="s">
        <v>548</v>
      </c>
      <c r="O14" s="148"/>
    </row>
    <row r="15" spans="1:15" ht="43.5" customHeight="1">
      <c r="A15" s="149"/>
      <c r="B15" s="149"/>
      <c r="C15" s="2" t="s">
        <v>621</v>
      </c>
      <c r="D15" s="150" t="s">
        <v>660</v>
      </c>
      <c r="E15" s="150"/>
      <c r="F15" s="150"/>
      <c r="G15" s="150"/>
      <c r="H15" s="10">
        <v>1</v>
      </c>
      <c r="I15" s="10">
        <v>1</v>
      </c>
      <c r="J15" s="146">
        <v>20</v>
      </c>
      <c r="K15" s="151"/>
      <c r="L15" s="146">
        <v>20</v>
      </c>
      <c r="M15" s="151"/>
      <c r="N15" s="143" t="s">
        <v>548</v>
      </c>
      <c r="O15" s="148"/>
    </row>
    <row r="16" spans="1:15" ht="43.5" customHeight="1">
      <c r="A16" s="149"/>
      <c r="B16" s="149"/>
      <c r="C16" s="2" t="s">
        <v>623</v>
      </c>
      <c r="D16" s="150" t="s">
        <v>742</v>
      </c>
      <c r="E16" s="150"/>
      <c r="F16" s="150"/>
      <c r="G16" s="150"/>
      <c r="H16" s="7" t="s">
        <v>777</v>
      </c>
      <c r="I16" s="10" t="s">
        <v>777</v>
      </c>
      <c r="J16" s="146">
        <v>10</v>
      </c>
      <c r="K16" s="151"/>
      <c r="L16" s="146">
        <v>10</v>
      </c>
      <c r="M16" s="151"/>
      <c r="N16" s="143" t="s">
        <v>548</v>
      </c>
      <c r="O16" s="148"/>
    </row>
    <row r="17" spans="1:15" ht="43.5" customHeight="1">
      <c r="A17" s="149"/>
      <c r="B17" s="2" t="s">
        <v>626</v>
      </c>
      <c r="C17" s="2" t="s">
        <v>778</v>
      </c>
      <c r="D17" s="150" t="s">
        <v>779</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760</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780</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35.6</v>
      </c>
      <c r="F7" s="158"/>
      <c r="G7" s="158">
        <v>35.6</v>
      </c>
      <c r="H7" s="158"/>
      <c r="I7" s="158">
        <v>35.6</v>
      </c>
      <c r="J7" s="158"/>
      <c r="K7" s="146">
        <v>10</v>
      </c>
      <c r="L7" s="151"/>
      <c r="M7" s="156">
        <f>I7/G7</f>
        <v>1</v>
      </c>
      <c r="N7" s="157"/>
      <c r="O7" s="9">
        <v>10</v>
      </c>
    </row>
    <row r="8" spans="1:15" ht="43.5" customHeight="1">
      <c r="A8" s="149"/>
      <c r="B8" s="149"/>
      <c r="C8" s="149" t="s">
        <v>603</v>
      </c>
      <c r="D8" s="149"/>
      <c r="E8" s="158">
        <v>35.6</v>
      </c>
      <c r="F8" s="158"/>
      <c r="G8" s="158">
        <v>35.6</v>
      </c>
      <c r="H8" s="158"/>
      <c r="I8" s="158">
        <v>35.6</v>
      </c>
      <c r="J8" s="158"/>
      <c r="K8" s="143" t="s">
        <v>472</v>
      </c>
      <c r="L8" s="148"/>
      <c r="M8" s="156">
        <f>I8/G8</f>
        <v>1</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0</v>
      </c>
      <c r="F10" s="158"/>
      <c r="G10" s="158">
        <v>0</v>
      </c>
      <c r="H10" s="158"/>
      <c r="I10" s="158">
        <v>0</v>
      </c>
      <c r="J10" s="158"/>
      <c r="K10" s="143" t="s">
        <v>472</v>
      </c>
      <c r="L10" s="148"/>
      <c r="M10" s="156">
        <v>0</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781</v>
      </c>
      <c r="C12" s="153"/>
      <c r="D12" s="153"/>
      <c r="E12" s="153"/>
      <c r="F12" s="153"/>
      <c r="G12" s="153"/>
      <c r="H12" s="154"/>
      <c r="I12" s="152" t="s">
        <v>781</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782</v>
      </c>
      <c r="E14" s="150"/>
      <c r="F14" s="150"/>
      <c r="G14" s="150"/>
      <c r="H14" s="6" t="s">
        <v>783</v>
      </c>
      <c r="I14" s="6" t="s">
        <v>783</v>
      </c>
      <c r="J14" s="146">
        <v>20</v>
      </c>
      <c r="K14" s="151"/>
      <c r="L14" s="146">
        <v>20</v>
      </c>
      <c r="M14" s="151"/>
      <c r="N14" s="143" t="s">
        <v>548</v>
      </c>
      <c r="O14" s="148"/>
    </row>
    <row r="15" spans="1:15" ht="43.5" customHeight="1">
      <c r="A15" s="149"/>
      <c r="B15" s="149"/>
      <c r="C15" s="2" t="s">
        <v>621</v>
      </c>
      <c r="D15" s="150" t="s">
        <v>784</v>
      </c>
      <c r="E15" s="150"/>
      <c r="F15" s="150"/>
      <c r="G15" s="150"/>
      <c r="H15" s="10">
        <v>1</v>
      </c>
      <c r="I15" s="10">
        <v>1</v>
      </c>
      <c r="J15" s="146">
        <v>10</v>
      </c>
      <c r="K15" s="151"/>
      <c r="L15" s="146">
        <v>10</v>
      </c>
      <c r="M15" s="151"/>
      <c r="N15" s="143" t="s">
        <v>548</v>
      </c>
      <c r="O15" s="148"/>
    </row>
    <row r="16" spans="1:15" ht="43.5" customHeight="1">
      <c r="A16" s="149"/>
      <c r="B16" s="149"/>
      <c r="C16" s="2" t="s">
        <v>623</v>
      </c>
      <c r="D16" s="150" t="s">
        <v>785</v>
      </c>
      <c r="E16" s="150"/>
      <c r="F16" s="150"/>
      <c r="G16" s="150"/>
      <c r="H16" s="7" t="s">
        <v>786</v>
      </c>
      <c r="I16" s="10" t="s">
        <v>786</v>
      </c>
      <c r="J16" s="146">
        <v>20</v>
      </c>
      <c r="K16" s="151"/>
      <c r="L16" s="146">
        <v>20</v>
      </c>
      <c r="M16" s="151"/>
      <c r="N16" s="143" t="s">
        <v>548</v>
      </c>
      <c r="O16" s="148"/>
    </row>
    <row r="17" spans="1:15" ht="43.5" customHeight="1">
      <c r="A17" s="149"/>
      <c r="B17" s="2" t="s">
        <v>626</v>
      </c>
      <c r="C17" s="2" t="s">
        <v>627</v>
      </c>
      <c r="D17" s="150" t="s">
        <v>787</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760</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548</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100</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O24"/>
  <sheetViews>
    <sheetView topLeftCell="A10" workbookViewId="0">
      <selection activeCell="H15" sqref="H15:I15"/>
    </sheetView>
  </sheetViews>
  <sheetFormatPr defaultColWidth="9" defaultRowHeight="43.5" customHeight="1"/>
  <cols>
    <col min="1" max="16384" width="9" style="1"/>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788</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3" t="s">
        <v>601</v>
      </c>
    </row>
    <row r="7" spans="1:15" ht="43.5" customHeight="1">
      <c r="A7" s="149"/>
      <c r="B7" s="149"/>
      <c r="C7" s="150" t="s">
        <v>602</v>
      </c>
      <c r="D7" s="150"/>
      <c r="E7" s="158">
        <v>145.46</v>
      </c>
      <c r="F7" s="158"/>
      <c r="G7" s="158">
        <v>145.46</v>
      </c>
      <c r="H7" s="158"/>
      <c r="I7" s="158">
        <v>138.56</v>
      </c>
      <c r="J7" s="158"/>
      <c r="K7" s="146">
        <v>10</v>
      </c>
      <c r="L7" s="151"/>
      <c r="M7" s="156">
        <f>I7/G7</f>
        <v>0.95256427883954398</v>
      </c>
      <c r="N7" s="157"/>
      <c r="O7" s="9">
        <v>9.5299999999999994</v>
      </c>
    </row>
    <row r="8" spans="1:15" ht="43.5" customHeight="1">
      <c r="A8" s="149"/>
      <c r="B8" s="149"/>
      <c r="C8" s="149" t="s">
        <v>603</v>
      </c>
      <c r="D8" s="149"/>
      <c r="E8" s="158">
        <v>0</v>
      </c>
      <c r="F8" s="158"/>
      <c r="G8" s="158">
        <v>0</v>
      </c>
      <c r="H8" s="158"/>
      <c r="I8" s="158">
        <v>0</v>
      </c>
      <c r="J8" s="158"/>
      <c r="K8" s="143" t="s">
        <v>472</v>
      </c>
      <c r="L8" s="148"/>
      <c r="M8" s="156">
        <v>0</v>
      </c>
      <c r="N8" s="157"/>
      <c r="O8" s="3" t="s">
        <v>472</v>
      </c>
    </row>
    <row r="9" spans="1:15" ht="43.5" customHeight="1">
      <c r="A9" s="149"/>
      <c r="B9" s="149"/>
      <c r="C9" s="159" t="s">
        <v>604</v>
      </c>
      <c r="D9" s="159"/>
      <c r="E9" s="158">
        <v>0</v>
      </c>
      <c r="F9" s="158"/>
      <c r="G9" s="158">
        <v>0</v>
      </c>
      <c r="H9" s="158"/>
      <c r="I9" s="158">
        <v>0</v>
      </c>
      <c r="J9" s="158"/>
      <c r="K9" s="143" t="s">
        <v>472</v>
      </c>
      <c r="L9" s="148"/>
      <c r="M9" s="156">
        <v>0</v>
      </c>
      <c r="N9" s="157"/>
      <c r="O9" s="3" t="s">
        <v>472</v>
      </c>
    </row>
    <row r="10" spans="1:15" ht="43.5" customHeight="1">
      <c r="A10" s="149"/>
      <c r="B10" s="149"/>
      <c r="C10" s="149" t="s">
        <v>605</v>
      </c>
      <c r="D10" s="149"/>
      <c r="E10" s="158">
        <v>145.46</v>
      </c>
      <c r="F10" s="158"/>
      <c r="G10" s="158">
        <v>145.46</v>
      </c>
      <c r="H10" s="158"/>
      <c r="I10" s="158">
        <v>138.56</v>
      </c>
      <c r="J10" s="158"/>
      <c r="K10" s="143" t="s">
        <v>472</v>
      </c>
      <c r="L10" s="148"/>
      <c r="M10" s="156">
        <f>I10/E10</f>
        <v>0.95256427883954398</v>
      </c>
      <c r="N10" s="157"/>
      <c r="O10" s="3"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134.25" customHeight="1">
      <c r="A12" s="149"/>
      <c r="B12" s="152" t="s">
        <v>789</v>
      </c>
      <c r="C12" s="153"/>
      <c r="D12" s="153"/>
      <c r="E12" s="153"/>
      <c r="F12" s="153"/>
      <c r="G12" s="153"/>
      <c r="H12" s="154"/>
      <c r="I12" s="152" t="s">
        <v>789</v>
      </c>
      <c r="J12" s="153"/>
      <c r="K12" s="153"/>
      <c r="L12" s="153"/>
      <c r="M12" s="153"/>
      <c r="N12" s="153"/>
      <c r="O12" s="154"/>
    </row>
    <row r="13" spans="1:15" ht="43.5" customHeight="1">
      <c r="A13" s="149" t="s">
        <v>610</v>
      </c>
      <c r="B13" s="3" t="s">
        <v>611</v>
      </c>
      <c r="C13" s="3" t="s">
        <v>612</v>
      </c>
      <c r="D13" s="149" t="s">
        <v>613</v>
      </c>
      <c r="E13" s="149"/>
      <c r="F13" s="149"/>
      <c r="G13" s="149"/>
      <c r="H13" s="2" t="s">
        <v>614</v>
      </c>
      <c r="I13" s="2" t="s">
        <v>615</v>
      </c>
      <c r="J13" s="149" t="s">
        <v>599</v>
      </c>
      <c r="K13" s="155"/>
      <c r="L13" s="149" t="s">
        <v>601</v>
      </c>
      <c r="M13" s="155"/>
      <c r="N13" s="149" t="s">
        <v>616</v>
      </c>
      <c r="O13" s="155"/>
    </row>
    <row r="14" spans="1:15" ht="43.5" customHeight="1">
      <c r="A14" s="149"/>
      <c r="B14" s="149" t="s">
        <v>617</v>
      </c>
      <c r="C14" s="5" t="s">
        <v>618</v>
      </c>
      <c r="D14" s="150" t="s">
        <v>790</v>
      </c>
      <c r="E14" s="150"/>
      <c r="F14" s="150"/>
      <c r="G14" s="150"/>
      <c r="H14" s="6" t="s">
        <v>767</v>
      </c>
      <c r="I14" s="6" t="s">
        <v>767</v>
      </c>
      <c r="J14" s="146">
        <v>30</v>
      </c>
      <c r="K14" s="151"/>
      <c r="L14" s="146">
        <v>30</v>
      </c>
      <c r="M14" s="151"/>
      <c r="N14" s="143" t="s">
        <v>548</v>
      </c>
      <c r="O14" s="148"/>
    </row>
    <row r="15" spans="1:15" ht="43.5" customHeight="1">
      <c r="A15" s="149"/>
      <c r="B15" s="149"/>
      <c r="C15" s="2" t="s">
        <v>621</v>
      </c>
      <c r="D15" s="150" t="s">
        <v>660</v>
      </c>
      <c r="E15" s="150"/>
      <c r="F15" s="150"/>
      <c r="G15" s="150"/>
      <c r="H15" s="10">
        <v>1</v>
      </c>
      <c r="I15" s="10">
        <v>0.9526</v>
      </c>
      <c r="J15" s="146">
        <v>10</v>
      </c>
      <c r="K15" s="151"/>
      <c r="L15" s="146">
        <v>9.5299999999999994</v>
      </c>
      <c r="M15" s="151"/>
      <c r="N15" s="143" t="s">
        <v>548</v>
      </c>
      <c r="O15" s="148"/>
    </row>
    <row r="16" spans="1:15" ht="43.5" customHeight="1">
      <c r="A16" s="149"/>
      <c r="B16" s="149"/>
      <c r="C16" s="2" t="s">
        <v>623</v>
      </c>
      <c r="D16" s="150" t="s">
        <v>791</v>
      </c>
      <c r="E16" s="150"/>
      <c r="F16" s="150"/>
      <c r="G16" s="150"/>
      <c r="H16" s="7" t="s">
        <v>792</v>
      </c>
      <c r="I16" s="10" t="s">
        <v>793</v>
      </c>
      <c r="J16" s="146">
        <v>10</v>
      </c>
      <c r="K16" s="151"/>
      <c r="L16" s="146">
        <v>9.5299999999999994</v>
      </c>
      <c r="M16" s="151"/>
      <c r="N16" s="143" t="s">
        <v>548</v>
      </c>
      <c r="O16" s="148"/>
    </row>
    <row r="17" spans="1:15" ht="43.5" customHeight="1">
      <c r="A17" s="149"/>
      <c r="B17" s="2" t="s">
        <v>626</v>
      </c>
      <c r="C17" s="2" t="s">
        <v>627</v>
      </c>
      <c r="D17" s="150" t="s">
        <v>794</v>
      </c>
      <c r="E17" s="150"/>
      <c r="F17" s="150"/>
      <c r="G17" s="150"/>
      <c r="H17" s="3" t="s">
        <v>654</v>
      </c>
      <c r="I17" s="3" t="s">
        <v>654</v>
      </c>
      <c r="J17" s="146">
        <v>30</v>
      </c>
      <c r="K17" s="151"/>
      <c r="L17" s="146">
        <v>30</v>
      </c>
      <c r="M17" s="151"/>
      <c r="N17" s="143" t="s">
        <v>548</v>
      </c>
      <c r="O17" s="148"/>
    </row>
    <row r="18" spans="1:15" ht="43.5" customHeight="1">
      <c r="A18" s="149"/>
      <c r="B18" s="2" t="s">
        <v>630</v>
      </c>
      <c r="C18" s="2" t="s">
        <v>631</v>
      </c>
      <c r="D18" s="152" t="s">
        <v>760</v>
      </c>
      <c r="E18" s="153"/>
      <c r="F18" s="153"/>
      <c r="G18" s="154"/>
      <c r="H18" s="8" t="s">
        <v>633</v>
      </c>
      <c r="I18" s="8" t="s">
        <v>633</v>
      </c>
      <c r="J18" s="146">
        <v>10</v>
      </c>
      <c r="K18" s="151"/>
      <c r="L18" s="146">
        <v>10</v>
      </c>
      <c r="M18" s="151"/>
      <c r="N18" s="143" t="s">
        <v>548</v>
      </c>
      <c r="O18" s="148"/>
    </row>
    <row r="19" spans="1:15" ht="43.5" customHeight="1">
      <c r="A19" s="149"/>
      <c r="B19" s="143" t="s">
        <v>634</v>
      </c>
      <c r="C19" s="145"/>
      <c r="D19" s="143" t="s">
        <v>795</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46">
        <f>K7+J14+J15+J16+J17+J18</f>
        <v>100</v>
      </c>
      <c r="K20" s="147"/>
      <c r="L20" s="146">
        <f>O7+L14+L15+L16+L17+L18</f>
        <v>98.59</v>
      </c>
      <c r="M20" s="148"/>
      <c r="N20" s="143" t="s">
        <v>636</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43.5" customHeight="1">
      <c r="A23" s="139"/>
      <c r="B23" s="137"/>
      <c r="C23" s="137"/>
      <c r="D23" s="137"/>
      <c r="E23" s="137"/>
      <c r="F23" s="137"/>
      <c r="G23" s="137"/>
      <c r="H23" s="137"/>
      <c r="I23" s="137"/>
      <c r="J23" s="137"/>
      <c r="K23" s="137"/>
      <c r="L23" s="137"/>
      <c r="M23" s="137"/>
      <c r="N23" s="137"/>
      <c r="O23" s="138"/>
    </row>
    <row r="24" spans="1:15" ht="43.5"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O24"/>
  <sheetViews>
    <sheetView workbookViewId="0">
      <selection activeCell="U9" sqref="U9"/>
    </sheetView>
  </sheetViews>
  <sheetFormatPr defaultColWidth="9" defaultRowHeight="43.5" customHeight="1"/>
  <cols>
    <col min="1" max="16384" width="9" style="66"/>
  </cols>
  <sheetData>
    <row r="1" spans="1:15" ht="43.5" customHeight="1">
      <c r="A1" s="160" t="s">
        <v>588</v>
      </c>
      <c r="B1" s="161"/>
      <c r="C1" s="161"/>
      <c r="D1" s="161"/>
      <c r="E1" s="161"/>
      <c r="F1" s="161"/>
      <c r="G1" s="161"/>
      <c r="H1" s="161"/>
      <c r="I1" s="161"/>
      <c r="J1" s="161"/>
      <c r="K1" s="161"/>
      <c r="L1" s="161"/>
      <c r="M1" s="161"/>
      <c r="N1" s="161"/>
      <c r="O1" s="161"/>
    </row>
    <row r="2" spans="1:15" ht="29.25" customHeight="1">
      <c r="A2" s="162" t="s">
        <v>589</v>
      </c>
      <c r="B2" s="162"/>
      <c r="C2" s="162"/>
      <c r="D2" s="162"/>
      <c r="E2" s="162"/>
      <c r="F2" s="162"/>
      <c r="G2" s="162"/>
      <c r="H2" s="162"/>
      <c r="I2" s="162"/>
      <c r="J2" s="162"/>
      <c r="K2" s="162"/>
      <c r="L2" s="162"/>
      <c r="M2" s="162"/>
      <c r="N2" s="162"/>
      <c r="O2" s="162"/>
    </row>
    <row r="3" spans="1:15" ht="21.75" customHeight="1">
      <c r="A3" s="162" t="s">
        <v>550</v>
      </c>
      <c r="B3" s="162"/>
      <c r="C3" s="162"/>
      <c r="D3" s="162"/>
      <c r="E3" s="162"/>
      <c r="F3" s="162"/>
      <c r="G3" s="162"/>
      <c r="H3" s="162"/>
      <c r="I3" s="162"/>
      <c r="J3" s="162"/>
      <c r="K3" s="162"/>
      <c r="L3" s="162"/>
      <c r="M3" s="162"/>
      <c r="N3" s="162"/>
      <c r="O3" s="162"/>
    </row>
    <row r="4" spans="1:15" ht="43.5" customHeight="1">
      <c r="A4" s="149" t="s">
        <v>590</v>
      </c>
      <c r="B4" s="155"/>
      <c r="C4" s="149" t="s">
        <v>796</v>
      </c>
      <c r="D4" s="149"/>
      <c r="E4" s="149"/>
      <c r="F4" s="149"/>
      <c r="G4" s="149"/>
      <c r="H4" s="149"/>
      <c r="I4" s="149"/>
      <c r="J4" s="149"/>
      <c r="K4" s="149"/>
      <c r="L4" s="149"/>
      <c r="M4" s="149"/>
      <c r="N4" s="149"/>
      <c r="O4" s="149"/>
    </row>
    <row r="5" spans="1:15" ht="43.5" customHeight="1">
      <c r="A5" s="149" t="s">
        <v>592</v>
      </c>
      <c r="B5" s="155"/>
      <c r="C5" s="149" t="s">
        <v>593</v>
      </c>
      <c r="D5" s="149"/>
      <c r="E5" s="149"/>
      <c r="F5" s="149"/>
      <c r="G5" s="149"/>
      <c r="H5" s="149"/>
      <c r="I5" s="149" t="s">
        <v>594</v>
      </c>
      <c r="J5" s="149"/>
      <c r="K5" s="149" t="s">
        <v>595</v>
      </c>
      <c r="L5" s="149"/>
      <c r="M5" s="149"/>
      <c r="N5" s="149"/>
      <c r="O5" s="149"/>
    </row>
    <row r="6" spans="1:15" ht="43.5" customHeight="1">
      <c r="A6" s="149" t="s">
        <v>596</v>
      </c>
      <c r="B6" s="149"/>
      <c r="C6" s="149"/>
      <c r="D6" s="149"/>
      <c r="E6" s="149" t="s">
        <v>597</v>
      </c>
      <c r="F6" s="149"/>
      <c r="G6" s="149" t="s">
        <v>468</v>
      </c>
      <c r="H6" s="155"/>
      <c r="I6" s="149" t="s">
        <v>598</v>
      </c>
      <c r="J6" s="149"/>
      <c r="K6" s="149" t="s">
        <v>599</v>
      </c>
      <c r="L6" s="155"/>
      <c r="M6" s="149" t="s">
        <v>600</v>
      </c>
      <c r="N6" s="155"/>
      <c r="O6" s="68" t="s">
        <v>601</v>
      </c>
    </row>
    <row r="7" spans="1:15" ht="43.5" customHeight="1">
      <c r="A7" s="149"/>
      <c r="B7" s="149"/>
      <c r="C7" s="150" t="s">
        <v>602</v>
      </c>
      <c r="D7" s="150"/>
      <c r="E7" s="158">
        <v>1411.26</v>
      </c>
      <c r="F7" s="158"/>
      <c r="G7" s="158">
        <v>891.74</v>
      </c>
      <c r="H7" s="158"/>
      <c r="I7" s="158">
        <v>891.74</v>
      </c>
      <c r="J7" s="158"/>
      <c r="K7" s="146">
        <v>10</v>
      </c>
      <c r="L7" s="151"/>
      <c r="M7" s="156">
        <f>I7/E7</f>
        <v>0.63187506200133214</v>
      </c>
      <c r="N7" s="157"/>
      <c r="O7" s="9">
        <v>6.32</v>
      </c>
    </row>
    <row r="8" spans="1:15" ht="43.5" customHeight="1">
      <c r="A8" s="149"/>
      <c r="B8" s="149"/>
      <c r="C8" s="149" t="s">
        <v>603</v>
      </c>
      <c r="D8" s="149"/>
      <c r="E8" s="158">
        <v>1411.26</v>
      </c>
      <c r="F8" s="158"/>
      <c r="G8" s="158">
        <v>891.74</v>
      </c>
      <c r="H8" s="158"/>
      <c r="I8" s="158">
        <v>891.74</v>
      </c>
      <c r="J8" s="158"/>
      <c r="K8" s="143" t="s">
        <v>472</v>
      </c>
      <c r="L8" s="148"/>
      <c r="M8" s="156">
        <f>I8/E8</f>
        <v>0.63187506200133214</v>
      </c>
      <c r="N8" s="157"/>
      <c r="O8" s="68" t="s">
        <v>472</v>
      </c>
    </row>
    <row r="9" spans="1:15" ht="43.5" customHeight="1">
      <c r="A9" s="149"/>
      <c r="B9" s="149"/>
      <c r="C9" s="159" t="s">
        <v>604</v>
      </c>
      <c r="D9" s="159"/>
      <c r="E9" s="158">
        <v>0</v>
      </c>
      <c r="F9" s="158"/>
      <c r="G9" s="158">
        <v>0</v>
      </c>
      <c r="H9" s="158"/>
      <c r="I9" s="158">
        <v>0</v>
      </c>
      <c r="J9" s="158"/>
      <c r="K9" s="143" t="s">
        <v>472</v>
      </c>
      <c r="L9" s="148"/>
      <c r="M9" s="156">
        <v>0</v>
      </c>
      <c r="N9" s="157"/>
      <c r="O9" s="68" t="s">
        <v>472</v>
      </c>
    </row>
    <row r="10" spans="1:15" ht="43.5" customHeight="1">
      <c r="A10" s="149"/>
      <c r="B10" s="149"/>
      <c r="C10" s="149" t="s">
        <v>605</v>
      </c>
      <c r="D10" s="149"/>
      <c r="E10" s="158">
        <v>0</v>
      </c>
      <c r="F10" s="158"/>
      <c r="G10" s="158">
        <v>0</v>
      </c>
      <c r="H10" s="158"/>
      <c r="I10" s="158">
        <v>0</v>
      </c>
      <c r="J10" s="158"/>
      <c r="K10" s="143" t="s">
        <v>472</v>
      </c>
      <c r="L10" s="148"/>
      <c r="M10" s="156">
        <v>0</v>
      </c>
      <c r="N10" s="157"/>
      <c r="O10" s="68" t="s">
        <v>472</v>
      </c>
    </row>
    <row r="11" spans="1:15" ht="43.5" customHeight="1">
      <c r="A11" s="149" t="s">
        <v>606</v>
      </c>
      <c r="B11" s="149" t="s">
        <v>607</v>
      </c>
      <c r="C11" s="149"/>
      <c r="D11" s="149"/>
      <c r="E11" s="149"/>
      <c r="F11" s="149"/>
      <c r="G11" s="149"/>
      <c r="H11" s="149"/>
      <c r="I11" s="149" t="s">
        <v>608</v>
      </c>
      <c r="J11" s="149"/>
      <c r="K11" s="149"/>
      <c r="L11" s="149"/>
      <c r="M11" s="149"/>
      <c r="N11" s="149"/>
      <c r="O11" s="149"/>
    </row>
    <row r="12" spans="1:15" ht="57.75" customHeight="1">
      <c r="A12" s="149"/>
      <c r="B12" s="152" t="s">
        <v>796</v>
      </c>
      <c r="C12" s="153"/>
      <c r="D12" s="153"/>
      <c r="E12" s="153"/>
      <c r="F12" s="153"/>
      <c r="G12" s="153"/>
      <c r="H12" s="154"/>
      <c r="I12" s="152" t="s">
        <v>796</v>
      </c>
      <c r="J12" s="153"/>
      <c r="K12" s="153"/>
      <c r="L12" s="153"/>
      <c r="M12" s="153"/>
      <c r="N12" s="153"/>
      <c r="O12" s="154"/>
    </row>
    <row r="13" spans="1:15" ht="43.5" customHeight="1">
      <c r="A13" s="149" t="s">
        <v>610</v>
      </c>
      <c r="B13" s="68" t="s">
        <v>611</v>
      </c>
      <c r="C13" s="68" t="s">
        <v>612</v>
      </c>
      <c r="D13" s="149" t="s">
        <v>613</v>
      </c>
      <c r="E13" s="149"/>
      <c r="F13" s="149"/>
      <c r="G13" s="149"/>
      <c r="H13" s="67" t="s">
        <v>614</v>
      </c>
      <c r="I13" s="67" t="s">
        <v>615</v>
      </c>
      <c r="J13" s="149" t="s">
        <v>599</v>
      </c>
      <c r="K13" s="155"/>
      <c r="L13" s="149" t="s">
        <v>601</v>
      </c>
      <c r="M13" s="155"/>
      <c r="N13" s="149" t="s">
        <v>616</v>
      </c>
      <c r="O13" s="155"/>
    </row>
    <row r="14" spans="1:15" ht="43.5" customHeight="1">
      <c r="A14" s="149"/>
      <c r="B14" s="149" t="s">
        <v>617</v>
      </c>
      <c r="C14" s="69" t="s">
        <v>618</v>
      </c>
      <c r="D14" s="150" t="s">
        <v>797</v>
      </c>
      <c r="E14" s="150"/>
      <c r="F14" s="150"/>
      <c r="G14" s="150"/>
      <c r="H14" s="6" t="s">
        <v>797</v>
      </c>
      <c r="I14" s="6" t="s">
        <v>797</v>
      </c>
      <c r="J14" s="146">
        <v>20</v>
      </c>
      <c r="K14" s="151"/>
      <c r="L14" s="146">
        <v>20</v>
      </c>
      <c r="M14" s="151"/>
      <c r="N14" s="143" t="s">
        <v>798</v>
      </c>
      <c r="O14" s="148"/>
    </row>
    <row r="15" spans="1:15" ht="43.5" customHeight="1">
      <c r="A15" s="149"/>
      <c r="B15" s="149"/>
      <c r="C15" s="67" t="s">
        <v>621</v>
      </c>
      <c r="D15" s="150" t="s">
        <v>797</v>
      </c>
      <c r="E15" s="150"/>
      <c r="F15" s="150"/>
      <c r="G15" s="150"/>
      <c r="H15" s="7" t="s">
        <v>797</v>
      </c>
      <c r="I15" s="7" t="s">
        <v>797</v>
      </c>
      <c r="J15" s="146">
        <v>20</v>
      </c>
      <c r="K15" s="151"/>
      <c r="L15" s="146">
        <v>20</v>
      </c>
      <c r="M15" s="151"/>
      <c r="N15" s="143" t="s">
        <v>798</v>
      </c>
      <c r="O15" s="148"/>
    </row>
    <row r="16" spans="1:15" ht="43.5" customHeight="1">
      <c r="A16" s="149"/>
      <c r="B16" s="149"/>
      <c r="C16" s="67" t="s">
        <v>623</v>
      </c>
      <c r="D16" s="150" t="s">
        <v>797</v>
      </c>
      <c r="E16" s="150"/>
      <c r="F16" s="150"/>
      <c r="G16" s="150"/>
      <c r="H16" s="7" t="s">
        <v>797</v>
      </c>
      <c r="I16" s="10" t="s">
        <v>797</v>
      </c>
      <c r="J16" s="146">
        <v>10</v>
      </c>
      <c r="K16" s="151"/>
      <c r="L16" s="146">
        <v>6.32</v>
      </c>
      <c r="M16" s="151"/>
      <c r="N16" s="143" t="s">
        <v>798</v>
      </c>
      <c r="O16" s="148"/>
    </row>
    <row r="17" spans="1:15" ht="43.5" customHeight="1">
      <c r="A17" s="149"/>
      <c r="B17" s="67" t="s">
        <v>626</v>
      </c>
      <c r="C17" s="67" t="s">
        <v>627</v>
      </c>
      <c r="D17" s="150" t="s">
        <v>797</v>
      </c>
      <c r="E17" s="150"/>
      <c r="F17" s="150"/>
      <c r="G17" s="150"/>
      <c r="H17" s="68" t="s">
        <v>797</v>
      </c>
      <c r="I17" s="68" t="s">
        <v>797</v>
      </c>
      <c r="J17" s="146">
        <v>30</v>
      </c>
      <c r="K17" s="151"/>
      <c r="L17" s="146">
        <v>30</v>
      </c>
      <c r="M17" s="151"/>
      <c r="N17" s="143" t="s">
        <v>798</v>
      </c>
      <c r="O17" s="148"/>
    </row>
    <row r="18" spans="1:15" ht="43.5" customHeight="1">
      <c r="A18" s="149"/>
      <c r="B18" s="67" t="s">
        <v>630</v>
      </c>
      <c r="C18" s="67" t="s">
        <v>631</v>
      </c>
      <c r="D18" s="152" t="s">
        <v>797</v>
      </c>
      <c r="E18" s="153"/>
      <c r="F18" s="153"/>
      <c r="G18" s="154"/>
      <c r="H18" s="8" t="s">
        <v>797</v>
      </c>
      <c r="I18" s="8" t="s">
        <v>797</v>
      </c>
      <c r="J18" s="146">
        <v>10</v>
      </c>
      <c r="K18" s="151"/>
      <c r="L18" s="146">
        <v>10</v>
      </c>
      <c r="M18" s="151"/>
      <c r="N18" s="143" t="s">
        <v>798</v>
      </c>
      <c r="O18" s="148"/>
    </row>
    <row r="19" spans="1:15" ht="43.5" customHeight="1">
      <c r="A19" s="149"/>
      <c r="B19" s="143" t="s">
        <v>634</v>
      </c>
      <c r="C19" s="145"/>
      <c r="D19" s="143" t="s">
        <v>796</v>
      </c>
      <c r="E19" s="144"/>
      <c r="F19" s="144"/>
      <c r="G19" s="144"/>
      <c r="H19" s="144"/>
      <c r="I19" s="144"/>
      <c r="J19" s="144"/>
      <c r="K19" s="144"/>
      <c r="L19" s="144"/>
      <c r="M19" s="144"/>
      <c r="N19" s="144"/>
      <c r="O19" s="148"/>
    </row>
    <row r="20" spans="1:15" ht="43.5" customHeight="1">
      <c r="A20" s="149"/>
      <c r="B20" s="143" t="s">
        <v>635</v>
      </c>
      <c r="C20" s="144"/>
      <c r="D20" s="144"/>
      <c r="E20" s="144"/>
      <c r="F20" s="144"/>
      <c r="G20" s="144"/>
      <c r="H20" s="144"/>
      <c r="I20" s="145"/>
      <c r="J20" s="185">
        <f>K7+J14+J15+J16+J17+J18</f>
        <v>100</v>
      </c>
      <c r="K20" s="186"/>
      <c r="L20" s="146">
        <f>O7+L14+L15+L16+L17+L18</f>
        <v>92.64</v>
      </c>
      <c r="M20" s="148"/>
      <c r="N20" s="143" t="s">
        <v>799</v>
      </c>
      <c r="O20" s="148"/>
    </row>
    <row r="21" spans="1:15" ht="43.5" customHeight="1">
      <c r="A21" s="136" t="s">
        <v>637</v>
      </c>
      <c r="B21" s="137"/>
      <c r="C21" s="137"/>
      <c r="D21" s="137"/>
      <c r="E21" s="137"/>
      <c r="F21" s="137"/>
      <c r="G21" s="137"/>
      <c r="H21" s="137"/>
      <c r="I21" s="137"/>
      <c r="J21" s="137"/>
      <c r="K21" s="137"/>
      <c r="L21" s="137"/>
      <c r="M21" s="137"/>
      <c r="N21" s="137"/>
      <c r="O21" s="138"/>
    </row>
    <row r="22" spans="1:15" ht="43.5" customHeight="1">
      <c r="A22" s="139"/>
      <c r="B22" s="137"/>
      <c r="C22" s="137"/>
      <c r="D22" s="137"/>
      <c r="E22" s="137"/>
      <c r="F22" s="137"/>
      <c r="G22" s="137"/>
      <c r="H22" s="137"/>
      <c r="I22" s="137"/>
      <c r="J22" s="137"/>
      <c r="K22" s="137"/>
      <c r="L22" s="137"/>
      <c r="M22" s="137"/>
      <c r="N22" s="137"/>
      <c r="O22" s="138"/>
    </row>
    <row r="23" spans="1:15" ht="17.25" customHeight="1">
      <c r="A23" s="139"/>
      <c r="B23" s="137"/>
      <c r="C23" s="137"/>
      <c r="D23" s="137"/>
      <c r="E23" s="137"/>
      <c r="F23" s="137"/>
      <c r="G23" s="137"/>
      <c r="H23" s="137"/>
      <c r="I23" s="137"/>
      <c r="J23" s="137"/>
      <c r="K23" s="137"/>
      <c r="L23" s="137"/>
      <c r="M23" s="137"/>
      <c r="N23" s="137"/>
      <c r="O23" s="138"/>
    </row>
    <row r="24" spans="1:15" ht="43.5" hidden="1" customHeight="1">
      <c r="A24" s="140"/>
      <c r="B24" s="141"/>
      <c r="C24" s="141"/>
      <c r="D24" s="141"/>
      <c r="E24" s="141"/>
      <c r="F24" s="141"/>
      <c r="G24" s="141"/>
      <c r="H24" s="141"/>
      <c r="I24" s="141"/>
      <c r="J24" s="141"/>
      <c r="K24" s="141"/>
      <c r="L24" s="141"/>
      <c r="M24" s="141"/>
      <c r="N24" s="141"/>
      <c r="O24" s="142"/>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A6:B10"/>
    <mergeCell ref="M7:N7"/>
    <mergeCell ref="C8:D8"/>
    <mergeCell ref="E8:F8"/>
    <mergeCell ref="G8:H8"/>
    <mergeCell ref="I8:J8"/>
    <mergeCell ref="K8:L8"/>
    <mergeCell ref="M8:N8"/>
    <mergeCell ref="C7:D7"/>
    <mergeCell ref="E7:F7"/>
    <mergeCell ref="G7:H7"/>
    <mergeCell ref="I7:J7"/>
    <mergeCell ref="K7:L7"/>
    <mergeCell ref="M9:N9"/>
    <mergeCell ref="C10:D10"/>
    <mergeCell ref="E10:F10"/>
    <mergeCell ref="G10:H10"/>
    <mergeCell ref="I10:J10"/>
    <mergeCell ref="K10:L10"/>
    <mergeCell ref="M10:N10"/>
    <mergeCell ref="C9:D9"/>
    <mergeCell ref="E9:F9"/>
    <mergeCell ref="G9:H9"/>
    <mergeCell ref="I9:J9"/>
    <mergeCell ref="K9:L9"/>
    <mergeCell ref="L14:M14"/>
    <mergeCell ref="N14:O14"/>
    <mergeCell ref="D15:G15"/>
    <mergeCell ref="J15:K15"/>
    <mergeCell ref="L15:M15"/>
    <mergeCell ref="N15:O15"/>
    <mergeCell ref="N18:O18"/>
    <mergeCell ref="B19:C19"/>
    <mergeCell ref="D19:O19"/>
    <mergeCell ref="D16:G16"/>
    <mergeCell ref="J16:K16"/>
    <mergeCell ref="L16:M16"/>
    <mergeCell ref="N16:O16"/>
    <mergeCell ref="D17:G17"/>
    <mergeCell ref="J17:K17"/>
    <mergeCell ref="L17:M17"/>
    <mergeCell ref="N17:O17"/>
    <mergeCell ref="A11:A12"/>
    <mergeCell ref="A13:A20"/>
    <mergeCell ref="B14:B16"/>
    <mergeCell ref="D18:G18"/>
    <mergeCell ref="J18:K18"/>
    <mergeCell ref="D14:G14"/>
    <mergeCell ref="J14:K14"/>
    <mergeCell ref="B11:H11"/>
    <mergeCell ref="I11:O11"/>
    <mergeCell ref="B12:H12"/>
    <mergeCell ref="I12:O12"/>
    <mergeCell ref="D13:G13"/>
    <mergeCell ref="J13:K13"/>
    <mergeCell ref="L13:M13"/>
    <mergeCell ref="N13:O13"/>
    <mergeCell ref="L18:M18"/>
    <mergeCell ref="A21:O24"/>
    <mergeCell ref="B20:I20"/>
    <mergeCell ref="J20:K20"/>
    <mergeCell ref="L20:M20"/>
    <mergeCell ref="N20:O20"/>
  </mergeCells>
  <phoneticPr fontId="2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6" activePane="bottomLeft" state="frozen"/>
      <selection pane="bottomLeft" activeCell="H39" sqref="H39:I39"/>
    </sheetView>
  </sheetViews>
  <sheetFormatPr defaultColWidth="9" defaultRowHeight="13.5"/>
  <cols>
    <col min="1" max="1" width="28.625" style="54" customWidth="1"/>
    <col min="2" max="2" width="4.75" style="54" customWidth="1"/>
    <col min="3" max="3" width="18.75" style="54" customWidth="1"/>
    <col min="4" max="4" width="30.5" style="54" customWidth="1"/>
    <col min="5" max="5" width="4.75" style="54" customWidth="1"/>
    <col min="6" max="9" width="18.75" style="54" customWidth="1"/>
    <col min="10" max="16384" width="9" style="54"/>
  </cols>
  <sheetData>
    <row r="1" spans="1:9" ht="27">
      <c r="D1" s="55" t="s">
        <v>187</v>
      </c>
    </row>
    <row r="2" spans="1:9" ht="14.25">
      <c r="I2" s="56" t="s">
        <v>188</v>
      </c>
    </row>
    <row r="3" spans="1:9" ht="14.25">
      <c r="A3" s="56" t="s">
        <v>2</v>
      </c>
      <c r="I3" s="56" t="s">
        <v>3</v>
      </c>
    </row>
    <row r="4" spans="1:9" ht="19.5" customHeight="1">
      <c r="A4" s="77" t="s">
        <v>189</v>
      </c>
      <c r="B4" s="77"/>
      <c r="C4" s="77"/>
      <c r="D4" s="77" t="s">
        <v>190</v>
      </c>
      <c r="E4" s="77"/>
      <c r="F4" s="77"/>
      <c r="G4" s="77"/>
      <c r="H4" s="77"/>
      <c r="I4" s="77"/>
    </row>
    <row r="5" spans="1:9" ht="19.5" customHeight="1">
      <c r="A5" s="79" t="s">
        <v>191</v>
      </c>
      <c r="B5" s="79" t="s">
        <v>7</v>
      </c>
      <c r="C5" s="79" t="s">
        <v>192</v>
      </c>
      <c r="D5" s="79" t="s">
        <v>193</v>
      </c>
      <c r="E5" s="79" t="s">
        <v>7</v>
      </c>
      <c r="F5" s="77" t="s">
        <v>129</v>
      </c>
      <c r="G5" s="79" t="s">
        <v>194</v>
      </c>
      <c r="H5" s="79" t="s">
        <v>195</v>
      </c>
      <c r="I5" s="79" t="s">
        <v>196</v>
      </c>
    </row>
    <row r="6" spans="1:9" ht="19.5" customHeight="1">
      <c r="A6" s="79"/>
      <c r="B6" s="79"/>
      <c r="C6" s="79"/>
      <c r="D6" s="79"/>
      <c r="E6" s="79"/>
      <c r="F6" s="77" t="s">
        <v>124</v>
      </c>
      <c r="G6" s="79" t="s">
        <v>194</v>
      </c>
      <c r="H6" s="79"/>
      <c r="I6" s="79"/>
    </row>
    <row r="7" spans="1:9" ht="19.5" customHeight="1">
      <c r="A7" s="57" t="s">
        <v>197</v>
      </c>
      <c r="B7" s="57"/>
      <c r="C7" s="57" t="s">
        <v>11</v>
      </c>
      <c r="D7" s="57" t="s">
        <v>197</v>
      </c>
      <c r="E7" s="57"/>
      <c r="F7" s="57" t="s">
        <v>12</v>
      </c>
      <c r="G7" s="57" t="s">
        <v>20</v>
      </c>
      <c r="H7" s="57" t="s">
        <v>24</v>
      </c>
      <c r="I7" s="57" t="s">
        <v>28</v>
      </c>
    </row>
    <row r="8" spans="1:9" ht="19.5" customHeight="1">
      <c r="A8" s="58" t="s">
        <v>198</v>
      </c>
      <c r="B8" s="57" t="s">
        <v>11</v>
      </c>
      <c r="C8" s="59">
        <v>23737.88</v>
      </c>
      <c r="D8" s="58" t="s">
        <v>14</v>
      </c>
      <c r="E8" s="57" t="s">
        <v>22</v>
      </c>
      <c r="F8" s="73">
        <v>0</v>
      </c>
      <c r="G8" s="73">
        <v>0</v>
      </c>
      <c r="H8" s="73">
        <v>0</v>
      </c>
      <c r="I8" s="73">
        <v>0</v>
      </c>
    </row>
    <row r="9" spans="1:9" ht="19.5" customHeight="1">
      <c r="A9" s="58" t="s">
        <v>199</v>
      </c>
      <c r="B9" s="57" t="s">
        <v>12</v>
      </c>
      <c r="C9" s="59">
        <v>0</v>
      </c>
      <c r="D9" s="58" t="s">
        <v>17</v>
      </c>
      <c r="E9" s="57" t="s">
        <v>26</v>
      </c>
      <c r="F9" s="73">
        <v>0</v>
      </c>
      <c r="G9" s="73">
        <v>0</v>
      </c>
      <c r="H9" s="73">
        <v>0</v>
      </c>
      <c r="I9" s="73">
        <v>0</v>
      </c>
    </row>
    <row r="10" spans="1:9" ht="19.5" customHeight="1">
      <c r="A10" s="58" t="s">
        <v>200</v>
      </c>
      <c r="B10" s="57" t="s">
        <v>20</v>
      </c>
      <c r="C10" s="59">
        <v>0</v>
      </c>
      <c r="D10" s="58" t="s">
        <v>21</v>
      </c>
      <c r="E10" s="57" t="s">
        <v>30</v>
      </c>
      <c r="F10" s="73">
        <v>0</v>
      </c>
      <c r="G10" s="73">
        <v>0</v>
      </c>
      <c r="H10" s="73">
        <v>0</v>
      </c>
      <c r="I10" s="73">
        <v>0</v>
      </c>
    </row>
    <row r="11" spans="1:9" ht="19.5" customHeight="1">
      <c r="A11" s="58"/>
      <c r="B11" s="57" t="s">
        <v>24</v>
      </c>
      <c r="C11" s="59"/>
      <c r="D11" s="58" t="s">
        <v>25</v>
      </c>
      <c r="E11" s="57" t="s">
        <v>34</v>
      </c>
      <c r="F11" s="59">
        <v>19805.05</v>
      </c>
      <c r="G11" s="59">
        <v>19805.05</v>
      </c>
      <c r="H11" s="73">
        <v>0</v>
      </c>
      <c r="I11" s="73">
        <v>0</v>
      </c>
    </row>
    <row r="12" spans="1:9" ht="19.5" customHeight="1">
      <c r="A12" s="58"/>
      <c r="B12" s="57" t="s">
        <v>28</v>
      </c>
      <c r="C12" s="59"/>
      <c r="D12" s="58" t="s">
        <v>29</v>
      </c>
      <c r="E12" s="57" t="s">
        <v>38</v>
      </c>
      <c r="F12" s="59">
        <v>0</v>
      </c>
      <c r="G12" s="59">
        <v>0</v>
      </c>
      <c r="H12" s="73">
        <v>0</v>
      </c>
      <c r="I12" s="73">
        <v>0</v>
      </c>
    </row>
    <row r="13" spans="1:9" ht="19.5" customHeight="1">
      <c r="A13" s="58"/>
      <c r="B13" s="57" t="s">
        <v>32</v>
      </c>
      <c r="C13" s="59"/>
      <c r="D13" s="58" t="s">
        <v>33</v>
      </c>
      <c r="E13" s="57" t="s">
        <v>42</v>
      </c>
      <c r="F13" s="59">
        <v>0</v>
      </c>
      <c r="G13" s="59">
        <v>0</v>
      </c>
      <c r="H13" s="73">
        <v>0</v>
      </c>
      <c r="I13" s="73">
        <v>0</v>
      </c>
    </row>
    <row r="14" spans="1:9" ht="19.5" customHeight="1">
      <c r="A14" s="58"/>
      <c r="B14" s="57" t="s">
        <v>36</v>
      </c>
      <c r="C14" s="59"/>
      <c r="D14" s="58" t="s">
        <v>37</v>
      </c>
      <c r="E14" s="57" t="s">
        <v>45</v>
      </c>
      <c r="F14" s="59">
        <v>0</v>
      </c>
      <c r="G14" s="59">
        <v>0</v>
      </c>
      <c r="H14" s="73">
        <v>0</v>
      </c>
      <c r="I14" s="73">
        <v>0</v>
      </c>
    </row>
    <row r="15" spans="1:9" ht="19.5" customHeight="1">
      <c r="A15" s="58"/>
      <c r="B15" s="57" t="s">
        <v>40</v>
      </c>
      <c r="C15" s="59"/>
      <c r="D15" s="58" t="s">
        <v>41</v>
      </c>
      <c r="E15" s="57" t="s">
        <v>48</v>
      </c>
      <c r="F15" s="59">
        <v>1755.35</v>
      </c>
      <c r="G15" s="59">
        <v>1755.35</v>
      </c>
      <c r="H15" s="73">
        <v>0</v>
      </c>
      <c r="I15" s="73">
        <v>0</v>
      </c>
    </row>
    <row r="16" spans="1:9" ht="19.5" customHeight="1">
      <c r="A16" s="58"/>
      <c r="B16" s="57" t="s">
        <v>43</v>
      </c>
      <c r="C16" s="59"/>
      <c r="D16" s="58" t="s">
        <v>44</v>
      </c>
      <c r="E16" s="57" t="s">
        <v>51</v>
      </c>
      <c r="F16" s="59">
        <v>873.36</v>
      </c>
      <c r="G16" s="59">
        <v>873.36</v>
      </c>
      <c r="H16" s="73">
        <v>0</v>
      </c>
      <c r="I16" s="73">
        <v>0</v>
      </c>
    </row>
    <row r="17" spans="1:9" ht="19.5" customHeight="1">
      <c r="A17" s="58"/>
      <c r="B17" s="57" t="s">
        <v>46</v>
      </c>
      <c r="C17" s="59"/>
      <c r="D17" s="58" t="s">
        <v>47</v>
      </c>
      <c r="E17" s="57" t="s">
        <v>54</v>
      </c>
      <c r="F17" s="59">
        <v>0</v>
      </c>
      <c r="G17" s="59">
        <v>0</v>
      </c>
      <c r="H17" s="73">
        <v>0</v>
      </c>
      <c r="I17" s="73">
        <v>0</v>
      </c>
    </row>
    <row r="18" spans="1:9" ht="19.5" customHeight="1">
      <c r="A18" s="58"/>
      <c r="B18" s="57" t="s">
        <v>49</v>
      </c>
      <c r="C18" s="59"/>
      <c r="D18" s="58" t="s">
        <v>50</v>
      </c>
      <c r="E18" s="57" t="s">
        <v>57</v>
      </c>
      <c r="F18" s="59">
        <v>180</v>
      </c>
      <c r="G18" s="59">
        <v>180</v>
      </c>
      <c r="H18" s="73">
        <v>0</v>
      </c>
      <c r="I18" s="73">
        <v>0</v>
      </c>
    </row>
    <row r="19" spans="1:9" ht="19.5" customHeight="1">
      <c r="A19" s="58"/>
      <c r="B19" s="57" t="s">
        <v>52</v>
      </c>
      <c r="C19" s="59"/>
      <c r="D19" s="58" t="s">
        <v>53</v>
      </c>
      <c r="E19" s="57" t="s">
        <v>60</v>
      </c>
      <c r="F19" s="59">
        <v>0</v>
      </c>
      <c r="G19" s="59">
        <v>0</v>
      </c>
      <c r="H19" s="73">
        <v>0</v>
      </c>
      <c r="I19" s="73">
        <v>0</v>
      </c>
    </row>
    <row r="20" spans="1:9" ht="19.5" customHeight="1">
      <c r="A20" s="58"/>
      <c r="B20" s="57" t="s">
        <v>55</v>
      </c>
      <c r="C20" s="59"/>
      <c r="D20" s="58" t="s">
        <v>56</v>
      </c>
      <c r="E20" s="57" t="s">
        <v>63</v>
      </c>
      <c r="F20" s="59">
        <v>0</v>
      </c>
      <c r="G20" s="59">
        <v>0</v>
      </c>
      <c r="H20" s="73">
        <v>0</v>
      </c>
      <c r="I20" s="73">
        <v>0</v>
      </c>
    </row>
    <row r="21" spans="1:9" ht="19.5" customHeight="1">
      <c r="A21" s="58"/>
      <c r="B21" s="57" t="s">
        <v>58</v>
      </c>
      <c r="C21" s="59"/>
      <c r="D21" s="58" t="s">
        <v>59</v>
      </c>
      <c r="E21" s="57" t="s">
        <v>66</v>
      </c>
      <c r="F21" s="59">
        <v>39</v>
      </c>
      <c r="G21" s="59">
        <v>39</v>
      </c>
      <c r="H21" s="73">
        <v>0</v>
      </c>
      <c r="I21" s="73">
        <v>0</v>
      </c>
    </row>
    <row r="22" spans="1:9" ht="19.5" customHeight="1">
      <c r="A22" s="58"/>
      <c r="B22" s="57" t="s">
        <v>61</v>
      </c>
      <c r="C22" s="59"/>
      <c r="D22" s="58" t="s">
        <v>62</v>
      </c>
      <c r="E22" s="57" t="s">
        <v>69</v>
      </c>
      <c r="F22" s="59">
        <v>0</v>
      </c>
      <c r="G22" s="59">
        <v>0</v>
      </c>
      <c r="H22" s="73">
        <v>0</v>
      </c>
      <c r="I22" s="73">
        <v>0</v>
      </c>
    </row>
    <row r="23" spans="1:9" ht="19.5" customHeight="1">
      <c r="A23" s="58"/>
      <c r="B23" s="57" t="s">
        <v>64</v>
      </c>
      <c r="C23" s="59"/>
      <c r="D23" s="58" t="s">
        <v>65</v>
      </c>
      <c r="E23" s="57" t="s">
        <v>72</v>
      </c>
      <c r="F23" s="59">
        <v>0</v>
      </c>
      <c r="G23" s="59">
        <v>0</v>
      </c>
      <c r="H23" s="73">
        <v>0</v>
      </c>
      <c r="I23" s="73">
        <v>0</v>
      </c>
    </row>
    <row r="24" spans="1:9" ht="19.5" customHeight="1">
      <c r="A24" s="58"/>
      <c r="B24" s="57" t="s">
        <v>67</v>
      </c>
      <c r="C24" s="59"/>
      <c r="D24" s="58" t="s">
        <v>68</v>
      </c>
      <c r="E24" s="57" t="s">
        <v>75</v>
      </c>
      <c r="F24" s="59">
        <v>0</v>
      </c>
      <c r="G24" s="59">
        <v>0</v>
      </c>
      <c r="H24" s="73">
        <v>0</v>
      </c>
      <c r="I24" s="73">
        <v>0</v>
      </c>
    </row>
    <row r="25" spans="1:9" ht="19.5" customHeight="1">
      <c r="A25" s="58"/>
      <c r="B25" s="57" t="s">
        <v>70</v>
      </c>
      <c r="C25" s="59"/>
      <c r="D25" s="58" t="s">
        <v>71</v>
      </c>
      <c r="E25" s="57" t="s">
        <v>78</v>
      </c>
      <c r="F25" s="59">
        <v>0</v>
      </c>
      <c r="G25" s="59">
        <v>0</v>
      </c>
      <c r="H25" s="73">
        <v>0</v>
      </c>
      <c r="I25" s="73">
        <v>0</v>
      </c>
    </row>
    <row r="26" spans="1:9" ht="19.5" customHeight="1">
      <c r="A26" s="58"/>
      <c r="B26" s="57" t="s">
        <v>73</v>
      </c>
      <c r="C26" s="59"/>
      <c r="D26" s="58" t="s">
        <v>74</v>
      </c>
      <c r="E26" s="57" t="s">
        <v>81</v>
      </c>
      <c r="F26" s="59">
        <v>1085.1199999999999</v>
      </c>
      <c r="G26" s="59">
        <v>1085.1199999999999</v>
      </c>
      <c r="H26" s="73">
        <v>0</v>
      </c>
      <c r="I26" s="73">
        <v>0</v>
      </c>
    </row>
    <row r="27" spans="1:9" ht="19.5" customHeight="1">
      <c r="A27" s="58"/>
      <c r="B27" s="57" t="s">
        <v>76</v>
      </c>
      <c r="C27" s="59"/>
      <c r="D27" s="58" t="s">
        <v>77</v>
      </c>
      <c r="E27" s="57" t="s">
        <v>84</v>
      </c>
      <c r="F27" s="59">
        <v>0</v>
      </c>
      <c r="G27" s="59">
        <v>0</v>
      </c>
      <c r="H27" s="73">
        <v>0</v>
      </c>
      <c r="I27" s="73">
        <v>0</v>
      </c>
    </row>
    <row r="28" spans="1:9" ht="19.5" customHeight="1">
      <c r="A28" s="58"/>
      <c r="B28" s="57" t="s">
        <v>79</v>
      </c>
      <c r="C28" s="59"/>
      <c r="D28" s="58" t="s">
        <v>80</v>
      </c>
      <c r="E28" s="57" t="s">
        <v>87</v>
      </c>
      <c r="F28" s="59">
        <v>0</v>
      </c>
      <c r="G28" s="59">
        <v>0</v>
      </c>
      <c r="H28" s="73">
        <v>0</v>
      </c>
      <c r="I28" s="73">
        <v>0</v>
      </c>
    </row>
    <row r="29" spans="1:9" ht="19.5" customHeight="1">
      <c r="A29" s="58"/>
      <c r="B29" s="57" t="s">
        <v>82</v>
      </c>
      <c r="C29" s="59"/>
      <c r="D29" s="58" t="s">
        <v>83</v>
      </c>
      <c r="E29" s="57" t="s">
        <v>90</v>
      </c>
      <c r="F29" s="59">
        <v>0</v>
      </c>
      <c r="G29" s="59">
        <v>0</v>
      </c>
      <c r="H29" s="73">
        <v>0</v>
      </c>
      <c r="I29" s="73">
        <v>0</v>
      </c>
    </row>
    <row r="30" spans="1:9" ht="19.5" customHeight="1">
      <c r="A30" s="58"/>
      <c r="B30" s="57" t="s">
        <v>85</v>
      </c>
      <c r="C30" s="59"/>
      <c r="D30" s="58" t="s">
        <v>86</v>
      </c>
      <c r="E30" s="57" t="s">
        <v>93</v>
      </c>
      <c r="F30" s="59">
        <v>0</v>
      </c>
      <c r="G30" s="59">
        <v>0</v>
      </c>
      <c r="H30" s="73">
        <v>0</v>
      </c>
      <c r="I30" s="73">
        <v>0</v>
      </c>
    </row>
    <row r="31" spans="1:9" ht="19.5" customHeight="1">
      <c r="A31" s="58"/>
      <c r="B31" s="57" t="s">
        <v>88</v>
      </c>
      <c r="C31" s="59"/>
      <c r="D31" s="58" t="s">
        <v>89</v>
      </c>
      <c r="E31" s="57" t="s">
        <v>96</v>
      </c>
      <c r="F31" s="59">
        <v>0</v>
      </c>
      <c r="G31" s="59">
        <v>0</v>
      </c>
      <c r="H31" s="73">
        <v>0</v>
      </c>
      <c r="I31" s="73">
        <v>0</v>
      </c>
    </row>
    <row r="32" spans="1:9" ht="19.5" customHeight="1">
      <c r="A32" s="58"/>
      <c r="B32" s="57" t="s">
        <v>91</v>
      </c>
      <c r="C32" s="59"/>
      <c r="D32" s="58" t="s">
        <v>92</v>
      </c>
      <c r="E32" s="57" t="s">
        <v>100</v>
      </c>
      <c r="F32" s="59">
        <v>0</v>
      </c>
      <c r="G32" s="59">
        <v>0</v>
      </c>
      <c r="H32" s="73">
        <v>0</v>
      </c>
      <c r="I32" s="73">
        <v>0</v>
      </c>
    </row>
    <row r="33" spans="1:9" ht="19.5" customHeight="1">
      <c r="A33" s="58"/>
      <c r="B33" s="57" t="s">
        <v>94</v>
      </c>
      <c r="C33" s="59"/>
      <c r="D33" s="58" t="s">
        <v>95</v>
      </c>
      <c r="E33" s="57" t="s">
        <v>104</v>
      </c>
      <c r="F33" s="59">
        <v>0</v>
      </c>
      <c r="G33" s="59">
        <v>0</v>
      </c>
      <c r="H33" s="73">
        <v>0</v>
      </c>
      <c r="I33" s="73">
        <v>0</v>
      </c>
    </row>
    <row r="34" spans="1:9" ht="19.5" customHeight="1">
      <c r="A34" s="57" t="s">
        <v>97</v>
      </c>
      <c r="B34" s="57" t="s">
        <v>98</v>
      </c>
      <c r="C34" s="59">
        <v>23737.88</v>
      </c>
      <c r="D34" s="57" t="s">
        <v>99</v>
      </c>
      <c r="E34" s="57" t="s">
        <v>108</v>
      </c>
      <c r="F34" s="59">
        <v>23737.88</v>
      </c>
      <c r="G34" s="59">
        <v>23737.88</v>
      </c>
      <c r="H34" s="73">
        <v>0</v>
      </c>
      <c r="I34" s="73">
        <v>0</v>
      </c>
    </row>
    <row r="35" spans="1:9" ht="19.5" customHeight="1">
      <c r="A35" s="58" t="s">
        <v>201</v>
      </c>
      <c r="B35" s="57" t="s">
        <v>102</v>
      </c>
      <c r="C35" s="59">
        <v>50</v>
      </c>
      <c r="D35" s="58" t="s">
        <v>202</v>
      </c>
      <c r="E35" s="57" t="s">
        <v>111</v>
      </c>
      <c r="F35" s="59">
        <v>50</v>
      </c>
      <c r="G35" s="59">
        <v>50</v>
      </c>
      <c r="H35" s="73">
        <v>0</v>
      </c>
      <c r="I35" s="73">
        <v>0</v>
      </c>
    </row>
    <row r="36" spans="1:9" ht="19.5" customHeight="1">
      <c r="A36" s="58" t="s">
        <v>198</v>
      </c>
      <c r="B36" s="57" t="s">
        <v>106</v>
      </c>
      <c r="C36" s="59">
        <v>50</v>
      </c>
      <c r="D36" s="58"/>
      <c r="E36" s="57" t="s">
        <v>203</v>
      </c>
      <c r="F36" s="59"/>
      <c r="G36" s="59"/>
      <c r="H36" s="61"/>
      <c r="I36" s="61"/>
    </row>
    <row r="37" spans="1:9" ht="19.5" customHeight="1">
      <c r="A37" s="58" t="s">
        <v>199</v>
      </c>
      <c r="B37" s="57" t="s">
        <v>110</v>
      </c>
      <c r="C37" s="59">
        <v>0</v>
      </c>
      <c r="D37" s="57"/>
      <c r="E37" s="57" t="s">
        <v>204</v>
      </c>
      <c r="F37" s="59"/>
      <c r="G37" s="59"/>
      <c r="H37" s="61"/>
      <c r="I37" s="61"/>
    </row>
    <row r="38" spans="1:9" ht="19.5" customHeight="1">
      <c r="A38" s="58" t="s">
        <v>200</v>
      </c>
      <c r="B38" s="57" t="s">
        <v>15</v>
      </c>
      <c r="C38" s="59">
        <v>0</v>
      </c>
      <c r="D38" s="58"/>
      <c r="E38" s="57" t="s">
        <v>205</v>
      </c>
      <c r="F38" s="59"/>
      <c r="G38" s="59"/>
      <c r="H38" s="61"/>
      <c r="I38" s="61"/>
    </row>
    <row r="39" spans="1:9" ht="19.5" customHeight="1">
      <c r="A39" s="57" t="s">
        <v>109</v>
      </c>
      <c r="B39" s="57" t="s">
        <v>18</v>
      </c>
      <c r="C39" s="59">
        <v>23787.88</v>
      </c>
      <c r="D39" s="57" t="s">
        <v>109</v>
      </c>
      <c r="E39" s="57" t="s">
        <v>206</v>
      </c>
      <c r="F39" s="59">
        <v>23787.88</v>
      </c>
      <c r="G39" s="59">
        <v>23787.88</v>
      </c>
      <c r="H39" s="73">
        <v>0</v>
      </c>
      <c r="I39" s="73">
        <v>0</v>
      </c>
    </row>
    <row r="40" spans="1:9" ht="19.5" customHeight="1">
      <c r="A40" s="78" t="s">
        <v>207</v>
      </c>
      <c r="B40" s="78"/>
      <c r="C40" s="78"/>
      <c r="D40" s="78"/>
      <c r="E40" s="78"/>
      <c r="F40" s="78"/>
      <c r="G40" s="78"/>
      <c r="H40" s="78"/>
      <c r="I40" s="78"/>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0" type="noConversion"/>
  <pageMargins left="0.15748031496063" right="0.15748031496063" top="0.74803149606299202" bottom="0.74803149606299202" header="0.31496062992126" footer="0.31496062992126"/>
  <pageSetup paperSize="9" scale="75" orientation="portrait"/>
</worksheet>
</file>

<file path=xl/worksheets/sheet5.xml><?xml version="1.0" encoding="utf-8"?>
<worksheet xmlns="http://schemas.openxmlformats.org/spreadsheetml/2006/main" xmlns:r="http://schemas.openxmlformats.org/officeDocument/2006/relationships">
  <sheetPr>
    <outlinePr summaryBelow="0"/>
  </sheetPr>
  <dimension ref="A1:T43"/>
  <sheetViews>
    <sheetView zoomScale="70" zoomScaleNormal="70" workbookViewId="0">
      <pane xSplit="4" ySplit="9" topLeftCell="E10" activePane="bottomRight" state="frozen"/>
      <selection pane="topRight"/>
      <selection pane="bottomLeft"/>
      <selection pane="bottomRight" activeCell="A16" sqref="A16:XFD16"/>
    </sheetView>
  </sheetViews>
  <sheetFormatPr defaultColWidth="9" defaultRowHeight="13.5"/>
  <cols>
    <col min="1" max="3" width="2.75" style="54" customWidth="1"/>
    <col min="4" max="4" width="20.25" style="54" customWidth="1"/>
    <col min="5" max="7" width="14" style="54" customWidth="1"/>
    <col min="8" max="13" width="15" style="54" customWidth="1"/>
    <col min="14" max="14" width="14.5" style="54" customWidth="1"/>
    <col min="15" max="15" width="15" style="54" customWidth="1"/>
    <col min="16" max="17" width="14" style="54" customWidth="1"/>
    <col min="18" max="18" width="15" style="54" customWidth="1"/>
    <col min="19" max="20" width="14" style="54" customWidth="1"/>
    <col min="21" max="16384" width="9" style="54"/>
  </cols>
  <sheetData>
    <row r="1" spans="1:20" ht="27">
      <c r="K1" s="55" t="s">
        <v>208</v>
      </c>
    </row>
    <row r="2" spans="1:20" ht="14.25">
      <c r="T2" s="56" t="s">
        <v>209</v>
      </c>
    </row>
    <row r="3" spans="1:20" ht="14.25">
      <c r="A3" s="56" t="s">
        <v>2</v>
      </c>
      <c r="T3" s="56" t="s">
        <v>3</v>
      </c>
    </row>
    <row r="4" spans="1:20" ht="19.5" customHeight="1">
      <c r="A4" s="79" t="s">
        <v>6</v>
      </c>
      <c r="B4" s="79"/>
      <c r="C4" s="79"/>
      <c r="D4" s="79"/>
      <c r="E4" s="79" t="s">
        <v>210</v>
      </c>
      <c r="F4" s="79"/>
      <c r="G4" s="79"/>
      <c r="H4" s="79" t="s">
        <v>211</v>
      </c>
      <c r="I4" s="79"/>
      <c r="J4" s="79"/>
      <c r="K4" s="79" t="s">
        <v>212</v>
      </c>
      <c r="L4" s="79"/>
      <c r="M4" s="79"/>
      <c r="N4" s="79"/>
      <c r="O4" s="79"/>
      <c r="P4" s="79" t="s">
        <v>107</v>
      </c>
      <c r="Q4" s="79"/>
      <c r="R4" s="79"/>
      <c r="S4" s="79"/>
      <c r="T4" s="79"/>
    </row>
    <row r="5" spans="1:20" ht="19.5" customHeight="1">
      <c r="A5" s="79" t="s">
        <v>122</v>
      </c>
      <c r="B5" s="79"/>
      <c r="C5" s="79"/>
      <c r="D5" s="79" t="s">
        <v>123</v>
      </c>
      <c r="E5" s="79" t="s">
        <v>129</v>
      </c>
      <c r="F5" s="79" t="s">
        <v>213</v>
      </c>
      <c r="G5" s="79" t="s">
        <v>214</v>
      </c>
      <c r="H5" s="79" t="s">
        <v>129</v>
      </c>
      <c r="I5" s="79" t="s">
        <v>181</v>
      </c>
      <c r="J5" s="79" t="s">
        <v>182</v>
      </c>
      <c r="K5" s="79" t="s">
        <v>129</v>
      </c>
      <c r="L5" s="79" t="s">
        <v>181</v>
      </c>
      <c r="M5" s="79"/>
      <c r="N5" s="79" t="s">
        <v>181</v>
      </c>
      <c r="O5" s="79" t="s">
        <v>182</v>
      </c>
      <c r="P5" s="79" t="s">
        <v>129</v>
      </c>
      <c r="Q5" s="79" t="s">
        <v>213</v>
      </c>
      <c r="R5" s="79" t="s">
        <v>214</v>
      </c>
      <c r="S5" s="79" t="s">
        <v>214</v>
      </c>
      <c r="T5" s="79"/>
    </row>
    <row r="6" spans="1:20" ht="19.5" customHeight="1">
      <c r="A6" s="79"/>
      <c r="B6" s="79"/>
      <c r="C6" s="79"/>
      <c r="D6" s="79"/>
      <c r="E6" s="79"/>
      <c r="F6" s="79"/>
      <c r="G6" s="79" t="s">
        <v>124</v>
      </c>
      <c r="H6" s="79"/>
      <c r="I6" s="79" t="s">
        <v>215</v>
      </c>
      <c r="J6" s="79" t="s">
        <v>124</v>
      </c>
      <c r="K6" s="79"/>
      <c r="L6" s="79" t="s">
        <v>124</v>
      </c>
      <c r="M6" s="79" t="s">
        <v>216</v>
      </c>
      <c r="N6" s="79" t="s">
        <v>215</v>
      </c>
      <c r="O6" s="79" t="s">
        <v>124</v>
      </c>
      <c r="P6" s="79"/>
      <c r="Q6" s="79"/>
      <c r="R6" s="79" t="s">
        <v>124</v>
      </c>
      <c r="S6" s="79" t="s">
        <v>217</v>
      </c>
      <c r="T6" s="79" t="s">
        <v>218</v>
      </c>
    </row>
    <row r="7" spans="1:20" ht="19.5" customHeight="1">
      <c r="A7" s="79"/>
      <c r="B7" s="79"/>
      <c r="C7" s="79"/>
      <c r="D7" s="79"/>
      <c r="E7" s="79"/>
      <c r="F7" s="79"/>
      <c r="G7" s="79"/>
      <c r="H7" s="79"/>
      <c r="I7" s="79"/>
      <c r="J7" s="79"/>
      <c r="K7" s="79"/>
      <c r="L7" s="79"/>
      <c r="M7" s="79"/>
      <c r="N7" s="79"/>
      <c r="O7" s="79"/>
      <c r="P7" s="79"/>
      <c r="Q7" s="79"/>
      <c r="R7" s="79"/>
      <c r="S7" s="79"/>
      <c r="T7" s="79"/>
    </row>
    <row r="8" spans="1:20" ht="19.5" customHeight="1">
      <c r="A8" s="79" t="s">
        <v>126</v>
      </c>
      <c r="B8" s="79" t="s">
        <v>127</v>
      </c>
      <c r="C8" s="79" t="s">
        <v>128</v>
      </c>
      <c r="D8" s="60" t="s">
        <v>10</v>
      </c>
      <c r="E8" s="57" t="s">
        <v>11</v>
      </c>
      <c r="F8" s="57" t="s">
        <v>12</v>
      </c>
      <c r="G8" s="57" t="s">
        <v>20</v>
      </c>
      <c r="H8" s="57" t="s">
        <v>24</v>
      </c>
      <c r="I8" s="57" t="s">
        <v>28</v>
      </c>
      <c r="J8" s="57" t="s">
        <v>32</v>
      </c>
      <c r="K8" s="57" t="s">
        <v>36</v>
      </c>
      <c r="L8" s="57" t="s">
        <v>40</v>
      </c>
      <c r="M8" s="57" t="s">
        <v>43</v>
      </c>
      <c r="N8" s="57" t="s">
        <v>46</v>
      </c>
      <c r="O8" s="57" t="s">
        <v>49</v>
      </c>
      <c r="P8" s="57" t="s">
        <v>52</v>
      </c>
      <c r="Q8" s="57" t="s">
        <v>55</v>
      </c>
      <c r="R8" s="57" t="s">
        <v>58</v>
      </c>
      <c r="S8" s="57" t="s">
        <v>61</v>
      </c>
      <c r="T8" s="57" t="s">
        <v>64</v>
      </c>
    </row>
    <row r="9" spans="1:20" ht="19.5" customHeight="1">
      <c r="A9" s="79"/>
      <c r="B9" s="79"/>
      <c r="C9" s="79"/>
      <c r="D9" s="60" t="s">
        <v>129</v>
      </c>
      <c r="E9" s="59">
        <v>50</v>
      </c>
      <c r="F9" s="59">
        <v>0</v>
      </c>
      <c r="G9" s="59">
        <v>50</v>
      </c>
      <c r="H9" s="59">
        <v>23737.88</v>
      </c>
      <c r="I9" s="59">
        <v>21486.959999999999</v>
      </c>
      <c r="J9" s="59">
        <v>2250.92</v>
      </c>
      <c r="K9" s="59">
        <v>23737.88</v>
      </c>
      <c r="L9" s="59">
        <v>21486.959999999999</v>
      </c>
      <c r="M9" s="59">
        <v>19340.16</v>
      </c>
      <c r="N9" s="59">
        <v>2146.8000000000002</v>
      </c>
      <c r="O9" s="59">
        <v>2250.92</v>
      </c>
      <c r="P9" s="59">
        <v>50</v>
      </c>
      <c r="Q9" s="59">
        <v>0</v>
      </c>
      <c r="R9" s="59">
        <v>50</v>
      </c>
      <c r="S9" s="59">
        <v>50</v>
      </c>
      <c r="T9" s="59">
        <v>0</v>
      </c>
    </row>
    <row r="10" spans="1:20" ht="19.5" customHeight="1">
      <c r="A10" s="78" t="s">
        <v>130</v>
      </c>
      <c r="B10" s="78"/>
      <c r="C10" s="78"/>
      <c r="D10" s="58" t="s">
        <v>131</v>
      </c>
      <c r="E10" s="59">
        <v>50</v>
      </c>
      <c r="F10" s="59">
        <v>0</v>
      </c>
      <c r="G10" s="59">
        <v>50</v>
      </c>
      <c r="H10" s="59">
        <v>19805.05</v>
      </c>
      <c r="I10" s="59">
        <v>17773.13</v>
      </c>
      <c r="J10" s="59">
        <v>2031.92</v>
      </c>
      <c r="K10" s="59">
        <v>19805.05</v>
      </c>
      <c r="L10" s="59">
        <v>17773.13</v>
      </c>
      <c r="M10" s="59">
        <v>15659.77</v>
      </c>
      <c r="N10" s="59">
        <v>2113.36</v>
      </c>
      <c r="O10" s="59">
        <v>2031.92</v>
      </c>
      <c r="P10" s="59">
        <v>50</v>
      </c>
      <c r="Q10" s="59">
        <v>0</v>
      </c>
      <c r="R10" s="59">
        <v>50</v>
      </c>
      <c r="S10" s="59">
        <v>50</v>
      </c>
      <c r="T10" s="59">
        <v>0</v>
      </c>
    </row>
    <row r="11" spans="1:20" ht="19.5" customHeight="1">
      <c r="A11" s="78" t="s">
        <v>132</v>
      </c>
      <c r="B11" s="78"/>
      <c r="C11" s="78"/>
      <c r="D11" s="58" t="s">
        <v>133</v>
      </c>
      <c r="E11" s="59">
        <v>50</v>
      </c>
      <c r="F11" s="59">
        <v>0</v>
      </c>
      <c r="G11" s="59">
        <v>50</v>
      </c>
      <c r="H11" s="59">
        <v>19805.05</v>
      </c>
      <c r="I11" s="59">
        <v>17773.13</v>
      </c>
      <c r="J11" s="59">
        <v>2031.92</v>
      </c>
      <c r="K11" s="59">
        <v>19805.05</v>
      </c>
      <c r="L11" s="59">
        <v>17773.13</v>
      </c>
      <c r="M11" s="59">
        <v>15659.77</v>
      </c>
      <c r="N11" s="59">
        <v>2113.36</v>
      </c>
      <c r="O11" s="59">
        <v>2031.92</v>
      </c>
      <c r="P11" s="59">
        <v>50</v>
      </c>
      <c r="Q11" s="59">
        <v>0</v>
      </c>
      <c r="R11" s="59">
        <v>50</v>
      </c>
      <c r="S11" s="59">
        <v>50</v>
      </c>
      <c r="T11" s="59">
        <v>0</v>
      </c>
    </row>
    <row r="12" spans="1:20" ht="19.5" customHeight="1">
      <c r="A12" s="78" t="s">
        <v>134</v>
      </c>
      <c r="B12" s="78"/>
      <c r="C12" s="78"/>
      <c r="D12" s="58" t="s">
        <v>135</v>
      </c>
      <c r="E12" s="59">
        <v>0</v>
      </c>
      <c r="F12" s="59">
        <v>0</v>
      </c>
      <c r="G12" s="59">
        <v>0</v>
      </c>
      <c r="H12" s="59">
        <v>17773.13</v>
      </c>
      <c r="I12" s="59">
        <v>17773.13</v>
      </c>
      <c r="J12" s="59"/>
      <c r="K12" s="59">
        <v>17773.13</v>
      </c>
      <c r="L12" s="59">
        <v>17773.13</v>
      </c>
      <c r="M12" s="59">
        <v>15659.77</v>
      </c>
      <c r="N12" s="59">
        <v>2113.36</v>
      </c>
      <c r="O12" s="59">
        <v>0</v>
      </c>
      <c r="P12" s="59">
        <v>0</v>
      </c>
      <c r="Q12" s="59">
        <v>0</v>
      </c>
      <c r="R12" s="59">
        <v>0</v>
      </c>
      <c r="S12" s="59">
        <v>0</v>
      </c>
      <c r="T12" s="59">
        <v>0</v>
      </c>
    </row>
    <row r="13" spans="1:20" ht="19.5" customHeight="1">
      <c r="A13" s="78" t="s">
        <v>136</v>
      </c>
      <c r="B13" s="78"/>
      <c r="C13" s="78"/>
      <c r="D13" s="58" t="s">
        <v>137</v>
      </c>
      <c r="E13" s="59">
        <v>0</v>
      </c>
      <c r="F13" s="59">
        <v>0</v>
      </c>
      <c r="G13" s="59">
        <v>0</v>
      </c>
      <c r="H13" s="59">
        <v>23.67</v>
      </c>
      <c r="I13" s="59">
        <v>0</v>
      </c>
      <c r="J13" s="59">
        <v>23.67</v>
      </c>
      <c r="K13" s="59">
        <v>23.67</v>
      </c>
      <c r="L13" s="59">
        <v>0</v>
      </c>
      <c r="M13" s="59">
        <v>0</v>
      </c>
      <c r="N13" s="59">
        <v>0</v>
      </c>
      <c r="O13" s="59">
        <v>23.67</v>
      </c>
      <c r="P13" s="59">
        <v>0</v>
      </c>
      <c r="Q13" s="59">
        <v>0</v>
      </c>
      <c r="R13" s="59">
        <v>0</v>
      </c>
      <c r="S13" s="59">
        <v>0</v>
      </c>
      <c r="T13" s="59">
        <v>0</v>
      </c>
    </row>
    <row r="14" spans="1:20" ht="19.5" customHeight="1">
      <c r="A14" s="78" t="s">
        <v>219</v>
      </c>
      <c r="B14" s="78"/>
      <c r="C14" s="78"/>
      <c r="D14" s="58" t="s">
        <v>220</v>
      </c>
      <c r="E14" s="59">
        <v>0</v>
      </c>
      <c r="F14" s="59">
        <v>0</v>
      </c>
      <c r="G14" s="59">
        <v>0</v>
      </c>
      <c r="H14" s="59">
        <v>0</v>
      </c>
      <c r="I14" s="59">
        <v>0</v>
      </c>
      <c r="J14" s="59">
        <v>0</v>
      </c>
      <c r="K14" s="59">
        <v>0</v>
      </c>
      <c r="L14" s="59">
        <v>0</v>
      </c>
      <c r="M14" s="59">
        <v>0</v>
      </c>
      <c r="N14" s="59">
        <v>0</v>
      </c>
      <c r="O14" s="59">
        <v>0</v>
      </c>
      <c r="P14" s="59">
        <v>0</v>
      </c>
      <c r="Q14" s="59">
        <v>0</v>
      </c>
      <c r="R14" s="59">
        <v>0</v>
      </c>
      <c r="S14" s="59">
        <v>0</v>
      </c>
      <c r="T14" s="59">
        <v>0</v>
      </c>
    </row>
    <row r="15" spans="1:20" ht="19.5" customHeight="1">
      <c r="A15" s="78" t="s">
        <v>138</v>
      </c>
      <c r="B15" s="78"/>
      <c r="C15" s="78"/>
      <c r="D15" s="58" t="s">
        <v>139</v>
      </c>
      <c r="E15" s="59">
        <v>0</v>
      </c>
      <c r="F15" s="59">
        <v>0</v>
      </c>
      <c r="G15" s="59">
        <v>0</v>
      </c>
      <c r="H15" s="59">
        <v>1937.17</v>
      </c>
      <c r="I15" s="59">
        <v>0</v>
      </c>
      <c r="J15" s="59">
        <v>1937.17</v>
      </c>
      <c r="K15" s="59">
        <v>1937.17</v>
      </c>
      <c r="L15" s="59">
        <v>0</v>
      </c>
      <c r="M15" s="59">
        <v>0</v>
      </c>
      <c r="N15" s="59">
        <v>0</v>
      </c>
      <c r="O15" s="59">
        <v>1937.17</v>
      </c>
      <c r="P15" s="59">
        <v>0</v>
      </c>
      <c r="Q15" s="59">
        <v>0</v>
      </c>
      <c r="R15" s="59">
        <v>0</v>
      </c>
      <c r="S15" s="59">
        <v>0</v>
      </c>
      <c r="T15" s="59">
        <v>0</v>
      </c>
    </row>
    <row r="16" spans="1:20" ht="19.5" customHeight="1">
      <c r="A16" s="78" t="s">
        <v>221</v>
      </c>
      <c r="B16" s="78"/>
      <c r="C16" s="78"/>
      <c r="D16" s="58" t="s">
        <v>222</v>
      </c>
      <c r="E16" s="59">
        <v>50</v>
      </c>
      <c r="F16" s="59">
        <v>0</v>
      </c>
      <c r="G16" s="59">
        <v>50</v>
      </c>
      <c r="H16" s="59">
        <v>0</v>
      </c>
      <c r="I16" s="59">
        <v>0</v>
      </c>
      <c r="J16" s="59">
        <v>0</v>
      </c>
      <c r="K16" s="59">
        <v>0</v>
      </c>
      <c r="L16" s="59">
        <v>0</v>
      </c>
      <c r="M16" s="59">
        <v>0</v>
      </c>
      <c r="N16" s="59">
        <v>0</v>
      </c>
      <c r="O16" s="59">
        <v>0</v>
      </c>
      <c r="P16" s="59">
        <v>50</v>
      </c>
      <c r="Q16" s="59">
        <v>0</v>
      </c>
      <c r="R16" s="59">
        <v>50</v>
      </c>
      <c r="S16" s="59">
        <v>50</v>
      </c>
      <c r="T16" s="59">
        <v>0</v>
      </c>
    </row>
    <row r="17" spans="1:20" ht="19.5" customHeight="1">
      <c r="A17" s="78" t="s">
        <v>140</v>
      </c>
      <c r="B17" s="78"/>
      <c r="C17" s="78"/>
      <c r="D17" s="58" t="s">
        <v>141</v>
      </c>
      <c r="E17" s="59">
        <v>0</v>
      </c>
      <c r="F17" s="59">
        <v>0</v>
      </c>
      <c r="G17" s="59">
        <v>0</v>
      </c>
      <c r="H17" s="59">
        <v>71.08</v>
      </c>
      <c r="I17" s="59">
        <v>0</v>
      </c>
      <c r="J17" s="59">
        <v>71.08</v>
      </c>
      <c r="K17" s="59">
        <v>71.08</v>
      </c>
      <c r="L17" s="59">
        <v>0</v>
      </c>
      <c r="M17" s="59">
        <v>0</v>
      </c>
      <c r="N17" s="59">
        <v>0</v>
      </c>
      <c r="O17" s="59">
        <v>71.08</v>
      </c>
      <c r="P17" s="59">
        <v>0</v>
      </c>
      <c r="Q17" s="59">
        <v>0</v>
      </c>
      <c r="R17" s="59">
        <v>0</v>
      </c>
      <c r="S17" s="59">
        <v>0</v>
      </c>
      <c r="T17" s="59">
        <v>0</v>
      </c>
    </row>
    <row r="18" spans="1:20" ht="19.5" customHeight="1">
      <c r="A18" s="78" t="s">
        <v>142</v>
      </c>
      <c r="B18" s="78"/>
      <c r="C18" s="78"/>
      <c r="D18" s="58" t="s">
        <v>143</v>
      </c>
      <c r="E18" s="59">
        <v>0</v>
      </c>
      <c r="F18" s="59">
        <v>0</v>
      </c>
      <c r="G18" s="59">
        <v>0</v>
      </c>
      <c r="H18" s="59">
        <v>1755.35</v>
      </c>
      <c r="I18" s="59">
        <v>1755.35</v>
      </c>
      <c r="J18" s="59">
        <v>0</v>
      </c>
      <c r="K18" s="59">
        <v>1755.35</v>
      </c>
      <c r="L18" s="59">
        <v>1755.35</v>
      </c>
      <c r="M18" s="59">
        <v>1721.91</v>
      </c>
      <c r="N18" s="59">
        <v>33.44</v>
      </c>
      <c r="O18" s="59">
        <v>0</v>
      </c>
      <c r="P18" s="59">
        <v>0</v>
      </c>
      <c r="Q18" s="59">
        <v>0</v>
      </c>
      <c r="R18" s="59">
        <v>0</v>
      </c>
      <c r="S18" s="59">
        <v>0</v>
      </c>
      <c r="T18" s="59">
        <v>0</v>
      </c>
    </row>
    <row r="19" spans="1:20" ht="19.5" customHeight="1">
      <c r="A19" s="78" t="s">
        <v>144</v>
      </c>
      <c r="B19" s="78"/>
      <c r="C19" s="78"/>
      <c r="D19" s="58" t="s">
        <v>145</v>
      </c>
      <c r="E19" s="59">
        <v>0</v>
      </c>
      <c r="F19" s="59">
        <v>0</v>
      </c>
      <c r="G19" s="59">
        <v>0</v>
      </c>
      <c r="H19" s="59">
        <v>1755.35</v>
      </c>
      <c r="I19" s="59">
        <v>1755.35</v>
      </c>
      <c r="J19" s="59">
        <v>0</v>
      </c>
      <c r="K19" s="59">
        <v>1755.35</v>
      </c>
      <c r="L19" s="59">
        <v>1755.35</v>
      </c>
      <c r="M19" s="59">
        <v>1721.91</v>
      </c>
      <c r="N19" s="59">
        <v>33.44</v>
      </c>
      <c r="O19" s="59">
        <v>0</v>
      </c>
      <c r="P19" s="59">
        <v>0</v>
      </c>
      <c r="Q19" s="59">
        <v>0</v>
      </c>
      <c r="R19" s="59">
        <v>0</v>
      </c>
      <c r="S19" s="59">
        <v>0</v>
      </c>
      <c r="T19" s="59">
        <v>0</v>
      </c>
    </row>
    <row r="20" spans="1:20" ht="19.5" customHeight="1">
      <c r="A20" s="78" t="s">
        <v>146</v>
      </c>
      <c r="B20" s="78"/>
      <c r="C20" s="78"/>
      <c r="D20" s="58" t="s">
        <v>147</v>
      </c>
      <c r="E20" s="59">
        <v>0</v>
      </c>
      <c r="F20" s="59">
        <v>0</v>
      </c>
      <c r="G20" s="59">
        <v>0</v>
      </c>
      <c r="H20" s="59">
        <v>497.16</v>
      </c>
      <c r="I20" s="59">
        <v>497.16</v>
      </c>
      <c r="J20" s="59">
        <v>0</v>
      </c>
      <c r="K20" s="59">
        <v>497.16</v>
      </c>
      <c r="L20" s="59">
        <v>497.16</v>
      </c>
      <c r="M20" s="59">
        <v>463.72</v>
      </c>
      <c r="N20" s="59">
        <v>33.44</v>
      </c>
      <c r="O20" s="59">
        <v>0</v>
      </c>
      <c r="P20" s="59">
        <v>0</v>
      </c>
      <c r="Q20" s="59">
        <v>0</v>
      </c>
      <c r="R20" s="59">
        <v>0</v>
      </c>
      <c r="S20" s="59">
        <v>0</v>
      </c>
      <c r="T20" s="59">
        <v>0</v>
      </c>
    </row>
    <row r="21" spans="1:20" ht="19.5" customHeight="1">
      <c r="A21" s="78" t="s">
        <v>148</v>
      </c>
      <c r="B21" s="78"/>
      <c r="C21" s="78"/>
      <c r="D21" s="58" t="s">
        <v>149</v>
      </c>
      <c r="E21" s="59">
        <v>0</v>
      </c>
      <c r="F21" s="59">
        <v>0</v>
      </c>
      <c r="G21" s="59">
        <v>0</v>
      </c>
      <c r="H21" s="59">
        <v>1045.8800000000001</v>
      </c>
      <c r="I21" s="59">
        <v>1045.8800000000001</v>
      </c>
      <c r="J21" s="59">
        <v>0</v>
      </c>
      <c r="K21" s="59">
        <v>1045.8800000000001</v>
      </c>
      <c r="L21" s="59">
        <v>1045.8800000000001</v>
      </c>
      <c r="M21" s="59">
        <v>1045.8800000000001</v>
      </c>
      <c r="N21" s="59">
        <v>0</v>
      </c>
      <c r="O21" s="59">
        <v>0</v>
      </c>
      <c r="P21" s="59">
        <v>0</v>
      </c>
      <c r="Q21" s="59">
        <v>0</v>
      </c>
      <c r="R21" s="59">
        <v>0</v>
      </c>
      <c r="S21" s="59">
        <v>0</v>
      </c>
      <c r="T21" s="59">
        <v>0</v>
      </c>
    </row>
    <row r="22" spans="1:20" ht="19.5" customHeight="1">
      <c r="A22" s="78" t="s">
        <v>150</v>
      </c>
      <c r="B22" s="78"/>
      <c r="C22" s="78"/>
      <c r="D22" s="58" t="s">
        <v>151</v>
      </c>
      <c r="E22" s="59">
        <v>0</v>
      </c>
      <c r="F22" s="59">
        <v>0</v>
      </c>
      <c r="G22" s="59">
        <v>0</v>
      </c>
      <c r="H22" s="59">
        <v>212.31</v>
      </c>
      <c r="I22" s="59">
        <v>212.31</v>
      </c>
      <c r="J22" s="59">
        <v>0</v>
      </c>
      <c r="K22" s="59">
        <v>212.31</v>
      </c>
      <c r="L22" s="59">
        <v>212.31</v>
      </c>
      <c r="M22" s="59">
        <v>212.31</v>
      </c>
      <c r="N22" s="59">
        <v>0</v>
      </c>
      <c r="O22" s="59">
        <v>0</v>
      </c>
      <c r="P22" s="59">
        <v>0</v>
      </c>
      <c r="Q22" s="59">
        <v>0</v>
      </c>
      <c r="R22" s="59">
        <v>0</v>
      </c>
      <c r="S22" s="59">
        <v>0</v>
      </c>
      <c r="T22" s="59">
        <v>0</v>
      </c>
    </row>
    <row r="23" spans="1:20" ht="19.5" customHeight="1">
      <c r="A23" s="78" t="s">
        <v>152</v>
      </c>
      <c r="B23" s="78"/>
      <c r="C23" s="78"/>
      <c r="D23" s="58" t="s">
        <v>153</v>
      </c>
      <c r="E23" s="59">
        <v>0</v>
      </c>
      <c r="F23" s="59">
        <v>0</v>
      </c>
      <c r="G23" s="59">
        <v>0</v>
      </c>
      <c r="H23" s="59">
        <v>873.36</v>
      </c>
      <c r="I23" s="59">
        <v>873.36</v>
      </c>
      <c r="J23" s="59">
        <v>0</v>
      </c>
      <c r="K23" s="59">
        <v>873.36</v>
      </c>
      <c r="L23" s="59">
        <v>873.36</v>
      </c>
      <c r="M23" s="59">
        <v>873.36</v>
      </c>
      <c r="N23" s="59">
        <v>0</v>
      </c>
      <c r="O23" s="59">
        <v>0</v>
      </c>
      <c r="P23" s="59">
        <v>0</v>
      </c>
      <c r="Q23" s="59">
        <v>0</v>
      </c>
      <c r="R23" s="59">
        <v>0</v>
      </c>
      <c r="S23" s="59">
        <v>0</v>
      </c>
      <c r="T23" s="59">
        <v>0</v>
      </c>
    </row>
    <row r="24" spans="1:20" ht="19.5" customHeight="1">
      <c r="A24" s="78" t="s">
        <v>223</v>
      </c>
      <c r="B24" s="78"/>
      <c r="C24" s="78"/>
      <c r="D24" s="58" t="s">
        <v>224</v>
      </c>
      <c r="E24" s="59">
        <v>0</v>
      </c>
      <c r="F24" s="59">
        <v>0</v>
      </c>
      <c r="G24" s="59">
        <v>0</v>
      </c>
      <c r="H24" s="59">
        <v>0</v>
      </c>
      <c r="I24" s="59">
        <v>0</v>
      </c>
      <c r="J24" s="59">
        <v>0</v>
      </c>
      <c r="K24" s="59">
        <v>0</v>
      </c>
      <c r="L24" s="59">
        <v>0</v>
      </c>
      <c r="M24" s="59">
        <v>0</v>
      </c>
      <c r="N24" s="59">
        <v>0</v>
      </c>
      <c r="O24" s="59">
        <v>0</v>
      </c>
      <c r="P24" s="59">
        <v>0</v>
      </c>
      <c r="Q24" s="59">
        <v>0</v>
      </c>
      <c r="R24" s="59">
        <v>0</v>
      </c>
      <c r="S24" s="59">
        <v>0</v>
      </c>
      <c r="T24" s="59">
        <v>0</v>
      </c>
    </row>
    <row r="25" spans="1:20" ht="19.5" customHeight="1">
      <c r="A25" s="78" t="s">
        <v>225</v>
      </c>
      <c r="B25" s="78"/>
      <c r="C25" s="78"/>
      <c r="D25" s="58" t="s">
        <v>226</v>
      </c>
      <c r="E25" s="59">
        <v>0</v>
      </c>
      <c r="F25" s="59">
        <v>0</v>
      </c>
      <c r="G25" s="59">
        <v>0</v>
      </c>
      <c r="H25" s="59">
        <v>0</v>
      </c>
      <c r="I25" s="59">
        <v>0</v>
      </c>
      <c r="J25" s="59">
        <v>0</v>
      </c>
      <c r="K25" s="59">
        <v>0</v>
      </c>
      <c r="L25" s="59">
        <v>0</v>
      </c>
      <c r="M25" s="59">
        <v>0</v>
      </c>
      <c r="N25" s="59">
        <v>0</v>
      </c>
      <c r="O25" s="59">
        <v>0</v>
      </c>
      <c r="P25" s="59">
        <v>0</v>
      </c>
      <c r="Q25" s="59">
        <v>0</v>
      </c>
      <c r="R25" s="59">
        <v>0</v>
      </c>
      <c r="S25" s="59">
        <v>0</v>
      </c>
      <c r="T25" s="59">
        <v>0</v>
      </c>
    </row>
    <row r="26" spans="1:20" ht="19.5" customHeight="1">
      <c r="A26" s="78" t="s">
        <v>154</v>
      </c>
      <c r="B26" s="78"/>
      <c r="C26" s="78"/>
      <c r="D26" s="58" t="s">
        <v>155</v>
      </c>
      <c r="E26" s="59">
        <v>0</v>
      </c>
      <c r="F26" s="59">
        <v>0</v>
      </c>
      <c r="G26" s="59">
        <v>0</v>
      </c>
      <c r="H26" s="59">
        <v>873.36</v>
      </c>
      <c r="I26" s="59">
        <v>873.36</v>
      </c>
      <c r="J26" s="59">
        <v>0</v>
      </c>
      <c r="K26" s="59">
        <v>873.36</v>
      </c>
      <c r="L26" s="59">
        <v>873.36</v>
      </c>
      <c r="M26" s="59">
        <v>873.36</v>
      </c>
      <c r="N26" s="59">
        <v>0</v>
      </c>
      <c r="O26" s="59">
        <v>0</v>
      </c>
      <c r="P26" s="59">
        <v>0</v>
      </c>
      <c r="Q26" s="59">
        <v>0</v>
      </c>
      <c r="R26" s="59">
        <v>0</v>
      </c>
      <c r="S26" s="59">
        <v>0</v>
      </c>
      <c r="T26" s="59">
        <v>0</v>
      </c>
    </row>
    <row r="27" spans="1:20" ht="19.5" customHeight="1">
      <c r="A27" s="78" t="s">
        <v>156</v>
      </c>
      <c r="B27" s="78"/>
      <c r="C27" s="78"/>
      <c r="D27" s="58" t="s">
        <v>157</v>
      </c>
      <c r="E27" s="59">
        <v>0</v>
      </c>
      <c r="F27" s="59">
        <v>0</v>
      </c>
      <c r="G27" s="59">
        <v>0</v>
      </c>
      <c r="H27" s="59">
        <v>504.33</v>
      </c>
      <c r="I27" s="59">
        <v>504.33</v>
      </c>
      <c r="J27" s="59">
        <v>0</v>
      </c>
      <c r="K27" s="59">
        <v>504.34</v>
      </c>
      <c r="L27" s="59">
        <v>504.33</v>
      </c>
      <c r="M27" s="59">
        <v>504.33</v>
      </c>
      <c r="N27" s="59">
        <v>0</v>
      </c>
      <c r="O27" s="59">
        <v>0</v>
      </c>
      <c r="P27" s="59">
        <v>0</v>
      </c>
      <c r="Q27" s="59">
        <v>0</v>
      </c>
      <c r="R27" s="59">
        <v>0</v>
      </c>
      <c r="S27" s="59">
        <v>0</v>
      </c>
      <c r="T27" s="59">
        <v>0</v>
      </c>
    </row>
    <row r="28" spans="1:20" ht="19.5" customHeight="1">
      <c r="A28" s="78" t="s">
        <v>158</v>
      </c>
      <c r="B28" s="78"/>
      <c r="C28" s="78"/>
      <c r="D28" s="58" t="s">
        <v>159</v>
      </c>
      <c r="E28" s="59">
        <v>0</v>
      </c>
      <c r="F28" s="59">
        <v>0</v>
      </c>
      <c r="G28" s="59">
        <v>0</v>
      </c>
      <c r="H28" s="59">
        <v>369.03</v>
      </c>
      <c r="I28" s="59">
        <v>369.03</v>
      </c>
      <c r="J28" s="59">
        <v>0</v>
      </c>
      <c r="K28" s="59">
        <v>369.03</v>
      </c>
      <c r="L28" s="59">
        <v>369.03</v>
      </c>
      <c r="M28" s="59">
        <v>369.03</v>
      </c>
      <c r="N28" s="59">
        <v>0</v>
      </c>
      <c r="O28" s="59">
        <v>0</v>
      </c>
      <c r="P28" s="59">
        <v>0</v>
      </c>
      <c r="Q28" s="59">
        <v>0</v>
      </c>
      <c r="R28" s="59">
        <v>0</v>
      </c>
      <c r="S28" s="59">
        <v>0</v>
      </c>
      <c r="T28" s="59">
        <v>0</v>
      </c>
    </row>
    <row r="29" spans="1:20" ht="19.5" customHeight="1">
      <c r="A29" s="78" t="s">
        <v>160</v>
      </c>
      <c r="B29" s="78"/>
      <c r="C29" s="78"/>
      <c r="D29" s="58" t="s">
        <v>161</v>
      </c>
      <c r="E29" s="59">
        <v>0</v>
      </c>
      <c r="F29" s="59">
        <v>0</v>
      </c>
      <c r="G29" s="59">
        <v>0</v>
      </c>
      <c r="H29" s="59">
        <v>180</v>
      </c>
      <c r="I29" s="59">
        <v>0</v>
      </c>
      <c r="J29" s="59">
        <v>180</v>
      </c>
      <c r="K29" s="59">
        <v>180</v>
      </c>
      <c r="L29" s="59">
        <v>0</v>
      </c>
      <c r="M29" s="59">
        <v>0</v>
      </c>
      <c r="N29" s="59">
        <v>0</v>
      </c>
      <c r="O29" s="59">
        <v>180</v>
      </c>
      <c r="P29" s="59">
        <v>0</v>
      </c>
      <c r="Q29" s="59">
        <v>0</v>
      </c>
      <c r="R29" s="59">
        <v>0</v>
      </c>
      <c r="S29" s="59">
        <v>0</v>
      </c>
      <c r="T29" s="59">
        <v>0</v>
      </c>
    </row>
    <row r="30" spans="1:20" ht="19.5" customHeight="1">
      <c r="A30" s="78" t="s">
        <v>162</v>
      </c>
      <c r="B30" s="78"/>
      <c r="C30" s="78"/>
      <c r="D30" s="58" t="s">
        <v>163</v>
      </c>
      <c r="E30" s="59">
        <v>0</v>
      </c>
      <c r="F30" s="59">
        <v>0</v>
      </c>
      <c r="G30" s="59">
        <v>0</v>
      </c>
      <c r="H30" s="59">
        <v>180</v>
      </c>
      <c r="I30" s="59">
        <v>0</v>
      </c>
      <c r="J30" s="59">
        <v>180</v>
      </c>
      <c r="K30" s="59">
        <v>180</v>
      </c>
      <c r="L30" s="59">
        <v>0</v>
      </c>
      <c r="M30" s="59">
        <v>0</v>
      </c>
      <c r="N30" s="59">
        <v>0</v>
      </c>
      <c r="O30" s="59">
        <v>180</v>
      </c>
      <c r="P30" s="59">
        <v>0</v>
      </c>
      <c r="Q30" s="59">
        <v>0</v>
      </c>
      <c r="R30" s="59">
        <v>0</v>
      </c>
      <c r="S30" s="59">
        <v>0</v>
      </c>
      <c r="T30" s="59">
        <v>0</v>
      </c>
    </row>
    <row r="31" spans="1:20" ht="19.5" customHeight="1">
      <c r="A31" s="78" t="s">
        <v>164</v>
      </c>
      <c r="B31" s="78"/>
      <c r="C31" s="78"/>
      <c r="D31" s="58" t="s">
        <v>165</v>
      </c>
      <c r="E31" s="59">
        <v>0</v>
      </c>
      <c r="F31" s="59">
        <v>0</v>
      </c>
      <c r="G31" s="59">
        <v>0</v>
      </c>
      <c r="H31" s="59">
        <v>180</v>
      </c>
      <c r="I31" s="59">
        <v>0</v>
      </c>
      <c r="J31" s="59">
        <v>180</v>
      </c>
      <c r="K31" s="59">
        <v>180</v>
      </c>
      <c r="L31" s="59">
        <v>0</v>
      </c>
      <c r="M31" s="59">
        <v>0</v>
      </c>
      <c r="N31" s="59">
        <v>0</v>
      </c>
      <c r="O31" s="59">
        <v>180</v>
      </c>
      <c r="P31" s="59">
        <v>0</v>
      </c>
      <c r="Q31" s="59">
        <v>0</v>
      </c>
      <c r="R31" s="59">
        <v>0</v>
      </c>
      <c r="S31" s="59">
        <v>0</v>
      </c>
      <c r="T31" s="59">
        <v>0</v>
      </c>
    </row>
    <row r="32" spans="1:20" ht="19.5" customHeight="1">
      <c r="A32" s="78" t="s">
        <v>227</v>
      </c>
      <c r="B32" s="78"/>
      <c r="C32" s="78"/>
      <c r="D32" s="58" t="s">
        <v>228</v>
      </c>
      <c r="E32" s="59">
        <v>0</v>
      </c>
      <c r="F32" s="59">
        <v>0</v>
      </c>
      <c r="G32" s="59">
        <v>0</v>
      </c>
      <c r="H32" s="59">
        <v>0</v>
      </c>
      <c r="I32" s="59">
        <v>0</v>
      </c>
      <c r="J32" s="59">
        <v>0</v>
      </c>
      <c r="K32" s="59">
        <v>0</v>
      </c>
      <c r="L32" s="59">
        <v>0</v>
      </c>
      <c r="M32" s="59">
        <v>0</v>
      </c>
      <c r="N32" s="59">
        <v>0</v>
      </c>
      <c r="O32" s="59">
        <v>0</v>
      </c>
      <c r="P32" s="59">
        <v>0</v>
      </c>
      <c r="Q32" s="59">
        <v>0</v>
      </c>
      <c r="R32" s="59">
        <v>0</v>
      </c>
      <c r="S32" s="59">
        <v>0</v>
      </c>
      <c r="T32" s="59">
        <v>0</v>
      </c>
    </row>
    <row r="33" spans="1:20" ht="19.5" customHeight="1">
      <c r="A33" s="78" t="s">
        <v>229</v>
      </c>
      <c r="B33" s="78"/>
      <c r="C33" s="78"/>
      <c r="D33" s="58" t="s">
        <v>228</v>
      </c>
      <c r="E33" s="59">
        <v>0</v>
      </c>
      <c r="F33" s="59">
        <v>0</v>
      </c>
      <c r="G33" s="59">
        <v>0</v>
      </c>
      <c r="H33" s="59">
        <v>0</v>
      </c>
      <c r="I33" s="59">
        <v>0</v>
      </c>
      <c r="J33" s="59">
        <v>0</v>
      </c>
      <c r="K33" s="59">
        <v>0</v>
      </c>
      <c r="L33" s="59">
        <v>0</v>
      </c>
      <c r="M33" s="59">
        <v>0</v>
      </c>
      <c r="N33" s="59">
        <v>0</v>
      </c>
      <c r="O33" s="59">
        <v>0</v>
      </c>
      <c r="P33" s="59">
        <v>0</v>
      </c>
      <c r="Q33" s="59">
        <v>0</v>
      </c>
      <c r="R33" s="59">
        <v>0</v>
      </c>
      <c r="S33" s="59">
        <v>0</v>
      </c>
      <c r="T33" s="59">
        <v>0</v>
      </c>
    </row>
    <row r="34" spans="1:20" ht="19.5" customHeight="1">
      <c r="A34" s="78" t="s">
        <v>230</v>
      </c>
      <c r="B34" s="78"/>
      <c r="C34" s="78"/>
      <c r="D34" s="58" t="s">
        <v>231</v>
      </c>
      <c r="E34" s="59">
        <v>0</v>
      </c>
      <c r="F34" s="59">
        <v>0</v>
      </c>
      <c r="G34" s="59">
        <v>0</v>
      </c>
      <c r="H34" s="59">
        <v>0</v>
      </c>
      <c r="I34" s="59">
        <v>0</v>
      </c>
      <c r="J34" s="59">
        <v>0</v>
      </c>
      <c r="K34" s="59">
        <v>0</v>
      </c>
      <c r="L34" s="59">
        <v>0</v>
      </c>
      <c r="M34" s="59">
        <v>0</v>
      </c>
      <c r="N34" s="59">
        <v>0</v>
      </c>
      <c r="O34" s="59">
        <v>0</v>
      </c>
      <c r="P34" s="59">
        <v>0</v>
      </c>
      <c r="Q34" s="59">
        <v>0</v>
      </c>
      <c r="R34" s="59">
        <v>0</v>
      </c>
      <c r="S34" s="59">
        <v>0</v>
      </c>
      <c r="T34" s="59">
        <v>0</v>
      </c>
    </row>
    <row r="35" spans="1:20" ht="19.5" customHeight="1">
      <c r="A35" s="78" t="s">
        <v>232</v>
      </c>
      <c r="B35" s="78"/>
      <c r="C35" s="78"/>
      <c r="D35" s="58" t="s">
        <v>233</v>
      </c>
      <c r="E35" s="59">
        <v>0</v>
      </c>
      <c r="F35" s="59">
        <v>0</v>
      </c>
      <c r="G35" s="59">
        <v>0</v>
      </c>
      <c r="H35" s="59">
        <v>0</v>
      </c>
      <c r="I35" s="59">
        <v>0</v>
      </c>
      <c r="J35" s="59">
        <v>0</v>
      </c>
      <c r="K35" s="59">
        <v>0</v>
      </c>
      <c r="L35" s="59">
        <v>0</v>
      </c>
      <c r="M35" s="59">
        <v>0</v>
      </c>
      <c r="N35" s="59">
        <v>0</v>
      </c>
      <c r="O35" s="59">
        <v>0</v>
      </c>
      <c r="P35" s="59">
        <v>0</v>
      </c>
      <c r="Q35" s="59">
        <v>0</v>
      </c>
      <c r="R35" s="59">
        <v>0</v>
      </c>
      <c r="S35" s="59">
        <v>0</v>
      </c>
      <c r="T35" s="59">
        <v>0</v>
      </c>
    </row>
    <row r="36" spans="1:20" ht="19.5" customHeight="1">
      <c r="A36" s="78" t="s">
        <v>234</v>
      </c>
      <c r="B36" s="78"/>
      <c r="C36" s="78"/>
      <c r="D36" s="58" t="s">
        <v>235</v>
      </c>
      <c r="E36" s="59">
        <v>0</v>
      </c>
      <c r="F36" s="59">
        <v>0</v>
      </c>
      <c r="G36" s="59">
        <v>0</v>
      </c>
      <c r="H36" s="59">
        <v>0</v>
      </c>
      <c r="I36" s="59">
        <v>0</v>
      </c>
      <c r="J36" s="59">
        <v>0</v>
      </c>
      <c r="K36" s="59">
        <v>0</v>
      </c>
      <c r="L36" s="59">
        <v>0</v>
      </c>
      <c r="M36" s="59">
        <v>0</v>
      </c>
      <c r="N36" s="59">
        <v>0</v>
      </c>
      <c r="O36" s="59">
        <v>0</v>
      </c>
      <c r="P36" s="59">
        <v>0</v>
      </c>
      <c r="Q36" s="59">
        <v>0</v>
      </c>
      <c r="R36" s="59">
        <v>0</v>
      </c>
      <c r="S36" s="59">
        <v>0</v>
      </c>
      <c r="T36" s="59">
        <v>0</v>
      </c>
    </row>
    <row r="37" spans="1:20" ht="19.5" customHeight="1">
      <c r="A37" s="78" t="s">
        <v>166</v>
      </c>
      <c r="B37" s="78"/>
      <c r="C37" s="78"/>
      <c r="D37" s="58" t="s">
        <v>167</v>
      </c>
      <c r="E37" s="59">
        <v>0</v>
      </c>
      <c r="F37" s="59">
        <v>0</v>
      </c>
      <c r="G37" s="59">
        <v>0</v>
      </c>
      <c r="H37" s="59">
        <v>39</v>
      </c>
      <c r="I37" s="59">
        <v>0</v>
      </c>
      <c r="J37" s="59">
        <v>39</v>
      </c>
      <c r="K37" s="59">
        <v>39</v>
      </c>
      <c r="L37" s="59">
        <v>0</v>
      </c>
      <c r="M37" s="59">
        <v>0</v>
      </c>
      <c r="N37" s="59">
        <v>0</v>
      </c>
      <c r="O37" s="59">
        <v>39</v>
      </c>
      <c r="P37" s="59">
        <v>0</v>
      </c>
      <c r="Q37" s="59">
        <v>0</v>
      </c>
      <c r="R37" s="59">
        <v>0</v>
      </c>
      <c r="S37" s="59">
        <v>0</v>
      </c>
      <c r="T37" s="59">
        <v>0</v>
      </c>
    </row>
    <row r="38" spans="1:20" ht="19.5" customHeight="1">
      <c r="A38" s="78" t="s">
        <v>168</v>
      </c>
      <c r="B38" s="78"/>
      <c r="C38" s="78"/>
      <c r="D38" s="58" t="s">
        <v>169</v>
      </c>
      <c r="E38" s="59">
        <v>0</v>
      </c>
      <c r="F38" s="59">
        <v>0</v>
      </c>
      <c r="G38" s="59">
        <v>0</v>
      </c>
      <c r="H38" s="59">
        <v>39</v>
      </c>
      <c r="I38" s="59">
        <v>0</v>
      </c>
      <c r="J38" s="59">
        <v>39</v>
      </c>
      <c r="K38" s="59">
        <v>39</v>
      </c>
      <c r="L38" s="59">
        <v>0</v>
      </c>
      <c r="M38" s="59">
        <v>0</v>
      </c>
      <c r="N38" s="59">
        <v>0</v>
      </c>
      <c r="O38" s="59">
        <v>39</v>
      </c>
      <c r="P38" s="59">
        <v>0</v>
      </c>
      <c r="Q38" s="59">
        <v>0</v>
      </c>
      <c r="R38" s="59">
        <v>0</v>
      </c>
      <c r="S38" s="59">
        <v>0</v>
      </c>
      <c r="T38" s="59">
        <v>0</v>
      </c>
    </row>
    <row r="39" spans="1:20" ht="19.5" customHeight="1">
      <c r="A39" s="78" t="s">
        <v>170</v>
      </c>
      <c r="B39" s="78"/>
      <c r="C39" s="78"/>
      <c r="D39" s="58" t="s">
        <v>171</v>
      </c>
      <c r="E39" s="59">
        <v>0</v>
      </c>
      <c r="F39" s="59">
        <v>0</v>
      </c>
      <c r="G39" s="59">
        <v>0</v>
      </c>
      <c r="H39" s="59">
        <v>39</v>
      </c>
      <c r="I39" s="59">
        <v>0</v>
      </c>
      <c r="J39" s="59">
        <v>39</v>
      </c>
      <c r="K39" s="59">
        <v>39</v>
      </c>
      <c r="L39" s="59">
        <v>0</v>
      </c>
      <c r="M39" s="59">
        <v>0</v>
      </c>
      <c r="N39" s="59">
        <v>0</v>
      </c>
      <c r="O39" s="59">
        <v>39</v>
      </c>
      <c r="P39" s="59">
        <v>0</v>
      </c>
      <c r="Q39" s="59">
        <v>0</v>
      </c>
      <c r="R39" s="59">
        <v>0</v>
      </c>
      <c r="S39" s="59">
        <v>0</v>
      </c>
      <c r="T39" s="59">
        <v>0</v>
      </c>
    </row>
    <row r="40" spans="1:20" ht="19.5" customHeight="1">
      <c r="A40" s="78" t="s">
        <v>172</v>
      </c>
      <c r="B40" s="78"/>
      <c r="C40" s="78"/>
      <c r="D40" s="58" t="s">
        <v>173</v>
      </c>
      <c r="E40" s="59">
        <v>0</v>
      </c>
      <c r="F40" s="59">
        <v>0</v>
      </c>
      <c r="G40" s="59">
        <v>0</v>
      </c>
      <c r="H40" s="59">
        <v>1085.1199999999999</v>
      </c>
      <c r="I40" s="59">
        <v>1085.1199999999999</v>
      </c>
      <c r="J40" s="59">
        <v>0</v>
      </c>
      <c r="K40" s="59">
        <v>1085.1199999999999</v>
      </c>
      <c r="L40" s="59">
        <v>1085.1199999999999</v>
      </c>
      <c r="M40" s="59">
        <v>1085.1199999999999</v>
      </c>
      <c r="N40" s="59">
        <v>0</v>
      </c>
      <c r="O40" s="59">
        <v>0</v>
      </c>
      <c r="P40" s="59">
        <v>0</v>
      </c>
      <c r="Q40" s="59">
        <v>0</v>
      </c>
      <c r="R40" s="59">
        <v>0</v>
      </c>
      <c r="S40" s="59">
        <v>0</v>
      </c>
      <c r="T40" s="59">
        <v>0</v>
      </c>
    </row>
    <row r="41" spans="1:20" ht="19.5" customHeight="1">
      <c r="A41" s="78" t="s">
        <v>174</v>
      </c>
      <c r="B41" s="78"/>
      <c r="C41" s="78"/>
      <c r="D41" s="58" t="s">
        <v>175</v>
      </c>
      <c r="E41" s="59">
        <v>0</v>
      </c>
      <c r="F41" s="59">
        <v>0</v>
      </c>
      <c r="G41" s="59">
        <v>0</v>
      </c>
      <c r="H41" s="59">
        <v>1085.1199999999999</v>
      </c>
      <c r="I41" s="59">
        <v>1085.1199999999999</v>
      </c>
      <c r="J41" s="59">
        <v>0</v>
      </c>
      <c r="K41" s="59">
        <v>1085.1199999999999</v>
      </c>
      <c r="L41" s="59">
        <v>1085.1199999999999</v>
      </c>
      <c r="M41" s="59">
        <v>1085.1199999999999</v>
      </c>
      <c r="N41" s="59">
        <v>0</v>
      </c>
      <c r="O41" s="59">
        <v>0</v>
      </c>
      <c r="P41" s="59">
        <v>0</v>
      </c>
      <c r="Q41" s="59">
        <v>0</v>
      </c>
      <c r="R41" s="59">
        <v>0</v>
      </c>
      <c r="S41" s="59">
        <v>0</v>
      </c>
      <c r="T41" s="59">
        <v>0</v>
      </c>
    </row>
    <row r="42" spans="1:20" ht="19.5" customHeight="1">
      <c r="A42" s="78" t="s">
        <v>176</v>
      </c>
      <c r="B42" s="78"/>
      <c r="C42" s="78"/>
      <c r="D42" s="58" t="s">
        <v>177</v>
      </c>
      <c r="E42" s="59">
        <v>0</v>
      </c>
      <c r="F42" s="59">
        <v>0</v>
      </c>
      <c r="G42" s="59">
        <v>0</v>
      </c>
      <c r="H42" s="59">
        <v>1085.1199999999999</v>
      </c>
      <c r="I42" s="59">
        <v>1085.1199999999999</v>
      </c>
      <c r="J42" s="59">
        <v>0</v>
      </c>
      <c r="K42" s="59">
        <v>1085.1199999999999</v>
      </c>
      <c r="L42" s="59">
        <v>1085.1199999999999</v>
      </c>
      <c r="M42" s="59">
        <v>1085.1199999999999</v>
      </c>
      <c r="N42" s="59">
        <v>0</v>
      </c>
      <c r="O42" s="59">
        <v>0</v>
      </c>
      <c r="P42" s="59">
        <v>0</v>
      </c>
      <c r="Q42" s="59">
        <v>0</v>
      </c>
      <c r="R42" s="59">
        <v>0</v>
      </c>
      <c r="S42" s="59">
        <v>0</v>
      </c>
      <c r="T42" s="59">
        <v>0</v>
      </c>
    </row>
    <row r="43" spans="1:20" ht="19.5" customHeight="1">
      <c r="A43" s="78" t="s">
        <v>236</v>
      </c>
      <c r="B43" s="78"/>
      <c r="C43" s="78"/>
      <c r="D43" s="78"/>
      <c r="E43" s="78"/>
      <c r="F43" s="78"/>
      <c r="G43" s="78"/>
      <c r="H43" s="78"/>
      <c r="I43" s="78"/>
      <c r="J43" s="78"/>
      <c r="K43" s="78"/>
      <c r="L43" s="78"/>
      <c r="M43" s="78"/>
      <c r="N43" s="78"/>
      <c r="O43" s="78"/>
      <c r="P43" s="78"/>
      <c r="Q43" s="78"/>
      <c r="R43" s="78"/>
      <c r="S43" s="78"/>
      <c r="T43" s="78"/>
    </row>
  </sheetData>
  <mergeCells count="62">
    <mergeCell ref="A4:D4"/>
    <mergeCell ref="E4:G4"/>
    <mergeCell ref="H4:J4"/>
    <mergeCell ref="K4:O4"/>
    <mergeCell ref="P4:T4"/>
    <mergeCell ref="L5:N5"/>
    <mergeCell ref="R5:T5"/>
    <mergeCell ref="A10:C10"/>
    <mergeCell ref="A11:C11"/>
    <mergeCell ref="A12:C12"/>
    <mergeCell ref="P5:P7"/>
    <mergeCell ref="Q5:Q7"/>
    <mergeCell ref="R6:R7"/>
    <mergeCell ref="S6:S7"/>
    <mergeCell ref="T6:T7"/>
    <mergeCell ref="A5:C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s>
  <phoneticPr fontId="20" type="noConversion"/>
  <pageMargins left="0.15748031496063" right="0.15748031496063" top="0.46" bottom="0.15748031496063" header="0.59" footer="0.31496062992126"/>
  <pageSetup paperSize="9" scale="60" orientation="landscape"/>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zoomScale="70" zoomScaleNormal="70" workbookViewId="0">
      <selection activeCell="R29" sqref="R29"/>
    </sheetView>
  </sheetViews>
  <sheetFormatPr defaultColWidth="9" defaultRowHeight="13.5"/>
  <cols>
    <col min="1" max="1" width="6.125" style="54" customWidth="1"/>
    <col min="2" max="2" width="32.875" style="54" customWidth="1"/>
    <col min="3" max="3" width="20.125" style="54" customWidth="1"/>
    <col min="4" max="4" width="6.125" style="54" customWidth="1"/>
    <col min="5" max="5" width="22.75" style="54" customWidth="1"/>
    <col min="6" max="6" width="19.375" style="54" customWidth="1"/>
    <col min="7" max="7" width="6.125" style="54" customWidth="1"/>
    <col min="8" max="8" width="36.875" style="54" customWidth="1"/>
    <col min="9" max="9" width="17.125" style="54" customWidth="1"/>
    <col min="10" max="16384" width="9" style="54"/>
  </cols>
  <sheetData>
    <row r="1" spans="1:9" ht="27">
      <c r="E1" s="55" t="s">
        <v>237</v>
      </c>
    </row>
    <row r="2" spans="1:9">
      <c r="I2" s="63" t="s">
        <v>238</v>
      </c>
    </row>
    <row r="3" spans="1:9">
      <c r="A3" s="63" t="s">
        <v>2</v>
      </c>
      <c r="I3" s="63" t="s">
        <v>3</v>
      </c>
    </row>
    <row r="4" spans="1:9" ht="19.5" customHeight="1">
      <c r="A4" s="79" t="s">
        <v>216</v>
      </c>
      <c r="B4" s="79"/>
      <c r="C4" s="79"/>
      <c r="D4" s="79" t="s">
        <v>215</v>
      </c>
      <c r="E4" s="79"/>
      <c r="F4" s="79"/>
      <c r="G4" s="79"/>
      <c r="H4" s="79"/>
      <c r="I4" s="79"/>
    </row>
    <row r="5" spans="1:9" ht="19.5" customHeight="1">
      <c r="A5" s="79" t="s">
        <v>239</v>
      </c>
      <c r="B5" s="79" t="s">
        <v>123</v>
      </c>
      <c r="C5" s="79" t="s">
        <v>8</v>
      </c>
      <c r="D5" s="79" t="s">
        <v>239</v>
      </c>
      <c r="E5" s="79" t="s">
        <v>123</v>
      </c>
      <c r="F5" s="79" t="s">
        <v>8</v>
      </c>
      <c r="G5" s="79" t="s">
        <v>239</v>
      </c>
      <c r="H5" s="79" t="s">
        <v>123</v>
      </c>
      <c r="I5" s="79" t="s">
        <v>8</v>
      </c>
    </row>
    <row r="6" spans="1:9" ht="19.5" customHeight="1">
      <c r="A6" s="79"/>
      <c r="B6" s="79"/>
      <c r="C6" s="79"/>
      <c r="D6" s="79"/>
      <c r="E6" s="79"/>
      <c r="F6" s="79"/>
      <c r="G6" s="79"/>
      <c r="H6" s="79"/>
      <c r="I6" s="79"/>
    </row>
    <row r="7" spans="1:9" ht="19.5" customHeight="1">
      <c r="A7" s="58" t="s">
        <v>240</v>
      </c>
      <c r="B7" s="58" t="s">
        <v>241</v>
      </c>
      <c r="C7" s="59">
        <v>18871.8</v>
      </c>
      <c r="D7" s="58" t="s">
        <v>242</v>
      </c>
      <c r="E7" s="58" t="s">
        <v>243</v>
      </c>
      <c r="F7" s="59">
        <v>1872.49</v>
      </c>
      <c r="G7" s="58" t="s">
        <v>244</v>
      </c>
      <c r="H7" s="58" t="s">
        <v>245</v>
      </c>
      <c r="I7" s="59">
        <v>274.31</v>
      </c>
    </row>
    <row r="8" spans="1:9" ht="19.5" customHeight="1">
      <c r="A8" s="58" t="s">
        <v>246</v>
      </c>
      <c r="B8" s="58" t="s">
        <v>247</v>
      </c>
      <c r="C8" s="59">
        <v>2072.9</v>
      </c>
      <c r="D8" s="58" t="s">
        <v>248</v>
      </c>
      <c r="E8" s="58" t="s">
        <v>249</v>
      </c>
      <c r="F8" s="59">
        <v>68.45</v>
      </c>
      <c r="G8" s="58" t="s">
        <v>250</v>
      </c>
      <c r="H8" s="58" t="s">
        <v>251</v>
      </c>
      <c r="I8" s="59">
        <v>0</v>
      </c>
    </row>
    <row r="9" spans="1:9" ht="19.5" customHeight="1">
      <c r="A9" s="58" t="s">
        <v>252</v>
      </c>
      <c r="B9" s="58" t="s">
        <v>253</v>
      </c>
      <c r="C9" s="59">
        <v>4703</v>
      </c>
      <c r="D9" s="58" t="s">
        <v>254</v>
      </c>
      <c r="E9" s="58" t="s">
        <v>255</v>
      </c>
      <c r="F9" s="59">
        <v>5</v>
      </c>
      <c r="G9" s="58" t="s">
        <v>256</v>
      </c>
      <c r="H9" s="58" t="s">
        <v>257</v>
      </c>
      <c r="I9" s="59">
        <v>6.14</v>
      </c>
    </row>
    <row r="10" spans="1:9" ht="19.5" customHeight="1">
      <c r="A10" s="58" t="s">
        <v>258</v>
      </c>
      <c r="B10" s="58" t="s">
        <v>259</v>
      </c>
      <c r="C10" s="59">
        <v>1841.83</v>
      </c>
      <c r="D10" s="58" t="s">
        <v>260</v>
      </c>
      <c r="E10" s="58" t="s">
        <v>261</v>
      </c>
      <c r="F10" s="59">
        <v>0</v>
      </c>
      <c r="G10" s="58" t="s">
        <v>262</v>
      </c>
      <c r="H10" s="58" t="s">
        <v>263</v>
      </c>
      <c r="I10" s="59">
        <v>203.17</v>
      </c>
    </row>
    <row r="11" spans="1:9" ht="19.5" customHeight="1">
      <c r="A11" s="58" t="s">
        <v>264</v>
      </c>
      <c r="B11" s="58" t="s">
        <v>265</v>
      </c>
      <c r="C11" s="59">
        <v>0</v>
      </c>
      <c r="D11" s="58" t="s">
        <v>266</v>
      </c>
      <c r="E11" s="58" t="s">
        <v>267</v>
      </c>
      <c r="F11" s="59">
        <v>0</v>
      </c>
      <c r="G11" s="58" t="s">
        <v>268</v>
      </c>
      <c r="H11" s="58" t="s">
        <v>269</v>
      </c>
      <c r="I11" s="59">
        <v>0</v>
      </c>
    </row>
    <row r="12" spans="1:9" ht="19.5" customHeight="1">
      <c r="A12" s="58" t="s">
        <v>270</v>
      </c>
      <c r="B12" s="58" t="s">
        <v>271</v>
      </c>
      <c r="C12" s="59">
        <v>0</v>
      </c>
      <c r="D12" s="58" t="s">
        <v>272</v>
      </c>
      <c r="E12" s="58" t="s">
        <v>273</v>
      </c>
      <c r="F12" s="59">
        <v>25.11</v>
      </c>
      <c r="G12" s="58" t="s">
        <v>274</v>
      </c>
      <c r="H12" s="58" t="s">
        <v>275</v>
      </c>
      <c r="I12" s="59">
        <v>0</v>
      </c>
    </row>
    <row r="13" spans="1:9" ht="19.5" customHeight="1">
      <c r="A13" s="58" t="s">
        <v>276</v>
      </c>
      <c r="B13" s="58" t="s">
        <v>277</v>
      </c>
      <c r="C13" s="59">
        <v>1045.8800000000001</v>
      </c>
      <c r="D13" s="58" t="s">
        <v>278</v>
      </c>
      <c r="E13" s="58" t="s">
        <v>279</v>
      </c>
      <c r="F13" s="59">
        <v>100.8</v>
      </c>
      <c r="G13" s="58" t="s">
        <v>280</v>
      </c>
      <c r="H13" s="58" t="s">
        <v>281</v>
      </c>
      <c r="I13" s="59">
        <v>65</v>
      </c>
    </row>
    <row r="14" spans="1:9" ht="19.5" customHeight="1">
      <c r="A14" s="58" t="s">
        <v>282</v>
      </c>
      <c r="B14" s="58" t="s">
        <v>283</v>
      </c>
      <c r="C14" s="59">
        <v>212.31</v>
      </c>
      <c r="D14" s="58" t="s">
        <v>284</v>
      </c>
      <c r="E14" s="58" t="s">
        <v>285</v>
      </c>
      <c r="F14" s="59">
        <v>15</v>
      </c>
      <c r="G14" s="58" t="s">
        <v>286</v>
      </c>
      <c r="H14" s="58" t="s">
        <v>287</v>
      </c>
      <c r="I14" s="59">
        <v>0</v>
      </c>
    </row>
    <row r="15" spans="1:9" ht="19.5" customHeight="1">
      <c r="A15" s="58" t="s">
        <v>288</v>
      </c>
      <c r="B15" s="58" t="s">
        <v>289</v>
      </c>
      <c r="C15" s="59">
        <v>504.34</v>
      </c>
      <c r="D15" s="58" t="s">
        <v>290</v>
      </c>
      <c r="E15" s="58" t="s">
        <v>291</v>
      </c>
      <c r="F15" s="59">
        <v>0</v>
      </c>
      <c r="G15" s="58" t="s">
        <v>292</v>
      </c>
      <c r="H15" s="58" t="s">
        <v>293</v>
      </c>
      <c r="I15" s="59">
        <v>0</v>
      </c>
    </row>
    <row r="16" spans="1:9" ht="19.5" customHeight="1">
      <c r="A16" s="58" t="s">
        <v>294</v>
      </c>
      <c r="B16" s="58" t="s">
        <v>295</v>
      </c>
      <c r="C16" s="59">
        <v>369.03</v>
      </c>
      <c r="D16" s="58" t="s">
        <v>296</v>
      </c>
      <c r="E16" s="58" t="s">
        <v>297</v>
      </c>
      <c r="F16" s="59">
        <v>52.67</v>
      </c>
      <c r="G16" s="58" t="s">
        <v>298</v>
      </c>
      <c r="H16" s="58" t="s">
        <v>299</v>
      </c>
      <c r="I16" s="59">
        <v>0</v>
      </c>
    </row>
    <row r="17" spans="1:9" ht="19.5" customHeight="1">
      <c r="A17" s="58" t="s">
        <v>300</v>
      </c>
      <c r="B17" s="58" t="s">
        <v>301</v>
      </c>
      <c r="C17" s="59">
        <v>12.88</v>
      </c>
      <c r="D17" s="58" t="s">
        <v>302</v>
      </c>
      <c r="E17" s="58" t="s">
        <v>303</v>
      </c>
      <c r="F17" s="59">
        <v>190</v>
      </c>
      <c r="G17" s="58" t="s">
        <v>304</v>
      </c>
      <c r="H17" s="58" t="s">
        <v>305</v>
      </c>
      <c r="I17" s="59">
        <v>0</v>
      </c>
    </row>
    <row r="18" spans="1:9" ht="19.5" customHeight="1">
      <c r="A18" s="58" t="s">
        <v>306</v>
      </c>
      <c r="B18" s="58" t="s">
        <v>307</v>
      </c>
      <c r="C18" s="59">
        <v>1085.1199999999999</v>
      </c>
      <c r="D18" s="58" t="s">
        <v>308</v>
      </c>
      <c r="E18" s="58" t="s">
        <v>309</v>
      </c>
      <c r="F18" s="59">
        <v>0</v>
      </c>
      <c r="G18" s="58" t="s">
        <v>310</v>
      </c>
      <c r="H18" s="58" t="s">
        <v>311</v>
      </c>
      <c r="I18" s="59">
        <v>0</v>
      </c>
    </row>
    <row r="19" spans="1:9" ht="19.5" customHeight="1">
      <c r="A19" s="58" t="s">
        <v>312</v>
      </c>
      <c r="B19" s="58" t="s">
        <v>313</v>
      </c>
      <c r="C19" s="59">
        <v>0</v>
      </c>
      <c r="D19" s="58" t="s">
        <v>314</v>
      </c>
      <c r="E19" s="58" t="s">
        <v>315</v>
      </c>
      <c r="F19" s="59">
        <v>78.180000000000007</v>
      </c>
      <c r="G19" s="58" t="s">
        <v>316</v>
      </c>
      <c r="H19" s="58" t="s">
        <v>317</v>
      </c>
      <c r="I19" s="59">
        <v>0</v>
      </c>
    </row>
    <row r="20" spans="1:9" ht="19.5" customHeight="1">
      <c r="A20" s="58" t="s">
        <v>318</v>
      </c>
      <c r="B20" s="58" t="s">
        <v>319</v>
      </c>
      <c r="C20" s="59">
        <v>7024.51</v>
      </c>
      <c r="D20" s="58" t="s">
        <v>320</v>
      </c>
      <c r="E20" s="58" t="s">
        <v>321</v>
      </c>
      <c r="F20" s="59">
        <v>27.55</v>
      </c>
      <c r="G20" s="58" t="s">
        <v>322</v>
      </c>
      <c r="H20" s="58" t="s">
        <v>323</v>
      </c>
      <c r="I20" s="59">
        <v>0</v>
      </c>
    </row>
    <row r="21" spans="1:9" ht="19.5" customHeight="1">
      <c r="A21" s="58" t="s">
        <v>324</v>
      </c>
      <c r="B21" s="58" t="s">
        <v>325</v>
      </c>
      <c r="C21" s="59">
        <v>468.36</v>
      </c>
      <c r="D21" s="58" t="s">
        <v>326</v>
      </c>
      <c r="E21" s="58" t="s">
        <v>327</v>
      </c>
      <c r="F21" s="59">
        <v>0</v>
      </c>
      <c r="G21" s="58" t="s">
        <v>328</v>
      </c>
      <c r="H21" s="58" t="s">
        <v>329</v>
      </c>
      <c r="I21" s="59">
        <v>0</v>
      </c>
    </row>
    <row r="22" spans="1:9" ht="19.5" customHeight="1">
      <c r="A22" s="58" t="s">
        <v>330</v>
      </c>
      <c r="B22" s="58" t="s">
        <v>331</v>
      </c>
      <c r="C22" s="59">
        <v>0</v>
      </c>
      <c r="D22" s="58" t="s">
        <v>332</v>
      </c>
      <c r="E22" s="58" t="s">
        <v>333</v>
      </c>
      <c r="F22" s="59">
        <v>7.82</v>
      </c>
      <c r="G22" s="58" t="s">
        <v>334</v>
      </c>
      <c r="H22" s="58" t="s">
        <v>335</v>
      </c>
      <c r="I22" s="59">
        <v>0</v>
      </c>
    </row>
    <row r="23" spans="1:9" ht="19.5" customHeight="1">
      <c r="A23" s="58" t="s">
        <v>336</v>
      </c>
      <c r="B23" s="58" t="s">
        <v>337</v>
      </c>
      <c r="C23" s="59">
        <v>0</v>
      </c>
      <c r="D23" s="58" t="s">
        <v>338</v>
      </c>
      <c r="E23" s="58" t="s">
        <v>339</v>
      </c>
      <c r="F23" s="59">
        <v>0.12</v>
      </c>
      <c r="G23" s="58" t="s">
        <v>340</v>
      </c>
      <c r="H23" s="58" t="s">
        <v>341</v>
      </c>
      <c r="I23" s="59">
        <v>0</v>
      </c>
    </row>
    <row r="24" spans="1:9" ht="19.5" customHeight="1">
      <c r="A24" s="58" t="s">
        <v>342</v>
      </c>
      <c r="B24" s="58" t="s">
        <v>343</v>
      </c>
      <c r="C24" s="59">
        <v>0</v>
      </c>
      <c r="D24" s="58" t="s">
        <v>344</v>
      </c>
      <c r="E24" s="58" t="s">
        <v>345</v>
      </c>
      <c r="F24" s="59">
        <v>205.38</v>
      </c>
      <c r="G24" s="58" t="s">
        <v>346</v>
      </c>
      <c r="H24" s="58" t="s">
        <v>347</v>
      </c>
      <c r="I24" s="59">
        <v>0</v>
      </c>
    </row>
    <row r="25" spans="1:9" ht="19.5" customHeight="1">
      <c r="A25" s="58" t="s">
        <v>348</v>
      </c>
      <c r="B25" s="58" t="s">
        <v>349</v>
      </c>
      <c r="C25" s="59">
        <v>0</v>
      </c>
      <c r="D25" s="58" t="s">
        <v>350</v>
      </c>
      <c r="E25" s="58" t="s">
        <v>351</v>
      </c>
      <c r="F25" s="59">
        <v>0</v>
      </c>
      <c r="G25" s="58" t="s">
        <v>352</v>
      </c>
      <c r="H25" s="58" t="s">
        <v>353</v>
      </c>
      <c r="I25" s="59">
        <v>0</v>
      </c>
    </row>
    <row r="26" spans="1:9" ht="19.5" customHeight="1">
      <c r="A26" s="58" t="s">
        <v>354</v>
      </c>
      <c r="B26" s="58" t="s">
        <v>355</v>
      </c>
      <c r="C26" s="59">
        <v>463.47</v>
      </c>
      <c r="D26" s="58" t="s">
        <v>356</v>
      </c>
      <c r="E26" s="58" t="s">
        <v>357</v>
      </c>
      <c r="F26" s="59">
        <v>0</v>
      </c>
      <c r="G26" s="58" t="s">
        <v>358</v>
      </c>
      <c r="H26" s="58" t="s">
        <v>359</v>
      </c>
      <c r="I26" s="59">
        <v>0</v>
      </c>
    </row>
    <row r="27" spans="1:9" ht="19.5" customHeight="1">
      <c r="A27" s="58" t="s">
        <v>360</v>
      </c>
      <c r="B27" s="58" t="s">
        <v>361</v>
      </c>
      <c r="C27" s="59">
        <v>0</v>
      </c>
      <c r="D27" s="58" t="s">
        <v>362</v>
      </c>
      <c r="E27" s="58" t="s">
        <v>363</v>
      </c>
      <c r="F27" s="59">
        <v>19.649999999999999</v>
      </c>
      <c r="G27" s="58" t="s">
        <v>364</v>
      </c>
      <c r="H27" s="58" t="s">
        <v>365</v>
      </c>
      <c r="I27" s="59">
        <v>0</v>
      </c>
    </row>
    <row r="28" spans="1:9" ht="19.5" customHeight="1">
      <c r="A28" s="58" t="s">
        <v>366</v>
      </c>
      <c r="B28" s="58" t="s">
        <v>367</v>
      </c>
      <c r="C28" s="59">
        <v>0</v>
      </c>
      <c r="D28" s="58" t="s">
        <v>368</v>
      </c>
      <c r="E28" s="58" t="s">
        <v>369</v>
      </c>
      <c r="F28" s="59">
        <v>261.77</v>
      </c>
      <c r="G28" s="58" t="s">
        <v>370</v>
      </c>
      <c r="H28" s="58" t="s">
        <v>371</v>
      </c>
      <c r="I28" s="59">
        <v>0</v>
      </c>
    </row>
    <row r="29" spans="1:9" ht="19.5" customHeight="1">
      <c r="A29" s="58" t="s">
        <v>372</v>
      </c>
      <c r="B29" s="58" t="s">
        <v>373</v>
      </c>
      <c r="C29" s="59">
        <v>0</v>
      </c>
      <c r="D29" s="58" t="s">
        <v>374</v>
      </c>
      <c r="E29" s="58" t="s">
        <v>375</v>
      </c>
      <c r="F29" s="59">
        <v>32.79</v>
      </c>
      <c r="G29" s="58" t="s">
        <v>376</v>
      </c>
      <c r="H29" s="58" t="s">
        <v>377</v>
      </c>
      <c r="I29" s="59">
        <v>0</v>
      </c>
    </row>
    <row r="30" spans="1:9" ht="19.5" customHeight="1">
      <c r="A30" s="58" t="s">
        <v>378</v>
      </c>
      <c r="B30" s="58" t="s">
        <v>379</v>
      </c>
      <c r="C30" s="59">
        <v>4.6500000000000004</v>
      </c>
      <c r="D30" s="58" t="s">
        <v>380</v>
      </c>
      <c r="E30" s="58" t="s">
        <v>381</v>
      </c>
      <c r="F30" s="59">
        <v>137.52000000000001</v>
      </c>
      <c r="G30" s="58" t="s">
        <v>382</v>
      </c>
      <c r="H30" s="58" t="s">
        <v>383</v>
      </c>
      <c r="I30" s="59">
        <v>0</v>
      </c>
    </row>
    <row r="31" spans="1:9" ht="19.5" customHeight="1">
      <c r="A31" s="58" t="s">
        <v>384</v>
      </c>
      <c r="B31" s="58" t="s">
        <v>385</v>
      </c>
      <c r="C31" s="59">
        <v>0</v>
      </c>
      <c r="D31" s="58" t="s">
        <v>386</v>
      </c>
      <c r="E31" s="58" t="s">
        <v>387</v>
      </c>
      <c r="F31" s="59">
        <v>181.53</v>
      </c>
      <c r="G31" s="58" t="s">
        <v>388</v>
      </c>
      <c r="H31" s="58" t="s">
        <v>389</v>
      </c>
      <c r="I31" s="59">
        <v>0</v>
      </c>
    </row>
    <row r="32" spans="1:9" ht="19.5" customHeight="1">
      <c r="A32" s="58" t="s">
        <v>390</v>
      </c>
      <c r="B32" s="58" t="s">
        <v>391</v>
      </c>
      <c r="C32" s="59">
        <v>0</v>
      </c>
      <c r="D32" s="58" t="s">
        <v>392</v>
      </c>
      <c r="E32" s="58" t="s">
        <v>393</v>
      </c>
      <c r="F32" s="59">
        <v>434.99</v>
      </c>
      <c r="G32" s="58" t="s">
        <v>394</v>
      </c>
      <c r="H32" s="58" t="s">
        <v>395</v>
      </c>
      <c r="I32" s="59">
        <v>0</v>
      </c>
    </row>
    <row r="33" spans="1:9" ht="19.5" customHeight="1">
      <c r="A33" s="58" t="s">
        <v>396</v>
      </c>
      <c r="B33" s="58" t="s">
        <v>397</v>
      </c>
      <c r="C33" s="59">
        <v>0.24</v>
      </c>
      <c r="D33" s="58" t="s">
        <v>398</v>
      </c>
      <c r="E33" s="58" t="s">
        <v>399</v>
      </c>
      <c r="F33" s="59">
        <v>0</v>
      </c>
      <c r="G33" s="58" t="s">
        <v>400</v>
      </c>
      <c r="H33" s="58" t="s">
        <v>401</v>
      </c>
      <c r="I33" s="59">
        <v>0</v>
      </c>
    </row>
    <row r="34" spans="1:9" ht="19.5" customHeight="1">
      <c r="A34" s="58"/>
      <c r="B34" s="58"/>
      <c r="C34" s="59"/>
      <c r="D34" s="58" t="s">
        <v>402</v>
      </c>
      <c r="E34" s="58" t="s">
        <v>403</v>
      </c>
      <c r="F34" s="59">
        <v>28.16</v>
      </c>
      <c r="G34" s="58" t="s">
        <v>404</v>
      </c>
      <c r="H34" s="58" t="s">
        <v>405</v>
      </c>
      <c r="I34" s="59">
        <v>0</v>
      </c>
    </row>
    <row r="35" spans="1:9" ht="19.5" customHeight="1">
      <c r="A35" s="58"/>
      <c r="B35" s="58"/>
      <c r="C35" s="59"/>
      <c r="D35" s="58" t="s">
        <v>406</v>
      </c>
      <c r="E35" s="58" t="s">
        <v>407</v>
      </c>
      <c r="F35" s="59">
        <v>0</v>
      </c>
      <c r="G35" s="58" t="s">
        <v>408</v>
      </c>
      <c r="H35" s="58" t="s">
        <v>409</v>
      </c>
      <c r="I35" s="59">
        <v>0</v>
      </c>
    </row>
    <row r="36" spans="1:9" ht="19.5" customHeight="1">
      <c r="A36" s="58"/>
      <c r="B36" s="58"/>
      <c r="C36" s="59"/>
      <c r="D36" s="58" t="s">
        <v>410</v>
      </c>
      <c r="E36" s="58" t="s">
        <v>411</v>
      </c>
      <c r="F36" s="59">
        <v>0</v>
      </c>
      <c r="G36" s="58"/>
      <c r="H36" s="58"/>
      <c r="I36" s="59"/>
    </row>
    <row r="37" spans="1:9" ht="19.5" customHeight="1">
      <c r="A37" s="58"/>
      <c r="B37" s="58"/>
      <c r="C37" s="59"/>
      <c r="D37" s="58" t="s">
        <v>412</v>
      </c>
      <c r="E37" s="58" t="s">
        <v>413</v>
      </c>
      <c r="F37" s="59">
        <v>0</v>
      </c>
      <c r="G37" s="58"/>
      <c r="H37" s="58"/>
      <c r="I37" s="59"/>
    </row>
    <row r="38" spans="1:9" ht="19.5" customHeight="1">
      <c r="A38" s="58"/>
      <c r="B38" s="58"/>
      <c r="C38" s="59"/>
      <c r="D38" s="58" t="s">
        <v>414</v>
      </c>
      <c r="E38" s="58" t="s">
        <v>415</v>
      </c>
      <c r="F38" s="59">
        <v>0</v>
      </c>
      <c r="G38" s="58"/>
      <c r="H38" s="58"/>
      <c r="I38" s="59"/>
    </row>
    <row r="39" spans="1:9" ht="19.5" customHeight="1">
      <c r="A39" s="58"/>
      <c r="B39" s="58"/>
      <c r="C39" s="59"/>
      <c r="D39" s="58" t="s">
        <v>416</v>
      </c>
      <c r="E39" s="58" t="s">
        <v>417</v>
      </c>
      <c r="F39" s="59">
        <v>0</v>
      </c>
      <c r="G39" s="58"/>
      <c r="H39" s="58"/>
      <c r="I39" s="59"/>
    </row>
    <row r="40" spans="1:9" ht="19.5" customHeight="1">
      <c r="A40" s="77" t="s">
        <v>418</v>
      </c>
      <c r="B40" s="77"/>
      <c r="C40" s="59">
        <v>19340.16</v>
      </c>
      <c r="D40" s="77" t="s">
        <v>419</v>
      </c>
      <c r="E40" s="77"/>
      <c r="F40" s="77"/>
      <c r="G40" s="77"/>
      <c r="H40" s="77"/>
      <c r="I40" s="59">
        <v>2146.8000000000002</v>
      </c>
    </row>
    <row r="41" spans="1:9" ht="19.5" customHeight="1">
      <c r="A41" s="78" t="s">
        <v>420</v>
      </c>
      <c r="B41" s="78"/>
      <c r="C41" s="78"/>
      <c r="D41" s="78"/>
      <c r="E41" s="78"/>
      <c r="F41" s="78"/>
      <c r="G41" s="78"/>
      <c r="H41" s="78"/>
      <c r="I41" s="7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0" type="noConversion"/>
  <pageMargins left="0.83" right="0.196850393700787" top="0.31496062992126" bottom="0.35433070866141703" header="0.31496062992126" footer="0.31496062992126"/>
  <pageSetup paperSize="9" scale="65" orientation="landscape"/>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topLeftCell="A7" workbookViewId="0">
      <selection activeCell="K23" sqref="K23"/>
    </sheetView>
  </sheetViews>
  <sheetFormatPr defaultColWidth="9" defaultRowHeight="13.5"/>
  <cols>
    <col min="1" max="1" width="8.375" style="54" customWidth="1"/>
    <col min="2" max="2" width="28.125" style="54" customWidth="1"/>
    <col min="3" max="3" width="15" style="54" customWidth="1"/>
    <col min="4" max="4" width="8.375" style="54" customWidth="1"/>
    <col min="5" max="5" width="20" style="54" customWidth="1"/>
    <col min="6" max="6" width="15" style="54" customWidth="1"/>
    <col min="7" max="7" width="8.375" style="54" customWidth="1"/>
    <col min="8" max="8" width="34.625" style="54" customWidth="1"/>
    <col min="9" max="9" width="15" style="54" customWidth="1"/>
    <col min="10" max="10" width="8.375" style="54" customWidth="1"/>
    <col min="11" max="11" width="45" style="54" customWidth="1"/>
    <col min="12" max="12" width="15" style="54" customWidth="1"/>
    <col min="13" max="16384" width="9" style="54"/>
  </cols>
  <sheetData>
    <row r="1" spans="1:12" ht="27">
      <c r="G1" s="64" t="s">
        <v>421</v>
      </c>
    </row>
    <row r="2" spans="1:12">
      <c r="L2" s="63" t="s">
        <v>422</v>
      </c>
    </row>
    <row r="3" spans="1:12">
      <c r="A3" s="63" t="s">
        <v>2</v>
      </c>
      <c r="L3" s="63" t="s">
        <v>3</v>
      </c>
    </row>
    <row r="4" spans="1:12" ht="15" customHeight="1">
      <c r="A4" s="77" t="s">
        <v>423</v>
      </c>
      <c r="B4" s="77"/>
      <c r="C4" s="77"/>
      <c r="D4" s="77"/>
      <c r="E4" s="77"/>
      <c r="F4" s="77"/>
      <c r="G4" s="77"/>
      <c r="H4" s="77"/>
      <c r="I4" s="77"/>
      <c r="J4" s="77"/>
      <c r="K4" s="77"/>
      <c r="L4" s="77"/>
    </row>
    <row r="5" spans="1:12" ht="15" customHeight="1">
      <c r="A5" s="57" t="s">
        <v>239</v>
      </c>
      <c r="B5" s="57" t="s">
        <v>123</v>
      </c>
      <c r="C5" s="57" t="s">
        <v>8</v>
      </c>
      <c r="D5" s="57" t="s">
        <v>239</v>
      </c>
      <c r="E5" s="57" t="s">
        <v>123</v>
      </c>
      <c r="F5" s="57" t="s">
        <v>8</v>
      </c>
      <c r="G5" s="57" t="s">
        <v>239</v>
      </c>
      <c r="H5" s="57" t="s">
        <v>123</v>
      </c>
      <c r="I5" s="57" t="s">
        <v>8</v>
      </c>
      <c r="J5" s="57" t="s">
        <v>239</v>
      </c>
      <c r="K5" s="57" t="s">
        <v>123</v>
      </c>
      <c r="L5" s="57" t="s">
        <v>8</v>
      </c>
    </row>
    <row r="6" spans="1:12" ht="15" customHeight="1">
      <c r="A6" s="58" t="s">
        <v>240</v>
      </c>
      <c r="B6" s="58" t="s">
        <v>241</v>
      </c>
      <c r="C6" s="62">
        <v>0</v>
      </c>
      <c r="D6" s="58" t="s">
        <v>242</v>
      </c>
      <c r="E6" s="58" t="s">
        <v>243</v>
      </c>
      <c r="F6" s="59">
        <v>1530.81</v>
      </c>
      <c r="G6" s="58" t="s">
        <v>424</v>
      </c>
      <c r="H6" s="58" t="s">
        <v>425</v>
      </c>
      <c r="I6" s="62">
        <v>180</v>
      </c>
      <c r="J6" s="58" t="s">
        <v>426</v>
      </c>
      <c r="K6" s="58" t="s">
        <v>427</v>
      </c>
      <c r="L6" s="62">
        <v>0</v>
      </c>
    </row>
    <row r="7" spans="1:12" ht="15" customHeight="1">
      <c r="A7" s="58" t="s">
        <v>246</v>
      </c>
      <c r="B7" s="58" t="s">
        <v>247</v>
      </c>
      <c r="C7" s="62">
        <v>0</v>
      </c>
      <c r="D7" s="58" t="s">
        <v>248</v>
      </c>
      <c r="E7" s="58" t="s">
        <v>249</v>
      </c>
      <c r="F7" s="59">
        <v>8.68</v>
      </c>
      <c r="G7" s="58" t="s">
        <v>428</v>
      </c>
      <c r="H7" s="58" t="s">
        <v>251</v>
      </c>
      <c r="I7" s="62">
        <v>48.64</v>
      </c>
      <c r="J7" s="58" t="s">
        <v>429</v>
      </c>
      <c r="K7" s="58" t="s">
        <v>353</v>
      </c>
      <c r="L7" s="62">
        <v>0</v>
      </c>
    </row>
    <row r="8" spans="1:12" ht="15" customHeight="1">
      <c r="A8" s="58" t="s">
        <v>252</v>
      </c>
      <c r="B8" s="58" t="s">
        <v>253</v>
      </c>
      <c r="C8" s="62">
        <v>0</v>
      </c>
      <c r="D8" s="58" t="s">
        <v>254</v>
      </c>
      <c r="E8" s="58" t="s">
        <v>255</v>
      </c>
      <c r="F8" s="59">
        <v>0</v>
      </c>
      <c r="G8" s="58" t="s">
        <v>430</v>
      </c>
      <c r="H8" s="58" t="s">
        <v>257</v>
      </c>
      <c r="I8" s="62">
        <v>0</v>
      </c>
      <c r="J8" s="58" t="s">
        <v>431</v>
      </c>
      <c r="K8" s="58" t="s">
        <v>377</v>
      </c>
      <c r="L8" s="62">
        <v>0</v>
      </c>
    </row>
    <row r="9" spans="1:12" ht="15" customHeight="1">
      <c r="A9" s="58" t="s">
        <v>258</v>
      </c>
      <c r="B9" s="58" t="s">
        <v>259</v>
      </c>
      <c r="C9" s="62">
        <v>0</v>
      </c>
      <c r="D9" s="58" t="s">
        <v>260</v>
      </c>
      <c r="E9" s="58" t="s">
        <v>261</v>
      </c>
      <c r="F9" s="59">
        <v>0</v>
      </c>
      <c r="G9" s="58" t="s">
        <v>432</v>
      </c>
      <c r="H9" s="58" t="s">
        <v>263</v>
      </c>
      <c r="I9" s="62">
        <v>16</v>
      </c>
      <c r="J9" s="58" t="s">
        <v>346</v>
      </c>
      <c r="K9" s="58" t="s">
        <v>347</v>
      </c>
      <c r="L9" s="62">
        <v>39</v>
      </c>
    </row>
    <row r="10" spans="1:12" ht="15" customHeight="1">
      <c r="A10" s="58" t="s">
        <v>264</v>
      </c>
      <c r="B10" s="58" t="s">
        <v>265</v>
      </c>
      <c r="C10" s="62">
        <v>0</v>
      </c>
      <c r="D10" s="58" t="s">
        <v>266</v>
      </c>
      <c r="E10" s="58" t="s">
        <v>267</v>
      </c>
      <c r="F10" s="59">
        <v>0</v>
      </c>
      <c r="G10" s="58" t="s">
        <v>433</v>
      </c>
      <c r="H10" s="58" t="s">
        <v>269</v>
      </c>
      <c r="I10" s="62">
        <v>115.36</v>
      </c>
      <c r="J10" s="58" t="s">
        <v>352</v>
      </c>
      <c r="K10" s="58" t="s">
        <v>353</v>
      </c>
      <c r="L10" s="62">
        <v>0</v>
      </c>
    </row>
    <row r="11" spans="1:12" ht="15" customHeight="1">
      <c r="A11" s="58" t="s">
        <v>270</v>
      </c>
      <c r="B11" s="58" t="s">
        <v>271</v>
      </c>
      <c r="C11" s="62">
        <v>0</v>
      </c>
      <c r="D11" s="58" t="s">
        <v>272</v>
      </c>
      <c r="E11" s="58" t="s">
        <v>273</v>
      </c>
      <c r="F11" s="59">
        <v>41.41</v>
      </c>
      <c r="G11" s="58" t="s">
        <v>434</v>
      </c>
      <c r="H11" s="58" t="s">
        <v>275</v>
      </c>
      <c r="I11" s="62">
        <v>0</v>
      </c>
      <c r="J11" s="58" t="s">
        <v>358</v>
      </c>
      <c r="K11" s="58" t="s">
        <v>359</v>
      </c>
      <c r="L11" s="62">
        <v>0</v>
      </c>
    </row>
    <row r="12" spans="1:12" ht="15" customHeight="1">
      <c r="A12" s="58" t="s">
        <v>276</v>
      </c>
      <c r="B12" s="58" t="s">
        <v>277</v>
      </c>
      <c r="C12" s="62">
        <v>0</v>
      </c>
      <c r="D12" s="58" t="s">
        <v>278</v>
      </c>
      <c r="E12" s="58" t="s">
        <v>279</v>
      </c>
      <c r="F12" s="59">
        <v>50.21</v>
      </c>
      <c r="G12" s="58" t="s">
        <v>435</v>
      </c>
      <c r="H12" s="58" t="s">
        <v>281</v>
      </c>
      <c r="I12" s="62">
        <v>0</v>
      </c>
      <c r="J12" s="58" t="s">
        <v>364</v>
      </c>
      <c r="K12" s="58" t="s">
        <v>365</v>
      </c>
      <c r="L12" s="62">
        <v>39</v>
      </c>
    </row>
    <row r="13" spans="1:12" ht="15" customHeight="1">
      <c r="A13" s="58" t="s">
        <v>282</v>
      </c>
      <c r="B13" s="58" t="s">
        <v>283</v>
      </c>
      <c r="C13" s="62">
        <v>0</v>
      </c>
      <c r="D13" s="58" t="s">
        <v>284</v>
      </c>
      <c r="E13" s="58" t="s">
        <v>285</v>
      </c>
      <c r="F13" s="59">
        <v>0</v>
      </c>
      <c r="G13" s="58" t="s">
        <v>436</v>
      </c>
      <c r="H13" s="58" t="s">
        <v>287</v>
      </c>
      <c r="I13" s="62">
        <v>0</v>
      </c>
      <c r="J13" s="58" t="s">
        <v>370</v>
      </c>
      <c r="K13" s="58" t="s">
        <v>371</v>
      </c>
      <c r="L13" s="62">
        <v>0</v>
      </c>
    </row>
    <row r="14" spans="1:12" ht="15" customHeight="1">
      <c r="A14" s="58" t="s">
        <v>288</v>
      </c>
      <c r="B14" s="58" t="s">
        <v>289</v>
      </c>
      <c r="C14" s="62">
        <v>0</v>
      </c>
      <c r="D14" s="58" t="s">
        <v>290</v>
      </c>
      <c r="E14" s="58" t="s">
        <v>291</v>
      </c>
      <c r="F14" s="59">
        <v>0</v>
      </c>
      <c r="G14" s="58" t="s">
        <v>437</v>
      </c>
      <c r="H14" s="58" t="s">
        <v>317</v>
      </c>
      <c r="I14" s="62">
        <v>0</v>
      </c>
      <c r="J14" s="58" t="s">
        <v>376</v>
      </c>
      <c r="K14" s="58" t="s">
        <v>377</v>
      </c>
      <c r="L14" s="62">
        <v>0</v>
      </c>
    </row>
    <row r="15" spans="1:12" ht="15" customHeight="1">
      <c r="A15" s="58" t="s">
        <v>294</v>
      </c>
      <c r="B15" s="58" t="s">
        <v>295</v>
      </c>
      <c r="C15" s="62">
        <v>0</v>
      </c>
      <c r="D15" s="58" t="s">
        <v>296</v>
      </c>
      <c r="E15" s="58" t="s">
        <v>297</v>
      </c>
      <c r="F15" s="59">
        <v>0</v>
      </c>
      <c r="G15" s="58" t="s">
        <v>438</v>
      </c>
      <c r="H15" s="58" t="s">
        <v>323</v>
      </c>
      <c r="I15" s="62">
        <v>0</v>
      </c>
      <c r="J15" s="58" t="s">
        <v>439</v>
      </c>
      <c r="K15" s="58" t="s">
        <v>440</v>
      </c>
      <c r="L15" s="62">
        <v>0</v>
      </c>
    </row>
    <row r="16" spans="1:12" ht="15" customHeight="1">
      <c r="A16" s="58" t="s">
        <v>300</v>
      </c>
      <c r="B16" s="58" t="s">
        <v>301</v>
      </c>
      <c r="C16" s="62">
        <v>0</v>
      </c>
      <c r="D16" s="58" t="s">
        <v>302</v>
      </c>
      <c r="E16" s="58" t="s">
        <v>303</v>
      </c>
      <c r="F16" s="59">
        <v>85.57</v>
      </c>
      <c r="G16" s="58" t="s">
        <v>441</v>
      </c>
      <c r="H16" s="58" t="s">
        <v>329</v>
      </c>
      <c r="I16" s="62">
        <v>0</v>
      </c>
      <c r="J16" s="58" t="s">
        <v>442</v>
      </c>
      <c r="K16" s="58" t="s">
        <v>443</v>
      </c>
      <c r="L16" s="62">
        <v>0</v>
      </c>
    </row>
    <row r="17" spans="1:12" ht="15" customHeight="1">
      <c r="A17" s="58" t="s">
        <v>306</v>
      </c>
      <c r="B17" s="58" t="s">
        <v>307</v>
      </c>
      <c r="C17" s="62">
        <v>0</v>
      </c>
      <c r="D17" s="58" t="s">
        <v>308</v>
      </c>
      <c r="E17" s="58" t="s">
        <v>309</v>
      </c>
      <c r="F17" s="59">
        <v>0</v>
      </c>
      <c r="G17" s="58" t="s">
        <v>444</v>
      </c>
      <c r="H17" s="58" t="s">
        <v>335</v>
      </c>
      <c r="I17" s="62">
        <v>0</v>
      </c>
      <c r="J17" s="58" t="s">
        <v>445</v>
      </c>
      <c r="K17" s="58" t="s">
        <v>446</v>
      </c>
      <c r="L17" s="62">
        <v>0</v>
      </c>
    </row>
    <row r="18" spans="1:12" ht="15" customHeight="1">
      <c r="A18" s="58" t="s">
        <v>312</v>
      </c>
      <c r="B18" s="58" t="s">
        <v>313</v>
      </c>
      <c r="C18" s="62">
        <v>0</v>
      </c>
      <c r="D18" s="58" t="s">
        <v>314</v>
      </c>
      <c r="E18" s="58" t="s">
        <v>315</v>
      </c>
      <c r="F18" s="59">
        <v>21.11</v>
      </c>
      <c r="G18" s="58" t="s">
        <v>447</v>
      </c>
      <c r="H18" s="58" t="s">
        <v>448</v>
      </c>
      <c r="I18" s="62">
        <v>0</v>
      </c>
      <c r="J18" s="58" t="s">
        <v>449</v>
      </c>
      <c r="K18" s="58" t="s">
        <v>450</v>
      </c>
      <c r="L18" s="62">
        <v>0</v>
      </c>
    </row>
    <row r="19" spans="1:12" ht="15" customHeight="1">
      <c r="A19" s="58" t="s">
        <v>318</v>
      </c>
      <c r="B19" s="58" t="s">
        <v>319</v>
      </c>
      <c r="C19" s="62">
        <v>0</v>
      </c>
      <c r="D19" s="58" t="s">
        <v>320</v>
      </c>
      <c r="E19" s="58" t="s">
        <v>321</v>
      </c>
      <c r="F19" s="59">
        <v>127.96</v>
      </c>
      <c r="G19" s="58" t="s">
        <v>244</v>
      </c>
      <c r="H19" s="58" t="s">
        <v>245</v>
      </c>
      <c r="I19" s="62">
        <v>139.88999999999999</v>
      </c>
      <c r="J19" s="58" t="s">
        <v>382</v>
      </c>
      <c r="K19" s="58" t="s">
        <v>383</v>
      </c>
      <c r="L19" s="62">
        <v>0</v>
      </c>
    </row>
    <row r="20" spans="1:12" ht="15" customHeight="1">
      <c r="A20" s="58" t="s">
        <v>324</v>
      </c>
      <c r="B20" s="58" t="s">
        <v>325</v>
      </c>
      <c r="C20" s="62">
        <v>361.23</v>
      </c>
      <c r="D20" s="58" t="s">
        <v>326</v>
      </c>
      <c r="E20" s="58" t="s">
        <v>327</v>
      </c>
      <c r="F20" s="59">
        <v>0</v>
      </c>
      <c r="G20" s="58" t="s">
        <v>250</v>
      </c>
      <c r="H20" s="58" t="s">
        <v>251</v>
      </c>
      <c r="I20" s="62">
        <v>0</v>
      </c>
      <c r="J20" s="58" t="s">
        <v>388</v>
      </c>
      <c r="K20" s="58" t="s">
        <v>389</v>
      </c>
      <c r="L20" s="62">
        <v>0</v>
      </c>
    </row>
    <row r="21" spans="1:12" ht="15" customHeight="1">
      <c r="A21" s="58" t="s">
        <v>330</v>
      </c>
      <c r="B21" s="58" t="s">
        <v>331</v>
      </c>
      <c r="C21" s="62">
        <v>0</v>
      </c>
      <c r="D21" s="58" t="s">
        <v>332</v>
      </c>
      <c r="E21" s="58" t="s">
        <v>333</v>
      </c>
      <c r="F21" s="59">
        <v>0</v>
      </c>
      <c r="G21" s="58" t="s">
        <v>256</v>
      </c>
      <c r="H21" s="58" t="s">
        <v>257</v>
      </c>
      <c r="I21" s="62">
        <v>0</v>
      </c>
      <c r="J21" s="58" t="s">
        <v>394</v>
      </c>
      <c r="K21" s="58" t="s">
        <v>395</v>
      </c>
      <c r="L21" s="62">
        <v>0</v>
      </c>
    </row>
    <row r="22" spans="1:12" ht="15" customHeight="1">
      <c r="A22" s="58" t="s">
        <v>336</v>
      </c>
      <c r="B22" s="58" t="s">
        <v>337</v>
      </c>
      <c r="C22" s="62">
        <v>0</v>
      </c>
      <c r="D22" s="58" t="s">
        <v>338</v>
      </c>
      <c r="E22" s="58" t="s">
        <v>339</v>
      </c>
      <c r="F22" s="59">
        <v>0</v>
      </c>
      <c r="G22" s="58" t="s">
        <v>262</v>
      </c>
      <c r="H22" s="58" t="s">
        <v>263</v>
      </c>
      <c r="I22" s="62">
        <v>112.72</v>
      </c>
      <c r="J22" s="58" t="s">
        <v>400</v>
      </c>
      <c r="K22" s="58" t="s">
        <v>401</v>
      </c>
      <c r="L22" s="62">
        <v>0</v>
      </c>
    </row>
    <row r="23" spans="1:12" ht="15" customHeight="1">
      <c r="A23" s="58" t="s">
        <v>342</v>
      </c>
      <c r="B23" s="58" t="s">
        <v>343</v>
      </c>
      <c r="C23" s="62">
        <v>0</v>
      </c>
      <c r="D23" s="58" t="s">
        <v>344</v>
      </c>
      <c r="E23" s="58" t="s">
        <v>345</v>
      </c>
      <c r="F23" s="59">
        <v>498.66</v>
      </c>
      <c r="G23" s="58" t="s">
        <v>268</v>
      </c>
      <c r="H23" s="58" t="s">
        <v>269</v>
      </c>
      <c r="I23" s="62">
        <v>0</v>
      </c>
      <c r="J23" s="58" t="s">
        <v>404</v>
      </c>
      <c r="K23" s="58" t="s">
        <v>405</v>
      </c>
      <c r="L23" s="62">
        <v>0</v>
      </c>
    </row>
    <row r="24" spans="1:12" ht="15" customHeight="1">
      <c r="A24" s="58" t="s">
        <v>348</v>
      </c>
      <c r="B24" s="58" t="s">
        <v>349</v>
      </c>
      <c r="C24" s="62">
        <v>0</v>
      </c>
      <c r="D24" s="58" t="s">
        <v>350</v>
      </c>
      <c r="E24" s="58" t="s">
        <v>351</v>
      </c>
      <c r="F24" s="59">
        <v>0</v>
      </c>
      <c r="G24" s="58" t="s">
        <v>274</v>
      </c>
      <c r="H24" s="58" t="s">
        <v>275</v>
      </c>
      <c r="I24" s="62">
        <v>0</v>
      </c>
      <c r="J24" s="58" t="s">
        <v>408</v>
      </c>
      <c r="K24" s="58" t="s">
        <v>409</v>
      </c>
      <c r="L24" s="62">
        <v>0</v>
      </c>
    </row>
    <row r="25" spans="1:12" ht="15" customHeight="1">
      <c r="A25" s="58" t="s">
        <v>354</v>
      </c>
      <c r="B25" s="58" t="s">
        <v>355</v>
      </c>
      <c r="C25" s="62">
        <v>343.08</v>
      </c>
      <c r="D25" s="58" t="s">
        <v>356</v>
      </c>
      <c r="E25" s="58" t="s">
        <v>357</v>
      </c>
      <c r="F25" s="59">
        <v>0</v>
      </c>
      <c r="G25" s="58" t="s">
        <v>280</v>
      </c>
      <c r="H25" s="58" t="s">
        <v>281</v>
      </c>
      <c r="I25" s="62">
        <v>27.17</v>
      </c>
      <c r="J25" s="58"/>
      <c r="K25" s="58"/>
      <c r="L25" s="65"/>
    </row>
    <row r="26" spans="1:12" ht="15" customHeight="1">
      <c r="A26" s="58" t="s">
        <v>360</v>
      </c>
      <c r="B26" s="58" t="s">
        <v>361</v>
      </c>
      <c r="C26" s="62">
        <v>0</v>
      </c>
      <c r="D26" s="58" t="s">
        <v>362</v>
      </c>
      <c r="E26" s="58" t="s">
        <v>363</v>
      </c>
      <c r="F26" s="59">
        <v>306.81</v>
      </c>
      <c r="G26" s="58" t="s">
        <v>286</v>
      </c>
      <c r="H26" s="58" t="s">
        <v>287</v>
      </c>
      <c r="I26" s="62">
        <v>0</v>
      </c>
      <c r="J26" s="58"/>
      <c r="K26" s="58"/>
      <c r="L26" s="65"/>
    </row>
    <row r="27" spans="1:12" ht="15" customHeight="1">
      <c r="A27" s="58" t="s">
        <v>366</v>
      </c>
      <c r="B27" s="58" t="s">
        <v>367</v>
      </c>
      <c r="C27" s="62">
        <v>0</v>
      </c>
      <c r="D27" s="58" t="s">
        <v>368</v>
      </c>
      <c r="E27" s="58" t="s">
        <v>369</v>
      </c>
      <c r="F27" s="59">
        <v>384.76</v>
      </c>
      <c r="G27" s="58" t="s">
        <v>292</v>
      </c>
      <c r="H27" s="58" t="s">
        <v>293</v>
      </c>
      <c r="I27" s="62">
        <v>0</v>
      </c>
      <c r="J27" s="58"/>
      <c r="K27" s="58"/>
      <c r="L27" s="65"/>
    </row>
    <row r="28" spans="1:12" ht="15" customHeight="1">
      <c r="A28" s="58" t="s">
        <v>372</v>
      </c>
      <c r="B28" s="58" t="s">
        <v>373</v>
      </c>
      <c r="C28" s="62">
        <v>0</v>
      </c>
      <c r="D28" s="58" t="s">
        <v>374</v>
      </c>
      <c r="E28" s="58" t="s">
        <v>375</v>
      </c>
      <c r="F28" s="59">
        <v>0</v>
      </c>
      <c r="G28" s="58" t="s">
        <v>298</v>
      </c>
      <c r="H28" s="58" t="s">
        <v>299</v>
      </c>
      <c r="I28" s="62">
        <v>0</v>
      </c>
      <c r="J28" s="58"/>
      <c r="K28" s="58"/>
      <c r="L28" s="57"/>
    </row>
    <row r="29" spans="1:12" ht="15" customHeight="1">
      <c r="A29" s="58" t="s">
        <v>378</v>
      </c>
      <c r="B29" s="58" t="s">
        <v>379</v>
      </c>
      <c r="C29" s="62">
        <v>18.149999999999999</v>
      </c>
      <c r="D29" s="58" t="s">
        <v>380</v>
      </c>
      <c r="E29" s="58" t="s">
        <v>381</v>
      </c>
      <c r="F29" s="59">
        <v>0</v>
      </c>
      <c r="G29" s="58" t="s">
        <v>304</v>
      </c>
      <c r="H29" s="58" t="s">
        <v>305</v>
      </c>
      <c r="I29" s="62">
        <v>0</v>
      </c>
      <c r="J29" s="58"/>
      <c r="K29" s="58"/>
      <c r="L29" s="57"/>
    </row>
    <row r="30" spans="1:12" ht="15" customHeight="1">
      <c r="A30" s="58" t="s">
        <v>384</v>
      </c>
      <c r="B30" s="58" t="s">
        <v>385</v>
      </c>
      <c r="C30" s="62">
        <v>0</v>
      </c>
      <c r="D30" s="58" t="s">
        <v>386</v>
      </c>
      <c r="E30" s="58" t="s">
        <v>387</v>
      </c>
      <c r="F30" s="59">
        <v>5.64</v>
      </c>
      <c r="G30" s="58" t="s">
        <v>310</v>
      </c>
      <c r="H30" s="58" t="s">
        <v>311</v>
      </c>
      <c r="I30" s="62">
        <v>0</v>
      </c>
      <c r="J30" s="58"/>
      <c r="K30" s="58"/>
      <c r="L30" s="57"/>
    </row>
    <row r="31" spans="1:12" ht="15" customHeight="1">
      <c r="A31" s="58" t="s">
        <v>390</v>
      </c>
      <c r="B31" s="58" t="s">
        <v>391</v>
      </c>
      <c r="C31" s="62">
        <v>0</v>
      </c>
      <c r="D31" s="58" t="s">
        <v>392</v>
      </c>
      <c r="E31" s="58" t="s">
        <v>393</v>
      </c>
      <c r="F31" s="59">
        <v>0</v>
      </c>
      <c r="G31" s="58" t="s">
        <v>316</v>
      </c>
      <c r="H31" s="58" t="s">
        <v>317</v>
      </c>
      <c r="I31" s="62">
        <v>0</v>
      </c>
      <c r="J31" s="58"/>
      <c r="K31" s="58"/>
      <c r="L31" s="57"/>
    </row>
    <row r="32" spans="1:12" ht="15" customHeight="1">
      <c r="A32" s="58" t="s">
        <v>396</v>
      </c>
      <c r="B32" s="58" t="s">
        <v>451</v>
      </c>
      <c r="C32" s="62">
        <v>0</v>
      </c>
      <c r="D32" s="58" t="s">
        <v>398</v>
      </c>
      <c r="E32" s="58" t="s">
        <v>399</v>
      </c>
      <c r="F32" s="59">
        <v>0</v>
      </c>
      <c r="G32" s="58" t="s">
        <v>322</v>
      </c>
      <c r="H32" s="58" t="s">
        <v>323</v>
      </c>
      <c r="I32" s="62">
        <v>0</v>
      </c>
      <c r="J32" s="58"/>
      <c r="K32" s="58"/>
      <c r="L32" s="57"/>
    </row>
    <row r="33" spans="1:12" ht="15" customHeight="1">
      <c r="A33" s="58"/>
      <c r="B33" s="58"/>
      <c r="C33" s="65"/>
      <c r="D33" s="58" t="s">
        <v>402</v>
      </c>
      <c r="E33" s="58" t="s">
        <v>403</v>
      </c>
      <c r="F33" s="59">
        <v>0</v>
      </c>
      <c r="G33" s="58" t="s">
        <v>328</v>
      </c>
      <c r="H33" s="58" t="s">
        <v>329</v>
      </c>
      <c r="I33" s="62">
        <v>0</v>
      </c>
      <c r="J33" s="58"/>
      <c r="K33" s="58"/>
      <c r="L33" s="57"/>
    </row>
    <row r="34" spans="1:12" ht="15" customHeight="1">
      <c r="A34" s="58"/>
      <c r="B34" s="58"/>
      <c r="C34" s="65"/>
      <c r="D34" s="58" t="s">
        <v>406</v>
      </c>
      <c r="E34" s="58" t="s">
        <v>407</v>
      </c>
      <c r="F34" s="59">
        <v>0</v>
      </c>
      <c r="G34" s="58" t="s">
        <v>334</v>
      </c>
      <c r="H34" s="58" t="s">
        <v>335</v>
      </c>
      <c r="I34" s="62">
        <v>0</v>
      </c>
      <c r="J34" s="58"/>
      <c r="K34" s="58"/>
      <c r="L34" s="57"/>
    </row>
    <row r="35" spans="1:12" ht="15" customHeight="1">
      <c r="A35" s="58"/>
      <c r="B35" s="58"/>
      <c r="C35" s="65"/>
      <c r="D35" s="58" t="s">
        <v>410</v>
      </c>
      <c r="E35" s="58" t="s">
        <v>411</v>
      </c>
      <c r="F35" s="59">
        <v>0</v>
      </c>
      <c r="G35" s="58" t="s">
        <v>340</v>
      </c>
      <c r="H35" s="58" t="s">
        <v>341</v>
      </c>
      <c r="I35" s="62">
        <v>0</v>
      </c>
      <c r="J35" s="58"/>
      <c r="K35" s="58"/>
      <c r="L35" s="57"/>
    </row>
    <row r="36" spans="1:12" ht="15" customHeight="1">
      <c r="A36" s="58"/>
      <c r="B36" s="58"/>
      <c r="C36" s="65"/>
      <c r="D36" s="58" t="s">
        <v>412</v>
      </c>
      <c r="E36" s="58" t="s">
        <v>413</v>
      </c>
      <c r="F36" s="59">
        <v>0</v>
      </c>
      <c r="G36" s="58"/>
      <c r="H36" s="58"/>
      <c r="I36" s="65"/>
      <c r="J36" s="58"/>
      <c r="K36" s="58"/>
      <c r="L36" s="57"/>
    </row>
    <row r="37" spans="1:12" ht="15" customHeight="1">
      <c r="A37" s="58"/>
      <c r="B37" s="58"/>
      <c r="C37" s="65"/>
      <c r="D37" s="58" t="s">
        <v>414</v>
      </c>
      <c r="E37" s="58" t="s">
        <v>415</v>
      </c>
      <c r="F37" s="59">
        <v>0</v>
      </c>
      <c r="G37" s="58"/>
      <c r="H37" s="58"/>
      <c r="I37" s="65"/>
      <c r="J37" s="58"/>
      <c r="K37" s="58"/>
      <c r="L37" s="57"/>
    </row>
    <row r="38" spans="1:12" ht="15" customHeight="1">
      <c r="A38" s="58"/>
      <c r="B38" s="58"/>
      <c r="C38" s="65"/>
      <c r="D38" s="58" t="s">
        <v>416</v>
      </c>
      <c r="E38" s="58" t="s">
        <v>417</v>
      </c>
      <c r="F38" s="59">
        <v>0</v>
      </c>
      <c r="G38" s="58"/>
      <c r="H38" s="58"/>
      <c r="I38" s="65"/>
      <c r="J38" s="58"/>
      <c r="K38" s="58"/>
      <c r="L38" s="57"/>
    </row>
    <row r="39" spans="1:12" ht="15" customHeight="1">
      <c r="A39" s="78" t="s">
        <v>452</v>
      </c>
      <c r="B39" s="78"/>
      <c r="C39" s="78"/>
      <c r="D39" s="78"/>
      <c r="E39" s="78"/>
      <c r="F39" s="78"/>
      <c r="G39" s="78"/>
      <c r="H39" s="78"/>
      <c r="I39" s="78"/>
      <c r="J39" s="78"/>
      <c r="K39" s="78"/>
      <c r="L39" s="78"/>
    </row>
  </sheetData>
  <mergeCells count="2">
    <mergeCell ref="A4:L4"/>
    <mergeCell ref="A39:L39"/>
  </mergeCells>
  <phoneticPr fontId="20" type="noConversion"/>
  <pageMargins left="0.17" right="0.17" top="0.74803149606299202" bottom="0.74803149606299202" header="0.31496062992126" footer="0.31496062992126"/>
  <pageSetup paperSize="9" scale="65"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T12"/>
  <sheetViews>
    <sheetView workbookViewId="0">
      <pane xSplit="4" ySplit="9" topLeftCell="E10" activePane="bottomRight" state="frozen"/>
      <selection pane="topRight"/>
      <selection pane="bottomLeft"/>
      <selection pane="bottomRight" activeCell="K23" sqref="K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52" t="s">
        <v>453</v>
      </c>
    </row>
    <row r="2" spans="1:20" ht="14.25">
      <c r="T2" s="39" t="s">
        <v>454</v>
      </c>
    </row>
    <row r="3" spans="1:20" ht="14.25">
      <c r="A3" s="39" t="s">
        <v>2</v>
      </c>
      <c r="T3" s="39" t="s">
        <v>3</v>
      </c>
    </row>
    <row r="4" spans="1:20" ht="19.5" customHeight="1">
      <c r="A4" s="81" t="s">
        <v>6</v>
      </c>
      <c r="B4" s="81"/>
      <c r="C4" s="81"/>
      <c r="D4" s="81"/>
      <c r="E4" s="81" t="s">
        <v>210</v>
      </c>
      <c r="F4" s="81"/>
      <c r="G4" s="81"/>
      <c r="H4" s="81" t="s">
        <v>211</v>
      </c>
      <c r="I4" s="81"/>
      <c r="J4" s="81"/>
      <c r="K4" s="81" t="s">
        <v>212</v>
      </c>
      <c r="L4" s="81"/>
      <c r="M4" s="81"/>
      <c r="N4" s="81"/>
      <c r="O4" s="81"/>
      <c r="P4" s="81" t="s">
        <v>107</v>
      </c>
      <c r="Q4" s="81"/>
      <c r="R4" s="81"/>
      <c r="S4" s="81"/>
      <c r="T4" s="81"/>
    </row>
    <row r="5" spans="1:20" ht="19.5" customHeight="1">
      <c r="A5" s="81" t="s">
        <v>122</v>
      </c>
      <c r="B5" s="81"/>
      <c r="C5" s="81"/>
      <c r="D5" s="81" t="s">
        <v>123</v>
      </c>
      <c r="E5" s="81" t="s">
        <v>129</v>
      </c>
      <c r="F5" s="81" t="s">
        <v>213</v>
      </c>
      <c r="G5" s="81" t="s">
        <v>214</v>
      </c>
      <c r="H5" s="81" t="s">
        <v>129</v>
      </c>
      <c r="I5" s="81" t="s">
        <v>181</v>
      </c>
      <c r="J5" s="81" t="s">
        <v>182</v>
      </c>
      <c r="K5" s="81" t="s">
        <v>129</v>
      </c>
      <c r="L5" s="81" t="s">
        <v>181</v>
      </c>
      <c r="M5" s="81"/>
      <c r="N5" s="81" t="s">
        <v>181</v>
      </c>
      <c r="O5" s="81" t="s">
        <v>182</v>
      </c>
      <c r="P5" s="81" t="s">
        <v>129</v>
      </c>
      <c r="Q5" s="81" t="s">
        <v>213</v>
      </c>
      <c r="R5" s="81" t="s">
        <v>214</v>
      </c>
      <c r="S5" s="81" t="s">
        <v>214</v>
      </c>
      <c r="T5" s="81"/>
    </row>
    <row r="6" spans="1:20" ht="19.5" customHeight="1">
      <c r="A6" s="81"/>
      <c r="B6" s="81"/>
      <c r="C6" s="81"/>
      <c r="D6" s="81"/>
      <c r="E6" s="81"/>
      <c r="F6" s="81"/>
      <c r="G6" s="81" t="s">
        <v>124</v>
      </c>
      <c r="H6" s="81"/>
      <c r="I6" s="81"/>
      <c r="J6" s="81" t="s">
        <v>124</v>
      </c>
      <c r="K6" s="81"/>
      <c r="L6" s="81" t="s">
        <v>124</v>
      </c>
      <c r="M6" s="81" t="s">
        <v>216</v>
      </c>
      <c r="N6" s="81" t="s">
        <v>215</v>
      </c>
      <c r="O6" s="81" t="s">
        <v>124</v>
      </c>
      <c r="P6" s="81"/>
      <c r="Q6" s="81"/>
      <c r="R6" s="81" t="s">
        <v>124</v>
      </c>
      <c r="S6" s="81" t="s">
        <v>217</v>
      </c>
      <c r="T6" s="81" t="s">
        <v>218</v>
      </c>
    </row>
    <row r="7" spans="1:20" ht="19.5" customHeight="1">
      <c r="A7" s="81"/>
      <c r="B7" s="81"/>
      <c r="C7" s="81"/>
      <c r="D7" s="81"/>
      <c r="E7" s="81"/>
      <c r="F7" s="81"/>
      <c r="G7" s="81"/>
      <c r="H7" s="81"/>
      <c r="I7" s="81"/>
      <c r="J7" s="81"/>
      <c r="K7" s="81"/>
      <c r="L7" s="81"/>
      <c r="M7" s="81"/>
      <c r="N7" s="81"/>
      <c r="O7" s="81"/>
      <c r="P7" s="81"/>
      <c r="Q7" s="81"/>
      <c r="R7" s="81"/>
      <c r="S7" s="81"/>
      <c r="T7" s="81"/>
    </row>
    <row r="8" spans="1:20" ht="19.5" customHeight="1">
      <c r="A8" s="81" t="s">
        <v>126</v>
      </c>
      <c r="B8" s="81" t="s">
        <v>127</v>
      </c>
      <c r="C8" s="81" t="s">
        <v>128</v>
      </c>
      <c r="D8" s="46" t="s">
        <v>10</v>
      </c>
      <c r="E8" s="40" t="s">
        <v>11</v>
      </c>
      <c r="F8" s="40" t="s">
        <v>12</v>
      </c>
      <c r="G8" s="40" t="s">
        <v>20</v>
      </c>
      <c r="H8" s="40" t="s">
        <v>24</v>
      </c>
      <c r="I8" s="40" t="s">
        <v>28</v>
      </c>
      <c r="J8" s="40" t="s">
        <v>32</v>
      </c>
      <c r="K8" s="40" t="s">
        <v>36</v>
      </c>
      <c r="L8" s="40" t="s">
        <v>40</v>
      </c>
      <c r="M8" s="40" t="s">
        <v>43</v>
      </c>
      <c r="N8" s="40" t="s">
        <v>46</v>
      </c>
      <c r="O8" s="40" t="s">
        <v>49</v>
      </c>
      <c r="P8" s="40" t="s">
        <v>52</v>
      </c>
      <c r="Q8" s="40" t="s">
        <v>55</v>
      </c>
      <c r="R8" s="40" t="s">
        <v>58</v>
      </c>
      <c r="S8" s="40" t="s">
        <v>61</v>
      </c>
      <c r="T8" s="40" t="s">
        <v>64</v>
      </c>
    </row>
    <row r="9" spans="1:20" ht="19.5" customHeight="1">
      <c r="A9" s="81"/>
      <c r="B9" s="81"/>
      <c r="C9" s="81"/>
      <c r="D9" s="46" t="s">
        <v>129</v>
      </c>
      <c r="E9" s="44"/>
      <c r="F9" s="44"/>
      <c r="G9" s="44"/>
      <c r="H9" s="44"/>
      <c r="I9" s="44"/>
      <c r="J9" s="44"/>
      <c r="K9" s="44"/>
      <c r="L9" s="44"/>
      <c r="M9" s="44"/>
      <c r="N9" s="44"/>
      <c r="O9" s="44"/>
      <c r="P9" s="44"/>
      <c r="Q9" s="44"/>
      <c r="R9" s="44"/>
      <c r="S9" s="44"/>
      <c r="T9" s="44"/>
    </row>
    <row r="10" spans="1:20" ht="19.5" customHeight="1">
      <c r="A10" s="80"/>
      <c r="B10" s="80"/>
      <c r="C10" s="80"/>
      <c r="D10" s="53"/>
      <c r="E10" s="44"/>
      <c r="F10" s="44"/>
      <c r="G10" s="44"/>
      <c r="H10" s="44"/>
      <c r="I10" s="44"/>
      <c r="J10" s="44"/>
      <c r="K10" s="44"/>
      <c r="L10" s="44"/>
      <c r="M10" s="44"/>
      <c r="N10" s="44"/>
      <c r="O10" s="44"/>
      <c r="P10" s="44"/>
      <c r="Q10" s="44"/>
      <c r="R10" s="44"/>
      <c r="S10" s="44"/>
      <c r="T10" s="44"/>
    </row>
    <row r="11" spans="1:20" ht="19.5" customHeight="1">
      <c r="A11" s="80" t="s">
        <v>455</v>
      </c>
      <c r="B11" s="80"/>
      <c r="C11" s="80"/>
      <c r="D11" s="80"/>
      <c r="E11" s="80"/>
      <c r="F11" s="80"/>
      <c r="G11" s="80"/>
      <c r="H11" s="80"/>
      <c r="I11" s="80"/>
      <c r="J11" s="80"/>
      <c r="K11" s="80"/>
      <c r="L11" s="80"/>
      <c r="M11" s="80"/>
      <c r="N11" s="80"/>
      <c r="O11" s="80"/>
      <c r="P11" s="80"/>
      <c r="Q11" s="80"/>
      <c r="R11" s="80"/>
      <c r="S11" s="80"/>
      <c r="T11" s="80"/>
    </row>
    <row r="12" spans="1:20">
      <c r="A12" t="s">
        <v>456</v>
      </c>
    </row>
  </sheetData>
  <mergeCells count="30">
    <mergeCell ref="P4:T4"/>
    <mergeCell ref="I5:I7"/>
    <mergeCell ref="J5:J7"/>
    <mergeCell ref="K5:K7"/>
    <mergeCell ref="L6:L7"/>
    <mergeCell ref="A4:D4"/>
    <mergeCell ref="E4:G4"/>
    <mergeCell ref="H4:J4"/>
    <mergeCell ref="K4:O4"/>
    <mergeCell ref="A10:C10"/>
    <mergeCell ref="E5:E7"/>
    <mergeCell ref="F5:F7"/>
    <mergeCell ref="G5:G7"/>
    <mergeCell ref="H5:H7"/>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s>
  <phoneticPr fontId="20"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sheetPr>
    <outlinePr summaryBelow="0"/>
  </sheetPr>
  <dimension ref="A1:L12"/>
  <sheetViews>
    <sheetView workbookViewId="0">
      <pane xSplit="4" ySplit="9" topLeftCell="E10" activePane="bottomRight" state="froze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52" t="s">
        <v>457</v>
      </c>
    </row>
    <row r="2" spans="1:12" ht="14.25">
      <c r="L2" s="39" t="s">
        <v>458</v>
      </c>
    </row>
    <row r="3" spans="1:12" ht="14.25">
      <c r="A3" s="39" t="s">
        <v>2</v>
      </c>
      <c r="L3" s="39" t="s">
        <v>3</v>
      </c>
    </row>
    <row r="4" spans="1:12" ht="19.5" customHeight="1">
      <c r="A4" s="81" t="s">
        <v>6</v>
      </c>
      <c r="B4" s="81"/>
      <c r="C4" s="81"/>
      <c r="D4" s="81"/>
      <c r="E4" s="81" t="s">
        <v>210</v>
      </c>
      <c r="F4" s="81"/>
      <c r="G4" s="81"/>
      <c r="H4" s="81" t="s">
        <v>211</v>
      </c>
      <c r="I4" s="81" t="s">
        <v>212</v>
      </c>
      <c r="J4" s="81" t="s">
        <v>107</v>
      </c>
      <c r="K4" s="81"/>
      <c r="L4" s="81"/>
    </row>
    <row r="5" spans="1:12" ht="19.5" customHeight="1">
      <c r="A5" s="81" t="s">
        <v>122</v>
      </c>
      <c r="B5" s="81"/>
      <c r="C5" s="81"/>
      <c r="D5" s="81" t="s">
        <v>123</v>
      </c>
      <c r="E5" s="81" t="s">
        <v>129</v>
      </c>
      <c r="F5" s="81" t="s">
        <v>459</v>
      </c>
      <c r="G5" s="81" t="s">
        <v>460</v>
      </c>
      <c r="H5" s="81"/>
      <c r="I5" s="81"/>
      <c r="J5" s="81" t="s">
        <v>129</v>
      </c>
      <c r="K5" s="81" t="s">
        <v>459</v>
      </c>
      <c r="L5" s="82" t="s">
        <v>460</v>
      </c>
    </row>
    <row r="6" spans="1:12" ht="19.5" customHeight="1">
      <c r="A6" s="81"/>
      <c r="B6" s="81"/>
      <c r="C6" s="81"/>
      <c r="D6" s="81"/>
      <c r="E6" s="81"/>
      <c r="F6" s="81"/>
      <c r="G6" s="81"/>
      <c r="H6" s="81"/>
      <c r="I6" s="81"/>
      <c r="J6" s="81"/>
      <c r="K6" s="81"/>
      <c r="L6" s="82" t="s">
        <v>217</v>
      </c>
    </row>
    <row r="7" spans="1:12" ht="19.5" customHeight="1">
      <c r="A7" s="81"/>
      <c r="B7" s="81"/>
      <c r="C7" s="81"/>
      <c r="D7" s="81"/>
      <c r="E7" s="81"/>
      <c r="F7" s="81"/>
      <c r="G7" s="81"/>
      <c r="H7" s="81"/>
      <c r="I7" s="81"/>
      <c r="J7" s="81"/>
      <c r="K7" s="81"/>
      <c r="L7" s="82"/>
    </row>
    <row r="8" spans="1:12" ht="19.5" customHeight="1">
      <c r="A8" s="81" t="s">
        <v>126</v>
      </c>
      <c r="B8" s="81" t="s">
        <v>127</v>
      </c>
      <c r="C8" s="81" t="s">
        <v>128</v>
      </c>
      <c r="D8" s="46" t="s">
        <v>10</v>
      </c>
      <c r="E8" s="40" t="s">
        <v>11</v>
      </c>
      <c r="F8" s="40" t="s">
        <v>12</v>
      </c>
      <c r="G8" s="40" t="s">
        <v>20</v>
      </c>
      <c r="H8" s="40" t="s">
        <v>24</v>
      </c>
      <c r="I8" s="40" t="s">
        <v>28</v>
      </c>
      <c r="J8" s="40" t="s">
        <v>32</v>
      </c>
      <c r="K8" s="40" t="s">
        <v>36</v>
      </c>
      <c r="L8" s="40" t="s">
        <v>40</v>
      </c>
    </row>
    <row r="9" spans="1:12" ht="19.5" customHeight="1">
      <c r="A9" s="81"/>
      <c r="B9" s="81"/>
      <c r="C9" s="81"/>
      <c r="D9" s="46" t="s">
        <v>129</v>
      </c>
      <c r="E9" s="44"/>
      <c r="F9" s="44"/>
      <c r="G9" s="44"/>
      <c r="H9" s="44"/>
      <c r="I9" s="44"/>
      <c r="J9" s="44"/>
      <c r="K9" s="44"/>
      <c r="L9" s="44"/>
    </row>
    <row r="10" spans="1:12" ht="19.5" customHeight="1">
      <c r="A10" s="80"/>
      <c r="B10" s="80"/>
      <c r="C10" s="80"/>
      <c r="D10" s="53"/>
      <c r="E10" s="44"/>
      <c r="F10" s="44"/>
      <c r="G10" s="44"/>
      <c r="H10" s="44"/>
      <c r="I10" s="44"/>
      <c r="J10" s="44"/>
      <c r="K10" s="44"/>
      <c r="L10" s="44"/>
    </row>
    <row r="11" spans="1:12" ht="19.5" customHeight="1">
      <c r="A11" s="80" t="s">
        <v>461</v>
      </c>
      <c r="B11" s="80"/>
      <c r="C11" s="80"/>
      <c r="D11" s="80"/>
      <c r="E11" s="80"/>
      <c r="F11" s="80"/>
      <c r="G11" s="80"/>
      <c r="H11" s="80"/>
      <c r="I11" s="80"/>
      <c r="J11" s="80"/>
      <c r="K11" s="80"/>
      <c r="L11" s="80"/>
    </row>
    <row r="12" spans="1:12">
      <c r="A12" t="s">
        <v>462</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35</vt:i4>
      </vt:variant>
    </vt:vector>
  </HeadingPairs>
  <TitlesOfParts>
    <vt:vector size="3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2024-10-11T06:34:00Z</cp:lastPrinted>
  <dcterms:created xsi:type="dcterms:W3CDTF">2024-09-29T06:08:00Z</dcterms:created>
  <dcterms:modified xsi:type="dcterms:W3CDTF">2025-02-21T04:21:45Z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2024-09-29T06:08:41.620Z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