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68" firstSheet="9" activeTab="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<sst xmlns="http://schemas.openxmlformats.org/spreadsheetml/2006/main" count="3365" uniqueCount="912">
  <si>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</si>
  <si>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</si>
  <si>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</si>
  <si>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</si>
  <si>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</si>
  <si>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</si>
  <si>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</si>
  <si>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</si>
  <si>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</si>
  <si>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</si>
  <si>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</si>
  <si>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</si>
  <si>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</si>
  <si>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</si>
  <si>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</si>
  <si>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</si>
  <si>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</si>
  <si>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</si>
  <si>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</si>
  <si>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</si>
  <si>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</si>
  <si>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单位名称：安宁市文化和旅游局（汇总）</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</si>
  <si>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</si>
  <si>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</si>
  <si>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</si>
  <si>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</si>
  <si>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</si>
  <si>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</si>
  <si>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</si>
  <si>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</si>
  <si>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</si>
  <si>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</si>
  <si>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</si>
  <si>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</si>
  <si>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</si>
  <si>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</si>
  <si>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</si>
  <si>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</si>
  <si>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</si>
  <si>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</si>
  <si>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</si>
  <si>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</si>
  <si>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</si>
  <si>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</si>
  <si>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</si>
  <si>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</si>
  <si>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</si>
  <si>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</si>
  <si>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</si>
  <si>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</si>
  <si>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</si>
  <si>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</si>
  <si>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</si>
  <si>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</si>
  <si>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</si>
  <si>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</si>
  <si>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</si>
  <si>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</si>
  <si>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</si>
  <si>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</si>
  <si>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</si>
  <si>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</si>
  <si>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</si>
  <si>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</si>
  <si>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</si>
  <si>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</si>
  <si>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</si>
  <si>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</si>
  <si>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</si>
  <si>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</si>
  <si>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</si>
  <si>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</si>
  <si>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</si>
  <si>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</si>
  <si>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</si>
  <si>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</si>
  <si>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</si>
  <si>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</si>
  <si>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</si>
  <si>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</si>
  <si>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</si>
  <si>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</si>
  <si>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</si>
  <si>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</si>
  <si>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</si>
  <si>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</si>
  <si>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</si>
  <si>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</si>
  <si>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</si>
  <si>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t>
  </si>
  <si>
    <t>安宁市文化和旅游局</t>
  </si>
  <si>
    <t/>
  </si>
  <si>
    <t>129005</t>
  </si>
  <si>
    <t xml:space="preserve">  安宁市博物馆</t>
  </si>
  <si>
    <t>129001</t>
  </si>
  <si>
    <t xml:space="preserve">  安宁市文化和旅游局</t>
  </si>
  <si>
    <t>129004</t>
  </si>
  <si>
    <t xml:space="preserve">  安宁市图书馆</t>
  </si>
  <si>
    <t>129006</t>
  </si>
  <si>
    <t xml:space="preserve">  安宁市文化馆</t>
  </si>
  <si>
    <t>129007</t>
  </si>
  <si>
    <t xml:space="preserve">  安宁市文物保护管理所</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</si>
  <si>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</si>
  <si>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</si>
  <si>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</si>
  <si>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</si>
  <si>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</si>
  <si>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</si>
  <si>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</si>
  <si>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</si>
  <si>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</si>
  <si>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</si>
  <si>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</si>
  <si>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</si>
  <si>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20104</t>
  </si>
  <si>
    <t xml:space="preserve">  发展与改革事务</t>
  </si>
  <si>
    <t>2010499</t>
  </si>
  <si>
    <t xml:space="preserve">    其他发展与改革事务支出</t>
  </si>
  <si>
    <t>207</t>
  </si>
  <si>
    <t>文化旅游体育与传媒支出</t>
  </si>
  <si>
    <t>20701</t>
  </si>
  <si>
    <t xml:space="preserve">  文化和旅游</t>
  </si>
  <si>
    <t>2070101</t>
  </si>
  <si>
    <t xml:space="preserve">    行政运行</t>
  </si>
  <si>
    <t>2070104</t>
  </si>
  <si>
    <t xml:space="preserve">    图书馆</t>
  </si>
  <si>
    <t>2070108</t>
  </si>
  <si>
    <t xml:space="preserve">    文化活动</t>
  </si>
  <si>
    <t>2070109</t>
  </si>
  <si>
    <t xml:space="preserve">    群众文化</t>
  </si>
  <si>
    <t>2070111</t>
  </si>
  <si>
    <t xml:space="preserve">    文化创作与保护</t>
  </si>
  <si>
    <t>2070112</t>
  </si>
  <si>
    <t xml:space="preserve">    文化和旅游市场管理</t>
  </si>
  <si>
    <t>20702</t>
  </si>
  <si>
    <t xml:space="preserve">  文物</t>
  </si>
  <si>
    <t>2070204</t>
  </si>
  <si>
    <t xml:space="preserve">    文物保护</t>
  </si>
  <si>
    <t>2070205</t>
  </si>
  <si>
    <t xml:space="preserve">    博物馆</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</si>
  <si>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</si>
  <si>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</si>
  <si>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</si>
  <si>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</si>
  <si>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</si>
  <si>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</si>
  <si>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</si>
  <si>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</si>
  <si>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</si>
  <si>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</si>
  <si>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</si>
  <si>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</si>
  <si>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</si>
  <si>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</si>
  <si>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</si>
  <si>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</si>
  <si>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</si>
  <si>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</si>
  <si>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</si>
  <si>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</si>
  <si>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</si>
  <si>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</si>
  <si>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</si>
  <si>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</si>
  <si>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</si>
  <si>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</si>
  <si>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</si>
  <si>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</si>
  <si>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</si>
  <si>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</si>
  <si>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</si>
  <si>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</si>
  <si>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</si>
  <si>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</si>
  <si>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</si>
  <si>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</si>
  <si>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</si>
  <si>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</si>
  <si>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</si>
  <si>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</si>
  <si>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</si>
  <si>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</si>
  <si>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</si>
  <si>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</si>
  <si>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</si>
  <si>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</si>
  <si>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</si>
  <si>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</si>
  <si>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</si>
  <si>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</si>
  <si>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</si>
  <si>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</si>
  <si>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</si>
  <si>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</si>
  <si>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</si>
  <si>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</si>
  <si>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</si>
  <si>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</si>
  <si>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</si>
  <si>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</si>
  <si>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</si>
  <si>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</si>
  <si>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</si>
  <si>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</si>
  <si>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</si>
  <si>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</si>
  <si>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</si>
  <si>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</si>
  <si>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</si>
  <si>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</si>
  <si>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</si>
  <si>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</si>
  <si>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</si>
  <si>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</si>
  <si>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</si>
  <si>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</si>
  <si>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</si>
  <si>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</si>
  <si>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</si>
  <si>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</si>
  <si>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</si>
  <si>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</si>
  <si>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</si>
  <si>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</si>
  <si>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</si>
  <si>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</si>
  <si>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</si>
  <si>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</si>
  <si>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</si>
  <si>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</si>
  <si>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</si>
  <si>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</si>
  <si>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</si>
  <si>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</si>
  <si>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</si>
  <si>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</si>
  <si>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</si>
  <si>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</si>
  <si>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</si>
  <si>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</si>
  <si>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</si>
  <si>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</si>
  <si>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</si>
  <si>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</si>
  <si>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</si>
  <si>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</si>
  <si>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</si>
  <si>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</si>
  <si>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</si>
  <si>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</si>
  <si>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</si>
  <si>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</si>
  <si>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</si>
  <si>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</si>
  <si>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</si>
  <si>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</si>
  <si>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</si>
  <si>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</si>
  <si>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</si>
  <si>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</si>
  <si>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</si>
  <si>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530181210000000017254</t>
  </si>
  <si>
    <t>事业人员支出工资</t>
  </si>
  <si>
    <t>博物馆</t>
  </si>
  <si>
    <t xml:space="preserve">  30101</t>
  </si>
  <si>
    <t>基本工资</t>
  </si>
  <si>
    <t xml:space="preserve">  30102</t>
  </si>
  <si>
    <t>津贴补贴</t>
  </si>
  <si>
    <t xml:space="preserve">  30103</t>
  </si>
  <si>
    <t>奖金</t>
  </si>
  <si>
    <t xml:space="preserve">  30107</t>
  </si>
  <si>
    <t>绩效工资</t>
  </si>
  <si>
    <t>530181210000000017258</t>
  </si>
  <si>
    <t>一般公用经费</t>
  </si>
  <si>
    <t xml:space="preserve">  30201</t>
  </si>
  <si>
    <t>办公费</t>
  </si>
  <si>
    <t xml:space="preserve">  30207</t>
  </si>
  <si>
    <t>邮电费</t>
  </si>
  <si>
    <t xml:space="preserve">  30211</t>
  </si>
  <si>
    <t>差旅费</t>
  </si>
  <si>
    <t xml:space="preserve">  30216</t>
  </si>
  <si>
    <t>培训费</t>
  </si>
  <si>
    <t xml:space="preserve">  30229</t>
  </si>
  <si>
    <t>福利费</t>
  </si>
  <si>
    <t xml:space="preserve">  30239</t>
  </si>
  <si>
    <t>其他交通费用</t>
  </si>
  <si>
    <t xml:space="preserve">  30299</t>
  </si>
  <si>
    <t>其他商品和服务支出</t>
  </si>
  <si>
    <t>事业单位离退休</t>
  </si>
  <si>
    <t>530181210000000017494</t>
  </si>
  <si>
    <t>住房公积金</t>
  </si>
  <si>
    <t xml:space="preserve">  30113</t>
  </si>
  <si>
    <t>530181210000000019584</t>
  </si>
  <si>
    <t>社会保障缴费</t>
  </si>
  <si>
    <t xml:space="preserve">  30112</t>
  </si>
  <si>
    <t>其他社会保障缴费</t>
  </si>
  <si>
    <t>机关事业单位基本养老保险缴费支出</t>
  </si>
  <si>
    <t xml:space="preserve">  30108</t>
  </si>
  <si>
    <t>机关事业单位基本养老保险缴费</t>
  </si>
  <si>
    <t>事业单位医疗</t>
  </si>
  <si>
    <t xml:space="preserve">  30110</t>
  </si>
  <si>
    <t>职工基本医疗保险缴费</t>
  </si>
  <si>
    <t>公务员医疗补助</t>
  </si>
  <si>
    <t xml:space="preserve">  30111</t>
  </si>
  <si>
    <t>公务员医疗补助缴费</t>
  </si>
  <si>
    <t>其他行政事业单位医疗支出</t>
  </si>
  <si>
    <t>530181221100000201604</t>
  </si>
  <si>
    <t>工会经费</t>
  </si>
  <si>
    <t xml:space="preserve">  30228</t>
  </si>
  <si>
    <t>530181231100001570420</t>
  </si>
  <si>
    <t>事业人员绩效奖励</t>
  </si>
  <si>
    <t>530181231100001570421</t>
  </si>
  <si>
    <t>编外人员经费支出</t>
  </si>
  <si>
    <t xml:space="preserve">  30199</t>
  </si>
  <si>
    <t>其他工资福利支出</t>
  </si>
  <si>
    <t>530181241100002215965</t>
  </si>
  <si>
    <t>对个人和家庭的补助</t>
  </si>
  <si>
    <t xml:space="preserve">  30305</t>
  </si>
  <si>
    <t>生活补助</t>
  </si>
  <si>
    <t>530181210000000019437</t>
  </si>
  <si>
    <t>行政人员支出工资</t>
  </si>
  <si>
    <t>行政运行</t>
  </si>
  <si>
    <t>530181210000000019441</t>
  </si>
  <si>
    <t>机关事业单位职业年金缴费支出</t>
  </si>
  <si>
    <t xml:space="preserve">  30109</t>
  </si>
  <si>
    <t>职业年金缴费</t>
  </si>
  <si>
    <t>行政单位医疗</t>
  </si>
  <si>
    <t>530181210000000019442</t>
  </si>
  <si>
    <t>530181210000000019443</t>
  </si>
  <si>
    <t>行政单位离退休</t>
  </si>
  <si>
    <t>530181210000000019444</t>
  </si>
  <si>
    <t>公车购置及运维费</t>
  </si>
  <si>
    <t xml:space="preserve">  30231</t>
  </si>
  <si>
    <t>公务用车运行维护费</t>
  </si>
  <si>
    <t>530181210000000019445</t>
  </si>
  <si>
    <t>公务交通补贴</t>
  </si>
  <si>
    <t>530181210000000019446</t>
  </si>
  <si>
    <t>530181221100000199847</t>
  </si>
  <si>
    <t>530181231100001569675</t>
  </si>
  <si>
    <t>行政人员绩效奖励</t>
  </si>
  <si>
    <t>530181231100001573362</t>
  </si>
  <si>
    <t>530181210000000017925</t>
  </si>
  <si>
    <t>图书馆</t>
  </si>
  <si>
    <t>530181210000000017927</t>
  </si>
  <si>
    <t>530181210000000017928</t>
  </si>
  <si>
    <t>530181210000000020119</t>
  </si>
  <si>
    <t>530181210000000020123</t>
  </si>
  <si>
    <t>530181221100000323261</t>
  </si>
  <si>
    <t>530181231100001571031</t>
  </si>
  <si>
    <t>530181231100001571088</t>
  </si>
  <si>
    <t>530181210000000017812</t>
  </si>
  <si>
    <t>群众文化</t>
  </si>
  <si>
    <t>530181210000000017813</t>
  </si>
  <si>
    <t>530181210000000017814</t>
  </si>
  <si>
    <t>530181210000000017815</t>
  </si>
  <si>
    <t>530181210000000017818</t>
  </si>
  <si>
    <t>530181221100000198692</t>
  </si>
  <si>
    <t>530181231100001569750</t>
  </si>
  <si>
    <t>530181231100001570683</t>
  </si>
  <si>
    <t>530181210000000019610</t>
  </si>
  <si>
    <t>文物保护</t>
  </si>
  <si>
    <t>530181210000000019612</t>
  </si>
  <si>
    <t>530181210000000019613</t>
  </si>
  <si>
    <t>530181210000000019616</t>
  </si>
  <si>
    <t>530181221100000198893</t>
  </si>
  <si>
    <t>530181231100001569674</t>
  </si>
  <si>
    <t>530181231100001569908</t>
  </si>
  <si>
    <t>项目分类</t>
  </si>
  <si>
    <t>项目单位</t>
  </si>
  <si>
    <t>经济科目编码</t>
  </si>
  <si>
    <t>经济科目名称</t>
  </si>
  <si>
    <t>本年拨款</t>
  </si>
  <si>
    <t>事业单位
经营收入</t>
  </si>
  <si>
    <t>其中：本次下达</t>
  </si>
  <si>
    <t>311 专项业务类</t>
  </si>
  <si>
    <t>530181210000000017175</t>
  </si>
  <si>
    <t>基层公共文化服务体系建设运行专项资金</t>
  </si>
  <si>
    <t>安宁市文物保护管理所</t>
  </si>
  <si>
    <t>30227</t>
  </si>
  <si>
    <t>委托业务费</t>
  </si>
  <si>
    <t>312 民生类</t>
  </si>
  <si>
    <t>530181210000000018622</t>
  </si>
  <si>
    <t>老放映员生活补助经费</t>
  </si>
  <si>
    <t>30305</t>
  </si>
  <si>
    <t>530181231100001108568</t>
  </si>
  <si>
    <t>遗属生活补助经费</t>
  </si>
  <si>
    <t>安宁市文化馆</t>
  </si>
  <si>
    <t>死亡抚恤</t>
  </si>
  <si>
    <t>30304</t>
  </si>
  <si>
    <t>抚恤金</t>
  </si>
  <si>
    <t>530181231100001119015</t>
  </si>
  <si>
    <t>图书馆遗嘱生活补助经费</t>
  </si>
  <si>
    <t>安宁市图书馆</t>
  </si>
  <si>
    <t>530181241100002543780</t>
  </si>
  <si>
    <t>2023年文物安全和巡查经费</t>
  </si>
  <si>
    <t>30211</t>
  </si>
  <si>
    <t>530181241100002543865</t>
  </si>
  <si>
    <t>市级非物质文化遗产代表性传承人传承补助经费</t>
  </si>
  <si>
    <t>文化创作与保护</t>
  </si>
  <si>
    <t>530181241100002543998</t>
  </si>
  <si>
    <t>2023国家文物保护资金</t>
  </si>
  <si>
    <t>313 事业发展类</t>
  </si>
  <si>
    <t>530181200000000000694</t>
  </si>
  <si>
    <t>基层公共文化服务体系建设项目专项经费</t>
  </si>
  <si>
    <t>30201</t>
  </si>
  <si>
    <t>530181210000000017260</t>
  </si>
  <si>
    <t>基层公共文化服务体系建设项目经费</t>
  </si>
  <si>
    <t>安宁市博物馆</t>
  </si>
  <si>
    <t>30205</t>
  </si>
  <si>
    <t>水费</t>
  </si>
  <si>
    <t>30206</t>
  </si>
  <si>
    <t>电费</t>
  </si>
  <si>
    <t>30213</t>
  </si>
  <si>
    <t>维修（护）费</t>
  </si>
  <si>
    <t>31021</t>
  </si>
  <si>
    <t>文物和陈列品购置</t>
  </si>
  <si>
    <t>530181210000000017413</t>
  </si>
  <si>
    <t>书刊购置经费</t>
  </si>
  <si>
    <t>31003</t>
  </si>
  <si>
    <t>专用设备购置</t>
  </si>
  <si>
    <t>530181210000000018400</t>
  </si>
  <si>
    <t>安宁市文化旅游市场综合执法大队运行经费</t>
  </si>
  <si>
    <t>文化和旅游市场管理</t>
  </si>
  <si>
    <t>530181210000000018807</t>
  </si>
  <si>
    <t>公共文化服务体系建设经费</t>
  </si>
  <si>
    <t>文化活动</t>
  </si>
  <si>
    <t>30216</t>
  </si>
  <si>
    <t>530181241100002203032</t>
  </si>
  <si>
    <t>图书馆业务活动经费</t>
  </si>
  <si>
    <t>30226</t>
  </si>
  <si>
    <t>劳务费</t>
  </si>
  <si>
    <t>530181241100002597582</t>
  </si>
  <si>
    <t>2023年公共文化馆免费开放县级配套补助资金</t>
  </si>
  <si>
    <t>530181241100002614998</t>
  </si>
  <si>
    <t>公共图书馆、美术馆、文化馆（站）免费开放补助资金</t>
  </si>
  <si>
    <t>530181221100000805631</t>
  </si>
  <si>
    <t>安宁市文庙建设控制地带内文物保护性利用和周边环境提升经费</t>
  </si>
  <si>
    <t>其他发展与改革事务支出</t>
  </si>
  <si>
    <t>30905</t>
  </si>
  <si>
    <t>基础设施建设</t>
  </si>
  <si>
    <t>单位名称、项目名称</t>
  </si>
  <si>
    <t>项目年度绩效目标</t>
  </si>
  <si>
    <t>一级指标</t>
  </si>
  <si>
    <t>二级指标</t>
  </si>
  <si>
    <t>三级指标</t>
  </si>
  <si>
    <t>指标性质</t>
  </si>
  <si>
    <t>指标值</t>
  </si>
  <si>
    <t>度量单位</t>
  </si>
  <si>
    <t>指标属性</t>
  </si>
  <si>
    <t>指标内容</t>
  </si>
  <si>
    <t xml:space="preserve">    基层公共文化服务体系建设项目经费</t>
  </si>
  <si>
    <t>1.博物馆安全工作。切实做好文物安全、消防安全工作；
2.博物馆宣传工作。“流动博物馆”宣传活动、“安宁文史讲坛”系列讲座活动、“5.18国际博物馆日”主题活动、“文化和自然遗产日”宣传活动、“走出去，引进来”文化交流联展、社教活动等；
3.线上展览、文物数字化保护工作；
4.文物征集工作；
5.可移动文物、盐文化调查工作；
6.博物馆分馆建设工作。根据安宁市委、市政府工作要求，每年需新建2个博物馆分馆；
7.设立记事碑工作。按照安宁市委、市政府工作要求设立遥岑楼、永安桥、古城墙记事碑；
8.博物馆新馆建设。2023年已启动了“安宁文庙建设项目”，2024年计划继续推进博物馆新馆建设项目，重现安宁府文庙大观和安宁文化地标。</t>
  </si>
  <si>
    <t>产出指标</t>
  </si>
  <si>
    <t>数量指标</t>
  </si>
  <si>
    <t>流动博物馆宣传活动</t>
  </si>
  <si>
    <t>&gt;=</t>
  </si>
  <si>
    <t>场</t>
  </si>
  <si>
    <t>定量指标</t>
  </si>
  <si>
    <t>反映博物馆年度项目工作内容活动场次</t>
  </si>
  <si>
    <t>5.18国际博物馆日活动</t>
  </si>
  <si>
    <t>&gt;</t>
  </si>
  <si>
    <t>文化和自然遗产日活动</t>
  </si>
  <si>
    <t>安宁文史讲坛</t>
  </si>
  <si>
    <t>期</t>
  </si>
  <si>
    <t>“走出去，引进来”文化交流联展</t>
  </si>
  <si>
    <t>次</t>
  </si>
  <si>
    <t>质量指标</t>
  </si>
  <si>
    <t>文物保存完好率</t>
  </si>
  <si>
    <t>=</t>
  </si>
  <si>
    <t>80</t>
  </si>
  <si>
    <t>%</t>
  </si>
  <si>
    <t>定性指标</t>
  </si>
  <si>
    <t>通过日常维修、维护保养，提高文物保存完好率</t>
  </si>
  <si>
    <t>博物馆免费开放率</t>
  </si>
  <si>
    <t>95</t>
  </si>
  <si>
    <t>反映博物馆年度项目工作达到的免费开放率</t>
  </si>
  <si>
    <t>博物馆维护覆盖率</t>
  </si>
  <si>
    <t>反映博物馆维修、维护保养达到的覆盖率</t>
  </si>
  <si>
    <t>时效指标</t>
  </si>
  <si>
    <t>文物征集工作时限</t>
  </si>
  <si>
    <t>月</t>
  </si>
  <si>
    <t>征集本馆空白藏品及有较高文化价值和教学科研价值的历史文物</t>
  </si>
  <si>
    <t>全国重点文物保护单位安宁文庙（博物馆）日常维护工作时限</t>
  </si>
  <si>
    <t>安宁文庙（博物馆）日常维护及安防、消防设施设备等</t>
  </si>
  <si>
    <t>效益指标</t>
  </si>
  <si>
    <t>经济效益指标</t>
  </si>
  <si>
    <t>促进旅游经济</t>
  </si>
  <si>
    <t>持续增长</t>
  </si>
  <si>
    <t>反映博物馆年度项目工作所产生的经济效益指标</t>
  </si>
  <si>
    <t>社会效益指标</t>
  </si>
  <si>
    <t>通过宣传和展览活动，让更多的观众走进博物馆了解当地的历史和文化渊源。更好的引导青少年感悟安宁历史文化。</t>
  </si>
  <si>
    <t>明显提升</t>
  </si>
  <si>
    <t>反映博物馆年度项目工作所产生的社会效益指标</t>
  </si>
  <si>
    <t>可持续影响指标</t>
  </si>
  <si>
    <t>文物保护与旅游业可持续发展</t>
  </si>
  <si>
    <t>反映博物馆年度项目工作所产生的可持续发展影响指标</t>
  </si>
  <si>
    <t>满意度指标</t>
  </si>
  <si>
    <t>服务对象满意度指标</t>
  </si>
  <si>
    <t>接待对象的满意度</t>
  </si>
  <si>
    <t>90</t>
  </si>
  <si>
    <t>反映博物馆年度所接待对象的满意程度。</t>
  </si>
  <si>
    <t xml:space="preserve">  安宁市文化旅游市场综合执法大队运行经费</t>
  </si>
  <si>
    <t>按照既定目标完成相关工作。</t>
  </si>
  <si>
    <t>文化市场检查</t>
  </si>
  <si>
    <t>1560</t>
  </si>
  <si>
    <t>人次</t>
  </si>
  <si>
    <t>日常执法检查</t>
  </si>
  <si>
    <t>旅游市场检查</t>
  </si>
  <si>
    <t>145</t>
  </si>
  <si>
    <t>文化市场投诉</t>
  </si>
  <si>
    <t>26</t>
  </si>
  <si>
    <t>文化市场投诉处理</t>
  </si>
  <si>
    <t>旅游市场投诉</t>
  </si>
  <si>
    <t>30</t>
  </si>
  <si>
    <t>旅游市场投诉处理</t>
  </si>
  <si>
    <t>保证质量完成检查工作</t>
  </si>
  <si>
    <t>检查有目的，整改有成效</t>
  </si>
  <si>
    <t>是/否</t>
  </si>
  <si>
    <t>保证文旅市场的稳定</t>
  </si>
  <si>
    <t>年内各项工作任务</t>
  </si>
  <si>
    <t>有序完成</t>
  </si>
  <si>
    <t>文化旅游市场执法检查相关工作</t>
  </si>
  <si>
    <t>稳定我市文旅市场秩序</t>
  </si>
  <si>
    <t>提高我市文旅市场环境</t>
  </si>
  <si>
    <t>提高</t>
  </si>
  <si>
    <t>群众满意度</t>
  </si>
  <si>
    <t>85</t>
  </si>
  <si>
    <t>提前下达2023年国家文物保护资金</t>
  </si>
  <si>
    <t>开展安宁市曹溪寺保护修缮工程和安宁温泉摩崖石刻群危岩体加固及渗水治理项目</t>
  </si>
  <si>
    <t>全国重点文物保护单位文物保护项目</t>
  </si>
  <si>
    <t>项</t>
  </si>
  <si>
    <t>反映文物保护开展项目数量</t>
  </si>
  <si>
    <t>安全事故发生率</t>
  </si>
  <si>
    <t>&lt;=</t>
  </si>
  <si>
    <t>0.5</t>
  </si>
  <si>
    <t>‰</t>
  </si>
  <si>
    <t>反映项目开展期间安全事故发生率</t>
  </si>
  <si>
    <t>文物损毁、违规修复发生率</t>
  </si>
  <si>
    <t>反映项目是否合力合规进行文物修复</t>
  </si>
  <si>
    <t>项目按计划完成率</t>
  </si>
  <si>
    <t>98</t>
  </si>
  <si>
    <t>反映项目是否根据计划顺利开展</t>
  </si>
  <si>
    <t>提升国家文物保护水平与全民文物保护意识</t>
  </si>
  <si>
    <t>比上一年度提升</t>
  </si>
  <si>
    <t>反映项目开展对社会影响力</t>
  </si>
  <si>
    <t>对中华优秀传统文化传承影响</t>
  </si>
  <si>
    <t>长期</t>
  </si>
  <si>
    <t>反映项目开展对文化传承影响力</t>
  </si>
  <si>
    <t>社会公众对文物保护满意度</t>
  </si>
  <si>
    <t>反映社会群众满意度</t>
  </si>
  <si>
    <t xml:space="preserve">  老放映员生活补助经费</t>
  </si>
  <si>
    <t>2024年总应补助63人合计17.3120万元，解决2024年确认的乡镇（公社）老放映员年生活补助，解决部分生活问题。</t>
  </si>
  <si>
    <t>获补对象数</t>
  </si>
  <si>
    <t>63</t>
  </si>
  <si>
    <t>人(人次、家)</t>
  </si>
  <si>
    <t>反映获补助人员、企业的数量情况，也适用补贴、资助等形式的补助。</t>
  </si>
  <si>
    <t>政策宣传次数</t>
  </si>
  <si>
    <t>反映补助政策的宣传力度情况。即通过门户网站、报刊、通信、电视、户外广告等对补助政策进行宣传的次数。</t>
  </si>
  <si>
    <t>获补对象准确率</t>
  </si>
  <si>
    <t>100</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</si>
  <si>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</si>
  <si>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</si>
  <si>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</si>
  <si>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</si>
  <si>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补助社会化发放率=采用社会化发放的补助资金数/发放补助资金总额*100%</t>
  </si>
  <si>
    <t>获补覆盖率</t>
  </si>
  <si>
    <t>获补覆盖率=实际获得补助人数（企业数）/申请符合标准人数（企业数）*100%</t>
  </si>
  <si>
    <t>补助事项公示度</t>
  </si>
  <si>
    <t>反映补助事项在特定办事大厅、官网、媒体或其他渠道按规定进行公示的情况。
补助事项公示度=按规定公布事项/按规定应公布事项*100%</t>
  </si>
  <si>
    <t>发放及时率</t>
  </si>
  <si>
    <t>反映发放单位及时发放补助资金的情况。
发放及时率=在时限内发放资金/应发放资金*100%</t>
  </si>
  <si>
    <t>带动人均增收</t>
  </si>
  <si>
    <t>2747</t>
  </si>
  <si>
    <t>元</t>
  </si>
  <si>
    <t>反映补助带动人均增收的情况。</t>
  </si>
  <si>
    <t>政策知晓率</t>
  </si>
  <si>
    <t>反映补助政策的宣传效果情况。
政策知晓率=调查中补助政策知晓人数/调查总人数*100%</t>
  </si>
  <si>
    <t>受益对象满意度</t>
  </si>
  <si>
    <t>反映获补助受益对象的满意程度。</t>
  </si>
  <si>
    <t xml:space="preserve">  公共文化服务体系建设经费</t>
  </si>
  <si>
    <t>根据《昆明市关于加快构建现代公共文化服务体系的实施意见》（昆办发〔2017〕4号）、《安宁市关于加快构建现代公共文化服务体系的实施意见》（安办通〔2018〕84号）精神要求，进一步推进基层公共文化服务运行机制建设，完善我市基层公共文化服务政策，努力构建新模式，探索新路子，更好地保障城乡居民享受均等化的基本公共文化服务。</t>
  </si>
  <si>
    <t>　 春节文化系列活动、等文化系列活动</t>
  </si>
  <si>
    <t>反映年度 　 春节文化系列活动、等文化系列活动场次情况。</t>
  </si>
  <si>
    <t>　 九街道各项文艺活动开展</t>
  </si>
  <si>
    <t>300</t>
  </si>
  <si>
    <t>以方案、通知实际举办场次为准</t>
  </si>
  <si>
    <t>　 文化馆、图书馆及九街道文化站举办各类讲座、展览、培训100期</t>
  </si>
  <si>
    <t>以实际参与培训人数为准</t>
  </si>
  <si>
    <t>　 按时、按质完成各类讲座、培训、展览完成率</t>
  </si>
  <si>
    <t>以实际完成为准</t>
  </si>
  <si>
    <t>按时按质要求完成演出活动完成率</t>
  </si>
  <si>
    <t>反映年度公益演出节目或主题数量。</t>
  </si>
  <si>
    <t>　 春节活动在春节期间完成、各项文艺活动在全年内按季度完成；其他活动按季度完成。年内完成</t>
  </si>
  <si>
    <t>完成率=在规定时间内完成的公益演出场次/计划举办的公益演出的场次*100%</t>
  </si>
  <si>
    <t>　 不断满足人民群众日益增长的文化需求</t>
  </si>
  <si>
    <t>减少社会矛盾、促进社会和谐</t>
  </si>
  <si>
    <t>群众满意率</t>
  </si>
  <si>
    <t>反蚋观众的满意度。</t>
  </si>
  <si>
    <t>用于支付安宁市文庙建设控制地带内文物保护性利用和周边环境提升前期经费</t>
  </si>
  <si>
    <t>建筑总面积</t>
  </si>
  <si>
    <t>2363.49</t>
  </si>
  <si>
    <t>平方米</t>
  </si>
  <si>
    <t>根据规划测算</t>
  </si>
  <si>
    <t>绿化面积</t>
  </si>
  <si>
    <t>5837.94</t>
  </si>
  <si>
    <t>建筑工程质量</t>
  </si>
  <si>
    <t>符合国家规范标准</t>
  </si>
  <si>
    <t>根据国家规范标准</t>
  </si>
  <si>
    <t>满足人民群众日益增长的文化需求及旅游发展需求</t>
  </si>
  <si>
    <t>满足文化需求</t>
  </si>
  <si>
    <t>人民群众参观情况</t>
  </si>
  <si>
    <t>民主测评</t>
  </si>
  <si>
    <t xml:space="preserve">    书刊购置经费</t>
  </si>
  <si>
    <t>根据《第四批国家公共文化服务体系示范区》创建标准（西部），公共图书馆需达到人均年增新书0.04册以上，按安宁市2020年常住人口统计数为39.1万，需采购图书15640册，以2019——2021年图书圴价40元/册为标准，需购书经费62万。同时，随着安宁经济社会的发展，需不断增加报刊种类，才能满足人民群众日益增长的精神文化需求，故需征订报刊700余种，需报刊购置经费18万元。以上两项合计需刊购置经费80万元；采购碎纸机一台、台式计算机三台。</t>
  </si>
  <si>
    <t>购置图书册数</t>
  </si>
  <si>
    <t>10000余</t>
  </si>
  <si>
    <t>册</t>
  </si>
  <si>
    <t>购置上架新书册数</t>
  </si>
  <si>
    <t>征订报纸、杂志种数</t>
  </si>
  <si>
    <t>700余</t>
  </si>
  <si>
    <t>种</t>
  </si>
  <si>
    <t>征订上架报纸、杂志种数</t>
  </si>
  <si>
    <t>购置碎纸机台数</t>
  </si>
  <si>
    <t>台/套</t>
  </si>
  <si>
    <t>购置台式计算机台数</t>
  </si>
  <si>
    <t>书刊出版标准</t>
  </si>
  <si>
    <t>购买正式出版物</t>
  </si>
  <si>
    <t>购置设备质量</t>
  </si>
  <si>
    <t>购买正规厂家出售设备</t>
  </si>
  <si>
    <t>新书上架时间</t>
  </si>
  <si>
    <t>次/月（季、年）</t>
  </si>
  <si>
    <t>每月上架新书一次</t>
  </si>
  <si>
    <t>促进全民阅读 ，保障公民基本文化权益，坚定文化自信</t>
  </si>
  <si>
    <t>0.4</t>
  </si>
  <si>
    <t>人均到馆次数</t>
  </si>
  <si>
    <t>读者满意度调查</t>
  </si>
  <si>
    <t>读者满意度调查表</t>
  </si>
  <si>
    <t xml:space="preserve">    公共图书馆、美术馆、文化馆（站）免费开放补助资金</t>
  </si>
  <si>
    <t>保障图书馆对外免费开放，举办各类公益讲座、培训、展览及阅读推广实践活动。</t>
  </si>
  <si>
    <t>2024年开展的公益活动次数</t>
  </si>
  <si>
    <t>次/年</t>
  </si>
  <si>
    <t>每周对外开放时间</t>
  </si>
  <si>
    <t>66</t>
  </si>
  <si>
    <t>小时</t>
  </si>
  <si>
    <t>促进全民阅读</t>
  </si>
  <si>
    <t>45</t>
  </si>
  <si>
    <t>万人次</t>
  </si>
  <si>
    <t>免费开放，促进全民阅读</t>
  </si>
  <si>
    <t>读者满意度</t>
  </si>
  <si>
    <t xml:space="preserve">    图书馆业务活动经费</t>
  </si>
  <si>
    <t>根据《中华人民共和国公共图书馆法》及《图书馆评估定级标准》、《第四批国家公共文化服务体系示范区》创建标准（西部）相关规定，公共图书馆需提供免费开放服务，开展各类阅读实践活动，保障广大群众基本文化权益。同时需提供数字文化服务，通过自助服务设施，利用数字化、网络化技术向社会公众提供便捷服务；公共图书馆应当加强数字资源建设、配备相应的设施设备，建立线上线下相结合的文献信息共享平台，为社会公众提供优质服务。故图书馆需对各类自助化设备进行维护，并更新相应的数字资源，购买相应的电子图书；发放2名公益性岗位工资补助。</t>
  </si>
  <si>
    <t>2024年开展的各类公益讲座、培训、展览及阅读推广活动次数</t>
  </si>
  <si>
    <t>50</t>
  </si>
  <si>
    <t>开展各类活动次数</t>
  </si>
  <si>
    <t>数字图书、视频、展览资源更新数量</t>
  </si>
  <si>
    <t>2万</t>
  </si>
  <si>
    <t>数字资源更新数量</t>
  </si>
  <si>
    <t>年接待读者人数</t>
  </si>
  <si>
    <t>年到馆读者人数</t>
  </si>
  <si>
    <t>发放两名公益性岗位人员工资补助</t>
  </si>
  <si>
    <t>人</t>
  </si>
  <si>
    <t>保障广大市民的基本文化权益</t>
  </si>
  <si>
    <t>39</t>
  </si>
  <si>
    <t>调动工作积极性</t>
  </si>
  <si>
    <t>工作人员满意度调查</t>
  </si>
  <si>
    <t xml:space="preserve">    图书馆遗嘱生活补助经费</t>
  </si>
  <si>
    <t>发放单位1名遗嘱生活补助。</t>
  </si>
  <si>
    <t>发放遗嘱生活补助</t>
  </si>
  <si>
    <t>反映单位年度项目工作内容的数量指标</t>
  </si>
  <si>
    <t>当年发放</t>
  </si>
  <si>
    <t>年</t>
  </si>
  <si>
    <t>反映单位年度项目工作内容的时效指标</t>
  </si>
  <si>
    <t>通过发放生活困难补助金，稳定社会发展</t>
  </si>
  <si>
    <t>持续稳定</t>
  </si>
  <si>
    <t>反映单位年度项目工作内容的社会效益指标</t>
  </si>
  <si>
    <t>发放对象满意度</t>
  </si>
  <si>
    <t>反映单位年度项目工作内容的满意度指标</t>
  </si>
  <si>
    <t xml:space="preserve">    2023年公共文化馆免费开放县级配套补助资金</t>
  </si>
  <si>
    <t>严格按照云南省公共文化服务绩效考核的相关指标要求，组织开展线上线下免费艺术普及培训讲座、公益性展览、品牌群众文艺演出、非物质文化遗产保护相关工作、流动演出、流动展览等活动、数字化服务平台建设、文化志愿服务等评价指标任务，为群众提供优质、高效的公共文化服务体验。</t>
  </si>
  <si>
    <t>组织开展各类免费开放群众性活动及演出</t>
  </si>
  <si>
    <t>组织开展各类公益性培训班</t>
  </si>
  <si>
    <t>反映单位年度项目工作内容的数量指标空</t>
  </si>
  <si>
    <t>组织开展非遗活动</t>
  </si>
  <si>
    <t>通过宣传和开展活动，为群众提供更多更好的学习和展示平台，让更多的人了解到群众文化的乐趣和重要性。社会知晓率和影响力，逐步实现基层公共文化服务均等化。</t>
  </si>
  <si>
    <t>逐步提升</t>
  </si>
  <si>
    <t>免费开放服务对象满意度</t>
  </si>
  <si>
    <t xml:space="preserve">    基层公共文化服务体系建设项目专项经费</t>
  </si>
  <si>
    <t>严格按照云南省公共文化服务绩效考核的相关指标要求，组织开展线上线下免费艺术普及培训讲座、公益性展览、品牌群众文艺演出、非物质文化遗产保护相关工作、流动演出、流动展览等活动、数字化服务平台建设、文化志愿服务等评价指标任务，为群众提供优质、高效的公共文化服务体验。。</t>
  </si>
  <si>
    <t>组织开展我们的节日演出活动</t>
  </si>
  <si>
    <t>组织开展“文化和自然遗产日”宣传展示活动</t>
  </si>
  <si>
    <t>组织非物质文化保护传承人培训班</t>
  </si>
  <si>
    <t>组织开展非遗进校园活动</t>
  </si>
  <si>
    <t>组织开展戏曲进校园活动</t>
  </si>
  <si>
    <t>文化馆每周免费开放时间</t>
  </si>
  <si>
    <t>反映单位年度项目工作内容的质量指标</t>
  </si>
  <si>
    <t>非物质文化遗产展厅开放率</t>
  </si>
  <si>
    <t>群众性文化活动覆盖率</t>
  </si>
  <si>
    <t>公共文化服务建设考核指标完成率</t>
  </si>
  <si>
    <t>反映单位年度项目工作内容的质量指标空</t>
  </si>
  <si>
    <t>当年完成</t>
  </si>
  <si>
    <t>反映单位年度项目工作内容的时效性指标</t>
  </si>
  <si>
    <t>通过宣传和开展活动，为群众提供更多更好的学习和展示平台，让更多的人了解到群众文化的乐趣和重要性。社会知晓率和影响力。</t>
  </si>
  <si>
    <t>有所提升</t>
  </si>
  <si>
    <t>反映单位年度项目工作所产生的社会效益指标</t>
  </si>
  <si>
    <t>逐步实现基层公共文化服务均等化</t>
  </si>
  <si>
    <t>反映单位年度项目工作所产生的可持续影响指标</t>
  </si>
  <si>
    <t>服务对象满意度</t>
  </si>
  <si>
    <t>反映单位年度项目工作所服务对象的满意程度</t>
  </si>
  <si>
    <t xml:space="preserve">    遗属生活补助经费</t>
  </si>
  <si>
    <t>按照现行标准发放单位现有6名遗属生活补助</t>
  </si>
  <si>
    <t>发放遗属补助人数</t>
  </si>
  <si>
    <t>通过发放生活困难补助金，稳定社会发展。</t>
  </si>
  <si>
    <t>2023年市级非物质文化遗产代表性传承人补助经费</t>
  </si>
  <si>
    <t>按照各级规定及标准，2023发放8名昆明市级非物质文化遗产代表性传承人补助经费2.4万元</t>
  </si>
  <si>
    <t>发放补助人数</t>
  </si>
  <si>
    <t>通过对传承人的补助，发扬传承精神，更好宣传非物质文化遗产</t>
  </si>
  <si>
    <t>稳步提升</t>
  </si>
  <si>
    <t>反映单位年度项目工作内容的社会效益指标空</t>
  </si>
  <si>
    <t>发放补助对象满意度</t>
  </si>
  <si>
    <t xml:space="preserve">    基层公共文化服务体系建设运行专项资金</t>
  </si>
  <si>
    <t>1.做好安宁区域各级文物保护单位保护管理工作，做好文保单位“四有”及“四防"安全工作。
2.做好文物修缮保护及开发利用工作。
3.做好文物考古调查、《中华人民共和国文物保护法》宣传等各项工作。
4.为防止国家大型工程建设对文物造成建设性破坏，积极和规划、建设部门取得联系，做好国家大型工程建设前期文物考古调查工作。5.做好我市各级文物保护单位日常维护工作（包括瓦屋面除草、检漏、局部维修、消防设施维护等）。</t>
  </si>
  <si>
    <t>完成文物“四有”工作落实</t>
  </si>
  <si>
    <t>56</t>
  </si>
  <si>
    <t>进一步完善安宁市区域内56项文保单位“四有”工作之一的文字档案工作；抓好文保单位“四有”工作之一的专人看管工作的落实；抓好文物保护单位标志碑、说明碑的制作安装工作 。</t>
  </si>
  <si>
    <t>第四次文物普查数量</t>
  </si>
  <si>
    <t>171</t>
  </si>
  <si>
    <t>根据上级文件通知对安宁市全域进行文物普查工作</t>
  </si>
  <si>
    <t>文物保护档案编制</t>
  </si>
  <si>
    <t>对第六批文物保护单位，第八批昆明市级文物保护单位档案进行编制</t>
  </si>
  <si>
    <t>日常维护工作得到落实的文物数</t>
  </si>
  <si>
    <t>包括屋瓦面除草检漏、局部维修、消防设施维护等。</t>
  </si>
  <si>
    <t>文物保护单位检查覆盖率</t>
  </si>
  <si>
    <t>安宁市辖区各级文物保护单位检查全覆盖</t>
  </si>
  <si>
    <t>文物保护档案合格率</t>
  </si>
  <si>
    <t>以档案验收实际情况为准</t>
  </si>
  <si>
    <t>通过日常保养维护工作，使文物建筑保持良好状态，减少破损和修缮，提高文物保存完好率。</t>
  </si>
  <si>
    <t>对2023年申报成功文物进行档案编制时限</t>
  </si>
  <si>
    <t>文物巡查工作及时率</t>
  </si>
  <si>
    <t>反映文物巡查评率</t>
  </si>
  <si>
    <t>完成文物日常维护工作时限</t>
  </si>
  <si>
    <t>旅游经济</t>
  </si>
  <si>
    <t>促进文物所在地旅游经济大幅增长</t>
  </si>
  <si>
    <t>文物是重要的旅游资源</t>
  </si>
  <si>
    <t>对城市文化内涵的影响</t>
  </si>
  <si>
    <t>城市文化内涵获得明显提升</t>
  </si>
  <si>
    <t>受益对象为全体安宁市民及外来游客。</t>
  </si>
  <si>
    <t>激活文化遗产生命力，让文物活起来</t>
  </si>
  <si>
    <t>通过项目实施，将文物资源保护起来、用起来，活起来，既能激发了文物的生命力，又能激发广大民众的文化自信心，丰富其精神追求。</t>
  </si>
  <si>
    <t>宣传教育功能</t>
  </si>
  <si>
    <t>市民文物保护意识明显提升</t>
  </si>
  <si>
    <t>反映群众文物保护意识</t>
  </si>
  <si>
    <t>文物的保护与传承</t>
  </si>
  <si>
    <t>促进文物保护利用的可持续发展</t>
  </si>
  <si>
    <t>反映文物对当地社会的影响</t>
  </si>
  <si>
    <t>文物保护与旅游开发结合的可持续发展</t>
  </si>
  <si>
    <t>促进文物活化利用，并提升当地旅游经济</t>
  </si>
  <si>
    <t>社会和人民群众满意度</t>
  </si>
  <si>
    <t>反映当地群众满意度</t>
  </si>
  <si>
    <t>文物安全和巡查补助经费</t>
  </si>
  <si>
    <t>用于单位文物保护巡查，排除安全隐患。</t>
  </si>
  <si>
    <t>文物巡查次数</t>
  </si>
  <si>
    <t>反映文物巡查次数。</t>
  </si>
  <si>
    <t>市级抽查文物数量占比</t>
  </si>
  <si>
    <t>反映文物占比。</t>
  </si>
  <si>
    <t>巡查文物覆盖率</t>
  </si>
  <si>
    <t>反映文物覆盖率。</t>
  </si>
  <si>
    <t>巡查时限</t>
  </si>
  <si>
    <t>次/季度</t>
  </si>
  <si>
    <t>反映文物巡查频率。</t>
  </si>
  <si>
    <t>文物排查隐患及时率</t>
  </si>
  <si>
    <t>反映文物排查是否及时。</t>
  </si>
  <si>
    <t>文物管理单位满意度</t>
  </si>
  <si>
    <t>反映文物管理单位满意度。</t>
  </si>
  <si>
    <t xml:space="preserve"> 2024年部门整体支出绩效目标表</t>
  </si>
  <si>
    <t>部门编码</t>
  </si>
  <si>
    <t>部门名称</t>
  </si>
  <si>
    <t>说明</t>
  </si>
  <si>
    <t>部门总体目标</t>
  </si>
  <si>
    <t>部门职责</t>
  </si>
  <si>
    <t>宣传贯彻国家文化方面的方针政策、法律法规；拟订文化事业规划及公共文化服务政策并组织实施。负责国家公共文化服务体系建设、承担全市公共文化服务的指导、协调和推动工作，推进文化惠民工程及公共文化设施建设。拟订公共文化服务标准并监督实施，指导群众文化、少数民族文化、未成年人文化和老年文化工作；拟订非物质文化遗产保护政策和规划并组织实施，组织开展非物质文化遗产保护工作；指导图书馆、文化馆、博物馆事业和基层综合性文化服务中心（站、室）建设。指导公共数字文化和古籍保护工作。指导、推动文化产业发展。贯彻国家、云南省、昆明市发展旅游业的方针政策；编制旅游业发展的中长期规划和年度计划；拟订促进旅游市场发展的实施意见，组织和协调全市旅游宣传促销活动；承担对外旅游部门组织的联络、交流与合作；承担旅游资源的普查、规划、开发、保护和利用；指导、推进全域旅游；指导旅游项目的规划、开发和建设；指导重点旅游区域、目的地、旅游线路的规划和红色旅游、工农业旅游、乡村旅游、休闲度假旅游、重点旅游景区景点建设相关工作；指导推进旅游公共服务、旅游重点项目建设；指导旅游产业培育和结构优化升级；指导“旅游+”产业融合、新型业态发展；负责组织旅游产业项目推介，推动产业投融资体系建设；指导旅游产品开发体系建设及旅游商品创新;贯彻实施国家、省、市关于文化、旅游市场管理的法律法规和方针政策；拟订文化、旅游管理的地方性规定和实施意见宣传、贯彻文化、文物、广播电视、电影、新闻出版、旅游经营市场管理的法律、法规和规章；文物保护管理所。根据相关法律法规、组织实施文物事业发展规划；对全市各级各类文物保护单位、“三普”登记文物开展保护、管理和利用工作。</t>
  </si>
  <si>
    <t>根据三定方案归纳</t>
  </si>
  <si>
    <t>总体绩效目标
（2024-2026年期间）</t>
  </si>
  <si>
    <t>全面融入昆明历史名城建设，推进“文化强市”和建设“滇中最美绿城”。通过五年的努力，公共文化旅游服务能力在全国县（市、区）处于领先地位，文化旅游综合竞争力处于全省领先水平，成为云南省全域旅游标杆城市。到2025年，以品质提升为目标，促进文化与旅游深度整合，提升文化旅游服务设施，提质增效文化旅游要素，优化文化旅游环境，构建宜文宜游宜居宜业的品质城市，增加文化旅游贡献率，促进国民经济稳定增长，建设健康生活目的地。
一、发展目标
（一） 构建高质量的现代公共文化和旅游服务体系。健全完善现代公共文化服务体系，不断提高公共服务保障水平
到2025年，基本建成城乡一体、区域均衡、人群均等的现代公共文化服务体系。
（二）文化和旅游产业成为经济增长新支撑。
到2025年每个街道拥有不少于1 个文化旅游品牌，实现文化产业增加值达8亿元、旅游业总收入突破70亿元，使文化和旅游产业真正成为全市的重要产业。
（三）文化、旅游元素融入城市开发
开发打造以“温泉、人文、康体、民族、宗教”五张牌为主城市名片，培育具有区域影响力和吸引力的知名品牌，创建国家级、省级文化旅游品牌项目。
（四）文化遗产的创造性转换和创新性发展更加有效
深入挖掘安宁的历史文化和非遗内涵；大力实施历史人文和老工业文化遗产的保护和合理利用工程，切实有效地实施创造性转换和创新性发展，使安宁的历史文化更具彰力和魅力。
（五）构建现代化智慧文旅体系
以构建文化旅游大数据中心为主要抓手，融入智慧服务、智慧管理、智慧营销、智慧统计等内容，建设智慧景区（4A）、智慧图书馆、数据文物、智慧博物馆，实现安宁智慧文旅全覆盖。
（六）文化和旅游融合发展路径探索有效。
进一步深化安宁文化和旅游融合发展体制机制改革，探索符合安宁市情的文旅融合发展路径、措施、模式，成为国家全域旅游示范区。
二、实施阶段
增项目补短板提升阶段（ 2022—2024年）。在景区景点和基础设施建设基础上，广泛争创各级各类文旅品牌，
文化旅游融合发展阶段（ 2024—2025年）。充分利用安宁市域内的科技工程、科普场馆发展科技旅游，科学利用传统村落、文物遗迹及博物馆。</t>
  </si>
  <si>
    <t>根据部门职责，中长期规划，各级党委，各级政府要求归纳</t>
  </si>
  <si>
    <t>部门年度目标</t>
  </si>
  <si>
    <t>预算年度（2024年）
绩效目标</t>
  </si>
  <si>
    <t>一、全力提升公共文化服务能力，塑造文化惠民新优势。（一）进一步完善公共文化服务体系建设，不断加强城乡公共文化服务布局优化和空间提升；（二）不断完善 15分钟公共文化服务圈，加大基层公共文化设施绩效评估力度，强弱项、补短板，力争实现基层公共文化服务设施绩效评估指标全部达到优秀；（三）是建立完善督查、考核机制，组织好“三馆一站一室”（即：文化馆、图书馆、博物馆及9个街道综合文化站、100个行政村（社区）综合性文化服务中心）等基层公共文化服务设施免费开放工作；（四）是持续组织开展好我们的节日、我的中国梦·文化进万家、春城文化节、四季村晚、戏曲进乡村等群众文化品牌活动，完成昆明市要求的指标场次；（五）是持续组织开展“螳川文化创意旅游节”“传统滇剧节”“安宁音乐节”等文化系列活动，树立群众文化品牌；（六）是加快建设完善覆盖市、街道、村（社区）互联互通的公共图书馆、文化馆、博物馆数字化智慧化服务网络，提升公共文化服务智慧化水平，全力推进我市公共文化服务设施服务效能提升。二、全力抓好文旅市场促消费，培养产业发展新动能。（一）持续打造旅游品牌，争创国家3A级旅游景区1个；（二）深化农文旅结合，全力将安宁建设成为昆明周末旅游目的地；（三）加大旅游宣传营销力度，稳步提升旅游人次及旅游总收入；（四）组织开展技能培训，加快旅游人才培养；（五）策划推出一批精品旅游线路；（六）加大旅游宣传力度；三、全力打造高品质文旅产品，构建产业发展新格局。（一）加快项目建设，促进文庙、武庙建成投用，为市民提供更多优质的公共文化阵地；（二）加大招商引资力度；（三）加快市场化步伐；四是优化营商环境；四、全力推进文化遗产活态传承，谱写安宁故事新篇章；（一）持续推进文物修缮保护工程；（二）组织相关职能部门，联合开展文物安全检查至少4次，全年督促指导各街道开展辖区文物安全巡查12次；（三）开展“流动博物馆”宣传活动、“安宁文史讲坛”系列讲座活动；（四）继续拓宽文物征集渠道；（五）设立记事碑。遥岑楼、永安桥、古城墙已完成恢复重建，2024年将设立遥岑楼、永安桥、古城墙记事碑，让更多市民了解安宁历史。五、全力抓好文旅市场秩序整治，营造文旅发展新环境；六、全力锤炼干部过硬素质能力，展现文旅干部新作为。</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</si>
  <si>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</si>
  <si>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</si>
  <si>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</si>
  <si>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</si>
  <si>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</si>
  <si>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</si>
  <si>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</si>
  <si>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</si>
  <si>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</si>
  <si>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文旅局全系统预算行政基本支出</t>
  </si>
  <si>
    <t>文旅局机全系统预算行政基本支出</t>
  </si>
  <si>
    <t>公共文化服务体系建设</t>
  </si>
  <si>
    <t>老放映员生活补助</t>
  </si>
  <si>
    <t>文旅综合执法大队运行经费</t>
  </si>
  <si>
    <t>图书馆工作经费</t>
  </si>
  <si>
    <t>文化馆工作经费</t>
  </si>
  <si>
    <t>文管所工作经费</t>
  </si>
  <si>
    <t>博物馆工作经费</t>
  </si>
  <si>
    <t>三、部门整体支出绩效指标</t>
  </si>
  <si>
    <t>绩效指标</t>
  </si>
  <si>
    <t>评（扣）分标准</t>
  </si>
  <si>
    <t>绩效指标设定依据及指标值数据来源</t>
  </si>
  <si>
    <t xml:space="preserve">二级指标 </t>
  </si>
  <si>
    <t>单位职工人数</t>
  </si>
  <si>
    <t>59</t>
  </si>
  <si>
    <t>未达标则扣分</t>
  </si>
  <si>
    <t>职工正常人员经费支出</t>
  </si>
  <si>
    <t>根据编办核定人数</t>
  </si>
  <si>
    <t>文化活动开展</t>
  </si>
  <si>
    <t>根据《中华人民共和国公共文化服务保障法》及2024年工作计划</t>
  </si>
  <si>
    <t>图书馆、文化馆、 九街道各项文艺活动开展</t>
  </si>
  <si>
    <t>根据年度活动方案、通知</t>
  </si>
  <si>
    <t>举办各类讲座、展览、培训</t>
  </si>
  <si>
    <t>老放映员获补对象数</t>
  </si>
  <si>
    <t>反映获补助人员情况</t>
  </si>
  <si>
    <t>根据符合老放映员政策条件</t>
  </si>
  <si>
    <t>文旅市场检查次数</t>
  </si>
  <si>
    <t>根据文旅执法工作方案、工作计划</t>
  </si>
  <si>
    <t>处理文旅市场投诉次数</t>
  </si>
  <si>
    <t>日常投诉处理</t>
  </si>
  <si>
    <t>根据年度工作安排及往年完成任务数量</t>
  </si>
  <si>
    <t>根据年初工作方案、工作计划</t>
  </si>
  <si>
    <t>反映单位年度项目工作内容</t>
  </si>
  <si>
    <t>图书馆年接待读者人数</t>
  </si>
  <si>
    <t>万人</t>
  </si>
  <si>
    <t>免费开放考核</t>
  </si>
  <si>
    <t>确保单位运转正常，保障率</t>
  </si>
  <si>
    <t>单位正常运转</t>
  </si>
  <si>
    <t>根据工作考核内容</t>
  </si>
  <si>
    <t>按时、按质完成各类讲座、培训、展览完成率</t>
  </si>
  <si>
    <t>获补对象准确率=抽检符合标准的补助对象数/抽检实际补助对象数*100%</t>
  </si>
  <si>
    <t>显著</t>
  </si>
  <si>
    <t>各项文艺活动在全年内按季度完成；其他活动按季度完成。年内完成</t>
  </si>
  <si>
    <t>反映发放单位及时发放补助资金的情况。</t>
  </si>
  <si>
    <t>年内完成各项工作任务</t>
  </si>
  <si>
    <t>根据时限要求</t>
  </si>
  <si>
    <t>保障机关运行正常、确保人员基本支出，保障率</t>
  </si>
  <si>
    <t>机关运行正常</t>
  </si>
  <si>
    <t>不断满足人民群众日益增长的文化需求</t>
  </si>
  <si>
    <t>根据《中华人民共和国公共文化服务保障法》</t>
  </si>
  <si>
    <t>解决老放映员生活问题</t>
  </si>
  <si>
    <t>改善生活质量</t>
  </si>
  <si>
    <t>改善</t>
  </si>
  <si>
    <t>根据补助人数发放</t>
  </si>
  <si>
    <t>根据发放人数</t>
  </si>
  <si>
    <t>根据文旅市场执法情况</t>
  </si>
  <si>
    <t>职工满意度</t>
  </si>
  <si>
    <t>职工满意度调查</t>
  </si>
  <si>
    <t>根据调查问卷</t>
  </si>
  <si>
    <t>补助对象满意度</t>
  </si>
  <si>
    <t>本年政府性基金预算支出</t>
  </si>
  <si>
    <t>本单位2024年无政府性基金预算支出，故此表为空。</t>
  </si>
  <si>
    <t>本年国有资本经营预算</t>
  </si>
  <si>
    <t>本单位2024年无国有资本经营预算支出，故此表为空。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</si>
  <si>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</si>
  <si>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</si>
  <si>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</si>
  <si>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</si>
  <si>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</si>
  <si>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</si>
  <si>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</si>
  <si>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</si>
  <si>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</si>
  <si>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本单位2024年无政府采购预算，故此表为空。</t>
  </si>
  <si>
    <t>政府购买服务项目</t>
  </si>
  <si>
    <t>政府购买服务指导性目录代码</t>
  </si>
  <si>
    <t>所属服务类别</t>
  </si>
  <si>
    <t>所属服务领域</t>
  </si>
  <si>
    <t>购买内容简述</t>
  </si>
  <si>
    <t>本单位2024年无部门政府购买服务预算，故此表为空。</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</si>
  <si>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</si>
  <si>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</si>
  <si>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</si>
  <si>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</si>
  <si>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</si>
  <si>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</si>
  <si>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</si>
  <si>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</si>
  <si>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</si>
  <si>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</si>
  <si>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</si>
  <si>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</si>
  <si>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</si>
  <si>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</si>
  <si>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</si>
  <si>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</si>
  <si>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</si>
  <si>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</si>
  <si>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</si>
  <si>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</si>
  <si>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图书和档案</t>
  </si>
  <si>
    <t>A04010199 其他普通图书</t>
  </si>
  <si>
    <t>其他普通图书</t>
  </si>
  <si>
    <t>设备</t>
  </si>
  <si>
    <t>A02020100 复印机</t>
  </si>
  <si>
    <t>复印机</t>
  </si>
  <si>
    <t>台</t>
  </si>
  <si>
    <t>合      计</t>
  </si>
  <si>
    <t>上级补助</t>
  </si>
  <si>
    <t>本单位2024年无上级补助项目支出预算，故此表无数据。</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</si>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</sst>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_ "/>
    <numFmt numFmtId="181" formatCode="#,##0.00_ ;[Red]\-#,##0.00\ "/>
  </numFmts>
  <fonts count="62">
    <font>
      <sz val="10"/>
      <name val="Arial"/>
      <charset val="0"/>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11"/>
      <color theme="1"/>
      <name val="宋体"/>
      <charset val="134"/>
      <scheme val="minor"/>
    </font>
    <font>
      <sz val="9"/>
      <name val="宋体"/>
      <charset val="1"/>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b/>
      <sz val="23"/>
      <color rgb="FF000000"/>
      <name val="宋体"/>
      <charset val="134"/>
    </font>
    <font>
      <sz val="11"/>
      <color rgb="FF000000"/>
      <name val="宋体"/>
      <charset val="134"/>
    </font>
    <font>
      <sz val="9"/>
      <color rgb="FF000000"/>
      <name val="宋体"/>
      <charset val="134"/>
    </font>
    <font>
      <sz val="11"/>
      <name val="宋体"/>
      <charset val="134"/>
    </font>
    <font>
      <sz val="10"/>
      <color indexed="8"/>
      <name val="Arial"/>
      <charset val="0"/>
    </font>
    <font>
      <sz val="10"/>
      <color rgb="FF000000"/>
      <name val="宋体"/>
      <charset val="134"/>
    </font>
    <font>
      <sz val="9"/>
      <color rgb="FFFF0000"/>
      <name val="宋体"/>
      <charset val="134"/>
    </font>
    <font>
      <sz val="10"/>
      <color rgb="FFFFFFFF"/>
      <name val="宋体"/>
      <charset val="134"/>
    </font>
    <font>
      <b/>
      <sz val="21"/>
      <color rgb="FF000000"/>
      <name val="宋体"/>
      <charset val="134"/>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1"/>
      <color rgb="FFFF0000"/>
      <name val="宋体"/>
      <charset val="1"/>
    </font>
    <font>
      <sz val="10"/>
      <name val="Arial"/>
      <charset val="1"/>
    </font>
    <font>
      <sz val="10"/>
      <color theme="1"/>
      <name val="Arial"/>
      <charset val="134"/>
    </font>
    <font>
      <sz val="12"/>
      <name val="宋体"/>
      <charset val="134"/>
    </font>
    <font>
      <sz val="18"/>
      <name val="华文中宋"/>
      <charset val="134"/>
    </font>
    <font>
      <sz val="10"/>
      <color rgb="FFFF0000"/>
      <name val="宋体"/>
      <charset val="134"/>
    </font>
    <font>
      <b/>
      <sz val="20"/>
      <color rgb="FF000000"/>
      <name val="宋体"/>
      <charset val="134"/>
    </font>
    <font>
      <b/>
      <sz val="11"/>
      <color rgb="FF000000"/>
      <name val="宋体"/>
      <charset val="134"/>
    </font>
    <font>
      <b/>
      <sz val="9"/>
      <color rgb="FF000000"/>
      <name val="宋体"/>
      <charset val="134"/>
    </font>
    <font>
      <b/>
      <sz val="9"/>
      <color rgb="FF000000"/>
      <name val="宋体"/>
      <charset val="1"/>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6">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000000"/>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5" borderId="28"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29" applyNumberFormat="0" applyFill="0" applyAlignment="0" applyProtection="0">
      <alignment vertical="center"/>
    </xf>
    <xf numFmtId="0" fontId="50" fillId="0" borderId="30" applyNumberFormat="0" applyFill="0" applyAlignment="0" applyProtection="0">
      <alignment vertical="center"/>
    </xf>
    <xf numFmtId="0" fontId="51" fillId="0" borderId="31" applyNumberFormat="0" applyFill="0" applyAlignment="0" applyProtection="0">
      <alignment vertical="center"/>
    </xf>
    <xf numFmtId="0" fontId="51" fillId="0" borderId="0" applyNumberFormat="0" applyFill="0" applyBorder="0" applyAlignment="0" applyProtection="0">
      <alignment vertical="center"/>
    </xf>
    <xf numFmtId="0" fontId="52" fillId="6" borderId="32" applyNumberFormat="0" applyAlignment="0" applyProtection="0">
      <alignment vertical="center"/>
    </xf>
    <xf numFmtId="0" fontId="53" fillId="7" borderId="33" applyNumberFormat="0" applyAlignment="0" applyProtection="0">
      <alignment vertical="center"/>
    </xf>
    <xf numFmtId="0" fontId="54" fillId="7" borderId="32" applyNumberFormat="0" applyAlignment="0" applyProtection="0">
      <alignment vertical="center"/>
    </xf>
    <xf numFmtId="0" fontId="55" fillId="8" borderId="34" applyNumberFormat="0" applyAlignment="0" applyProtection="0">
      <alignment vertical="center"/>
    </xf>
    <xf numFmtId="0" fontId="56" fillId="0" borderId="35" applyNumberFormat="0" applyFill="0" applyAlignment="0" applyProtection="0">
      <alignment vertical="center"/>
    </xf>
    <xf numFmtId="0" fontId="57" fillId="0" borderId="36" applyNumberFormat="0" applyFill="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60" fillId="11" borderId="0" applyNumberFormat="0" applyBorder="0" applyAlignment="0" applyProtection="0">
      <alignment vertical="center"/>
    </xf>
    <xf numFmtId="0" fontId="61"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1" fillId="15" borderId="0" applyNumberFormat="0" applyBorder="0" applyAlignment="0" applyProtection="0">
      <alignment vertical="center"/>
    </xf>
    <xf numFmtId="0" fontId="61"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1" fillId="19" borderId="0" applyNumberFormat="0" applyBorder="0" applyAlignment="0" applyProtection="0">
      <alignment vertical="center"/>
    </xf>
    <xf numFmtId="0" fontId="61"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1" fillId="23" borderId="0" applyNumberFormat="0" applyBorder="0" applyAlignment="0" applyProtection="0">
      <alignment vertical="center"/>
    </xf>
    <xf numFmtId="0" fontId="61"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1" fillId="27" borderId="0" applyNumberFormat="0" applyBorder="0" applyAlignment="0" applyProtection="0">
      <alignment vertical="center"/>
    </xf>
    <xf numFmtId="0" fontId="61"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61" fillId="31" borderId="0" applyNumberFormat="0" applyBorder="0" applyAlignment="0" applyProtection="0">
      <alignment vertical="center"/>
    </xf>
    <xf numFmtId="0" fontId="61" fillId="32" borderId="0" applyNumberFormat="0" applyBorder="0" applyAlignment="0" applyProtection="0">
      <alignment vertical="center"/>
    </xf>
    <xf numFmtId="0" fontId="6" fillId="33" borderId="0" applyNumberFormat="0" applyBorder="0" applyAlignment="0" applyProtection="0">
      <alignment vertical="center"/>
    </xf>
    <xf numFmtId="0" fontId="6" fillId="34" borderId="0" applyNumberFormat="0" applyBorder="0" applyAlignment="0" applyProtection="0">
      <alignment vertical="center"/>
    </xf>
    <xf numFmtId="0" fontId="61" fillId="35" borderId="0" applyNumberFormat="0" applyBorder="0" applyAlignment="0" applyProtection="0">
      <alignment vertical="center"/>
    </xf>
    <xf numFmtId="0" fontId="32" fillId="0" borderId="0"/>
    <xf numFmtId="0" fontId="32" fillId="0" borderId="0">
      <alignment vertical="center"/>
    </xf>
    <xf numFmtId="0" fontId="14" fillId="0" borderId="0">
      <alignment vertical="top"/>
      <protection locked="0"/>
    </xf>
    <xf numFmtId="0" fontId="0" fillId="0" borderId="0"/>
    <xf numFmtId="0" fontId="8" fillId="0" borderId="0"/>
  </cellStyleXfs>
  <cellXfs count="406">
    <xf numFmtId="0" fontId="0" fillId="0" borderId="0" xfId="0"/>
    <xf numFmtId="0" fontId="1" fillId="0" borderId="0" xfId="51" applyFont="1" applyFill="1" applyBorder="1" applyAlignment="1" applyProtection="1"/>
    <xf numFmtId="49" fontId="2" fillId="0" borderId="0" xfId="51" applyNumberFormat="1" applyFont="1" applyFill="1" applyBorder="1" applyAlignment="1" applyProtection="1"/>
    <xf numFmtId="0" fontId="2" fillId="0" borderId="0" xfId="51" applyFont="1" applyFill="1" applyBorder="1" applyAlignment="1" applyProtection="1"/>
    <xf numFmtId="0" fontId="3" fillId="0" borderId="0" xfId="51" applyFont="1" applyFill="1" applyBorder="1" applyAlignment="1" applyProtection="1">
      <alignment horizontal="right" vertical="center"/>
      <protection locked="0"/>
    </xf>
    <xf numFmtId="0" fontId="4" fillId="0" borderId="0" xfId="51" applyFont="1" applyFill="1" applyBorder="1" applyAlignment="1" applyProtection="1">
      <alignment horizontal="center" vertical="center"/>
    </xf>
    <xf numFmtId="0" fontId="3" fillId="0" borderId="0" xfId="51" applyFont="1" applyFill="1" applyBorder="1" applyAlignment="1" applyProtection="1">
      <alignment horizontal="left" vertical="center"/>
      <protection locked="0"/>
    </xf>
    <xf numFmtId="0" fontId="3" fillId="0" borderId="0" xfId="51" applyFont="1" applyFill="1" applyBorder="1" applyAlignment="1" applyProtection="1">
      <alignment horizontal="left" vertical="center"/>
    </xf>
    <xf numFmtId="0" fontId="5" fillId="0" borderId="0" xfId="51" applyFont="1" applyFill="1" applyBorder="1" applyAlignment="1" applyProtection="1"/>
    <xf numFmtId="0" fontId="3" fillId="0" borderId="0" xfId="51" applyFont="1" applyFill="1" applyBorder="1" applyAlignment="1" applyProtection="1">
      <alignment horizontal="right"/>
      <protection locked="0"/>
    </xf>
    <xf numFmtId="0" fontId="5" fillId="0" borderId="1" xfId="51" applyFont="1" applyFill="1" applyBorder="1" applyAlignment="1" applyProtection="1">
      <alignment horizontal="center" vertical="center" wrapText="1"/>
      <protection locked="0"/>
    </xf>
    <xf numFmtId="0" fontId="5" fillId="0" borderId="1" xfId="51" applyFont="1" applyFill="1" applyBorder="1" applyAlignment="1" applyProtection="1">
      <alignment horizontal="center" vertical="center" wrapText="1"/>
    </xf>
    <xf numFmtId="0" fontId="5" fillId="0" borderId="2" xfId="51" applyFont="1" applyFill="1" applyBorder="1" applyAlignment="1" applyProtection="1">
      <alignment horizontal="center" vertical="center"/>
    </xf>
    <xf numFmtId="0" fontId="5" fillId="0" borderId="3" xfId="51" applyFont="1" applyFill="1" applyBorder="1" applyAlignment="1" applyProtection="1">
      <alignment horizontal="center" vertical="center"/>
    </xf>
    <xf numFmtId="0" fontId="5" fillId="0" borderId="4" xfId="51" applyFont="1" applyFill="1" applyBorder="1" applyAlignment="1" applyProtection="1">
      <alignment horizontal="center" vertical="center"/>
    </xf>
    <xf numFmtId="0" fontId="5" fillId="0" borderId="5" xfId="51" applyFont="1" applyFill="1" applyBorder="1" applyAlignment="1" applyProtection="1">
      <alignment horizontal="center" vertical="center" wrapText="1"/>
      <protection locked="0"/>
    </xf>
    <xf numFmtId="0" fontId="5" fillId="0" borderId="5" xfId="51"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51" applyFont="1" applyFill="1" applyBorder="1" applyAlignment="1" applyProtection="1">
      <alignment horizontal="center" vertical="center" wrapText="1"/>
      <protection locked="0"/>
    </xf>
    <xf numFmtId="0" fontId="5" fillId="0" borderId="8" xfId="51"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11" xfId="51" applyFont="1" applyFill="1" applyBorder="1" applyAlignment="1" applyProtection="1">
      <alignment horizontal="center" vertical="center"/>
    </xf>
    <xf numFmtId="0" fontId="3" fillId="0" borderId="8" xfId="51" applyFont="1" applyFill="1" applyBorder="1" applyAlignment="1" applyProtection="1">
      <alignment vertical="center" wrapText="1"/>
    </xf>
    <xf numFmtId="0" fontId="3" fillId="0" borderId="11" xfId="51" applyFont="1" applyFill="1" applyBorder="1" applyAlignment="1" applyProtection="1">
      <alignment horizontal="left" vertical="center" wrapText="1"/>
      <protection locked="0"/>
    </xf>
    <xf numFmtId="4" fontId="7" fillId="0" borderId="8" xfId="51" applyNumberFormat="1" applyFont="1" applyFill="1" applyBorder="1" applyAlignment="1" applyProtection="1">
      <alignment vertical="center"/>
      <protection locked="0"/>
    </xf>
    <xf numFmtId="0" fontId="7" fillId="0" borderId="2" xfId="51" applyFont="1" applyFill="1" applyBorder="1" applyAlignment="1" applyProtection="1">
      <alignment horizontal="center" vertical="center" wrapText="1"/>
      <protection locked="0"/>
    </xf>
    <xf numFmtId="0" fontId="7" fillId="0" borderId="3" xfId="51" applyFont="1" applyFill="1" applyBorder="1" applyAlignment="1" applyProtection="1">
      <alignment horizontal="left" vertical="center" wrapText="1"/>
      <protection locked="0"/>
    </xf>
    <xf numFmtId="0" fontId="7" fillId="0" borderId="4" xfId="51" applyFont="1" applyFill="1" applyBorder="1" applyAlignment="1" applyProtection="1">
      <alignment horizontal="left" vertical="center" wrapText="1"/>
      <protection locked="0"/>
    </xf>
    <xf numFmtId="4" fontId="7" fillId="0" borderId="11" xfId="51" applyNumberFormat="1" applyFont="1" applyFill="1" applyBorder="1" applyAlignment="1" applyProtection="1">
      <alignment horizontal="right" vertical="center" wrapText="1"/>
      <protection locked="0"/>
    </xf>
    <xf numFmtId="0" fontId="5" fillId="0" borderId="1" xfId="51" applyFont="1" applyFill="1" applyBorder="1" applyAlignment="1" applyProtection="1">
      <alignment horizontal="center" vertical="center"/>
    </xf>
    <xf numFmtId="0" fontId="5" fillId="0" borderId="5" xfId="51" applyFont="1" applyFill="1" applyBorder="1" applyAlignment="1" applyProtection="1">
      <alignment horizontal="center" vertical="center"/>
    </xf>
    <xf numFmtId="0" fontId="5" fillId="0" borderId="8" xfId="51" applyFont="1" applyFill="1" applyBorder="1" applyAlignment="1" applyProtection="1">
      <alignment horizontal="center" vertical="center"/>
    </xf>
    <xf numFmtId="0" fontId="3" fillId="0" borderId="11" xfId="51" applyFont="1" applyFill="1" applyBorder="1" applyAlignment="1" applyProtection="1">
      <alignment horizontal="left" vertical="center" wrapText="1"/>
    </xf>
    <xf numFmtId="0" fontId="3" fillId="0" borderId="11" xfId="51" applyFont="1" applyFill="1" applyBorder="1" applyAlignment="1" applyProtection="1">
      <alignment horizontal="right" vertical="center" wrapText="1"/>
    </xf>
    <xf numFmtId="0" fontId="7" fillId="0" borderId="1"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right" vertical="center" wrapText="1"/>
      <protection locked="0"/>
    </xf>
    <xf numFmtId="0" fontId="7"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horizontal="right" vertical="center" wrapText="1"/>
      <protection locked="0"/>
    </xf>
    <xf numFmtId="0" fontId="1" fillId="0" borderId="13" xfId="51" applyFont="1" applyFill="1" applyBorder="1" applyAlignment="1" applyProtection="1">
      <alignment horizontal="center" vertical="center" wrapText="1"/>
      <protection locked="0"/>
    </xf>
    <xf numFmtId="0" fontId="7" fillId="0" borderId="14" xfId="51" applyFont="1" applyFill="1" applyBorder="1" applyAlignment="1" applyProtection="1">
      <alignment horizontal="left" vertical="center"/>
    </xf>
    <xf numFmtId="0" fontId="7" fillId="0" borderId="15" xfId="51" applyFont="1" applyFill="1" applyBorder="1" applyAlignment="1" applyProtection="1">
      <alignment horizontal="left" vertical="center"/>
    </xf>
    <xf numFmtId="0" fontId="3" fillId="0" borderId="8" xfId="51" applyFont="1" applyFill="1" applyBorder="1" applyAlignment="1" applyProtection="1">
      <alignment horizontal="right" vertical="center" wrapText="1"/>
      <protection locked="0"/>
    </xf>
    <xf numFmtId="0" fontId="1" fillId="0" borderId="11" xfId="51" applyFont="1" applyFill="1" applyBorder="1" applyAlignment="1" applyProtection="1">
      <alignment horizontal="center" vertical="center"/>
      <protection locked="0"/>
    </xf>
    <xf numFmtId="0" fontId="8" fillId="0" borderId="0" xfId="53" applyFill="1" applyAlignment="1">
      <alignment vertical="center"/>
    </xf>
    <xf numFmtId="0" fontId="9" fillId="0" borderId="0" xfId="53" applyNumberFormat="1" applyFont="1" applyFill="1" applyBorder="1" applyAlignment="1" applyProtection="1">
      <alignment horizontal="right" vertical="center"/>
    </xf>
    <xf numFmtId="0" fontId="10" fillId="0" borderId="0" xfId="53" applyNumberFormat="1" applyFont="1" applyFill="1" applyBorder="1" applyAlignment="1" applyProtection="1">
      <alignment horizontal="center" vertical="center"/>
    </xf>
    <xf numFmtId="0" fontId="11" fillId="0" borderId="0" xfId="53" applyNumberFormat="1" applyFont="1" applyFill="1" applyBorder="1" applyAlignment="1" applyProtection="1">
      <alignment horizontal="left" vertical="center"/>
    </xf>
    <xf numFmtId="0" fontId="12" fillId="0" borderId="0" xfId="53" applyNumberFormat="1" applyFont="1" applyFill="1" applyBorder="1" applyAlignment="1" applyProtection="1">
      <alignment horizontal="left" vertical="center"/>
    </xf>
    <xf numFmtId="0" fontId="13" fillId="0" borderId="7" xfId="50" applyFont="1" applyFill="1" applyBorder="1" applyAlignment="1">
      <alignment horizontal="center" vertical="center" wrapText="1"/>
    </xf>
    <xf numFmtId="0" fontId="13" fillId="0" borderId="16" xfId="50" applyFont="1" applyFill="1" applyBorder="1" applyAlignment="1">
      <alignment horizontal="center" vertical="center" wrapText="1"/>
    </xf>
    <xf numFmtId="0" fontId="13" fillId="0" borderId="17" xfId="50" applyFont="1" applyFill="1" applyBorder="1" applyAlignment="1">
      <alignment horizontal="center" vertical="center" wrapText="1"/>
    </xf>
    <xf numFmtId="0" fontId="13" fillId="0" borderId="18" xfId="50" applyFont="1" applyFill="1" applyBorder="1" applyAlignment="1">
      <alignment horizontal="center" vertical="center" wrapText="1"/>
    </xf>
    <xf numFmtId="0" fontId="13" fillId="0" borderId="10" xfId="5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3" fillId="0" borderId="12" xfId="50" applyFont="1" applyFill="1" applyBorder="1" applyAlignment="1">
      <alignment horizontal="center" vertical="center" wrapText="1"/>
    </xf>
    <xf numFmtId="0" fontId="3" fillId="2" borderId="8" xfId="51" applyFont="1" applyFill="1" applyBorder="1" applyAlignment="1" applyProtection="1">
      <alignment horizontal="left" vertical="center" wrapText="1"/>
    </xf>
    <xf numFmtId="0" fontId="13" fillId="0" borderId="12" xfId="50" applyFont="1" applyFill="1" applyBorder="1" applyAlignment="1">
      <alignment vertical="center" wrapText="1"/>
    </xf>
    <xf numFmtId="3" fontId="3" fillId="2" borderId="15" xfId="51" applyNumberFormat="1" applyFont="1" applyFill="1" applyBorder="1" applyAlignment="1" applyProtection="1">
      <alignment horizontal="right" vertical="center"/>
      <protection locked="0"/>
    </xf>
    <xf numFmtId="4" fontId="3" fillId="0" borderId="15" xfId="51" applyNumberFormat="1" applyFont="1" applyFill="1" applyBorder="1" applyAlignment="1" applyProtection="1">
      <alignment horizontal="right" vertical="center"/>
      <protection locked="0"/>
    </xf>
    <xf numFmtId="0" fontId="7" fillId="0" borderId="15" xfId="51" applyFont="1" applyFill="1" applyBorder="1" applyAlignment="1" applyProtection="1">
      <alignment horizontal="left" wrapText="1"/>
      <protection locked="0"/>
    </xf>
    <xf numFmtId="0" fontId="7" fillId="0" borderId="15" xfId="51" applyFont="1" applyFill="1" applyBorder="1" applyAlignment="1" applyProtection="1">
      <alignment horizontal="left" wrapText="1"/>
    </xf>
    <xf numFmtId="0" fontId="3" fillId="2" borderId="15" xfId="51" applyFont="1" applyFill="1" applyBorder="1" applyAlignment="1" applyProtection="1">
      <alignment horizontal="left" vertical="center" wrapText="1"/>
      <protection locked="0"/>
    </xf>
    <xf numFmtId="0" fontId="7" fillId="0" borderId="15" xfId="51" applyFont="1" applyFill="1" applyBorder="1" applyAlignment="1" applyProtection="1">
      <alignment horizontal="center" vertical="center" wrapText="1"/>
      <protection locked="0"/>
    </xf>
    <xf numFmtId="0" fontId="8" fillId="0" borderId="13" xfId="53" applyFill="1" applyBorder="1" applyAlignment="1">
      <alignment horizontal="center" vertical="center"/>
    </xf>
    <xf numFmtId="0" fontId="8" fillId="0" borderId="14" xfId="53" applyFill="1" applyBorder="1" applyAlignment="1">
      <alignment horizontal="center" vertical="center"/>
    </xf>
    <xf numFmtId="0" fontId="8" fillId="0" borderId="15" xfId="53" applyFill="1" applyBorder="1" applyAlignment="1">
      <alignment horizontal="center" vertical="center"/>
    </xf>
    <xf numFmtId="43" fontId="8" fillId="0" borderId="8" xfId="53" applyNumberFormat="1" applyFill="1" applyBorder="1" applyAlignment="1">
      <alignment vertical="center"/>
    </xf>
    <xf numFmtId="0" fontId="8" fillId="0" borderId="0" xfId="51" applyFont="1" applyFill="1" applyBorder="1" applyAlignment="1" applyProtection="1">
      <alignment vertical="center"/>
    </xf>
    <xf numFmtId="0" fontId="14" fillId="0" borderId="0" xfId="51" applyFont="1" applyFill="1" applyBorder="1" applyAlignment="1" applyProtection="1">
      <alignment vertical="top"/>
      <protection locked="0"/>
    </xf>
    <xf numFmtId="0" fontId="15" fillId="0" borderId="0" xfId="51" applyFont="1" applyFill="1" applyBorder="1" applyAlignment="1" applyProtection="1">
      <alignment horizontal="center" vertical="center"/>
    </xf>
    <xf numFmtId="0" fontId="16" fillId="0" borderId="0" xfId="51" applyFont="1" applyFill="1" applyBorder="1" applyAlignment="1" applyProtection="1">
      <alignment horizontal="center" vertical="center"/>
    </xf>
    <xf numFmtId="0" fontId="16" fillId="0" borderId="0" xfId="51" applyFont="1" applyFill="1" applyBorder="1" applyAlignment="1" applyProtection="1">
      <alignment horizontal="center" vertical="center"/>
      <protection locked="0"/>
    </xf>
    <xf numFmtId="0" fontId="14" fillId="0" borderId="0" xfId="51" applyFont="1" applyFill="1" applyBorder="1" applyAlignment="1" applyProtection="1">
      <alignment horizontal="left" vertical="center"/>
      <protection locked="0"/>
    </xf>
    <xf numFmtId="0" fontId="17" fillId="0" borderId="11" xfId="51" applyFont="1" applyFill="1" applyBorder="1" applyAlignment="1" applyProtection="1">
      <alignment horizontal="center" vertical="center" wrapText="1"/>
    </xf>
    <xf numFmtId="0" fontId="17" fillId="0" borderId="11" xfId="51" applyFont="1" applyFill="1" applyBorder="1" applyAlignment="1" applyProtection="1">
      <alignment horizontal="center" vertical="center"/>
      <protection locked="0"/>
    </xf>
    <xf numFmtId="0" fontId="17" fillId="0" borderId="2" xfId="51" applyFont="1" applyFill="1" applyBorder="1" applyAlignment="1" applyProtection="1">
      <alignment horizontal="center" vertical="center" wrapText="1"/>
    </xf>
    <xf numFmtId="0" fontId="17" fillId="0" borderId="3" xfId="51" applyFont="1" applyFill="1" applyBorder="1" applyAlignment="1" applyProtection="1">
      <alignment horizontal="center" vertical="center" wrapText="1"/>
    </xf>
    <xf numFmtId="0" fontId="17" fillId="0" borderId="4" xfId="51" applyFont="1" applyFill="1" applyBorder="1" applyAlignment="1" applyProtection="1">
      <alignment horizontal="center" vertical="center" wrapText="1"/>
    </xf>
    <xf numFmtId="0" fontId="18" fillId="0" borderId="11" xfId="51" applyFont="1" applyFill="1" applyBorder="1" applyAlignment="1" applyProtection="1">
      <alignment horizontal="center" vertical="center" wrapText="1"/>
    </xf>
    <xf numFmtId="0" fontId="18" fillId="0" borderId="11" xfId="51" applyFont="1" applyFill="1" applyBorder="1" applyAlignment="1" applyProtection="1">
      <alignment horizontal="center" vertical="center"/>
      <protection locked="0"/>
    </xf>
    <xf numFmtId="0" fontId="18" fillId="0" borderId="11" xfId="51" applyFont="1" applyFill="1" applyBorder="1" applyAlignment="1" applyProtection="1">
      <alignment horizontal="left" vertical="center" wrapText="1"/>
      <protection locked="0"/>
    </xf>
    <xf numFmtId="0" fontId="18" fillId="0" borderId="11" xfId="51" applyFont="1" applyFill="1" applyBorder="1" applyAlignment="1" applyProtection="1">
      <alignment horizontal="left" vertical="center" wrapText="1"/>
    </xf>
    <xf numFmtId="0" fontId="18" fillId="0" borderId="0" xfId="51" applyFont="1" applyFill="1" applyBorder="1" applyAlignment="1" applyProtection="1">
      <alignment horizontal="right" vertical="center"/>
      <protection locked="0"/>
    </xf>
    <xf numFmtId="0" fontId="19" fillId="0" borderId="0" xfId="51" applyFont="1" applyFill="1" applyBorder="1" applyAlignment="1" applyProtection="1">
      <alignment vertical="top"/>
      <protection locked="0"/>
    </xf>
    <xf numFmtId="0" fontId="8" fillId="0" borderId="0" xfId="51" applyFont="1" applyFill="1" applyBorder="1" applyAlignment="1" applyProtection="1"/>
    <xf numFmtId="0" fontId="20" fillId="0" borderId="0" xfId="0" applyFont="1" applyFill="1" applyAlignment="1">
      <alignment vertical="center"/>
    </xf>
    <xf numFmtId="0" fontId="21" fillId="0" borderId="0" xfId="51" applyFont="1" applyFill="1" applyBorder="1" applyAlignment="1" applyProtection="1"/>
    <xf numFmtId="0" fontId="21" fillId="0" borderId="0" xfId="51" applyFont="1" applyFill="1" applyBorder="1" applyAlignment="1" applyProtection="1">
      <alignment horizontal="right" vertical="center"/>
    </xf>
    <xf numFmtId="0" fontId="15" fillId="0" borderId="0" xfId="51" applyFont="1" applyFill="1" applyAlignment="1" applyProtection="1">
      <alignment horizontal="center" vertical="center"/>
    </xf>
    <xf numFmtId="0" fontId="18" fillId="0" borderId="0" xfId="51" applyFont="1" applyFill="1" applyBorder="1" applyAlignment="1" applyProtection="1">
      <alignment horizontal="left" vertical="center"/>
    </xf>
    <xf numFmtId="0" fontId="17" fillId="0" borderId="0" xfId="51" applyFont="1" applyFill="1" applyBorder="1" applyAlignment="1" applyProtection="1"/>
    <xf numFmtId="0" fontId="17" fillId="0" borderId="0" xfId="51" applyFont="1" applyFill="1" applyBorder="1" applyAlignment="1" applyProtection="1">
      <alignment vertical="center" wrapText="1"/>
    </xf>
    <xf numFmtId="0" fontId="17" fillId="0" borderId="1" xfId="51" applyFont="1" applyFill="1" applyBorder="1" applyAlignment="1" applyProtection="1">
      <alignment horizontal="center" vertical="center"/>
    </xf>
    <xf numFmtId="0" fontId="17" fillId="0" borderId="2" xfId="51" applyFont="1" applyFill="1" applyBorder="1" applyAlignment="1" applyProtection="1">
      <alignment horizontal="center" vertical="center"/>
    </xf>
    <xf numFmtId="0" fontId="17" fillId="0" borderId="3" xfId="51" applyFont="1" applyFill="1" applyBorder="1" applyAlignment="1" applyProtection="1">
      <alignment horizontal="center" vertical="center"/>
    </xf>
    <xf numFmtId="0" fontId="17" fillId="0" borderId="12" xfId="51" applyFont="1" applyFill="1" applyBorder="1" applyAlignment="1" applyProtection="1">
      <alignment horizontal="center" vertical="center"/>
    </xf>
    <xf numFmtId="0" fontId="17" fillId="0" borderId="8" xfId="51" applyFont="1" applyFill="1" applyBorder="1" applyAlignment="1" applyProtection="1">
      <alignment horizontal="center" vertical="center"/>
    </xf>
    <xf numFmtId="0" fontId="17" fillId="0" borderId="5" xfId="51" applyFont="1" applyFill="1" applyBorder="1" applyAlignment="1" applyProtection="1">
      <alignment horizontal="center" vertical="center"/>
    </xf>
    <xf numFmtId="0" fontId="17" fillId="0" borderId="1" xfId="51" applyFont="1" applyFill="1" applyBorder="1" applyAlignment="1" applyProtection="1">
      <alignment horizontal="center" vertical="center" wrapText="1"/>
    </xf>
    <xf numFmtId="0" fontId="17" fillId="0" borderId="19" xfId="51" applyFont="1" applyFill="1" applyBorder="1" applyAlignment="1" applyProtection="1">
      <alignment horizontal="center" vertical="center" wrapText="1"/>
    </xf>
    <xf numFmtId="0" fontId="19" fillId="0" borderId="19" xfId="51" applyFont="1" applyFill="1" applyBorder="1" applyAlignment="1" applyProtection="1">
      <alignment horizontal="center" vertical="center"/>
    </xf>
    <xf numFmtId="0" fontId="19" fillId="0" borderId="2" xfId="51" applyFont="1" applyFill="1" applyBorder="1" applyAlignment="1" applyProtection="1">
      <alignment horizontal="center" vertical="center"/>
    </xf>
    <xf numFmtId="0" fontId="19" fillId="0" borderId="20" xfId="0" applyFont="1" applyFill="1" applyBorder="1" applyAlignment="1" applyProtection="1">
      <alignment vertical="center" readingOrder="1"/>
      <protection locked="0"/>
    </xf>
    <xf numFmtId="0" fontId="19" fillId="0" borderId="21" xfId="0" applyFont="1" applyFill="1" applyBorder="1" applyAlignment="1" applyProtection="1">
      <alignment vertical="center" readingOrder="1"/>
      <protection locked="0"/>
    </xf>
    <xf numFmtId="0" fontId="19" fillId="0" borderId="22" xfId="0" applyFont="1" applyFill="1" applyBorder="1" applyAlignment="1" applyProtection="1">
      <alignment vertical="center" readingOrder="1"/>
      <protection locked="0"/>
    </xf>
    <xf numFmtId="0" fontId="14" fillId="0" borderId="11" xfId="51" applyFont="1" applyFill="1" applyBorder="1" applyAlignment="1" applyProtection="1">
      <alignment horizontal="right" vertical="center"/>
      <protection locked="0"/>
    </xf>
    <xf numFmtId="0" fontId="18" fillId="0" borderId="8" xfId="51" applyFont="1" applyFill="1" applyBorder="1" applyAlignment="1" applyProtection="1">
      <alignment vertical="center" wrapText="1"/>
    </xf>
    <xf numFmtId="0" fontId="18" fillId="0" borderId="8" xfId="51" applyFont="1" applyFill="1" applyBorder="1" applyAlignment="1" applyProtection="1">
      <alignment horizontal="right" vertical="center"/>
      <protection locked="0"/>
    </xf>
    <xf numFmtId="0" fontId="14" fillId="0" borderId="13" xfId="51" applyFont="1" applyFill="1" applyBorder="1" applyAlignment="1" applyProtection="1">
      <alignment horizontal="right" vertical="center"/>
      <protection locked="0"/>
    </xf>
    <xf numFmtId="0" fontId="18" fillId="0" borderId="11" xfId="51" applyFont="1" applyFill="1" applyBorder="1" applyAlignment="1" applyProtection="1">
      <alignment horizontal="right" vertical="center"/>
      <protection locked="0"/>
    </xf>
    <xf numFmtId="0" fontId="19" fillId="0" borderId="0" xfId="51" applyFont="1" applyFill="1" applyBorder="1" applyAlignment="1" applyProtection="1"/>
    <xf numFmtId="0" fontId="14" fillId="0" borderId="0" xfId="51" applyFont="1" applyFill="1" applyBorder="1" applyAlignment="1" applyProtection="1">
      <alignment horizontal="right"/>
    </xf>
    <xf numFmtId="0" fontId="17" fillId="0" borderId="8" xfId="51" applyFont="1" applyFill="1" applyBorder="1" applyAlignment="1" applyProtection="1">
      <alignment horizontal="center" vertical="center" wrapText="1"/>
    </xf>
    <xf numFmtId="0" fontId="17" fillId="0" borderId="11" xfId="51" applyFont="1" applyFill="1" applyBorder="1" applyAlignment="1" applyProtection="1">
      <alignment horizontal="center" vertical="center"/>
    </xf>
    <xf numFmtId="0" fontId="0" fillId="0" borderId="0" xfId="0" applyFont="1" applyFill="1" applyAlignment="1">
      <alignment vertical="center"/>
    </xf>
    <xf numFmtId="0" fontId="6" fillId="0" borderId="0" xfId="0" applyFont="1" applyFill="1" applyBorder="1" applyAlignment="1">
      <alignment vertical="center"/>
    </xf>
    <xf numFmtId="0" fontId="21" fillId="0" borderId="0" xfId="51" applyFont="1" applyFill="1" applyBorder="1" applyAlignment="1" applyProtection="1">
      <alignment wrapText="1"/>
    </xf>
    <xf numFmtId="0" fontId="15" fillId="0" borderId="0" xfId="51" applyFont="1" applyFill="1" applyAlignment="1" applyProtection="1">
      <alignment horizontal="center" vertical="center" wrapText="1"/>
    </xf>
    <xf numFmtId="0" fontId="18" fillId="0" borderId="0" xfId="51" applyFont="1" applyFill="1" applyBorder="1" applyAlignment="1" applyProtection="1">
      <alignment vertical="center"/>
    </xf>
    <xf numFmtId="0" fontId="17" fillId="0" borderId="0" xfId="51" applyFont="1" applyFill="1" applyBorder="1" applyAlignment="1" applyProtection="1">
      <alignment wrapText="1"/>
    </xf>
    <xf numFmtId="0" fontId="17" fillId="0" borderId="12" xfId="51" applyFont="1" applyFill="1" applyBorder="1" applyAlignment="1" applyProtection="1">
      <alignment horizontal="center" vertical="center" wrapText="1"/>
    </xf>
    <xf numFmtId="180" fontId="18" fillId="0" borderId="12" xfId="51" applyNumberFormat="1" applyFont="1" applyFill="1" applyBorder="1" applyAlignment="1" applyProtection="1">
      <alignment horizontal="right" vertical="center"/>
      <protection locked="0"/>
    </xf>
    <xf numFmtId="0" fontId="18" fillId="0" borderId="12" xfId="51" applyFont="1" applyFill="1" applyBorder="1" applyAlignment="1" applyProtection="1">
      <alignment horizontal="left" vertical="center"/>
      <protection locked="0"/>
    </xf>
    <xf numFmtId="0" fontId="18" fillId="0" borderId="12" xfId="51" applyFont="1" applyFill="1" applyBorder="1" applyAlignment="1" applyProtection="1">
      <alignment horizontal="center" vertical="center"/>
      <protection locked="0"/>
    </xf>
    <xf numFmtId="180" fontId="18" fillId="0" borderId="12" xfId="51" applyNumberFormat="1" applyFont="1" applyFill="1" applyBorder="1" applyAlignment="1" applyProtection="1">
      <alignment horizontal="right" vertical="center"/>
    </xf>
    <xf numFmtId="0" fontId="18" fillId="0" borderId="12" xfId="51" applyFont="1" applyFill="1" applyBorder="1" applyAlignment="1" applyProtection="1">
      <alignment horizontal="left" vertical="center" wrapText="1"/>
    </xf>
    <xf numFmtId="180" fontId="18" fillId="0" borderId="12" xfId="51" applyNumberFormat="1" applyFont="1" applyFill="1" applyBorder="1" applyAlignment="1" applyProtection="1">
      <alignment vertical="center"/>
      <protection locked="0"/>
    </xf>
    <xf numFmtId="180" fontId="8" fillId="0" borderId="12" xfId="51" applyNumberFormat="1" applyFont="1" applyFill="1" applyBorder="1" applyAlignment="1" applyProtection="1"/>
    <xf numFmtId="0" fontId="14" fillId="0" borderId="0" xfId="51" applyFont="1" applyFill="1" applyBorder="1" applyAlignment="1" applyProtection="1">
      <alignment vertical="top" wrapText="1"/>
      <protection locked="0"/>
    </xf>
    <xf numFmtId="0" fontId="8" fillId="0" borderId="0" xfId="51" applyFont="1" applyFill="1" applyBorder="1" applyAlignment="1" applyProtection="1">
      <alignment wrapText="1"/>
    </xf>
    <xf numFmtId="0" fontId="18" fillId="0" borderId="0" xfId="51" applyFont="1" applyFill="1" applyBorder="1" applyAlignment="1" applyProtection="1">
      <alignment horizontal="right" vertical="center" wrapText="1"/>
      <protection locked="0"/>
    </xf>
    <xf numFmtId="0" fontId="18" fillId="0" borderId="0" xfId="51" applyFont="1" applyFill="1" applyBorder="1" applyAlignment="1" applyProtection="1">
      <alignment horizontal="right" wrapText="1"/>
      <protection locked="0"/>
    </xf>
    <xf numFmtId="0" fontId="17" fillId="0" borderId="12" xfId="51" applyFont="1" applyFill="1" applyBorder="1" applyAlignment="1" applyProtection="1">
      <alignment horizontal="center" vertical="center" wrapText="1"/>
      <protection locked="0"/>
    </xf>
    <xf numFmtId="0" fontId="19" fillId="0" borderId="12" xfId="51" applyFont="1" applyFill="1" applyBorder="1" applyAlignment="1" applyProtection="1">
      <alignment horizontal="center" vertical="center" wrapText="1"/>
      <protection locked="0"/>
    </xf>
    <xf numFmtId="180" fontId="14" fillId="0" borderId="12" xfId="51" applyNumberFormat="1" applyFont="1" applyFill="1" applyBorder="1" applyAlignment="1" applyProtection="1">
      <alignment vertical="top"/>
      <protection locked="0"/>
    </xf>
    <xf numFmtId="0" fontId="18" fillId="0" borderId="0" xfId="51" applyFont="1" applyFill="1" applyBorder="1" applyAlignment="1" applyProtection="1">
      <alignment horizontal="right" vertical="center" wrapText="1"/>
    </xf>
    <xf numFmtId="0" fontId="18" fillId="0" borderId="0" xfId="51" applyFont="1" applyFill="1" applyBorder="1" applyAlignment="1" applyProtection="1">
      <alignment horizontal="right" wrapText="1"/>
    </xf>
    <xf numFmtId="0" fontId="15" fillId="0" borderId="0" xfId="51" applyFont="1" applyFill="1" applyBorder="1" applyAlignment="1" applyProtection="1">
      <alignment horizontal="center" vertical="center" wrapText="1"/>
    </xf>
    <xf numFmtId="0" fontId="17" fillId="0" borderId="23" xfId="51" applyFont="1" applyFill="1" applyBorder="1" applyAlignment="1" applyProtection="1">
      <alignment horizontal="center" vertical="center" wrapText="1"/>
    </xf>
    <xf numFmtId="0" fontId="17" fillId="0" borderId="24" xfId="51" applyFont="1" applyFill="1" applyBorder="1" applyAlignment="1" applyProtection="1">
      <alignment horizontal="center" vertical="center" wrapText="1"/>
    </xf>
    <xf numFmtId="0" fontId="17" fillId="0" borderId="5" xfId="51" applyFont="1" applyFill="1" applyBorder="1" applyAlignment="1" applyProtection="1">
      <alignment horizontal="center" vertical="center" wrapText="1"/>
    </xf>
    <xf numFmtId="0" fontId="17" fillId="0" borderId="25" xfId="51" applyFont="1" applyFill="1" applyBorder="1" applyAlignment="1" applyProtection="1">
      <alignment horizontal="center" vertical="center" wrapText="1"/>
    </xf>
    <xf numFmtId="0" fontId="17" fillId="0" borderId="0" xfId="51" applyFont="1" applyFill="1" applyBorder="1" applyAlignment="1" applyProtection="1">
      <alignment horizontal="center" vertical="center" wrapText="1"/>
    </xf>
    <xf numFmtId="0" fontId="17" fillId="0" borderId="15" xfId="51" applyFont="1" applyFill="1" applyBorder="1" applyAlignment="1" applyProtection="1">
      <alignment horizontal="center" vertical="center" wrapText="1"/>
    </xf>
    <xf numFmtId="0" fontId="17" fillId="0" borderId="14" xfId="51" applyFont="1" applyFill="1" applyBorder="1" applyAlignment="1" applyProtection="1">
      <alignment horizontal="center" vertical="center" wrapText="1"/>
    </xf>
    <xf numFmtId="0" fontId="18" fillId="0" borderId="8" xfId="51" applyFont="1" applyFill="1" applyBorder="1" applyAlignment="1" applyProtection="1">
      <alignment horizontal="left" vertical="center" wrapText="1"/>
    </xf>
    <xf numFmtId="0" fontId="18" fillId="0" borderId="15" xfId="51" applyFont="1" applyFill="1" applyBorder="1" applyAlignment="1" applyProtection="1">
      <alignment horizontal="left" vertical="center" wrapText="1"/>
    </xf>
    <xf numFmtId="0" fontId="22" fillId="0" borderId="15" xfId="51" applyFont="1" applyFill="1" applyBorder="1" applyAlignment="1" applyProtection="1">
      <alignment horizontal="left" vertical="center" wrapText="1"/>
    </xf>
    <xf numFmtId="0" fontId="18" fillId="0" borderId="15" xfId="51" applyFont="1" applyFill="1" applyBorder="1" applyAlignment="1" applyProtection="1">
      <alignment horizontal="right" vertical="center"/>
    </xf>
    <xf numFmtId="180" fontId="18" fillId="0" borderId="15" xfId="51" applyNumberFormat="1" applyFont="1" applyFill="1" applyBorder="1" applyAlignment="1" applyProtection="1">
      <alignment horizontal="right" vertical="center"/>
      <protection locked="0"/>
    </xf>
    <xf numFmtId="180" fontId="18" fillId="0" borderId="15" xfId="51" applyNumberFormat="1" applyFont="1" applyFill="1" applyBorder="1" applyAlignment="1" applyProtection="1">
      <alignment horizontal="right" vertical="center"/>
    </xf>
    <xf numFmtId="0" fontId="18" fillId="0" borderId="13" xfId="51" applyFont="1" applyFill="1" applyBorder="1" applyAlignment="1" applyProtection="1">
      <alignment horizontal="center" vertical="center"/>
    </xf>
    <xf numFmtId="0" fontId="18" fillId="0" borderId="14" xfId="51" applyFont="1" applyFill="1" applyBorder="1" applyAlignment="1" applyProtection="1">
      <alignment horizontal="left" vertical="center"/>
    </xf>
    <xf numFmtId="0" fontId="18" fillId="0" borderId="0" xfId="51" applyFont="1" applyFill="1" applyBorder="1" applyAlignment="1" applyProtection="1">
      <alignment horizontal="right"/>
      <protection locked="0"/>
    </xf>
    <xf numFmtId="0" fontId="17" fillId="0" borderId="3" xfId="51" applyFont="1" applyFill="1" applyBorder="1" applyAlignment="1" applyProtection="1">
      <alignment horizontal="center" vertical="center" wrapText="1"/>
      <protection locked="0"/>
    </xf>
    <xf numFmtId="0" fontId="19" fillId="0" borderId="25" xfId="51" applyFont="1" applyFill="1" applyBorder="1" applyAlignment="1" applyProtection="1">
      <alignment horizontal="center" vertical="center" wrapText="1"/>
      <protection locked="0"/>
    </xf>
    <xf numFmtId="0" fontId="19" fillId="0" borderId="14" xfId="51" applyFont="1" applyFill="1" applyBorder="1" applyAlignment="1" applyProtection="1">
      <alignment horizontal="center" vertical="center" wrapText="1"/>
      <protection locked="0"/>
    </xf>
    <xf numFmtId="0" fontId="17" fillId="0" borderId="15" xfId="51" applyFont="1" applyFill="1" applyBorder="1" applyAlignment="1" applyProtection="1">
      <alignment horizontal="center" vertical="center" wrapText="1"/>
      <protection locked="0"/>
    </xf>
    <xf numFmtId="0" fontId="18" fillId="0" borderId="0" xfId="51" applyFont="1" applyFill="1" applyBorder="1" applyAlignment="1" applyProtection="1">
      <alignment horizontal="right" vertical="center"/>
    </xf>
    <xf numFmtId="0" fontId="18" fillId="0" borderId="0" xfId="51" applyFont="1" applyFill="1" applyBorder="1" applyAlignment="1" applyProtection="1">
      <alignment horizontal="right"/>
    </xf>
    <xf numFmtId="49" fontId="8" fillId="0" borderId="0" xfId="51" applyNumberFormat="1" applyFont="1" applyFill="1" applyBorder="1" applyAlignment="1" applyProtection="1"/>
    <xf numFmtId="49" fontId="23" fillId="0" borderId="0" xfId="51" applyNumberFormat="1" applyFont="1" applyFill="1" applyBorder="1" applyAlignment="1" applyProtection="1"/>
    <xf numFmtId="0" fontId="23" fillId="0" borderId="0" xfId="51" applyFont="1" applyFill="1" applyBorder="1" applyAlignment="1" applyProtection="1">
      <alignment horizontal="right"/>
    </xf>
    <xf numFmtId="0" fontId="21" fillId="0" borderId="0" xfId="51" applyFont="1" applyFill="1" applyBorder="1" applyAlignment="1" applyProtection="1">
      <alignment horizontal="right"/>
    </xf>
    <xf numFmtId="0" fontId="24" fillId="0" borderId="0" xfId="51" applyFont="1" applyFill="1" applyBorder="1" applyAlignment="1" applyProtection="1">
      <alignment horizontal="center" vertical="center" wrapText="1"/>
    </xf>
    <xf numFmtId="0" fontId="24" fillId="0" borderId="0" xfId="51" applyFont="1" applyFill="1" applyBorder="1" applyAlignment="1" applyProtection="1">
      <alignment horizontal="center" vertical="center"/>
    </xf>
    <xf numFmtId="0" fontId="18" fillId="0" borderId="0" xfId="51" applyFont="1" applyFill="1" applyBorder="1" applyAlignment="1" applyProtection="1">
      <alignment horizontal="left" vertical="center"/>
      <protection locked="0"/>
    </xf>
    <xf numFmtId="49" fontId="17" fillId="0" borderId="1" xfId="51" applyNumberFormat="1" applyFont="1" applyFill="1" applyBorder="1" applyAlignment="1" applyProtection="1">
      <alignment horizontal="center" vertical="center" wrapText="1"/>
    </xf>
    <xf numFmtId="0" fontId="17" fillId="0" borderId="4" xfId="51" applyFont="1" applyFill="1" applyBorder="1" applyAlignment="1" applyProtection="1">
      <alignment horizontal="center" vertical="center"/>
    </xf>
    <xf numFmtId="49" fontId="17" fillId="0" borderId="5" xfId="51" applyNumberFormat="1" applyFont="1" applyFill="1" applyBorder="1" applyAlignment="1" applyProtection="1">
      <alignment horizontal="center" vertical="center" wrapText="1"/>
    </xf>
    <xf numFmtId="49" fontId="17" fillId="0" borderId="11" xfId="51" applyNumberFormat="1" applyFont="1" applyFill="1" applyBorder="1" applyAlignment="1" applyProtection="1">
      <alignment horizontal="center" vertical="center"/>
    </xf>
    <xf numFmtId="181" fontId="18" fillId="0" borderId="11" xfId="51" applyNumberFormat="1" applyFont="1" applyFill="1" applyBorder="1" applyAlignment="1" applyProtection="1">
      <alignment horizontal="right" vertical="center"/>
    </xf>
    <xf numFmtId="181" fontId="18" fillId="0" borderId="11" xfId="51" applyNumberFormat="1" applyFont="1" applyFill="1" applyBorder="1" applyAlignment="1" applyProtection="1">
      <alignment horizontal="left" vertical="center" wrapText="1"/>
    </xf>
    <xf numFmtId="0" fontId="8" fillId="0" borderId="2" xfId="51" applyFont="1" applyFill="1" applyBorder="1" applyAlignment="1" applyProtection="1">
      <alignment horizontal="center" vertical="center"/>
    </xf>
    <xf numFmtId="0" fontId="8" fillId="0" borderId="3" xfId="51" applyFont="1" applyFill="1" applyBorder="1" applyAlignment="1" applyProtection="1">
      <alignment horizontal="center" vertical="center"/>
    </xf>
    <xf numFmtId="0" fontId="8" fillId="0" borderId="4" xfId="51" applyFont="1" applyFill="1" applyBorder="1" applyAlignment="1" applyProtection="1">
      <alignment horizontal="center" vertical="center"/>
    </xf>
    <xf numFmtId="0" fontId="25" fillId="2" borderId="0" xfId="51" applyFont="1" applyFill="1" applyBorder="1" applyAlignment="1" applyProtection="1">
      <alignment horizontal="center" vertical="center"/>
    </xf>
    <xf numFmtId="0" fontId="25" fillId="3" borderId="0" xfId="51" applyFont="1" applyFill="1" applyBorder="1" applyAlignment="1" applyProtection="1">
      <alignment horizontal="center" vertical="center"/>
    </xf>
    <xf numFmtId="0" fontId="3" fillId="2" borderId="0" xfId="51" applyFont="1" applyFill="1" applyBorder="1" applyAlignment="1" applyProtection="1">
      <alignment horizontal="left" vertical="center" wrapText="1"/>
    </xf>
    <xf numFmtId="0" fontId="25" fillId="2" borderId="0" xfId="51" applyFont="1" applyFill="1" applyBorder="1" applyAlignment="1" applyProtection="1">
      <alignment horizontal="left" vertical="center" wrapText="1"/>
    </xf>
    <xf numFmtId="0" fontId="25" fillId="2" borderId="0" xfId="51" applyFont="1" applyFill="1" applyBorder="1" applyAlignment="1" applyProtection="1">
      <alignment horizontal="left" vertical="center"/>
    </xf>
    <xf numFmtId="0" fontId="2" fillId="2" borderId="11" xfId="51" applyFont="1" applyFill="1" applyBorder="1" applyAlignment="1" applyProtection="1">
      <alignment horizontal="center" vertical="center"/>
    </xf>
    <xf numFmtId="0" fontId="2" fillId="2" borderId="2" xfId="51" applyFont="1" applyFill="1" applyBorder="1" applyAlignment="1" applyProtection="1">
      <alignment horizontal="left" vertical="center"/>
    </xf>
    <xf numFmtId="0" fontId="26" fillId="2" borderId="3" xfId="51" applyFont="1" applyFill="1" applyBorder="1" applyAlignment="1" applyProtection="1">
      <alignment horizontal="left" vertical="center"/>
    </xf>
    <xf numFmtId="0" fontId="26" fillId="2" borderId="4" xfId="51" applyFont="1" applyFill="1" applyBorder="1" applyAlignment="1" applyProtection="1">
      <alignment horizontal="left" vertical="center"/>
    </xf>
    <xf numFmtId="0" fontId="2" fillId="2" borderId="2" xfId="51" applyFont="1" applyFill="1" applyBorder="1" applyAlignment="1" applyProtection="1">
      <alignment horizontal="center" vertical="center"/>
    </xf>
    <xf numFmtId="0" fontId="2" fillId="2" borderId="3" xfId="51" applyFont="1" applyFill="1" applyBorder="1" applyAlignment="1" applyProtection="1">
      <alignment horizontal="left" vertical="center" wrapText="1"/>
    </xf>
    <xf numFmtId="49" fontId="5" fillId="0" borderId="11" xfId="51" applyNumberFormat="1" applyFont="1" applyFill="1" applyBorder="1" applyAlignment="1" applyProtection="1">
      <alignment horizontal="center" vertical="center" wrapText="1"/>
    </xf>
    <xf numFmtId="49" fontId="3" fillId="0" borderId="2" xfId="51" applyNumberFormat="1" applyFont="1" applyFill="1" applyBorder="1" applyAlignment="1" applyProtection="1">
      <alignment horizontal="left" vertical="center" wrapText="1"/>
    </xf>
    <xf numFmtId="49" fontId="3" fillId="0" borderId="3" xfId="51" applyNumberFormat="1" applyFont="1" applyFill="1" applyBorder="1" applyAlignment="1" applyProtection="1">
      <alignment horizontal="left" vertical="center" wrapText="1"/>
    </xf>
    <xf numFmtId="0" fontId="5" fillId="0" borderId="11" xfId="51" applyFont="1" applyFill="1" applyBorder="1" applyAlignment="1" applyProtection="1">
      <alignment horizontal="center" vertical="center" wrapText="1"/>
    </xf>
    <xf numFmtId="0" fontId="3" fillId="0" borderId="2" xfId="51" applyFont="1" applyFill="1" applyBorder="1" applyAlignment="1" applyProtection="1">
      <alignment horizontal="left" vertical="center" wrapText="1"/>
    </xf>
    <xf numFmtId="0" fontId="3" fillId="0" borderId="3" xfId="51" applyFont="1" applyFill="1" applyBorder="1" applyAlignment="1" applyProtection="1">
      <alignment horizontal="left" vertical="center" wrapText="1"/>
    </xf>
    <xf numFmtId="0" fontId="27" fillId="0" borderId="2" xfId="51" applyFont="1" applyFill="1" applyBorder="1" applyAlignment="1" applyProtection="1">
      <alignment horizontal="left" vertical="center"/>
    </xf>
    <xf numFmtId="0" fontId="27" fillId="0" borderId="3" xfId="51" applyFont="1" applyFill="1" applyBorder="1" applyAlignment="1" applyProtection="1">
      <alignment horizontal="left" vertical="center"/>
    </xf>
    <xf numFmtId="49" fontId="5" fillId="0" borderId="19" xfId="51" applyNumberFormat="1" applyFont="1" applyFill="1" applyBorder="1" applyAlignment="1" applyProtection="1">
      <alignment horizontal="center" vertical="center" wrapText="1"/>
    </xf>
    <xf numFmtId="49" fontId="5" fillId="0" borderId="23" xfId="51" applyNumberFormat="1" applyFont="1" applyFill="1" applyBorder="1" applyAlignment="1" applyProtection="1">
      <alignment horizontal="center" vertical="center" wrapText="1"/>
    </xf>
    <xf numFmtId="0" fontId="5" fillId="0" borderId="19" xfId="51" applyFont="1" applyFill="1" applyBorder="1" applyAlignment="1" applyProtection="1">
      <alignment horizontal="center" vertical="center"/>
    </xf>
    <xf numFmtId="0" fontId="5" fillId="0" borderId="24" xfId="51" applyFont="1" applyFill="1" applyBorder="1" applyAlignment="1" applyProtection="1">
      <alignment horizontal="center" vertical="center"/>
    </xf>
    <xf numFmtId="0" fontId="5" fillId="0" borderId="23" xfId="51" applyFont="1" applyFill="1" applyBorder="1" applyAlignment="1" applyProtection="1">
      <alignment horizontal="center" vertical="center"/>
    </xf>
    <xf numFmtId="49" fontId="5" fillId="0" borderId="13" xfId="51" applyNumberFormat="1" applyFont="1" applyFill="1" applyBorder="1" applyAlignment="1" applyProtection="1">
      <alignment horizontal="center" vertical="center" wrapText="1"/>
    </xf>
    <xf numFmtId="49" fontId="5" fillId="0" borderId="15" xfId="51" applyNumberFormat="1" applyFont="1" applyFill="1" applyBorder="1" applyAlignment="1" applyProtection="1">
      <alignment horizontal="center" vertical="center" wrapText="1"/>
    </xf>
    <xf numFmtId="0" fontId="5" fillId="0" borderId="13" xfId="51" applyFont="1" applyFill="1" applyBorder="1" applyAlignment="1" applyProtection="1">
      <alignment horizontal="center" vertical="center"/>
    </xf>
    <xf numFmtId="0" fontId="5" fillId="0" borderId="14" xfId="51" applyFont="1" applyFill="1" applyBorder="1" applyAlignment="1" applyProtection="1">
      <alignment horizontal="center" vertical="center"/>
    </xf>
    <xf numFmtId="0" fontId="5" fillId="0" borderId="15" xfId="51" applyFont="1" applyFill="1" applyBorder="1" applyAlignment="1" applyProtection="1">
      <alignment horizontal="center" vertical="center"/>
    </xf>
    <xf numFmtId="0" fontId="3" fillId="0" borderId="2" xfId="51" applyFont="1" applyFill="1" applyBorder="1" applyAlignment="1" applyProtection="1">
      <alignment horizontal="center" vertical="center"/>
    </xf>
    <xf numFmtId="0" fontId="3" fillId="0" borderId="3" xfId="51" applyFont="1" applyFill="1" applyBorder="1" applyAlignment="1" applyProtection="1">
      <alignment horizontal="left" vertical="center"/>
    </xf>
    <xf numFmtId="0" fontId="3" fillId="0" borderId="4" xfId="51" applyFont="1" applyFill="1" applyBorder="1" applyAlignment="1" applyProtection="1">
      <alignment horizontal="left" vertical="center"/>
    </xf>
    <xf numFmtId="4" fontId="3" fillId="0" borderId="11" xfId="51" applyNumberFormat="1" applyFont="1" applyFill="1" applyBorder="1" applyAlignment="1" applyProtection="1">
      <alignment horizontal="right" vertical="center"/>
      <protection locked="0"/>
    </xf>
    <xf numFmtId="49" fontId="3" fillId="0" borderId="4" xfId="51" applyNumberFormat="1" applyFont="1" applyFill="1" applyBorder="1" applyAlignment="1" applyProtection="1">
      <alignment horizontal="left" vertical="center" wrapText="1"/>
    </xf>
    <xf numFmtId="4" fontId="3" fillId="0" borderId="11" xfId="51" applyNumberFormat="1" applyFont="1" applyFill="1" applyBorder="1" applyAlignment="1" applyProtection="1">
      <alignment horizontal="right" vertical="center"/>
    </xf>
    <xf numFmtId="0" fontId="5" fillId="0" borderId="4" xfId="51" applyFont="1" applyFill="1" applyBorder="1" applyAlignment="1" applyProtection="1"/>
    <xf numFmtId="0" fontId="5" fillId="0" borderId="3" xfId="51" applyFont="1" applyFill="1" applyBorder="1" applyAlignment="1" applyProtection="1"/>
    <xf numFmtId="0" fontId="27" fillId="0" borderId="19" xfId="51" applyFont="1" applyFill="1" applyBorder="1" applyAlignment="1" applyProtection="1">
      <alignment horizontal="left" vertical="center"/>
    </xf>
    <xf numFmtId="0" fontId="27" fillId="0" borderId="24" xfId="51" applyFont="1" applyFill="1" applyBorder="1" applyAlignment="1" applyProtection="1">
      <alignment horizontal="left" vertical="center"/>
    </xf>
    <xf numFmtId="0" fontId="27" fillId="0" borderId="2" xfId="51" applyFont="1" applyFill="1" applyBorder="1" applyAlignment="1" applyProtection="1">
      <alignment horizontal="center" vertical="center"/>
    </xf>
    <xf numFmtId="0" fontId="27" fillId="0" borderId="3" xfId="51" applyFont="1" applyFill="1" applyBorder="1" applyAlignment="1" applyProtection="1">
      <alignment horizontal="center" vertical="center"/>
    </xf>
    <xf numFmtId="0" fontId="27" fillId="0" borderId="4" xfId="51" applyFont="1" applyFill="1" applyBorder="1" applyAlignment="1" applyProtection="1">
      <alignment horizontal="center" vertical="center"/>
    </xf>
    <xf numFmtId="49" fontId="28" fillId="0" borderId="19" xfId="51" applyNumberFormat="1" applyFont="1" applyFill="1" applyBorder="1" applyAlignment="1" applyProtection="1">
      <alignment horizontal="center" vertical="center" wrapText="1"/>
    </xf>
    <xf numFmtId="49" fontId="28" fillId="0" borderId="11" xfId="51" applyNumberFormat="1" applyFont="1" applyFill="1" applyBorder="1" applyAlignment="1" applyProtection="1">
      <alignment horizontal="center" vertical="center"/>
      <protection locked="0"/>
    </xf>
    <xf numFmtId="49" fontId="28" fillId="0" borderId="11" xfId="51" applyNumberFormat="1" applyFont="1" applyFill="1" applyBorder="1" applyAlignment="1" applyProtection="1">
      <alignment horizontal="center" vertical="center" wrapText="1"/>
      <protection locked="0"/>
    </xf>
    <xf numFmtId="0" fontId="28" fillId="0" borderId="13" xfId="51" applyFont="1" applyFill="1" applyBorder="1" applyAlignment="1" applyProtection="1">
      <alignment horizontal="center" vertical="center"/>
    </xf>
    <xf numFmtId="0" fontId="3" fillId="0" borderId="11" xfId="51" applyFont="1" applyFill="1" applyBorder="1" applyAlignment="1" applyProtection="1">
      <alignment horizontal="center" vertical="center" wrapText="1"/>
      <protection locked="0"/>
    </xf>
    <xf numFmtId="0" fontId="3" fillId="0" borderId="13" xfId="51" applyFont="1" applyFill="1" applyBorder="1" applyAlignment="1" applyProtection="1">
      <alignment horizontal="center" vertical="center" wrapText="1"/>
    </xf>
    <xf numFmtId="0" fontId="3" fillId="2" borderId="0" xfId="51" applyFont="1" applyFill="1" applyBorder="1" applyAlignment="1" applyProtection="1">
      <alignment horizontal="right" vertical="center"/>
    </xf>
    <xf numFmtId="0" fontId="3" fillId="2" borderId="0" xfId="51" applyFont="1" applyFill="1" applyBorder="1" applyAlignment="1" applyProtection="1">
      <alignment horizontal="right" vertical="center" wrapText="1"/>
    </xf>
    <xf numFmtId="0" fontId="5" fillId="0" borderId="3" xfId="51" applyFont="1" applyFill="1" applyBorder="1" applyAlignment="1" applyProtection="1">
      <alignment vertical="center"/>
    </xf>
    <xf numFmtId="0" fontId="5" fillId="0" borderId="4" xfId="51" applyFont="1" applyFill="1" applyBorder="1" applyAlignment="1" applyProtection="1">
      <alignment vertical="center"/>
    </xf>
    <xf numFmtId="49" fontId="5" fillId="0" borderId="2" xfId="51" applyNumberFormat="1" applyFont="1" applyFill="1" applyBorder="1" applyAlignment="1" applyProtection="1">
      <alignment vertical="center" wrapText="1"/>
    </xf>
    <xf numFmtId="0" fontId="5" fillId="0" borderId="2" xfId="51" applyFont="1" applyFill="1" applyBorder="1" applyAlignment="1" applyProtection="1">
      <alignment vertical="center" wrapText="1"/>
    </xf>
    <xf numFmtId="0" fontId="27" fillId="0" borderId="4" xfId="51" applyFont="1" applyFill="1" applyBorder="1" applyAlignment="1" applyProtection="1">
      <alignment horizontal="left" vertical="center"/>
    </xf>
    <xf numFmtId="49" fontId="5" fillId="0" borderId="11" xfId="51" applyNumberFormat="1" applyFont="1" applyFill="1" applyBorder="1" applyAlignment="1" applyProtection="1">
      <alignment horizontal="center" vertical="center" wrapText="1"/>
      <protection locked="0"/>
    </xf>
    <xf numFmtId="4" fontId="3" fillId="0" borderId="15" xfId="51" applyNumberFormat="1" applyFont="1" applyFill="1" applyBorder="1" applyAlignment="1" applyProtection="1">
      <alignment horizontal="right" vertical="center"/>
    </xf>
    <xf numFmtId="0" fontId="5" fillId="0" borderId="11" xfId="51" applyFont="1" applyFill="1" applyBorder="1" applyAlignment="1" applyProtection="1"/>
    <xf numFmtId="0" fontId="27" fillId="0" borderId="23" xfId="51" applyFont="1" applyFill="1" applyBorder="1" applyAlignment="1" applyProtection="1">
      <alignment horizontal="left" vertical="center"/>
    </xf>
    <xf numFmtId="0" fontId="5" fillId="0" borderId="23" xfId="51" applyFont="1" applyFill="1" applyBorder="1" applyAlignment="1" applyProtection="1"/>
    <xf numFmtId="49" fontId="28" fillId="0" borderId="19" xfId="51" applyNumberFormat="1" applyFont="1" applyFill="1" applyBorder="1" applyAlignment="1" applyProtection="1">
      <alignment horizontal="center" vertical="center"/>
    </xf>
    <xf numFmtId="0" fontId="28" fillId="0" borderId="23" xfId="51" applyFont="1" applyFill="1" applyBorder="1" applyAlignment="1" applyProtection="1">
      <alignment horizontal="center" vertical="center"/>
    </xf>
    <xf numFmtId="0" fontId="5" fillId="0" borderId="15" xfId="51" applyFont="1" applyFill="1" applyBorder="1" applyAlignment="1" applyProtection="1"/>
    <xf numFmtId="0" fontId="28" fillId="0" borderId="15" xfId="51" applyFont="1" applyFill="1" applyBorder="1" applyAlignment="1" applyProtection="1">
      <alignment horizontal="center" vertical="center"/>
    </xf>
    <xf numFmtId="0" fontId="28" fillId="0" borderId="26" xfId="51" applyFont="1" applyFill="1" applyBorder="1" applyAlignment="1" applyProtection="1">
      <alignment horizontal="center" vertical="center"/>
    </xf>
    <xf numFmtId="0" fontId="5" fillId="0" borderId="25" xfId="51" applyFont="1" applyFill="1" applyBorder="1" applyAlignment="1" applyProtection="1"/>
    <xf numFmtId="0" fontId="3" fillId="0" borderId="13" xfId="51" applyFont="1" applyFill="1" applyBorder="1" applyAlignment="1" applyProtection="1">
      <alignment horizontal="left" vertical="center" wrapText="1"/>
    </xf>
    <xf numFmtId="0" fontId="3" fillId="0" borderId="14" xfId="51" applyFont="1" applyFill="1" applyBorder="1" applyAlignment="1" applyProtection="1">
      <alignment horizontal="center" vertical="center"/>
    </xf>
    <xf numFmtId="0" fontId="29" fillId="4" borderId="16" xfId="51" applyFont="1" applyFill="1" applyBorder="1" applyAlignment="1" applyProtection="1">
      <alignment horizontal="center"/>
    </xf>
    <xf numFmtId="0" fontId="29" fillId="4" borderId="18" xfId="51" applyFont="1" applyFill="1" applyBorder="1" applyAlignment="1" applyProtection="1">
      <alignment horizontal="center"/>
    </xf>
    <xf numFmtId="0" fontId="5" fillId="0" borderId="14" xfId="51" applyFont="1" applyFill="1" applyBorder="1" applyAlignment="1" applyProtection="1"/>
    <xf numFmtId="0" fontId="3" fillId="0" borderId="11" xfId="51" applyFont="1" applyFill="1" applyBorder="1" applyAlignment="1" applyProtection="1">
      <alignment vertical="center" wrapText="1"/>
      <protection locked="0"/>
    </xf>
    <xf numFmtId="0" fontId="3" fillId="0" borderId="11" xfId="51" applyFont="1" applyFill="1" applyBorder="1" applyAlignment="1" applyProtection="1">
      <alignment horizontal="center" vertical="center"/>
      <protection locked="0"/>
    </xf>
    <xf numFmtId="0" fontId="1" fillId="0" borderId="5" xfId="51" applyFont="1" applyFill="1" applyBorder="1" applyAlignment="1" applyProtection="1">
      <alignment vertical="center"/>
    </xf>
    <xf numFmtId="0" fontId="1" fillId="0" borderId="8" xfId="51" applyFont="1" applyFill="1" applyBorder="1" applyAlignment="1" applyProtection="1">
      <alignment vertical="center"/>
    </xf>
    <xf numFmtId="0" fontId="1" fillId="0" borderId="11" xfId="51" applyFont="1" applyFill="1" applyBorder="1" applyAlignment="1" applyProtection="1">
      <alignment vertical="center"/>
    </xf>
    <xf numFmtId="0" fontId="7" fillId="0" borderId="11" xfId="51" applyFont="1" applyFill="1" applyBorder="1" applyAlignment="1" applyProtection="1">
      <alignment vertical="top"/>
      <protection locked="0"/>
    </xf>
    <xf numFmtId="0" fontId="18" fillId="0" borderId="1" xfId="51" applyFont="1" applyFill="1" applyBorder="1" applyAlignment="1" applyProtection="1">
      <alignment horizontal="left" vertical="center" wrapText="1"/>
      <protection locked="0"/>
    </xf>
    <xf numFmtId="0" fontId="14" fillId="0" borderId="5" xfId="51" applyFont="1" applyFill="1" applyBorder="1" applyAlignment="1" applyProtection="1">
      <alignment vertical="center"/>
    </xf>
    <xf numFmtId="0" fontId="14" fillId="0" borderId="8" xfId="51" applyFont="1" applyFill="1" applyBorder="1" applyAlignment="1" applyProtection="1">
      <alignment vertical="center"/>
    </xf>
    <xf numFmtId="0" fontId="14" fillId="0" borderId="12" xfId="51" applyFont="1" applyFill="1" applyBorder="1" applyAlignment="1" applyProtection="1">
      <alignment horizontal="left" vertical="center" wrapText="1"/>
    </xf>
    <xf numFmtId="0" fontId="18" fillId="0" borderId="27" xfId="51" applyFont="1" applyFill="1" applyBorder="1" applyAlignment="1" applyProtection="1">
      <alignment horizontal="left" vertical="center" wrapText="1"/>
    </xf>
    <xf numFmtId="0" fontId="3" fillId="0" borderId="11" xfId="51" applyFont="1" applyFill="1" applyBorder="1" applyAlignment="1" applyProtection="1">
      <alignment horizontal="center" vertical="center"/>
    </xf>
    <xf numFmtId="0" fontId="30" fillId="0" borderId="11" xfId="51" applyFont="1" applyFill="1" applyBorder="1" applyAlignment="1" applyProtection="1"/>
    <xf numFmtId="0" fontId="8" fillId="0" borderId="12" xfId="51" applyFont="1" applyFill="1" applyBorder="1" applyAlignment="1" applyProtection="1">
      <alignment horizontal="center" vertical="center" wrapText="1"/>
    </xf>
    <xf numFmtId="0" fontId="8" fillId="0" borderId="12" xfId="51" applyFont="1" applyFill="1" applyBorder="1" applyAlignment="1" applyProtection="1">
      <alignment vertical="center" wrapText="1"/>
    </xf>
    <xf numFmtId="0" fontId="3" fillId="0" borderId="1" xfId="51" applyFont="1" applyFill="1" applyBorder="1" applyAlignment="1" applyProtection="1">
      <alignment horizontal="center" vertical="center" wrapText="1"/>
      <protection locked="0"/>
    </xf>
    <xf numFmtId="0" fontId="3" fillId="0" borderId="5" xfId="51" applyFont="1" applyFill="1" applyBorder="1" applyAlignment="1" applyProtection="1">
      <alignment horizontal="center" vertical="center" wrapText="1"/>
      <protection locked="0"/>
    </xf>
    <xf numFmtId="0" fontId="3" fillId="0" borderId="5" xfId="51" applyFont="1" applyFill="1" applyBorder="1" applyAlignment="1" applyProtection="1">
      <alignment horizontal="left" vertical="center" wrapText="1"/>
      <protection locked="0"/>
    </xf>
    <xf numFmtId="0" fontId="3" fillId="0" borderId="8" xfId="51" applyFont="1" applyFill="1" applyBorder="1" applyAlignment="1" applyProtection="1">
      <alignment horizontal="center" vertical="center" wrapText="1"/>
      <protection locked="0"/>
    </xf>
    <xf numFmtId="0" fontId="3" fillId="0" borderId="8" xfId="51" applyFont="1" applyFill="1" applyBorder="1" applyAlignment="1" applyProtection="1">
      <alignment horizontal="left" vertical="center" wrapText="1"/>
      <protection locked="0"/>
    </xf>
    <xf numFmtId="0" fontId="30" fillId="0" borderId="0" xfId="51" applyFont="1" applyFill="1" applyBorder="1" applyAlignment="1" applyProtection="1"/>
    <xf numFmtId="49" fontId="21" fillId="0" borderId="0" xfId="51" applyNumberFormat="1" applyFont="1" applyFill="1" applyBorder="1" applyAlignment="1" applyProtection="1"/>
    <xf numFmtId="0" fontId="17" fillId="0" borderId="0" xfId="51" applyFont="1" applyFill="1" applyBorder="1" applyAlignment="1" applyProtection="1">
      <alignment horizontal="left" vertical="center"/>
    </xf>
    <xf numFmtId="0" fontId="21" fillId="0" borderId="12" xfId="51" applyFont="1" applyFill="1" applyBorder="1" applyAlignment="1" applyProtection="1">
      <alignment horizontal="center" vertical="center"/>
    </xf>
    <xf numFmtId="49" fontId="31" fillId="0" borderId="12" xfId="51" applyNumberFormat="1" applyFont="1" applyFill="1" applyBorder="1" applyAlignment="1" applyProtection="1">
      <alignment vertical="center" wrapText="1"/>
    </xf>
    <xf numFmtId="0" fontId="8" fillId="0" borderId="2" xfId="51" applyFont="1" applyFill="1" applyBorder="1" applyAlignment="1" applyProtection="1">
      <alignment horizontal="center" vertical="center" wrapText="1"/>
      <protection locked="0"/>
    </xf>
    <xf numFmtId="0" fontId="8" fillId="0" borderId="3" xfId="51" applyFont="1" applyFill="1" applyBorder="1" applyAlignment="1" applyProtection="1">
      <alignment horizontal="center" vertical="center" wrapText="1"/>
      <protection locked="0"/>
    </xf>
    <xf numFmtId="0" fontId="14" fillId="0" borderId="3" xfId="51" applyFont="1" applyFill="1" applyBorder="1" applyAlignment="1" applyProtection="1">
      <alignment horizontal="left" vertical="center"/>
    </xf>
    <xf numFmtId="0" fontId="14" fillId="0" borderId="4" xfId="51" applyFont="1" applyFill="1" applyBorder="1" applyAlignment="1" applyProtection="1">
      <alignment horizontal="left" vertical="center"/>
    </xf>
    <xf numFmtId="0" fontId="19" fillId="0" borderId="12" xfId="51" applyFont="1" applyFill="1" applyBorder="1" applyAlignment="1" applyProtection="1">
      <alignment horizontal="center" vertical="center" wrapText="1"/>
    </xf>
    <xf numFmtId="0" fontId="12" fillId="0" borderId="12" xfId="52" applyFont="1" applyFill="1" applyBorder="1" applyAlignment="1" applyProtection="1">
      <alignment horizontal="center" vertical="center" wrapText="1" readingOrder="1"/>
      <protection locked="0"/>
    </xf>
    <xf numFmtId="4" fontId="7" fillId="0" borderId="8" xfId="51" applyNumberFormat="1" applyFont="1" applyFill="1" applyBorder="1" applyAlignment="1" applyProtection="1">
      <alignment vertical="center"/>
    </xf>
    <xf numFmtId="180" fontId="14" fillId="0" borderId="8" xfId="51" applyNumberFormat="1" applyFont="1" applyFill="1" applyBorder="1" applyAlignment="1" applyProtection="1">
      <alignment horizontal="right" vertical="center" wrapText="1"/>
    </xf>
    <xf numFmtId="4" fontId="14" fillId="0" borderId="8" xfId="51" applyNumberFormat="1" applyFont="1" applyFill="1" applyBorder="1" applyAlignment="1" applyProtection="1">
      <alignment vertical="center"/>
      <protection locked="0"/>
    </xf>
    <xf numFmtId="4" fontId="14" fillId="0" borderId="8" xfId="51" applyNumberFormat="1" applyFont="1" applyFill="1" applyBorder="1" applyAlignment="1" applyProtection="1">
      <alignment vertical="center"/>
    </xf>
    <xf numFmtId="0" fontId="19" fillId="0" borderId="16" xfId="51" applyFont="1" applyFill="1" applyBorder="1" applyAlignment="1" applyProtection="1">
      <alignment horizontal="center" vertical="center" wrapText="1"/>
    </xf>
    <xf numFmtId="0" fontId="21" fillId="0" borderId="16" xfId="51" applyFont="1" applyFill="1" applyBorder="1" applyAlignment="1" applyProtection="1">
      <alignment horizontal="center" vertical="center"/>
    </xf>
    <xf numFmtId="180" fontId="14" fillId="0" borderId="13" xfId="51" applyNumberFormat="1" applyFont="1" applyFill="1" applyBorder="1" applyAlignment="1" applyProtection="1">
      <alignment horizontal="right" vertical="center" wrapText="1"/>
    </xf>
    <xf numFmtId="180" fontId="14" fillId="0" borderId="12" xfId="51" applyNumberFormat="1" applyFont="1" applyFill="1" applyBorder="1" applyAlignment="1" applyProtection="1">
      <alignment horizontal="right" vertical="center" wrapText="1"/>
    </xf>
    <xf numFmtId="49" fontId="17" fillId="0" borderId="12" xfId="51" applyNumberFormat="1" applyFont="1" applyFill="1" applyBorder="1" applyAlignment="1" applyProtection="1">
      <alignment horizontal="center" vertical="center" wrapText="1"/>
    </xf>
    <xf numFmtId="49" fontId="17" fillId="0" borderId="12" xfId="51" applyNumberFormat="1" applyFont="1" applyFill="1" applyBorder="1" applyAlignment="1" applyProtection="1">
      <alignment horizontal="center" vertical="center"/>
    </xf>
    <xf numFmtId="0" fontId="3" fillId="0" borderId="11" xfId="51" applyFont="1" applyFill="1" applyBorder="1" applyAlignment="1" applyProtection="1">
      <alignment vertical="center" wrapText="1"/>
    </xf>
    <xf numFmtId="4" fontId="3" fillId="0" borderId="11" xfId="51" applyNumberFormat="1" applyFont="1" applyFill="1" applyBorder="1" applyAlignment="1" applyProtection="1">
      <alignment vertical="center"/>
      <protection locked="0"/>
    </xf>
    <xf numFmtId="0" fontId="19" fillId="0" borderId="7" xfId="51" applyFont="1" applyFill="1" applyBorder="1" applyAlignment="1" applyProtection="1">
      <alignment horizontal="center" vertical="center" wrapText="1"/>
    </xf>
    <xf numFmtId="0" fontId="19" fillId="0" borderId="10" xfId="51" applyFont="1" applyFill="1" applyBorder="1" applyAlignment="1" applyProtection="1">
      <alignment horizontal="center" vertical="center" wrapText="1"/>
    </xf>
    <xf numFmtId="180" fontId="18" fillId="0" borderId="12" xfId="51" applyNumberFormat="1" applyFont="1" applyFill="1" applyBorder="1" applyAlignment="1" applyProtection="1">
      <alignment horizontal="right" vertical="center" wrapText="1"/>
    </xf>
    <xf numFmtId="0" fontId="21" fillId="0" borderId="0" xfId="51" applyFont="1" applyFill="1" applyBorder="1" applyAlignment="1" applyProtection="1">
      <alignment horizontal="right" vertical="center" wrapText="1"/>
    </xf>
    <xf numFmtId="0" fontId="21" fillId="0" borderId="0" xfId="51" applyFont="1" applyFill="1" applyBorder="1" applyAlignment="1" applyProtection="1">
      <alignment horizontal="right" wrapText="1"/>
    </xf>
    <xf numFmtId="0" fontId="8" fillId="0" borderId="16" xfId="51" applyFont="1" applyFill="1" applyBorder="1" applyAlignment="1" applyProtection="1">
      <alignment horizontal="center" vertical="center"/>
    </xf>
    <xf numFmtId="0" fontId="8" fillId="0" borderId="17" xfId="51" applyFont="1" applyFill="1" applyBorder="1" applyAlignment="1" applyProtection="1">
      <alignment horizontal="center" vertical="center"/>
    </xf>
    <xf numFmtId="0" fontId="8" fillId="0" borderId="18" xfId="51" applyFont="1" applyFill="1" applyBorder="1" applyAlignment="1" applyProtection="1">
      <alignment horizontal="center" vertical="center"/>
    </xf>
    <xf numFmtId="180" fontId="18" fillId="0" borderId="12" xfId="51" applyNumberFormat="1" applyFont="1" applyFill="1" applyBorder="1" applyAlignment="1" applyProtection="1">
      <alignment horizontal="right" vertical="center" wrapText="1"/>
      <protection locked="0"/>
    </xf>
    <xf numFmtId="0" fontId="32" fillId="0" borderId="0" xfId="51" applyFont="1" applyFill="1" applyBorder="1" applyAlignment="1" applyProtection="1">
      <alignment horizontal="center"/>
    </xf>
    <xf numFmtId="0" fontId="32" fillId="0" borderId="0" xfId="51" applyFont="1" applyFill="1" applyBorder="1" applyAlignment="1" applyProtection="1">
      <alignment horizontal="center" wrapText="1"/>
    </xf>
    <xf numFmtId="0" fontId="32" fillId="0" borderId="0" xfId="51" applyFont="1" applyFill="1" applyBorder="1" applyAlignment="1" applyProtection="1">
      <alignment wrapText="1"/>
    </xf>
    <xf numFmtId="0" fontId="32" fillId="0" borderId="0" xfId="51" applyFont="1" applyFill="1" applyBorder="1" applyAlignment="1" applyProtection="1"/>
    <xf numFmtId="0" fontId="8" fillId="0" borderId="0" xfId="51" applyFont="1" applyFill="1" applyBorder="1" applyAlignment="1" applyProtection="1">
      <alignment horizontal="center" wrapText="1"/>
    </xf>
    <xf numFmtId="0" fontId="8" fillId="0" borderId="0" xfId="51" applyFont="1" applyFill="1" applyBorder="1" applyAlignment="1" applyProtection="1">
      <alignment horizontal="right" wrapText="1"/>
    </xf>
    <xf numFmtId="0" fontId="33" fillId="0" borderId="0" xfId="51" applyFont="1" applyFill="1" applyBorder="1" applyAlignment="1" applyProtection="1">
      <alignment horizontal="center" vertical="center" wrapText="1"/>
    </xf>
    <xf numFmtId="0" fontId="19" fillId="0" borderId="1" xfId="51" applyFont="1" applyFill="1" applyBorder="1" applyAlignment="1" applyProtection="1">
      <alignment horizontal="center" vertical="center" wrapText="1"/>
    </xf>
    <xf numFmtId="0" fontId="32" fillId="0" borderId="11" xfId="51" applyFont="1" applyFill="1" applyBorder="1" applyAlignment="1" applyProtection="1">
      <alignment horizontal="center" vertical="center" wrapText="1"/>
    </xf>
    <xf numFmtId="0" fontId="32" fillId="0" borderId="2" xfId="51" applyFont="1" applyFill="1" applyBorder="1" applyAlignment="1" applyProtection="1">
      <alignment horizontal="center" vertical="center" wrapText="1"/>
    </xf>
    <xf numFmtId="180" fontId="18" fillId="0" borderId="11" xfId="51" applyNumberFormat="1" applyFont="1" applyFill="1" applyBorder="1" applyAlignment="1" applyProtection="1">
      <alignment horizontal="right" vertical="center"/>
    </xf>
    <xf numFmtId="180" fontId="14" fillId="0" borderId="2" xfId="51" applyNumberFormat="1" applyFont="1" applyFill="1" applyBorder="1" applyAlignment="1" applyProtection="1">
      <alignment horizontal="right" vertical="center"/>
    </xf>
    <xf numFmtId="0" fontId="8" fillId="0" borderId="0" xfId="51" applyFont="1" applyFill="1" applyBorder="1" applyAlignment="1" applyProtection="1">
      <alignment vertical="top"/>
    </xf>
    <xf numFmtId="49" fontId="17" fillId="0" borderId="2" xfId="51" applyNumberFormat="1" applyFont="1" applyFill="1" applyBorder="1" applyAlignment="1" applyProtection="1">
      <alignment horizontal="center" vertical="center" wrapText="1"/>
    </xf>
    <xf numFmtId="49" fontId="17" fillId="0" borderId="3" xfId="51" applyNumberFormat="1" applyFont="1" applyFill="1" applyBorder="1" applyAlignment="1" applyProtection="1">
      <alignment horizontal="center" vertical="center" wrapText="1"/>
    </xf>
    <xf numFmtId="0" fontId="17" fillId="0" borderId="23" xfId="51" applyFont="1" applyFill="1" applyBorder="1" applyAlignment="1" applyProtection="1">
      <alignment horizontal="center" vertical="center"/>
    </xf>
    <xf numFmtId="49" fontId="17" fillId="0" borderId="2" xfId="51" applyNumberFormat="1" applyFont="1" applyFill="1" applyBorder="1" applyAlignment="1" applyProtection="1">
      <alignment horizontal="center" vertical="center"/>
    </xf>
    <xf numFmtId="0" fontId="17" fillId="0" borderId="15" xfId="51" applyFont="1" applyFill="1" applyBorder="1" applyAlignment="1" applyProtection="1">
      <alignment horizontal="center" vertical="center"/>
    </xf>
    <xf numFmtId="49" fontId="17" fillId="0" borderId="8" xfId="51" applyNumberFormat="1" applyFont="1" applyFill="1" applyBorder="1" applyAlignment="1" applyProtection="1">
      <alignment horizontal="center" vertical="center"/>
    </xf>
    <xf numFmtId="4" fontId="3" fillId="0" borderId="11" xfId="51" applyNumberFormat="1" applyFont="1" applyFill="1" applyBorder="1" applyAlignment="1" applyProtection="1">
      <alignment vertical="center"/>
    </xf>
    <xf numFmtId="49" fontId="34" fillId="0" borderId="0" xfId="51" applyNumberFormat="1" applyFont="1" applyFill="1" applyBorder="1" applyAlignment="1" applyProtection="1"/>
    <xf numFmtId="0" fontId="34" fillId="0" borderId="0" xfId="51" applyFont="1" applyFill="1" applyBorder="1" applyAlignment="1" applyProtection="1"/>
    <xf numFmtId="0" fontId="21" fillId="0" borderId="0" xfId="51" applyFont="1" applyFill="1" applyBorder="1" applyAlignment="1" applyProtection="1">
      <alignment vertical="center"/>
    </xf>
    <xf numFmtId="0" fontId="35" fillId="0" borderId="0" xfId="51" applyFont="1" applyFill="1" applyBorder="1" applyAlignment="1" applyProtection="1">
      <alignment horizontal="center" vertical="center"/>
    </xf>
    <xf numFmtId="0" fontId="36" fillId="0" borderId="0" xfId="51" applyFont="1" applyFill="1" applyBorder="1" applyAlignment="1" applyProtection="1">
      <alignment horizontal="center" vertical="center"/>
    </xf>
    <xf numFmtId="0" fontId="17" fillId="0" borderId="1" xfId="51" applyFont="1" applyFill="1" applyBorder="1" applyAlignment="1" applyProtection="1">
      <alignment horizontal="center" vertical="center"/>
      <protection locked="0"/>
    </xf>
    <xf numFmtId="0" fontId="18" fillId="0" borderId="11" xfId="51" applyFont="1" applyFill="1" applyBorder="1" applyAlignment="1" applyProtection="1">
      <alignment vertical="center"/>
    </xf>
    <xf numFmtId="0" fontId="18" fillId="0" borderId="11" xfId="51" applyFont="1" applyFill="1" applyBorder="1" applyAlignment="1" applyProtection="1">
      <alignment horizontal="left" vertical="center"/>
      <protection locked="0"/>
    </xf>
    <xf numFmtId="0" fontId="18" fillId="0" borderId="11" xfId="51" applyFont="1" applyFill="1" applyBorder="1" applyAlignment="1" applyProtection="1">
      <alignment vertical="center"/>
      <protection locked="0"/>
    </xf>
    <xf numFmtId="4" fontId="18" fillId="0" borderId="11" xfId="51" applyNumberFormat="1" applyFont="1" applyFill="1" applyBorder="1" applyAlignment="1" applyProtection="1">
      <alignment horizontal="right" vertical="center"/>
      <protection locked="0"/>
    </xf>
    <xf numFmtId="0" fontId="18" fillId="0" borderId="11" xfId="51" applyFont="1" applyFill="1" applyBorder="1" applyAlignment="1" applyProtection="1">
      <alignment horizontal="left" vertical="center"/>
    </xf>
    <xf numFmtId="180" fontId="18" fillId="0" borderId="11" xfId="51" applyNumberFormat="1" applyFont="1" applyFill="1" applyBorder="1" applyAlignment="1" applyProtection="1">
      <alignment horizontal="right" vertical="center"/>
      <protection locked="0"/>
    </xf>
    <xf numFmtId="180" fontId="37" fillId="0" borderId="11" xfId="51" applyNumberFormat="1" applyFont="1" applyFill="1" applyBorder="1" applyAlignment="1" applyProtection="1">
      <alignment horizontal="right" vertical="center"/>
    </xf>
    <xf numFmtId="180" fontId="8" fillId="0" borderId="11" xfId="51" applyNumberFormat="1" applyFont="1" applyFill="1" applyBorder="1" applyAlignment="1" applyProtection="1">
      <alignment vertical="center"/>
    </xf>
    <xf numFmtId="0" fontId="8" fillId="0" borderId="11" xfId="51" applyFont="1" applyFill="1" applyBorder="1" applyAlignment="1" applyProtection="1">
      <alignment vertical="center"/>
    </xf>
    <xf numFmtId="0" fontId="37" fillId="0" borderId="11" xfId="51" applyFont="1" applyFill="1" applyBorder="1" applyAlignment="1" applyProtection="1">
      <alignment horizontal="center" vertical="center"/>
    </xf>
    <xf numFmtId="0" fontId="37" fillId="0" borderId="11" xfId="51" applyFont="1" applyFill="1" applyBorder="1" applyAlignment="1" applyProtection="1">
      <alignment horizontal="right" vertical="center"/>
    </xf>
    <xf numFmtId="0" fontId="37" fillId="0" borderId="11" xfId="51" applyFont="1" applyFill="1" applyBorder="1" applyAlignment="1" applyProtection="1">
      <alignment horizontal="center" vertical="center"/>
      <protection locked="0"/>
    </xf>
    <xf numFmtId="4" fontId="38" fillId="0" borderId="11" xfId="51" applyNumberFormat="1" applyFont="1" applyFill="1" applyBorder="1" applyAlignment="1" applyProtection="1">
      <alignment horizontal="right" vertical="center"/>
    </xf>
    <xf numFmtId="4" fontId="38" fillId="0" borderId="11" xfId="51" applyNumberFormat="1" applyFont="1" applyFill="1" applyBorder="1" applyAlignment="1" applyProtection="1">
      <alignment horizontal="right" vertical="center"/>
      <protection locked="0"/>
    </xf>
    <xf numFmtId="0" fontId="18" fillId="0" borderId="0" xfId="51" applyFont="1" applyFill="1" applyBorder="1" applyAlignment="1" applyProtection="1">
      <alignment horizontal="left" vertical="center" wrapText="1"/>
      <protection locked="0"/>
    </xf>
    <xf numFmtId="0" fontId="17" fillId="0" borderId="0" xfId="51" applyFont="1" applyFill="1" applyBorder="1" applyAlignment="1" applyProtection="1">
      <alignment horizontal="left" vertical="center" wrapText="1"/>
    </xf>
    <xf numFmtId="0" fontId="17" fillId="0" borderId="13" xfId="51" applyFont="1" applyFill="1" applyBorder="1" applyAlignment="1" applyProtection="1">
      <alignment horizontal="center" vertical="center" wrapText="1"/>
    </xf>
    <xf numFmtId="4" fontId="18" fillId="0" borderId="11" xfId="51" applyNumberFormat="1" applyFont="1" applyFill="1" applyBorder="1" applyAlignment="1" applyProtection="1">
      <alignment vertical="center"/>
      <protection locked="0"/>
    </xf>
    <xf numFmtId="4" fontId="18" fillId="0" borderId="11" xfId="51" applyNumberFormat="1" applyFont="1" applyFill="1" applyBorder="1" applyAlignment="1" applyProtection="1">
      <alignment vertical="center"/>
    </xf>
    <xf numFmtId="0" fontId="3" fillId="0" borderId="11" xfId="51" applyFont="1" applyFill="1" applyBorder="1" applyAlignment="1" applyProtection="1">
      <alignment horizontal="left" vertical="center"/>
    </xf>
    <xf numFmtId="180" fontId="18" fillId="0" borderId="16" xfId="51" applyNumberFormat="1" applyFont="1" applyFill="1" applyBorder="1" applyAlignment="1" applyProtection="1">
      <alignment horizontal="right" vertical="center"/>
    </xf>
    <xf numFmtId="180" fontId="18" fillId="0" borderId="10" xfId="51" applyNumberFormat="1" applyFont="1" applyFill="1" applyBorder="1" applyAlignment="1" applyProtection="1">
      <alignment horizontal="right" vertical="center"/>
    </xf>
    <xf numFmtId="0" fontId="8" fillId="0" borderId="4" xfId="51" applyFont="1" applyFill="1" applyBorder="1" applyAlignment="1" applyProtection="1">
      <alignment horizontal="center" vertical="center" wrapText="1"/>
    </xf>
    <xf numFmtId="180" fontId="18" fillId="0" borderId="8" xfId="51" applyNumberFormat="1" applyFont="1" applyFill="1" applyBorder="1" applyAlignment="1" applyProtection="1">
      <alignment horizontal="right" vertical="center"/>
    </xf>
    <xf numFmtId="0" fontId="15" fillId="0" borderId="0" xfId="51" applyFont="1" applyFill="1" applyBorder="1" applyAlignment="1" applyProtection="1">
      <alignment horizontal="center" vertical="center"/>
      <protection locked="0"/>
    </xf>
    <xf numFmtId="0" fontId="8" fillId="0" borderId="1" xfId="51" applyFont="1" applyFill="1" applyBorder="1" applyAlignment="1" applyProtection="1">
      <alignment horizontal="center" vertical="center" wrapText="1"/>
      <protection locked="0"/>
    </xf>
    <xf numFmtId="0" fontId="8" fillId="0" borderId="23" xfId="51" applyFont="1" applyFill="1" applyBorder="1" applyAlignment="1" applyProtection="1">
      <alignment horizontal="center" vertical="center" wrapText="1"/>
      <protection locked="0"/>
    </xf>
    <xf numFmtId="0" fontId="8" fillId="0" borderId="3" xfId="51" applyFont="1" applyFill="1" applyBorder="1" applyAlignment="1" applyProtection="1">
      <alignment horizontal="center" vertical="center" wrapText="1"/>
    </xf>
    <xf numFmtId="0" fontId="8" fillId="0" borderId="5" xfId="51" applyFont="1" applyFill="1" applyBorder="1" applyAlignment="1" applyProtection="1">
      <alignment horizontal="center" vertical="center" wrapText="1"/>
      <protection locked="0"/>
    </xf>
    <xf numFmtId="0" fontId="8" fillId="0" borderId="25" xfId="51" applyFont="1" applyFill="1" applyBorder="1" applyAlignment="1" applyProtection="1">
      <alignment horizontal="center" vertical="center" wrapText="1"/>
      <protection locked="0"/>
    </xf>
    <xf numFmtId="0" fontId="8" fillId="0" borderId="1" xfId="51" applyFont="1" applyFill="1" applyBorder="1" applyAlignment="1" applyProtection="1">
      <alignment horizontal="center" vertical="center" wrapText="1"/>
    </xf>
    <xf numFmtId="0" fontId="8" fillId="0" borderId="8" xfId="51" applyFont="1" applyFill="1" applyBorder="1" applyAlignment="1" applyProtection="1">
      <alignment horizontal="center" vertical="center" wrapText="1"/>
    </xf>
    <xf numFmtId="0" fontId="8" fillId="0" borderId="15" xfId="51" applyFont="1" applyFill="1" applyBorder="1" applyAlignment="1" applyProtection="1">
      <alignment horizontal="center" vertical="center" wrapText="1"/>
    </xf>
    <xf numFmtId="0" fontId="21" fillId="0" borderId="2" xfId="51" applyFont="1" applyFill="1" applyBorder="1" applyAlignment="1" applyProtection="1">
      <alignment horizontal="center" vertical="center"/>
    </xf>
    <xf numFmtId="0" fontId="21" fillId="0" borderId="11" xfId="51" applyFont="1" applyFill="1" applyBorder="1" applyAlignment="1" applyProtection="1">
      <alignment horizontal="center" vertical="center"/>
    </xf>
    <xf numFmtId="0" fontId="3" fillId="0" borderId="2" xfId="51" applyFont="1" applyFill="1" applyBorder="1" applyAlignment="1" applyProtection="1">
      <alignment horizontal="center" vertical="center"/>
      <protection locked="0"/>
    </xf>
    <xf numFmtId="0" fontId="3" fillId="0" borderId="4" xfId="51" applyFont="1" applyFill="1" applyBorder="1" applyAlignment="1" applyProtection="1">
      <alignment horizontal="right" vertical="center"/>
      <protection locked="0"/>
    </xf>
    <xf numFmtId="0" fontId="21" fillId="0" borderId="0" xfId="51" applyFont="1" applyFill="1" applyBorder="1" applyAlignment="1" applyProtection="1">
      <protection locked="0"/>
    </xf>
    <xf numFmtId="0" fontId="17" fillId="0" borderId="0" xfId="51" applyFont="1" applyFill="1" applyBorder="1" applyAlignment="1" applyProtection="1">
      <protection locked="0"/>
    </xf>
    <xf numFmtId="0" fontId="8" fillId="0" borderId="12" xfId="51" applyFont="1" applyFill="1" applyBorder="1" applyAlignment="1" applyProtection="1">
      <alignment horizontal="center" vertical="center" wrapText="1"/>
      <protection locked="0"/>
    </xf>
    <xf numFmtId="0" fontId="8" fillId="0" borderId="2" xfId="51" applyFont="1" applyFill="1" applyBorder="1" applyAlignment="1" applyProtection="1">
      <alignment horizontal="center" vertical="center" wrapText="1"/>
    </xf>
    <xf numFmtId="0" fontId="8" fillId="0" borderId="14" xfId="51" applyFont="1" applyFill="1" applyBorder="1" applyAlignment="1" applyProtection="1">
      <alignment horizontal="center" vertical="center" wrapText="1"/>
    </xf>
    <xf numFmtId="0" fontId="18" fillId="0" borderId="2" xfId="51" applyFont="1" applyFill="1" applyBorder="1" applyAlignment="1" applyProtection="1">
      <alignment horizontal="right" vertical="center"/>
      <protection locked="0"/>
    </xf>
    <xf numFmtId="4" fontId="3" fillId="0" borderId="13" xfId="51" applyNumberFormat="1" applyFont="1" applyFill="1" applyBorder="1" applyAlignment="1" applyProtection="1">
      <alignment horizontal="right" vertical="center"/>
    </xf>
    <xf numFmtId="0" fontId="21" fillId="0" borderId="0" xfId="51" applyFont="1" applyFill="1" applyBorder="1" applyAlignment="1" applyProtection="1">
      <alignment horizontal="right" vertical="center"/>
      <protection locked="0"/>
    </xf>
    <xf numFmtId="0" fontId="21" fillId="0" borderId="0" xfId="51" applyFont="1" applyFill="1" applyBorder="1" applyAlignment="1" applyProtection="1">
      <alignment horizontal="right"/>
      <protection locked="0"/>
    </xf>
    <xf numFmtId="0" fontId="8" fillId="0" borderId="16" xfId="51" applyFont="1" applyFill="1" applyBorder="1" applyAlignment="1" applyProtection="1">
      <alignment horizontal="center" vertical="center" wrapText="1"/>
      <protection locked="0"/>
    </xf>
    <xf numFmtId="0" fontId="18" fillId="0" borderId="12" xfId="51" applyFont="1" applyFill="1" applyBorder="1" applyAlignment="1" applyProtection="1">
      <alignment horizontal="right" vertical="center"/>
      <protection locked="0"/>
    </xf>
    <xf numFmtId="0" fontId="18" fillId="0" borderId="16" xfId="51" applyFont="1" applyFill="1" applyBorder="1" applyAlignment="1" applyProtection="1">
      <alignment horizontal="right" vertical="center"/>
      <protection locked="0"/>
    </xf>
    <xf numFmtId="4" fontId="14" fillId="0" borderId="12" xfId="51" applyNumberFormat="1" applyFont="1" applyFill="1" applyBorder="1" applyAlignment="1" applyProtection="1">
      <alignment vertical="center"/>
      <protection locked="0"/>
    </xf>
    <xf numFmtId="4" fontId="3" fillId="0" borderId="2" xfId="51" applyNumberFormat="1" applyFont="1" applyFill="1" applyBorder="1" applyAlignment="1" applyProtection="1">
      <alignment vertical="center"/>
      <protection locked="0"/>
    </xf>
    <xf numFmtId="0" fontId="14" fillId="0" borderId="12" xfId="51" applyFont="1" applyFill="1" applyBorder="1" applyAlignment="1" applyProtection="1">
      <alignment vertical="top"/>
      <protection locked="0"/>
    </xf>
    <xf numFmtId="0" fontId="39" fillId="0" borderId="0" xfId="51" applyFont="1" applyFill="1" applyBorder="1" applyAlignment="1" applyProtection="1"/>
    <xf numFmtId="0" fontId="16" fillId="0" borderId="0" xfId="51" applyFont="1" applyFill="1" applyBorder="1" applyAlignment="1" applyProtection="1">
      <alignment horizontal="center" vertical="top"/>
    </xf>
    <xf numFmtId="4" fontId="18" fillId="0" borderId="11" xfId="51" applyNumberFormat="1" applyFont="1" applyFill="1" applyBorder="1" applyAlignment="1" applyProtection="1">
      <alignment horizontal="right" vertical="center"/>
    </xf>
    <xf numFmtId="180" fontId="14" fillId="0" borderId="11" xfId="51" applyNumberFormat="1" applyFont="1" applyFill="1" applyBorder="1" applyAlignment="1" applyProtection="1">
      <alignment horizontal="right" vertical="center"/>
    </xf>
    <xf numFmtId="0" fontId="18" fillId="0" borderId="8" xfId="51" applyFont="1" applyFill="1" applyBorder="1" applyAlignment="1" applyProtection="1">
      <alignment horizontal="left" vertical="center"/>
    </xf>
    <xf numFmtId="4" fontId="18" fillId="0" borderId="13" xfId="51" applyNumberFormat="1" applyFont="1" applyFill="1" applyBorder="1" applyAlignment="1" applyProtection="1">
      <alignment horizontal="right" vertical="center"/>
      <protection locked="0"/>
    </xf>
    <xf numFmtId="0" fontId="8" fillId="0" borderId="11" xfId="51" applyFont="1" applyFill="1" applyBorder="1" applyAlignment="1" applyProtection="1"/>
    <xf numFmtId="180" fontId="8" fillId="0" borderId="11" xfId="51" applyNumberFormat="1" applyFont="1" applyFill="1" applyBorder="1" applyAlignment="1" applyProtection="1"/>
    <xf numFmtId="0" fontId="8" fillId="0" borderId="8" xfId="51" applyFont="1" applyFill="1" applyBorder="1" applyAlignment="1" applyProtection="1"/>
    <xf numFmtId="180" fontId="8" fillId="0" borderId="13" xfId="51" applyNumberFormat="1" applyFont="1" applyFill="1" applyBorder="1" applyAlignment="1" applyProtection="1"/>
    <xf numFmtId="0" fontId="37" fillId="0" borderId="8" xfId="51" applyFont="1" applyFill="1" applyBorder="1" applyAlignment="1" applyProtection="1">
      <alignment horizontal="center" vertical="center"/>
    </xf>
    <xf numFmtId="180" fontId="37" fillId="0" borderId="13" xfId="51" applyNumberFormat="1" applyFont="1" applyFill="1" applyBorder="1" applyAlignment="1" applyProtection="1">
      <alignment horizontal="right" vertical="center"/>
    </xf>
    <xf numFmtId="0" fontId="18" fillId="0" borderId="11" xfId="51" applyFont="1" applyFill="1" applyBorder="1" applyAlignment="1" applyProtection="1">
      <alignment horizontal="right" vertical="center"/>
    </xf>
    <xf numFmtId="176" fontId="18" fillId="0" borderId="13" xfId="1" applyFont="1" applyFill="1" applyBorder="1" applyAlignment="1" applyProtection="1">
      <alignment horizontal="right" vertical="center"/>
    </xf>
    <xf numFmtId="0" fontId="37" fillId="0" borderId="8" xfId="51" applyFont="1" applyFill="1" applyBorder="1" applyAlignment="1" applyProtection="1">
      <alignment horizontal="center" vertical="center"/>
      <protection locked="0"/>
    </xf>
    <xf numFmtId="180" fontId="37" fillId="0" borderId="11" xfId="51"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40" fillId="0" borderId="0" xfId="0" applyFont="1" applyFill="1" applyBorder="1" applyAlignment="1">
      <alignment horizontal="center" vertical="center"/>
    </xf>
    <xf numFmtId="0" fontId="41" fillId="0" borderId="12" xfId="0" applyFont="1" applyFill="1" applyBorder="1" applyAlignment="1">
      <alignment horizontal="center" vertical="center"/>
    </xf>
    <xf numFmtId="0" fontId="42" fillId="0" borderId="12" xfId="0" applyFont="1" applyFill="1" applyBorder="1" applyAlignment="1">
      <alignment horizontal="center" vertical="center"/>
    </xf>
    <xf numFmtId="0" fontId="43" fillId="0" borderId="12" xfId="0" applyFont="1" applyBorder="1" applyAlignment="1">
      <alignment horizontal="justify"/>
    </xf>
    <xf numFmtId="0" fontId="43" fillId="0" borderId="12" xfId="0" applyFont="1" applyBorder="1" applyAlignment="1">
      <alignment horizontal="left"/>
    </xf>
    <xf numFmtId="0" fontId="43" fillId="0" borderId="12" xfId="0" applyFont="1" applyFill="1" applyBorder="1" applyAlignment="1">
      <alignment horizontal="left"/>
    </xf>
    <xf numFmtId="0" fontId="21" fillId="0" borderId="0" xfId="0" applyFont="1" applyFill="1" applyAlignment="1">
      <alignment vertical="center"/>
    </xf>
    <xf numFmtId="0" fontId="3" fillId="0" borderId="12" xfId="51" applyFont="1" applyFill="1" applyBorder="1" applyAlignment="1" applyProtection="1" quotePrefix="1">
      <alignment horizontal="left" vertical="center" wrapText="1"/>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3" xfId="50"/>
    <cellStyle name="Normal" xfId="51"/>
    <cellStyle name="常规 2" xfId="52"/>
    <cellStyle name="常规 5" xfId="53"/>
  </cellStyles>
  <tableStyles count="0" defaultTableStyle="TableStyleMedium2" defaultPivotStyle="PivotStyleLight16"/>
  <colors>
    <mruColors>
      <color rgb="00FFFF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6" sqref="C6"/>
    </sheetView>
  </sheetViews>
  <sheetFormatPr defaultColWidth="9.14285714285714" defaultRowHeight="20" customHeight="1" outlineLevelCol="3"/>
  <cols>
    <col min="1" max="1" width="13.5714285714286" style="89" customWidth="1"/>
    <col min="2" max="2" width="9.14285714285714" style="398"/>
    <col min="3" max="3" width="88.7142857142857" style="89" customWidth="1"/>
    <col min="4" max="16384" width="9.14285714285714" style="89"/>
  </cols>
  <sheetData>
    <row r="1" s="397" customFormat="1" ht="48" customHeight="1" spans="2:3">
      <c r="B1" s="399"/>
      <c r="C1" s="399"/>
    </row>
    <row r="2" s="89" customFormat="1" ht="27" customHeight="1" spans="2:3">
      <c r="B2" s="400" t="s">
        <v>0</v>
      </c>
      <c r="C2" s="400" t="s">
        <v>1</v>
      </c>
    </row>
    <row r="3" s="89" customFormat="1" customHeight="1" spans="2:3">
      <c r="B3" s="401">
        <v>1</v>
      </c>
      <c r="C3" s="402" t="s">
        <v>2</v>
      </c>
    </row>
    <row r="4" s="89" customFormat="1" customHeight="1" spans="2:3">
      <c r="B4" s="401">
        <v>2</v>
      </c>
      <c r="C4" s="402" t="s">
        <v>3</v>
      </c>
    </row>
    <row r="5" s="89" customFormat="1" customHeight="1" spans="2:3">
      <c r="B5" s="401">
        <v>3</v>
      </c>
      <c r="C5" s="402" t="s">
        <v>4</v>
      </c>
    </row>
    <row r="6" s="89" customFormat="1" customHeight="1" spans="2:3">
      <c r="B6" s="401">
        <v>4</v>
      </c>
      <c r="C6" s="402" t="s">
        <v>5</v>
      </c>
    </row>
    <row r="7" s="89" customFormat="1" customHeight="1" spans="2:3">
      <c r="B7" s="401">
        <v>5</v>
      </c>
      <c r="C7" s="403" t="s">
        <v>6</v>
      </c>
    </row>
    <row r="8" s="89" customFormat="1" customHeight="1" spans="2:3">
      <c r="B8" s="401">
        <v>6</v>
      </c>
      <c r="C8" s="403" t="s">
        <v>7</v>
      </c>
    </row>
    <row r="9" s="89" customFormat="1" customHeight="1" spans="2:3">
      <c r="B9" s="401">
        <v>7</v>
      </c>
      <c r="C9" s="403" t="s">
        <v>8</v>
      </c>
    </row>
    <row r="10" s="89" customFormat="1" customHeight="1" spans="2:3">
      <c r="B10" s="401">
        <v>8</v>
      </c>
      <c r="C10" s="403" t="s">
        <v>9</v>
      </c>
    </row>
    <row r="11" s="89" customFormat="1" customHeight="1" spans="2:3">
      <c r="B11" s="401">
        <v>9</v>
      </c>
      <c r="C11" s="404" t="s">
        <v>10</v>
      </c>
    </row>
    <row r="12" s="89" customFormat="1" customHeight="1" spans="2:3">
      <c r="B12" s="401">
        <v>10</v>
      </c>
      <c r="C12" s="404" t="s">
        <v>11</v>
      </c>
    </row>
    <row r="13" s="89" customFormat="1" customHeight="1" spans="2:3">
      <c r="B13" s="401">
        <v>11</v>
      </c>
      <c r="C13" s="402" t="s">
        <v>12</v>
      </c>
    </row>
    <row r="14" s="89" customFormat="1" customHeight="1" spans="2:3">
      <c r="B14" s="401">
        <v>12</v>
      </c>
      <c r="C14" s="402" t="s">
        <v>13</v>
      </c>
    </row>
    <row r="15" s="89" customFormat="1" customHeight="1" spans="2:4">
      <c r="B15" s="401">
        <v>13</v>
      </c>
      <c r="C15" s="402" t="s">
        <v>14</v>
      </c>
      <c r="D15" s="405"/>
    </row>
    <row r="16" s="89" customFormat="1" customHeight="1" spans="2:3">
      <c r="B16" s="401">
        <v>14</v>
      </c>
      <c r="C16" s="403" t="s">
        <v>15</v>
      </c>
    </row>
    <row r="17" s="89" customFormat="1" customHeight="1" spans="2:3">
      <c r="B17" s="401">
        <v>15</v>
      </c>
      <c r="C17" s="403" t="s">
        <v>16</v>
      </c>
    </row>
    <row r="18" s="89" customFormat="1" customHeight="1" spans="2:3">
      <c r="B18" s="401">
        <v>16</v>
      </c>
      <c r="C18" s="403" t="s">
        <v>17</v>
      </c>
    </row>
    <row r="19" s="89" customFormat="1" customHeight="1" spans="2:3">
      <c r="B19" s="401">
        <v>17</v>
      </c>
      <c r="C19" s="402" t="s">
        <v>18</v>
      </c>
    </row>
    <row r="20" s="89" customFormat="1" customHeight="1" spans="2:3">
      <c r="B20" s="401">
        <v>18</v>
      </c>
      <c r="C20" s="402" t="s">
        <v>19</v>
      </c>
    </row>
    <row r="21" s="89" customFormat="1" customHeight="1" spans="2:3">
      <c r="B21" s="401">
        <v>19</v>
      </c>
      <c r="C21" s="402"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0"/>
  <sheetViews>
    <sheetView tabSelected="1" zoomScaleSheetLayoutView="60" topLeftCell="A84" workbookViewId="0">
      <selection activeCell="B89" sqref="B89:B93"/>
    </sheetView>
  </sheetViews>
  <sheetFormatPr defaultColWidth="8.88571428571429" defaultRowHeight="12"/>
  <cols>
    <col min="1" max="1" width="34.2857142857143" style="71" customWidth="1"/>
    <col min="2" max="2" width="29" style="71" customWidth="1"/>
    <col min="3" max="3" width="15.2857142857143" style="71" customWidth="1"/>
    <col min="4" max="4" width="23.5714285714286" style="71" customWidth="1"/>
    <col min="5" max="5" width="31.4285714285714" style="71" customWidth="1"/>
    <col min="6" max="6" width="11.2857142857143" style="72" customWidth="1"/>
    <col min="7" max="7" width="34.5714285714286" style="71" customWidth="1"/>
    <col min="8" max="8" width="15.5714285714286" style="72" customWidth="1"/>
    <col min="9" max="9" width="13.4285714285714" style="72" customWidth="1"/>
    <col min="10" max="10" width="36.8571428571429" style="71" customWidth="1"/>
    <col min="11" max="11" width="9.13333333333333" style="72" customWidth="1"/>
    <col min="12" max="16384" width="9.13333333333333" style="72"/>
  </cols>
  <sheetData>
    <row r="1" customHeight="1" spans="10:10">
      <c r="J1" s="86"/>
    </row>
    <row r="2" ht="28.5" customHeight="1" spans="1:10">
      <c r="A2" s="73" t="s">
        <v>10</v>
      </c>
      <c r="B2" s="74"/>
      <c r="C2" s="74"/>
      <c r="D2" s="74"/>
      <c r="E2" s="74"/>
      <c r="F2" s="75"/>
      <c r="G2" s="74"/>
      <c r="H2" s="75"/>
      <c r="I2" s="75"/>
      <c r="J2" s="74"/>
    </row>
    <row r="3" ht="17.25" customHeight="1" spans="1:1">
      <c r="A3" s="76" t="s">
        <v>21</v>
      </c>
    </row>
    <row r="4" ht="44.25" customHeight="1" spans="1:10">
      <c r="A4" s="77" t="s">
        <v>440</v>
      </c>
      <c r="B4" s="77" t="s">
        <v>441</v>
      </c>
      <c r="C4" s="77" t="s">
        <v>442</v>
      </c>
      <c r="D4" s="77" t="s">
        <v>443</v>
      </c>
      <c r="E4" s="77" t="s">
        <v>444</v>
      </c>
      <c r="F4" s="78" t="s">
        <v>445</v>
      </c>
      <c r="G4" s="77" t="s">
        <v>446</v>
      </c>
      <c r="H4" s="78" t="s">
        <v>447</v>
      </c>
      <c r="I4" s="78" t="s">
        <v>448</v>
      </c>
      <c r="J4" s="77" t="s">
        <v>449</v>
      </c>
    </row>
    <row r="5" ht="14.25" customHeight="1" spans="1:10">
      <c r="A5" s="77">
        <v>1</v>
      </c>
      <c r="B5" s="77">
        <v>2</v>
      </c>
      <c r="C5" s="77">
        <v>3</v>
      </c>
      <c r="D5" s="77">
        <v>4</v>
      </c>
      <c r="E5" s="77">
        <v>5</v>
      </c>
      <c r="F5" s="77">
        <v>6</v>
      </c>
      <c r="G5" s="77">
        <v>7</v>
      </c>
      <c r="H5" s="77">
        <v>8</v>
      </c>
      <c r="I5" s="77">
        <v>9</v>
      </c>
      <c r="J5" s="77">
        <v>10</v>
      </c>
    </row>
    <row r="6" ht="42" customHeight="1" spans="1:10">
      <c r="A6" s="25" t="s">
        <v>90</v>
      </c>
      <c r="B6" s="251"/>
      <c r="C6" s="251"/>
      <c r="D6" s="251"/>
      <c r="E6" s="226"/>
      <c r="F6" s="252"/>
      <c r="G6" s="226"/>
      <c r="H6" s="252"/>
      <c r="I6" s="252"/>
      <c r="J6" s="262"/>
    </row>
    <row r="7" ht="42.75" customHeight="1" spans="1:10">
      <c r="A7" s="25" t="s">
        <v>93</v>
      </c>
      <c r="B7" s="25" t="s">
        <v>91</v>
      </c>
      <c r="C7" s="25" t="s">
        <v>91</v>
      </c>
      <c r="D7" s="25" t="s">
        <v>91</v>
      </c>
      <c r="E7" s="25" t="s">
        <v>91</v>
      </c>
      <c r="F7" s="25" t="s">
        <v>91</v>
      </c>
      <c r="G7" s="25" t="s">
        <v>91</v>
      </c>
      <c r="H7" s="25" t="s">
        <v>91</v>
      </c>
      <c r="I7" s="25" t="s">
        <v>91</v>
      </c>
      <c r="J7" s="34" t="s">
        <v>91</v>
      </c>
    </row>
    <row r="8" ht="40" customHeight="1" spans="1:10">
      <c r="A8" s="37" t="s">
        <v>450</v>
      </c>
      <c r="B8" s="37" t="s">
        <v>451</v>
      </c>
      <c r="C8" s="25" t="s">
        <v>452</v>
      </c>
      <c r="D8" s="25" t="s">
        <v>453</v>
      </c>
      <c r="E8" s="25" t="s">
        <v>454</v>
      </c>
      <c r="F8" s="25" t="s">
        <v>455</v>
      </c>
      <c r="G8" s="25" t="s">
        <v>214</v>
      </c>
      <c r="H8" s="25" t="s">
        <v>456</v>
      </c>
      <c r="I8" s="25" t="s">
        <v>457</v>
      </c>
      <c r="J8" s="34" t="s">
        <v>458</v>
      </c>
    </row>
    <row r="9" ht="51" customHeight="1" spans="1:10">
      <c r="A9" s="253"/>
      <c r="B9" s="253"/>
      <c r="C9" s="25" t="s">
        <v>452</v>
      </c>
      <c r="D9" s="25" t="s">
        <v>453</v>
      </c>
      <c r="E9" s="25" t="s">
        <v>459</v>
      </c>
      <c r="F9" s="25" t="s">
        <v>460</v>
      </c>
      <c r="G9" s="25" t="s">
        <v>213</v>
      </c>
      <c r="H9" s="25" t="s">
        <v>456</v>
      </c>
      <c r="I9" s="25" t="s">
        <v>457</v>
      </c>
      <c r="J9" s="34" t="s">
        <v>458</v>
      </c>
    </row>
    <row r="10" ht="32" customHeight="1" spans="1:10">
      <c r="A10" s="253"/>
      <c r="B10" s="253"/>
      <c r="C10" s="25" t="s">
        <v>452</v>
      </c>
      <c r="D10" s="25" t="s">
        <v>453</v>
      </c>
      <c r="E10" s="25" t="s">
        <v>461</v>
      </c>
      <c r="F10" s="25" t="s">
        <v>455</v>
      </c>
      <c r="G10" s="25" t="s">
        <v>213</v>
      </c>
      <c r="H10" s="25" t="s">
        <v>456</v>
      </c>
      <c r="I10" s="25" t="s">
        <v>457</v>
      </c>
      <c r="J10" s="34" t="s">
        <v>458</v>
      </c>
    </row>
    <row r="11" ht="35" customHeight="1" spans="1:10">
      <c r="A11" s="253"/>
      <c r="B11" s="253"/>
      <c r="C11" s="25" t="s">
        <v>452</v>
      </c>
      <c r="D11" s="25" t="s">
        <v>453</v>
      </c>
      <c r="E11" s="25" t="s">
        <v>462</v>
      </c>
      <c r="F11" s="25" t="s">
        <v>455</v>
      </c>
      <c r="G11" s="25" t="s">
        <v>214</v>
      </c>
      <c r="H11" s="25" t="s">
        <v>463</v>
      </c>
      <c r="I11" s="25" t="s">
        <v>457</v>
      </c>
      <c r="J11" s="34" t="s">
        <v>458</v>
      </c>
    </row>
    <row r="12" ht="36" customHeight="1" spans="1:10">
      <c r="A12" s="253"/>
      <c r="B12" s="253"/>
      <c r="C12" s="25" t="s">
        <v>452</v>
      </c>
      <c r="D12" s="25" t="s">
        <v>453</v>
      </c>
      <c r="E12" s="25" t="s">
        <v>464</v>
      </c>
      <c r="F12" s="25" t="s">
        <v>455</v>
      </c>
      <c r="G12" s="25" t="s">
        <v>217</v>
      </c>
      <c r="H12" s="25" t="s">
        <v>465</v>
      </c>
      <c r="I12" s="25" t="s">
        <v>457</v>
      </c>
      <c r="J12" s="34" t="s">
        <v>458</v>
      </c>
    </row>
    <row r="13" ht="34" customHeight="1" spans="1:10">
      <c r="A13" s="253"/>
      <c r="B13" s="253"/>
      <c r="C13" s="25" t="s">
        <v>452</v>
      </c>
      <c r="D13" s="25" t="s">
        <v>466</v>
      </c>
      <c r="E13" s="25" t="s">
        <v>467</v>
      </c>
      <c r="F13" s="25" t="s">
        <v>468</v>
      </c>
      <c r="G13" s="25" t="s">
        <v>469</v>
      </c>
      <c r="H13" s="25" t="s">
        <v>470</v>
      </c>
      <c r="I13" s="25" t="s">
        <v>471</v>
      </c>
      <c r="J13" s="34" t="s">
        <v>472</v>
      </c>
    </row>
    <row r="14" ht="34" customHeight="1" spans="1:10">
      <c r="A14" s="253"/>
      <c r="B14" s="253"/>
      <c r="C14" s="25" t="s">
        <v>452</v>
      </c>
      <c r="D14" s="25" t="s">
        <v>466</v>
      </c>
      <c r="E14" s="25" t="s">
        <v>473</v>
      </c>
      <c r="F14" s="25" t="s">
        <v>468</v>
      </c>
      <c r="G14" s="25" t="s">
        <v>474</v>
      </c>
      <c r="H14" s="25" t="s">
        <v>470</v>
      </c>
      <c r="I14" s="25" t="s">
        <v>471</v>
      </c>
      <c r="J14" s="34" t="s">
        <v>475</v>
      </c>
    </row>
    <row r="15" ht="33" customHeight="1" spans="1:10">
      <c r="A15" s="253"/>
      <c r="B15" s="253"/>
      <c r="C15" s="25" t="s">
        <v>452</v>
      </c>
      <c r="D15" s="25" t="s">
        <v>466</v>
      </c>
      <c r="E15" s="25" t="s">
        <v>476</v>
      </c>
      <c r="F15" s="25" t="s">
        <v>468</v>
      </c>
      <c r="G15" s="25" t="s">
        <v>474</v>
      </c>
      <c r="H15" s="25" t="s">
        <v>470</v>
      </c>
      <c r="I15" s="25" t="s">
        <v>471</v>
      </c>
      <c r="J15" s="34" t="s">
        <v>477</v>
      </c>
    </row>
    <row r="16" ht="48" customHeight="1" spans="1:10">
      <c r="A16" s="253"/>
      <c r="B16" s="253"/>
      <c r="C16" s="25" t="s">
        <v>452</v>
      </c>
      <c r="D16" s="25" t="s">
        <v>478</v>
      </c>
      <c r="E16" s="25" t="s">
        <v>479</v>
      </c>
      <c r="F16" s="25" t="s">
        <v>455</v>
      </c>
      <c r="G16" s="25" t="s">
        <v>248</v>
      </c>
      <c r="H16" s="25" t="s">
        <v>480</v>
      </c>
      <c r="I16" s="25" t="s">
        <v>457</v>
      </c>
      <c r="J16" s="34" t="s">
        <v>481</v>
      </c>
    </row>
    <row r="17" ht="47" customHeight="1" spans="1:10">
      <c r="A17" s="253"/>
      <c r="B17" s="253"/>
      <c r="C17" s="25" t="s">
        <v>452</v>
      </c>
      <c r="D17" s="25" t="s">
        <v>478</v>
      </c>
      <c r="E17" s="25" t="s">
        <v>482</v>
      </c>
      <c r="F17" s="25" t="s">
        <v>455</v>
      </c>
      <c r="G17" s="25" t="s">
        <v>248</v>
      </c>
      <c r="H17" s="25" t="s">
        <v>480</v>
      </c>
      <c r="I17" s="25" t="s">
        <v>457</v>
      </c>
      <c r="J17" s="34" t="s">
        <v>483</v>
      </c>
    </row>
    <row r="18" spans="1:10">
      <c r="A18" s="253"/>
      <c r="B18" s="253"/>
      <c r="C18" s="25" t="s">
        <v>484</v>
      </c>
      <c r="D18" s="25" t="s">
        <v>485</v>
      </c>
      <c r="E18" s="25" t="s">
        <v>486</v>
      </c>
      <c r="F18" s="25" t="s">
        <v>468</v>
      </c>
      <c r="G18" s="25" t="s">
        <v>487</v>
      </c>
      <c r="H18" s="25" t="s">
        <v>470</v>
      </c>
      <c r="I18" s="25" t="s">
        <v>471</v>
      </c>
      <c r="J18" s="34" t="s">
        <v>488</v>
      </c>
    </row>
    <row r="19" ht="33.75" spans="1:10">
      <c r="A19" s="253"/>
      <c r="B19" s="253"/>
      <c r="C19" s="25" t="s">
        <v>484</v>
      </c>
      <c r="D19" s="25" t="s">
        <v>489</v>
      </c>
      <c r="E19" s="25" t="s">
        <v>490</v>
      </c>
      <c r="F19" s="25" t="s">
        <v>468</v>
      </c>
      <c r="G19" s="25" t="s">
        <v>491</v>
      </c>
      <c r="H19" s="25" t="s">
        <v>470</v>
      </c>
      <c r="I19" s="25" t="s">
        <v>471</v>
      </c>
      <c r="J19" s="34" t="s">
        <v>492</v>
      </c>
    </row>
    <row r="20" ht="39" customHeight="1" spans="1:10">
      <c r="A20" s="253"/>
      <c r="B20" s="253"/>
      <c r="C20" s="25" t="s">
        <v>484</v>
      </c>
      <c r="D20" s="25" t="s">
        <v>493</v>
      </c>
      <c r="E20" s="25" t="s">
        <v>494</v>
      </c>
      <c r="F20" s="25" t="s">
        <v>468</v>
      </c>
      <c r="G20" s="25" t="s">
        <v>494</v>
      </c>
      <c r="H20" s="25" t="s">
        <v>470</v>
      </c>
      <c r="I20" s="25" t="s">
        <v>471</v>
      </c>
      <c r="J20" s="34" t="s">
        <v>495</v>
      </c>
    </row>
    <row r="21" ht="39" customHeight="1" spans="1:10">
      <c r="A21" s="254"/>
      <c r="B21" s="254"/>
      <c r="C21" s="25" t="s">
        <v>496</v>
      </c>
      <c r="D21" s="25" t="s">
        <v>497</v>
      </c>
      <c r="E21" s="25" t="s">
        <v>498</v>
      </c>
      <c r="F21" s="25" t="s">
        <v>468</v>
      </c>
      <c r="G21" s="25" t="s">
        <v>499</v>
      </c>
      <c r="H21" s="25" t="s">
        <v>470</v>
      </c>
      <c r="I21" s="25" t="s">
        <v>471</v>
      </c>
      <c r="J21" s="34" t="s">
        <v>500</v>
      </c>
    </row>
    <row r="22" ht="22" customHeight="1" spans="1:10">
      <c r="A22" s="25" t="s">
        <v>95</v>
      </c>
      <c r="B22" s="255"/>
      <c r="C22" s="255"/>
      <c r="D22" s="255"/>
      <c r="E22" s="255"/>
      <c r="F22" s="256"/>
      <c r="G22" s="255"/>
      <c r="H22" s="256"/>
      <c r="I22" s="256"/>
      <c r="J22" s="263"/>
    </row>
    <row r="23" ht="30" customHeight="1" spans="1:10">
      <c r="A23" s="37" t="s">
        <v>501</v>
      </c>
      <c r="B23" s="37" t="s">
        <v>502</v>
      </c>
      <c r="C23" s="25" t="s">
        <v>452</v>
      </c>
      <c r="D23" s="25" t="s">
        <v>453</v>
      </c>
      <c r="E23" s="25" t="s">
        <v>503</v>
      </c>
      <c r="F23" s="25" t="s">
        <v>455</v>
      </c>
      <c r="G23" s="25" t="s">
        <v>504</v>
      </c>
      <c r="H23" s="25" t="s">
        <v>505</v>
      </c>
      <c r="I23" s="25" t="s">
        <v>457</v>
      </c>
      <c r="J23" s="34" t="s">
        <v>506</v>
      </c>
    </row>
    <row r="24" ht="30" customHeight="1" spans="1:10">
      <c r="A24" s="253"/>
      <c r="B24" s="253"/>
      <c r="C24" s="25" t="s">
        <v>452</v>
      </c>
      <c r="D24" s="25" t="s">
        <v>453</v>
      </c>
      <c r="E24" s="25" t="s">
        <v>507</v>
      </c>
      <c r="F24" s="25" t="s">
        <v>455</v>
      </c>
      <c r="G24" s="25" t="s">
        <v>508</v>
      </c>
      <c r="H24" s="25" t="s">
        <v>505</v>
      </c>
      <c r="I24" s="25" t="s">
        <v>457</v>
      </c>
      <c r="J24" s="34" t="s">
        <v>506</v>
      </c>
    </row>
    <row r="25" ht="25" customHeight="1" spans="1:10">
      <c r="A25" s="253"/>
      <c r="B25" s="253"/>
      <c r="C25" s="25" t="s">
        <v>452</v>
      </c>
      <c r="D25" s="25" t="s">
        <v>453</v>
      </c>
      <c r="E25" s="25" t="s">
        <v>509</v>
      </c>
      <c r="F25" s="25" t="s">
        <v>455</v>
      </c>
      <c r="G25" s="25" t="s">
        <v>510</v>
      </c>
      <c r="H25" s="25" t="s">
        <v>465</v>
      </c>
      <c r="I25" s="25" t="s">
        <v>457</v>
      </c>
      <c r="J25" s="34" t="s">
        <v>511</v>
      </c>
    </row>
    <row r="26" ht="27" customHeight="1" spans="1:10">
      <c r="A26" s="253"/>
      <c r="B26" s="253"/>
      <c r="C26" s="25" t="s">
        <v>452</v>
      </c>
      <c r="D26" s="25" t="s">
        <v>453</v>
      </c>
      <c r="E26" s="25" t="s">
        <v>512</v>
      </c>
      <c r="F26" s="25" t="s">
        <v>455</v>
      </c>
      <c r="G26" s="25" t="s">
        <v>513</v>
      </c>
      <c r="H26" s="25" t="s">
        <v>465</v>
      </c>
      <c r="I26" s="25" t="s">
        <v>457</v>
      </c>
      <c r="J26" s="34" t="s">
        <v>514</v>
      </c>
    </row>
    <row r="27" ht="27" customHeight="1" spans="1:10">
      <c r="A27" s="253"/>
      <c r="B27" s="253"/>
      <c r="C27" s="25" t="s">
        <v>452</v>
      </c>
      <c r="D27" s="25" t="s">
        <v>466</v>
      </c>
      <c r="E27" s="25" t="s">
        <v>515</v>
      </c>
      <c r="F27" s="25" t="s">
        <v>468</v>
      </c>
      <c r="G27" s="25" t="s">
        <v>516</v>
      </c>
      <c r="H27" s="25" t="s">
        <v>517</v>
      </c>
      <c r="I27" s="25" t="s">
        <v>471</v>
      </c>
      <c r="J27" s="34" t="s">
        <v>518</v>
      </c>
    </row>
    <row r="28" ht="20" customHeight="1" spans="1:10">
      <c r="A28" s="253"/>
      <c r="B28" s="253"/>
      <c r="C28" s="25" t="s">
        <v>452</v>
      </c>
      <c r="D28" s="25" t="s">
        <v>478</v>
      </c>
      <c r="E28" s="25" t="s">
        <v>519</v>
      </c>
      <c r="F28" s="25" t="s">
        <v>468</v>
      </c>
      <c r="G28" s="25" t="s">
        <v>520</v>
      </c>
      <c r="H28" s="25" t="s">
        <v>517</v>
      </c>
      <c r="I28" s="25" t="s">
        <v>471</v>
      </c>
      <c r="J28" s="34" t="s">
        <v>521</v>
      </c>
    </row>
    <row r="29" ht="27" customHeight="1" spans="1:10">
      <c r="A29" s="253"/>
      <c r="B29" s="253"/>
      <c r="C29" s="25" t="s">
        <v>484</v>
      </c>
      <c r="D29" s="25" t="s">
        <v>489</v>
      </c>
      <c r="E29" s="25" t="s">
        <v>522</v>
      </c>
      <c r="F29" s="25" t="s">
        <v>468</v>
      </c>
      <c r="G29" s="25" t="s">
        <v>523</v>
      </c>
      <c r="H29" s="25" t="s">
        <v>524</v>
      </c>
      <c r="I29" s="25" t="s">
        <v>471</v>
      </c>
      <c r="J29" s="34" t="s">
        <v>521</v>
      </c>
    </row>
    <row r="30" ht="26" customHeight="1" spans="1:10">
      <c r="A30" s="254"/>
      <c r="B30" s="254"/>
      <c r="C30" s="25" t="s">
        <v>496</v>
      </c>
      <c r="D30" s="25" t="s">
        <v>497</v>
      </c>
      <c r="E30" s="25" t="s">
        <v>525</v>
      </c>
      <c r="F30" s="25" t="s">
        <v>468</v>
      </c>
      <c r="G30" s="25" t="s">
        <v>526</v>
      </c>
      <c r="H30" s="25" t="s">
        <v>470</v>
      </c>
      <c r="I30" s="25" t="s">
        <v>471</v>
      </c>
      <c r="J30" s="34" t="s">
        <v>521</v>
      </c>
    </row>
    <row r="31" ht="25" customHeight="1" spans="1:10">
      <c r="A31" s="257" t="s">
        <v>527</v>
      </c>
      <c r="B31" s="257" t="s">
        <v>528</v>
      </c>
      <c r="C31" s="84" t="s">
        <v>452</v>
      </c>
      <c r="D31" s="84" t="s">
        <v>453</v>
      </c>
      <c r="E31" s="84" t="s">
        <v>529</v>
      </c>
      <c r="F31" s="84" t="s">
        <v>468</v>
      </c>
      <c r="G31" s="84" t="s">
        <v>214</v>
      </c>
      <c r="H31" s="84" t="s">
        <v>530</v>
      </c>
      <c r="I31" s="84" t="s">
        <v>457</v>
      </c>
      <c r="J31" s="85" t="s">
        <v>531</v>
      </c>
    </row>
    <row r="32" ht="24" customHeight="1" spans="1:10">
      <c r="A32" s="258"/>
      <c r="B32" s="258"/>
      <c r="C32" s="84" t="s">
        <v>452</v>
      </c>
      <c r="D32" s="84" t="s">
        <v>466</v>
      </c>
      <c r="E32" s="84" t="s">
        <v>532</v>
      </c>
      <c r="F32" s="84" t="s">
        <v>533</v>
      </c>
      <c r="G32" s="84" t="s">
        <v>534</v>
      </c>
      <c r="H32" s="84" t="s">
        <v>535</v>
      </c>
      <c r="I32" s="84" t="s">
        <v>457</v>
      </c>
      <c r="J32" s="85" t="s">
        <v>536</v>
      </c>
    </row>
    <row r="33" ht="24" customHeight="1" spans="1:10">
      <c r="A33" s="258"/>
      <c r="B33" s="258"/>
      <c r="C33" s="84" t="s">
        <v>452</v>
      </c>
      <c r="D33" s="84" t="s">
        <v>466</v>
      </c>
      <c r="E33" s="84" t="s">
        <v>537</v>
      </c>
      <c r="F33" s="84" t="s">
        <v>533</v>
      </c>
      <c r="G33" s="84" t="s">
        <v>534</v>
      </c>
      <c r="H33" s="84" t="s">
        <v>535</v>
      </c>
      <c r="I33" s="84" t="s">
        <v>457</v>
      </c>
      <c r="J33" s="85" t="s">
        <v>538</v>
      </c>
    </row>
    <row r="34" ht="24" customHeight="1" spans="1:10">
      <c r="A34" s="258"/>
      <c r="B34" s="258"/>
      <c r="C34" s="84" t="s">
        <v>452</v>
      </c>
      <c r="D34" s="84" t="s">
        <v>466</v>
      </c>
      <c r="E34" s="84" t="s">
        <v>539</v>
      </c>
      <c r="F34" s="84" t="s">
        <v>455</v>
      </c>
      <c r="G34" s="84" t="s">
        <v>540</v>
      </c>
      <c r="H34" s="84" t="s">
        <v>470</v>
      </c>
      <c r="I34" s="84" t="s">
        <v>457</v>
      </c>
      <c r="J34" s="85" t="s">
        <v>541</v>
      </c>
    </row>
    <row r="35" ht="30" customHeight="1" spans="1:10">
      <c r="A35" s="258"/>
      <c r="B35" s="258"/>
      <c r="C35" s="84" t="s">
        <v>484</v>
      </c>
      <c r="D35" s="84" t="s">
        <v>489</v>
      </c>
      <c r="E35" s="84" t="s">
        <v>542</v>
      </c>
      <c r="F35" s="84" t="s">
        <v>468</v>
      </c>
      <c r="G35" s="84" t="s">
        <v>543</v>
      </c>
      <c r="H35" s="84" t="s">
        <v>517</v>
      </c>
      <c r="I35" s="84" t="s">
        <v>471</v>
      </c>
      <c r="J35" s="85" t="s">
        <v>544</v>
      </c>
    </row>
    <row r="36" ht="26" customHeight="1" spans="1:10">
      <c r="A36" s="258"/>
      <c r="B36" s="258"/>
      <c r="C36" s="84" t="s">
        <v>484</v>
      </c>
      <c r="D36" s="84" t="s">
        <v>493</v>
      </c>
      <c r="E36" s="84" t="s">
        <v>545</v>
      </c>
      <c r="F36" s="84" t="s">
        <v>468</v>
      </c>
      <c r="G36" s="84" t="s">
        <v>546</v>
      </c>
      <c r="H36" s="84" t="s">
        <v>517</v>
      </c>
      <c r="I36" s="84" t="s">
        <v>471</v>
      </c>
      <c r="J36" s="85" t="s">
        <v>547</v>
      </c>
    </row>
    <row r="37" ht="27" customHeight="1" spans="1:10">
      <c r="A37" s="259"/>
      <c r="B37" s="259"/>
      <c r="C37" s="84" t="s">
        <v>496</v>
      </c>
      <c r="D37" s="84" t="s">
        <v>497</v>
      </c>
      <c r="E37" s="84" t="s">
        <v>548</v>
      </c>
      <c r="F37" s="84" t="s">
        <v>455</v>
      </c>
      <c r="G37" s="84" t="s">
        <v>499</v>
      </c>
      <c r="H37" s="84" t="s">
        <v>470</v>
      </c>
      <c r="I37" s="84" t="s">
        <v>471</v>
      </c>
      <c r="J37" s="85" t="s">
        <v>549</v>
      </c>
    </row>
    <row r="38" ht="51" customHeight="1" spans="1:10">
      <c r="A38" s="37" t="s">
        <v>550</v>
      </c>
      <c r="B38" s="37" t="s">
        <v>551</v>
      </c>
      <c r="C38" s="25" t="s">
        <v>452</v>
      </c>
      <c r="D38" s="25" t="s">
        <v>453</v>
      </c>
      <c r="E38" s="25" t="s">
        <v>552</v>
      </c>
      <c r="F38" s="25" t="s">
        <v>468</v>
      </c>
      <c r="G38" s="25" t="s">
        <v>553</v>
      </c>
      <c r="H38" s="25" t="s">
        <v>554</v>
      </c>
      <c r="I38" s="25" t="s">
        <v>457</v>
      </c>
      <c r="J38" s="34" t="s">
        <v>555</v>
      </c>
    </row>
    <row r="39" ht="45" customHeight="1" spans="1:10">
      <c r="A39" s="253"/>
      <c r="B39" s="253"/>
      <c r="C39" s="25" t="s">
        <v>452</v>
      </c>
      <c r="D39" s="25" t="s">
        <v>453</v>
      </c>
      <c r="E39" s="25" t="s">
        <v>556</v>
      </c>
      <c r="F39" s="25" t="s">
        <v>455</v>
      </c>
      <c r="G39" s="25" t="s">
        <v>213</v>
      </c>
      <c r="H39" s="25" t="s">
        <v>465</v>
      </c>
      <c r="I39" s="25" t="s">
        <v>457</v>
      </c>
      <c r="J39" s="34" t="s">
        <v>557</v>
      </c>
    </row>
    <row r="40" ht="51" customHeight="1" spans="1:10">
      <c r="A40" s="253"/>
      <c r="B40" s="253"/>
      <c r="C40" s="25" t="s">
        <v>452</v>
      </c>
      <c r="D40" s="25" t="s">
        <v>466</v>
      </c>
      <c r="E40" s="25" t="s">
        <v>558</v>
      </c>
      <c r="F40" s="25" t="s">
        <v>468</v>
      </c>
      <c r="G40" s="25" t="s">
        <v>559</v>
      </c>
      <c r="H40" s="25" t="s">
        <v>470</v>
      </c>
      <c r="I40" s="25" t="s">
        <v>457</v>
      </c>
      <c r="J40" s="34" t="s">
        <v>560</v>
      </c>
    </row>
    <row r="41" ht="38" customHeight="1" spans="1:10">
      <c r="A41" s="253"/>
      <c r="B41" s="253"/>
      <c r="C41" s="25" t="s">
        <v>452</v>
      </c>
      <c r="D41" s="25" t="s">
        <v>466</v>
      </c>
      <c r="E41" s="25" t="s">
        <v>561</v>
      </c>
      <c r="F41" s="25" t="s">
        <v>468</v>
      </c>
      <c r="G41" s="25" t="s">
        <v>559</v>
      </c>
      <c r="H41" s="25" t="s">
        <v>470</v>
      </c>
      <c r="I41" s="25" t="s">
        <v>457</v>
      </c>
      <c r="J41" s="34" t="s">
        <v>562</v>
      </c>
    </row>
    <row r="42" ht="52" customHeight="1" spans="1:10">
      <c r="A42" s="253"/>
      <c r="B42" s="253"/>
      <c r="C42" s="25" t="s">
        <v>452</v>
      </c>
      <c r="D42" s="25" t="s">
        <v>466</v>
      </c>
      <c r="E42" s="25" t="s">
        <v>563</v>
      </c>
      <c r="F42" s="25" t="s">
        <v>468</v>
      </c>
      <c r="G42" s="25" t="s">
        <v>559</v>
      </c>
      <c r="H42" s="25" t="s">
        <v>470</v>
      </c>
      <c r="I42" s="25" t="s">
        <v>457</v>
      </c>
      <c r="J42" s="34" t="s">
        <v>564</v>
      </c>
    </row>
    <row r="43" ht="37" customHeight="1" spans="1:10">
      <c r="A43" s="253"/>
      <c r="B43" s="253"/>
      <c r="C43" s="25" t="s">
        <v>452</v>
      </c>
      <c r="D43" s="25" t="s">
        <v>466</v>
      </c>
      <c r="E43" s="25" t="s">
        <v>565</v>
      </c>
      <c r="F43" s="25" t="s">
        <v>468</v>
      </c>
      <c r="G43" s="25" t="s">
        <v>559</v>
      </c>
      <c r="H43" s="25" t="s">
        <v>470</v>
      </c>
      <c r="I43" s="25" t="s">
        <v>457</v>
      </c>
      <c r="J43" s="34" t="s">
        <v>566</v>
      </c>
    </row>
    <row r="44" ht="51" customHeight="1" spans="1:10">
      <c r="A44" s="253"/>
      <c r="B44" s="253"/>
      <c r="C44" s="25" t="s">
        <v>452</v>
      </c>
      <c r="D44" s="25" t="s">
        <v>466</v>
      </c>
      <c r="E44" s="25" t="s">
        <v>567</v>
      </c>
      <c r="F44" s="25" t="s">
        <v>468</v>
      </c>
      <c r="G44" s="25" t="s">
        <v>559</v>
      </c>
      <c r="H44" s="25" t="s">
        <v>470</v>
      </c>
      <c r="I44" s="25" t="s">
        <v>457</v>
      </c>
      <c r="J44" s="34" t="s">
        <v>568</v>
      </c>
    </row>
    <row r="45" ht="33.75" spans="1:10">
      <c r="A45" s="253"/>
      <c r="B45" s="253"/>
      <c r="C45" s="25" t="s">
        <v>452</v>
      </c>
      <c r="D45" s="25" t="s">
        <v>478</v>
      </c>
      <c r="E45" s="25" t="s">
        <v>569</v>
      </c>
      <c r="F45" s="25" t="s">
        <v>468</v>
      </c>
      <c r="G45" s="25" t="s">
        <v>559</v>
      </c>
      <c r="H45" s="25" t="s">
        <v>470</v>
      </c>
      <c r="I45" s="25" t="s">
        <v>457</v>
      </c>
      <c r="J45" s="34" t="s">
        <v>570</v>
      </c>
    </row>
    <row r="46" ht="30" customHeight="1" spans="1:10">
      <c r="A46" s="253"/>
      <c r="B46" s="253"/>
      <c r="C46" s="25" t="s">
        <v>484</v>
      </c>
      <c r="D46" s="25" t="s">
        <v>485</v>
      </c>
      <c r="E46" s="25" t="s">
        <v>571</v>
      </c>
      <c r="F46" s="25" t="s">
        <v>455</v>
      </c>
      <c r="G46" s="25" t="s">
        <v>572</v>
      </c>
      <c r="H46" s="25" t="s">
        <v>573</v>
      </c>
      <c r="I46" s="25" t="s">
        <v>457</v>
      </c>
      <c r="J46" s="34" t="s">
        <v>574</v>
      </c>
    </row>
    <row r="47" ht="33.75" spans="1:10">
      <c r="A47" s="253"/>
      <c r="B47" s="253"/>
      <c r="C47" s="25" t="s">
        <v>484</v>
      </c>
      <c r="D47" s="25" t="s">
        <v>489</v>
      </c>
      <c r="E47" s="25" t="s">
        <v>575</v>
      </c>
      <c r="F47" s="25" t="s">
        <v>455</v>
      </c>
      <c r="G47" s="25" t="s">
        <v>499</v>
      </c>
      <c r="H47" s="25" t="s">
        <v>470</v>
      </c>
      <c r="I47" s="25" t="s">
        <v>457</v>
      </c>
      <c r="J47" s="34" t="s">
        <v>576</v>
      </c>
    </row>
    <row r="48" ht="40" customHeight="1" spans="1:10">
      <c r="A48" s="254"/>
      <c r="B48" s="254"/>
      <c r="C48" s="25" t="s">
        <v>496</v>
      </c>
      <c r="D48" s="25" t="s">
        <v>497</v>
      </c>
      <c r="E48" s="25" t="s">
        <v>577</v>
      </c>
      <c r="F48" s="25" t="s">
        <v>468</v>
      </c>
      <c r="G48" s="25" t="s">
        <v>559</v>
      </c>
      <c r="H48" s="25" t="s">
        <v>470</v>
      </c>
      <c r="I48" s="25" t="s">
        <v>471</v>
      </c>
      <c r="J48" s="34" t="s">
        <v>578</v>
      </c>
    </row>
    <row r="49" ht="35" customHeight="1" spans="1:10">
      <c r="A49" s="37" t="s">
        <v>579</v>
      </c>
      <c r="B49" s="37" t="s">
        <v>580</v>
      </c>
      <c r="C49" s="25" t="s">
        <v>452</v>
      </c>
      <c r="D49" s="25" t="s">
        <v>453</v>
      </c>
      <c r="E49" s="25" t="s">
        <v>581</v>
      </c>
      <c r="F49" s="25" t="s">
        <v>455</v>
      </c>
      <c r="G49" s="25" t="s">
        <v>256</v>
      </c>
      <c r="H49" s="25" t="s">
        <v>456</v>
      </c>
      <c r="I49" s="25" t="s">
        <v>457</v>
      </c>
      <c r="J49" s="34" t="s">
        <v>582</v>
      </c>
    </row>
    <row r="50" ht="24" customHeight="1" spans="1:10">
      <c r="A50" s="253"/>
      <c r="B50" s="253"/>
      <c r="C50" s="25" t="s">
        <v>452</v>
      </c>
      <c r="D50" s="25" t="s">
        <v>453</v>
      </c>
      <c r="E50" s="25" t="s">
        <v>583</v>
      </c>
      <c r="F50" s="25" t="s">
        <v>455</v>
      </c>
      <c r="G50" s="25" t="s">
        <v>584</v>
      </c>
      <c r="H50" s="25" t="s">
        <v>456</v>
      </c>
      <c r="I50" s="25" t="s">
        <v>457</v>
      </c>
      <c r="J50" s="34" t="s">
        <v>585</v>
      </c>
    </row>
    <row r="51" ht="38" customHeight="1" spans="1:10">
      <c r="A51" s="253"/>
      <c r="B51" s="253"/>
      <c r="C51" s="25" t="s">
        <v>452</v>
      </c>
      <c r="D51" s="25" t="s">
        <v>453</v>
      </c>
      <c r="E51" s="25" t="s">
        <v>586</v>
      </c>
      <c r="F51" s="25" t="s">
        <v>455</v>
      </c>
      <c r="G51" s="25" t="s">
        <v>559</v>
      </c>
      <c r="H51" s="25" t="s">
        <v>456</v>
      </c>
      <c r="I51" s="25" t="s">
        <v>457</v>
      </c>
      <c r="J51" s="34" t="s">
        <v>587</v>
      </c>
    </row>
    <row r="52" ht="36" customHeight="1" spans="1:10">
      <c r="A52" s="253"/>
      <c r="B52" s="253"/>
      <c r="C52" s="25" t="s">
        <v>452</v>
      </c>
      <c r="D52" s="25" t="s">
        <v>466</v>
      </c>
      <c r="E52" s="25" t="s">
        <v>588</v>
      </c>
      <c r="F52" s="25" t="s">
        <v>455</v>
      </c>
      <c r="G52" s="25" t="s">
        <v>469</v>
      </c>
      <c r="H52" s="25" t="s">
        <v>470</v>
      </c>
      <c r="I52" s="25" t="s">
        <v>457</v>
      </c>
      <c r="J52" s="34" t="s">
        <v>589</v>
      </c>
    </row>
    <row r="53" ht="42" customHeight="1" spans="1:10">
      <c r="A53" s="253"/>
      <c r="B53" s="253"/>
      <c r="C53" s="25" t="s">
        <v>452</v>
      </c>
      <c r="D53" s="25" t="s">
        <v>466</v>
      </c>
      <c r="E53" s="25" t="s">
        <v>590</v>
      </c>
      <c r="F53" s="25" t="s">
        <v>455</v>
      </c>
      <c r="G53" s="25" t="s">
        <v>499</v>
      </c>
      <c r="H53" s="25" t="s">
        <v>470</v>
      </c>
      <c r="I53" s="25" t="s">
        <v>457</v>
      </c>
      <c r="J53" s="34" t="s">
        <v>591</v>
      </c>
    </row>
    <row r="54" ht="58" customHeight="1" spans="1:10">
      <c r="A54" s="253"/>
      <c r="B54" s="253"/>
      <c r="C54" s="25" t="s">
        <v>452</v>
      </c>
      <c r="D54" s="25" t="s">
        <v>478</v>
      </c>
      <c r="E54" s="25" t="s">
        <v>592</v>
      </c>
      <c r="F54" s="25" t="s">
        <v>468</v>
      </c>
      <c r="G54" s="25" t="s">
        <v>474</v>
      </c>
      <c r="H54" s="25" t="s">
        <v>470</v>
      </c>
      <c r="I54" s="25" t="s">
        <v>457</v>
      </c>
      <c r="J54" s="34" t="s">
        <v>593</v>
      </c>
    </row>
    <row r="55" ht="37" customHeight="1" spans="1:10">
      <c r="A55" s="253"/>
      <c r="B55" s="253"/>
      <c r="C55" s="25" t="s">
        <v>484</v>
      </c>
      <c r="D55" s="25" t="s">
        <v>489</v>
      </c>
      <c r="E55" s="25" t="s">
        <v>594</v>
      </c>
      <c r="F55" s="25" t="s">
        <v>468</v>
      </c>
      <c r="G55" s="25" t="s">
        <v>595</v>
      </c>
      <c r="H55" s="25" t="s">
        <v>524</v>
      </c>
      <c r="I55" s="25" t="s">
        <v>471</v>
      </c>
      <c r="J55" s="34" t="s">
        <v>589</v>
      </c>
    </row>
    <row r="56" ht="33" customHeight="1" spans="1:10">
      <c r="A56" s="254"/>
      <c r="B56" s="254"/>
      <c r="C56" s="25" t="s">
        <v>496</v>
      </c>
      <c r="D56" s="25" t="s">
        <v>497</v>
      </c>
      <c r="E56" s="25" t="s">
        <v>596</v>
      </c>
      <c r="F56" s="25" t="s">
        <v>468</v>
      </c>
      <c r="G56" s="25" t="s">
        <v>469</v>
      </c>
      <c r="H56" s="25" t="s">
        <v>470</v>
      </c>
      <c r="I56" s="25" t="s">
        <v>471</v>
      </c>
      <c r="J56" s="34" t="s">
        <v>597</v>
      </c>
    </row>
    <row r="57" ht="22" customHeight="1" spans="1:10">
      <c r="A57" s="260" t="s">
        <v>436</v>
      </c>
      <c r="B57" s="260" t="s">
        <v>598</v>
      </c>
      <c r="C57" s="85" t="s">
        <v>452</v>
      </c>
      <c r="D57" s="85" t="s">
        <v>453</v>
      </c>
      <c r="E57" s="85" t="s">
        <v>599</v>
      </c>
      <c r="F57" s="85" t="s">
        <v>468</v>
      </c>
      <c r="G57" s="261" t="s">
        <v>600</v>
      </c>
      <c r="H57" s="85" t="s">
        <v>601</v>
      </c>
      <c r="I57" s="85" t="s">
        <v>457</v>
      </c>
      <c r="J57" s="85" t="s">
        <v>602</v>
      </c>
    </row>
    <row r="58" ht="20" customHeight="1" spans="1:10">
      <c r="A58" s="260"/>
      <c r="B58" s="260"/>
      <c r="C58" s="85" t="s">
        <v>452</v>
      </c>
      <c r="D58" s="85" t="s">
        <v>453</v>
      </c>
      <c r="E58" s="85" t="s">
        <v>603</v>
      </c>
      <c r="F58" s="85" t="s">
        <v>468</v>
      </c>
      <c r="G58" s="261" t="s">
        <v>604</v>
      </c>
      <c r="H58" s="85" t="s">
        <v>601</v>
      </c>
      <c r="I58" s="85" t="s">
        <v>457</v>
      </c>
      <c r="J58" s="85" t="s">
        <v>602</v>
      </c>
    </row>
    <row r="59" ht="20" customHeight="1" spans="1:10">
      <c r="A59" s="260"/>
      <c r="B59" s="260"/>
      <c r="C59" s="85" t="s">
        <v>452</v>
      </c>
      <c r="D59" s="85" t="s">
        <v>466</v>
      </c>
      <c r="E59" s="85" t="s">
        <v>605</v>
      </c>
      <c r="F59" s="85" t="s">
        <v>468</v>
      </c>
      <c r="G59" s="261" t="s">
        <v>606</v>
      </c>
      <c r="H59" s="85" t="s">
        <v>517</v>
      </c>
      <c r="I59" s="85" t="s">
        <v>471</v>
      </c>
      <c r="J59" s="85" t="s">
        <v>607</v>
      </c>
    </row>
    <row r="60" ht="28" customHeight="1" spans="1:10">
      <c r="A60" s="260"/>
      <c r="B60" s="260"/>
      <c r="C60" s="85" t="s">
        <v>484</v>
      </c>
      <c r="D60" s="85" t="s">
        <v>489</v>
      </c>
      <c r="E60" s="85" t="s">
        <v>608</v>
      </c>
      <c r="F60" s="85" t="s">
        <v>468</v>
      </c>
      <c r="G60" s="85" t="s">
        <v>609</v>
      </c>
      <c r="H60" s="85" t="s">
        <v>517</v>
      </c>
      <c r="I60" s="85" t="s">
        <v>471</v>
      </c>
      <c r="J60" s="85" t="s">
        <v>610</v>
      </c>
    </row>
    <row r="61" ht="22" customHeight="1" spans="1:10">
      <c r="A61" s="260"/>
      <c r="B61" s="260"/>
      <c r="C61" s="85" t="s">
        <v>496</v>
      </c>
      <c r="D61" s="85" t="s">
        <v>497</v>
      </c>
      <c r="E61" s="85" t="s">
        <v>525</v>
      </c>
      <c r="F61" s="85" t="s">
        <v>468</v>
      </c>
      <c r="G61" s="261" t="s">
        <v>526</v>
      </c>
      <c r="H61" s="85" t="s">
        <v>470</v>
      </c>
      <c r="I61" s="85" t="s">
        <v>471</v>
      </c>
      <c r="J61" s="85" t="s">
        <v>611</v>
      </c>
    </row>
    <row r="62" ht="34" customHeight="1" spans="1:10">
      <c r="A62" s="25" t="s">
        <v>97</v>
      </c>
      <c r="B62" s="255"/>
      <c r="C62" s="255"/>
      <c r="D62" s="255"/>
      <c r="E62" s="255"/>
      <c r="F62" s="256"/>
      <c r="G62" s="255"/>
      <c r="H62" s="256"/>
      <c r="I62" s="256"/>
      <c r="J62" s="263"/>
    </row>
    <row r="63" ht="31" customHeight="1" spans="1:10">
      <c r="A63" s="37" t="s">
        <v>612</v>
      </c>
      <c r="B63" s="37" t="s">
        <v>613</v>
      </c>
      <c r="C63" s="25" t="s">
        <v>452</v>
      </c>
      <c r="D63" s="25" t="s">
        <v>453</v>
      </c>
      <c r="E63" s="25" t="s">
        <v>614</v>
      </c>
      <c r="F63" s="25" t="s">
        <v>455</v>
      </c>
      <c r="G63" s="25" t="s">
        <v>615</v>
      </c>
      <c r="H63" s="25" t="s">
        <v>616</v>
      </c>
      <c r="I63" s="25" t="s">
        <v>457</v>
      </c>
      <c r="J63" s="34" t="s">
        <v>617</v>
      </c>
    </row>
    <row r="64" ht="24" customHeight="1" spans="1:10">
      <c r="A64" s="253"/>
      <c r="B64" s="253"/>
      <c r="C64" s="25" t="s">
        <v>452</v>
      </c>
      <c r="D64" s="25" t="s">
        <v>453</v>
      </c>
      <c r="E64" s="25" t="s">
        <v>618</v>
      </c>
      <c r="F64" s="25" t="s">
        <v>455</v>
      </c>
      <c r="G64" s="25" t="s">
        <v>619</v>
      </c>
      <c r="H64" s="25" t="s">
        <v>620</v>
      </c>
      <c r="I64" s="25" t="s">
        <v>457</v>
      </c>
      <c r="J64" s="34" t="s">
        <v>621</v>
      </c>
    </row>
    <row r="65" ht="30" customHeight="1" spans="1:10">
      <c r="A65" s="253"/>
      <c r="B65" s="253"/>
      <c r="C65" s="25" t="s">
        <v>452</v>
      </c>
      <c r="D65" s="25" t="s">
        <v>453</v>
      </c>
      <c r="E65" s="25" t="s">
        <v>622</v>
      </c>
      <c r="F65" s="25" t="s">
        <v>468</v>
      </c>
      <c r="G65" s="25" t="s">
        <v>213</v>
      </c>
      <c r="H65" s="25" t="s">
        <v>623</v>
      </c>
      <c r="I65" s="25" t="s">
        <v>457</v>
      </c>
      <c r="J65" s="34" t="s">
        <v>622</v>
      </c>
    </row>
    <row r="66" ht="33" customHeight="1" spans="1:10">
      <c r="A66" s="253"/>
      <c r="B66" s="253"/>
      <c r="C66" s="25" t="s">
        <v>452</v>
      </c>
      <c r="D66" s="25" t="s">
        <v>453</v>
      </c>
      <c r="E66" s="25" t="s">
        <v>624</v>
      </c>
      <c r="F66" s="25" t="s">
        <v>468</v>
      </c>
      <c r="G66" s="25" t="s">
        <v>215</v>
      </c>
      <c r="H66" s="25" t="s">
        <v>623</v>
      </c>
      <c r="I66" s="25" t="s">
        <v>457</v>
      </c>
      <c r="J66" s="34" t="s">
        <v>624</v>
      </c>
    </row>
    <row r="67" ht="20" customHeight="1" spans="1:10">
      <c r="A67" s="253"/>
      <c r="B67" s="253"/>
      <c r="C67" s="25" t="s">
        <v>452</v>
      </c>
      <c r="D67" s="25" t="s">
        <v>466</v>
      </c>
      <c r="E67" s="25" t="s">
        <v>625</v>
      </c>
      <c r="F67" s="25" t="s">
        <v>468</v>
      </c>
      <c r="G67" s="25" t="s">
        <v>559</v>
      </c>
      <c r="H67" s="25" t="s">
        <v>470</v>
      </c>
      <c r="I67" s="25" t="s">
        <v>471</v>
      </c>
      <c r="J67" s="34" t="s">
        <v>626</v>
      </c>
    </row>
    <row r="68" ht="27" customHeight="1" spans="1:10">
      <c r="A68" s="253"/>
      <c r="B68" s="253"/>
      <c r="C68" s="25" t="s">
        <v>452</v>
      </c>
      <c r="D68" s="25" t="s">
        <v>466</v>
      </c>
      <c r="E68" s="25" t="s">
        <v>627</v>
      </c>
      <c r="F68" s="25" t="s">
        <v>468</v>
      </c>
      <c r="G68" s="25" t="s">
        <v>559</v>
      </c>
      <c r="H68" s="25" t="s">
        <v>470</v>
      </c>
      <c r="I68" s="25" t="s">
        <v>471</v>
      </c>
      <c r="J68" s="34" t="s">
        <v>628</v>
      </c>
    </row>
    <row r="69" ht="19" customHeight="1" spans="1:10">
      <c r="A69" s="253"/>
      <c r="B69" s="253"/>
      <c r="C69" s="25" t="s">
        <v>452</v>
      </c>
      <c r="D69" s="25" t="s">
        <v>478</v>
      </c>
      <c r="E69" s="25" t="s">
        <v>629</v>
      </c>
      <c r="F69" s="25" t="s">
        <v>468</v>
      </c>
      <c r="G69" s="25" t="s">
        <v>213</v>
      </c>
      <c r="H69" s="25" t="s">
        <v>630</v>
      </c>
      <c r="I69" s="25" t="s">
        <v>457</v>
      </c>
      <c r="J69" s="34" t="s">
        <v>631</v>
      </c>
    </row>
    <row r="70" ht="36" customHeight="1" spans="1:10">
      <c r="A70" s="253"/>
      <c r="B70" s="253"/>
      <c r="C70" s="25" t="s">
        <v>484</v>
      </c>
      <c r="D70" s="25" t="s">
        <v>489</v>
      </c>
      <c r="E70" s="25" t="s">
        <v>632</v>
      </c>
      <c r="F70" s="25" t="s">
        <v>455</v>
      </c>
      <c r="G70" s="25" t="s">
        <v>633</v>
      </c>
      <c r="H70" s="25" t="s">
        <v>465</v>
      </c>
      <c r="I70" s="25" t="s">
        <v>471</v>
      </c>
      <c r="J70" s="34" t="s">
        <v>634</v>
      </c>
    </row>
    <row r="71" ht="22" customHeight="1" spans="1:10">
      <c r="A71" s="254"/>
      <c r="B71" s="254"/>
      <c r="C71" s="25" t="s">
        <v>496</v>
      </c>
      <c r="D71" s="25" t="s">
        <v>497</v>
      </c>
      <c r="E71" s="25" t="s">
        <v>635</v>
      </c>
      <c r="F71" s="25" t="s">
        <v>468</v>
      </c>
      <c r="G71" s="25" t="s">
        <v>474</v>
      </c>
      <c r="H71" s="25" t="s">
        <v>470</v>
      </c>
      <c r="I71" s="25" t="s">
        <v>471</v>
      </c>
      <c r="J71" s="34" t="s">
        <v>636</v>
      </c>
    </row>
    <row r="72" ht="27" customHeight="1" spans="1:10">
      <c r="A72" s="37" t="s">
        <v>637</v>
      </c>
      <c r="B72" s="37" t="s">
        <v>638</v>
      </c>
      <c r="C72" s="25" t="s">
        <v>452</v>
      </c>
      <c r="D72" s="25" t="s">
        <v>453</v>
      </c>
      <c r="E72" s="25" t="s">
        <v>639</v>
      </c>
      <c r="F72" s="25" t="s">
        <v>455</v>
      </c>
      <c r="G72" s="25" t="s">
        <v>256</v>
      </c>
      <c r="H72" s="25" t="s">
        <v>640</v>
      </c>
      <c r="I72" s="25" t="s">
        <v>457</v>
      </c>
      <c r="J72" s="34" t="s">
        <v>639</v>
      </c>
    </row>
    <row r="73" ht="33" customHeight="1" spans="1:10">
      <c r="A73" s="253"/>
      <c r="B73" s="253"/>
      <c r="C73" s="25" t="s">
        <v>452</v>
      </c>
      <c r="D73" s="25" t="s">
        <v>478</v>
      </c>
      <c r="E73" s="25" t="s">
        <v>641</v>
      </c>
      <c r="F73" s="25" t="s">
        <v>468</v>
      </c>
      <c r="G73" s="25" t="s">
        <v>642</v>
      </c>
      <c r="H73" s="25" t="s">
        <v>643</v>
      </c>
      <c r="I73" s="25" t="s">
        <v>457</v>
      </c>
      <c r="J73" s="34" t="s">
        <v>641</v>
      </c>
    </row>
    <row r="74" ht="21" customHeight="1" spans="1:10">
      <c r="A74" s="253"/>
      <c r="B74" s="253"/>
      <c r="C74" s="25" t="s">
        <v>484</v>
      </c>
      <c r="D74" s="25" t="s">
        <v>489</v>
      </c>
      <c r="E74" s="25" t="s">
        <v>644</v>
      </c>
      <c r="F74" s="25" t="s">
        <v>468</v>
      </c>
      <c r="G74" s="25" t="s">
        <v>645</v>
      </c>
      <c r="H74" s="25" t="s">
        <v>646</v>
      </c>
      <c r="I74" s="25" t="s">
        <v>471</v>
      </c>
      <c r="J74" s="34" t="s">
        <v>647</v>
      </c>
    </row>
    <row r="75" ht="29" customHeight="1" spans="1:10">
      <c r="A75" s="254"/>
      <c r="B75" s="254"/>
      <c r="C75" s="25" t="s">
        <v>496</v>
      </c>
      <c r="D75" s="25" t="s">
        <v>497</v>
      </c>
      <c r="E75" s="25" t="s">
        <v>648</v>
      </c>
      <c r="F75" s="25" t="s">
        <v>468</v>
      </c>
      <c r="G75" s="25" t="s">
        <v>474</v>
      </c>
      <c r="H75" s="25" t="s">
        <v>470</v>
      </c>
      <c r="I75" s="25" t="s">
        <v>471</v>
      </c>
      <c r="J75" s="34" t="s">
        <v>648</v>
      </c>
    </row>
    <row r="76" ht="22.5" spans="1:10">
      <c r="A76" s="37" t="s">
        <v>649</v>
      </c>
      <c r="B76" s="37" t="s">
        <v>650</v>
      </c>
      <c r="C76" s="25" t="s">
        <v>452</v>
      </c>
      <c r="D76" s="25" t="s">
        <v>453</v>
      </c>
      <c r="E76" s="25" t="s">
        <v>651</v>
      </c>
      <c r="F76" s="25" t="s">
        <v>468</v>
      </c>
      <c r="G76" s="25" t="s">
        <v>652</v>
      </c>
      <c r="H76" s="25" t="s">
        <v>465</v>
      </c>
      <c r="I76" s="25" t="s">
        <v>457</v>
      </c>
      <c r="J76" s="34" t="s">
        <v>653</v>
      </c>
    </row>
    <row r="77" spans="1:10">
      <c r="A77" s="253"/>
      <c r="B77" s="253"/>
      <c r="C77" s="25" t="s">
        <v>452</v>
      </c>
      <c r="D77" s="25" t="s">
        <v>453</v>
      </c>
      <c r="E77" s="25" t="s">
        <v>654</v>
      </c>
      <c r="F77" s="25" t="s">
        <v>468</v>
      </c>
      <c r="G77" s="25" t="s">
        <v>655</v>
      </c>
      <c r="H77" s="25" t="s">
        <v>616</v>
      </c>
      <c r="I77" s="25" t="s">
        <v>457</v>
      </c>
      <c r="J77" s="34" t="s">
        <v>656</v>
      </c>
    </row>
    <row r="78" ht="21" customHeight="1" spans="1:10">
      <c r="A78" s="253"/>
      <c r="B78" s="253"/>
      <c r="C78" s="25" t="s">
        <v>452</v>
      </c>
      <c r="D78" s="25" t="s">
        <v>453</v>
      </c>
      <c r="E78" s="25" t="s">
        <v>657</v>
      </c>
      <c r="F78" s="25" t="s">
        <v>468</v>
      </c>
      <c r="G78" s="25" t="s">
        <v>256</v>
      </c>
      <c r="H78" s="25" t="s">
        <v>646</v>
      </c>
      <c r="I78" s="25" t="s">
        <v>471</v>
      </c>
      <c r="J78" s="34" t="s">
        <v>658</v>
      </c>
    </row>
    <row r="79" spans="1:10">
      <c r="A79" s="253"/>
      <c r="B79" s="253"/>
      <c r="C79" s="25" t="s">
        <v>452</v>
      </c>
      <c r="D79" s="25" t="s">
        <v>453</v>
      </c>
      <c r="E79" s="25" t="s">
        <v>659</v>
      </c>
      <c r="F79" s="25" t="s">
        <v>468</v>
      </c>
      <c r="G79" s="25" t="s">
        <v>214</v>
      </c>
      <c r="H79" s="25" t="s">
        <v>660</v>
      </c>
      <c r="I79" s="25" t="s">
        <v>457</v>
      </c>
      <c r="J79" s="34" t="s">
        <v>659</v>
      </c>
    </row>
    <row r="80" ht="21" customHeight="1" spans="1:10">
      <c r="A80" s="253"/>
      <c r="B80" s="253"/>
      <c r="C80" s="25" t="s">
        <v>484</v>
      </c>
      <c r="D80" s="25" t="s">
        <v>489</v>
      </c>
      <c r="E80" s="25" t="s">
        <v>661</v>
      </c>
      <c r="F80" s="25" t="s">
        <v>468</v>
      </c>
      <c r="G80" s="25" t="s">
        <v>662</v>
      </c>
      <c r="H80" s="25" t="s">
        <v>646</v>
      </c>
      <c r="I80" s="25" t="s">
        <v>471</v>
      </c>
      <c r="J80" s="34" t="s">
        <v>661</v>
      </c>
    </row>
    <row r="81" ht="18" customHeight="1" spans="1:10">
      <c r="A81" s="253"/>
      <c r="B81" s="253"/>
      <c r="C81" s="25" t="s">
        <v>484</v>
      </c>
      <c r="D81" s="25" t="s">
        <v>489</v>
      </c>
      <c r="E81" s="25" t="s">
        <v>663</v>
      </c>
      <c r="F81" s="25" t="s">
        <v>468</v>
      </c>
      <c r="G81" s="25" t="s">
        <v>214</v>
      </c>
      <c r="H81" s="25" t="s">
        <v>660</v>
      </c>
      <c r="I81" s="25" t="s">
        <v>457</v>
      </c>
      <c r="J81" s="34" t="s">
        <v>663</v>
      </c>
    </row>
    <row r="82" ht="20" customHeight="1" spans="1:10">
      <c r="A82" s="253"/>
      <c r="B82" s="253"/>
      <c r="C82" s="25" t="s">
        <v>496</v>
      </c>
      <c r="D82" s="25" t="s">
        <v>497</v>
      </c>
      <c r="E82" s="25" t="s">
        <v>635</v>
      </c>
      <c r="F82" s="25" t="s">
        <v>468</v>
      </c>
      <c r="G82" s="25" t="s">
        <v>474</v>
      </c>
      <c r="H82" s="25" t="s">
        <v>470</v>
      </c>
      <c r="I82" s="25" t="s">
        <v>471</v>
      </c>
      <c r="J82" s="34" t="s">
        <v>635</v>
      </c>
    </row>
    <row r="83" ht="26" customHeight="1" spans="1:10">
      <c r="A83" s="254"/>
      <c r="B83" s="254"/>
      <c r="C83" s="25" t="s">
        <v>496</v>
      </c>
      <c r="D83" s="25" t="s">
        <v>497</v>
      </c>
      <c r="E83" s="25" t="s">
        <v>664</v>
      </c>
      <c r="F83" s="25" t="s">
        <v>468</v>
      </c>
      <c r="G83" s="25" t="s">
        <v>474</v>
      </c>
      <c r="H83" s="25" t="s">
        <v>470</v>
      </c>
      <c r="I83" s="25" t="s">
        <v>471</v>
      </c>
      <c r="J83" s="34" t="s">
        <v>664</v>
      </c>
    </row>
    <row r="84" ht="21" customHeight="1" spans="1:10">
      <c r="A84" s="37" t="s">
        <v>665</v>
      </c>
      <c r="B84" s="37" t="s">
        <v>666</v>
      </c>
      <c r="C84" s="25" t="s">
        <v>452</v>
      </c>
      <c r="D84" s="25" t="s">
        <v>453</v>
      </c>
      <c r="E84" s="25" t="s">
        <v>667</v>
      </c>
      <c r="F84" s="25" t="s">
        <v>468</v>
      </c>
      <c r="G84" s="25" t="s">
        <v>213</v>
      </c>
      <c r="H84" s="25" t="s">
        <v>660</v>
      </c>
      <c r="I84" s="25" t="s">
        <v>457</v>
      </c>
      <c r="J84" s="34" t="s">
        <v>668</v>
      </c>
    </row>
    <row r="85" ht="18" customHeight="1" spans="1:10">
      <c r="A85" s="253"/>
      <c r="B85" s="253"/>
      <c r="C85" s="25" t="s">
        <v>452</v>
      </c>
      <c r="D85" s="25" t="s">
        <v>478</v>
      </c>
      <c r="E85" s="25" t="s">
        <v>669</v>
      </c>
      <c r="F85" s="25" t="s">
        <v>533</v>
      </c>
      <c r="G85" s="25" t="s">
        <v>213</v>
      </c>
      <c r="H85" s="25" t="s">
        <v>670</v>
      </c>
      <c r="I85" s="25" t="s">
        <v>457</v>
      </c>
      <c r="J85" s="34" t="s">
        <v>671</v>
      </c>
    </row>
    <row r="86" ht="22.5" spans="1:10">
      <c r="A86" s="253"/>
      <c r="B86" s="253"/>
      <c r="C86" s="25" t="s">
        <v>484</v>
      </c>
      <c r="D86" s="25" t="s">
        <v>489</v>
      </c>
      <c r="E86" s="25" t="s">
        <v>672</v>
      </c>
      <c r="F86" s="25" t="s">
        <v>468</v>
      </c>
      <c r="G86" s="25" t="s">
        <v>673</v>
      </c>
      <c r="H86" s="25" t="s">
        <v>470</v>
      </c>
      <c r="I86" s="25" t="s">
        <v>471</v>
      </c>
      <c r="J86" s="34" t="s">
        <v>674</v>
      </c>
    </row>
    <row r="87" ht="26" customHeight="1" spans="1:10">
      <c r="A87" s="254"/>
      <c r="B87" s="254"/>
      <c r="C87" s="25" t="s">
        <v>496</v>
      </c>
      <c r="D87" s="25" t="s">
        <v>497</v>
      </c>
      <c r="E87" s="25" t="s">
        <v>675</v>
      </c>
      <c r="F87" s="25" t="s">
        <v>468</v>
      </c>
      <c r="G87" s="25" t="s">
        <v>499</v>
      </c>
      <c r="H87" s="25" t="s">
        <v>470</v>
      </c>
      <c r="I87" s="25" t="s">
        <v>471</v>
      </c>
      <c r="J87" s="34" t="s">
        <v>676</v>
      </c>
    </row>
    <row r="88" ht="29" customHeight="1" spans="1:10">
      <c r="A88" s="25" t="s">
        <v>99</v>
      </c>
      <c r="B88" s="255"/>
      <c r="C88" s="255"/>
      <c r="D88" s="255"/>
      <c r="E88" s="255"/>
      <c r="F88" s="256"/>
      <c r="G88" s="255"/>
      <c r="H88" s="256"/>
      <c r="I88" s="256"/>
      <c r="J88" s="263"/>
    </row>
    <row r="89" ht="22.5" spans="1:10">
      <c r="A89" s="37" t="s">
        <v>677</v>
      </c>
      <c r="B89" s="37" t="s">
        <v>678</v>
      </c>
      <c r="C89" s="25" t="s">
        <v>452</v>
      </c>
      <c r="D89" s="25" t="s">
        <v>453</v>
      </c>
      <c r="E89" s="25" t="s">
        <v>679</v>
      </c>
      <c r="F89" s="25" t="s">
        <v>455</v>
      </c>
      <c r="G89" s="25" t="s">
        <v>215</v>
      </c>
      <c r="H89" s="25" t="s">
        <v>456</v>
      </c>
      <c r="I89" s="25" t="s">
        <v>457</v>
      </c>
      <c r="J89" s="34" t="s">
        <v>668</v>
      </c>
    </row>
    <row r="90" ht="24" customHeight="1" spans="1:10">
      <c r="A90" s="253"/>
      <c r="B90" s="253"/>
      <c r="C90" s="25" t="s">
        <v>452</v>
      </c>
      <c r="D90" s="25" t="s">
        <v>453</v>
      </c>
      <c r="E90" s="25" t="s">
        <v>680</v>
      </c>
      <c r="F90" s="25" t="s">
        <v>455</v>
      </c>
      <c r="G90" s="25" t="s">
        <v>213</v>
      </c>
      <c r="H90" s="25" t="s">
        <v>463</v>
      </c>
      <c r="I90" s="25" t="s">
        <v>457</v>
      </c>
      <c r="J90" s="34" t="s">
        <v>681</v>
      </c>
    </row>
    <row r="91" ht="26" customHeight="1" spans="1:10">
      <c r="A91" s="253"/>
      <c r="B91" s="253"/>
      <c r="C91" s="25" t="s">
        <v>452</v>
      </c>
      <c r="D91" s="25" t="s">
        <v>453</v>
      </c>
      <c r="E91" s="25" t="s">
        <v>682</v>
      </c>
      <c r="F91" s="25" t="s">
        <v>455</v>
      </c>
      <c r="G91" s="25" t="s">
        <v>213</v>
      </c>
      <c r="H91" s="25" t="s">
        <v>463</v>
      </c>
      <c r="I91" s="25" t="s">
        <v>457</v>
      </c>
      <c r="J91" s="34" t="s">
        <v>668</v>
      </c>
    </row>
    <row r="92" ht="56.25" spans="1:10">
      <c r="A92" s="253"/>
      <c r="B92" s="253"/>
      <c r="C92" s="25" t="s">
        <v>484</v>
      </c>
      <c r="D92" s="25" t="s">
        <v>489</v>
      </c>
      <c r="E92" s="25" t="s">
        <v>683</v>
      </c>
      <c r="F92" s="25" t="s">
        <v>468</v>
      </c>
      <c r="G92" s="25" t="s">
        <v>684</v>
      </c>
      <c r="H92" s="25" t="s">
        <v>670</v>
      </c>
      <c r="I92" s="25" t="s">
        <v>471</v>
      </c>
      <c r="J92" s="34" t="s">
        <v>674</v>
      </c>
    </row>
    <row r="93" ht="27" customHeight="1" spans="1:10">
      <c r="A93" s="254"/>
      <c r="B93" s="254"/>
      <c r="C93" s="25" t="s">
        <v>496</v>
      </c>
      <c r="D93" s="25" t="s">
        <v>497</v>
      </c>
      <c r="E93" s="25" t="s">
        <v>685</v>
      </c>
      <c r="F93" s="25" t="s">
        <v>468</v>
      </c>
      <c r="G93" s="25" t="s">
        <v>499</v>
      </c>
      <c r="H93" s="25" t="s">
        <v>470</v>
      </c>
      <c r="I93" s="25" t="s">
        <v>471</v>
      </c>
      <c r="J93" s="34" t="s">
        <v>676</v>
      </c>
    </row>
    <row r="94" ht="25" customHeight="1" spans="1:10">
      <c r="A94" s="37" t="s">
        <v>686</v>
      </c>
      <c r="B94" s="37" t="s">
        <v>687</v>
      </c>
      <c r="C94" s="25" t="s">
        <v>452</v>
      </c>
      <c r="D94" s="25" t="s">
        <v>453</v>
      </c>
      <c r="E94" s="25" t="s">
        <v>679</v>
      </c>
      <c r="F94" s="25" t="s">
        <v>455</v>
      </c>
      <c r="G94" s="25" t="s">
        <v>256</v>
      </c>
      <c r="H94" s="25" t="s">
        <v>456</v>
      </c>
      <c r="I94" s="25" t="s">
        <v>457</v>
      </c>
      <c r="J94" s="34" t="s">
        <v>668</v>
      </c>
    </row>
    <row r="95" ht="16" customHeight="1" spans="1:10">
      <c r="A95" s="253"/>
      <c r="B95" s="253"/>
      <c r="C95" s="25" t="s">
        <v>452</v>
      </c>
      <c r="D95" s="25" t="s">
        <v>453</v>
      </c>
      <c r="E95" s="25" t="s">
        <v>680</v>
      </c>
      <c r="F95" s="25" t="s">
        <v>455</v>
      </c>
      <c r="G95" s="25" t="s">
        <v>246</v>
      </c>
      <c r="H95" s="25" t="s">
        <v>463</v>
      </c>
      <c r="I95" s="25" t="s">
        <v>457</v>
      </c>
      <c r="J95" s="34" t="s">
        <v>668</v>
      </c>
    </row>
    <row r="96" ht="22" customHeight="1" spans="1:10">
      <c r="A96" s="253"/>
      <c r="B96" s="253"/>
      <c r="C96" s="25" t="s">
        <v>452</v>
      </c>
      <c r="D96" s="25" t="s">
        <v>453</v>
      </c>
      <c r="E96" s="25" t="s">
        <v>688</v>
      </c>
      <c r="F96" s="25" t="s">
        <v>455</v>
      </c>
      <c r="G96" s="25" t="s">
        <v>217</v>
      </c>
      <c r="H96" s="25" t="s">
        <v>456</v>
      </c>
      <c r="I96" s="25" t="s">
        <v>457</v>
      </c>
      <c r="J96" s="34" t="s">
        <v>668</v>
      </c>
    </row>
    <row r="97" ht="22.5" spans="1:10">
      <c r="A97" s="253"/>
      <c r="B97" s="253"/>
      <c r="C97" s="25" t="s">
        <v>452</v>
      </c>
      <c r="D97" s="25" t="s">
        <v>453</v>
      </c>
      <c r="E97" s="25" t="s">
        <v>689</v>
      </c>
      <c r="F97" s="25" t="s">
        <v>455</v>
      </c>
      <c r="G97" s="25" t="s">
        <v>213</v>
      </c>
      <c r="H97" s="25" t="s">
        <v>456</v>
      </c>
      <c r="I97" s="25" t="s">
        <v>457</v>
      </c>
      <c r="J97" s="34" t="s">
        <v>668</v>
      </c>
    </row>
    <row r="98" spans="1:10">
      <c r="A98" s="253"/>
      <c r="B98" s="253"/>
      <c r="C98" s="25" t="s">
        <v>452</v>
      </c>
      <c r="D98" s="25" t="s">
        <v>453</v>
      </c>
      <c r="E98" s="25" t="s">
        <v>690</v>
      </c>
      <c r="F98" s="25" t="s">
        <v>455</v>
      </c>
      <c r="G98" s="25" t="s">
        <v>213</v>
      </c>
      <c r="H98" s="25" t="s">
        <v>463</v>
      </c>
      <c r="I98" s="25" t="s">
        <v>457</v>
      </c>
      <c r="J98" s="34" t="s">
        <v>668</v>
      </c>
    </row>
    <row r="99" ht="20" customHeight="1" spans="1:10">
      <c r="A99" s="253"/>
      <c r="B99" s="253"/>
      <c r="C99" s="25" t="s">
        <v>452</v>
      </c>
      <c r="D99" s="25" t="s">
        <v>453</v>
      </c>
      <c r="E99" s="25" t="s">
        <v>691</v>
      </c>
      <c r="F99" s="25" t="s">
        <v>455</v>
      </c>
      <c r="G99" s="25" t="s">
        <v>215</v>
      </c>
      <c r="H99" s="25" t="s">
        <v>463</v>
      </c>
      <c r="I99" s="25" t="s">
        <v>457</v>
      </c>
      <c r="J99" s="34" t="s">
        <v>668</v>
      </c>
    </row>
    <row r="100" ht="15" customHeight="1" spans="1:10">
      <c r="A100" s="253"/>
      <c r="B100" s="253"/>
      <c r="C100" s="25" t="s">
        <v>452</v>
      </c>
      <c r="D100" s="25" t="s">
        <v>453</v>
      </c>
      <c r="E100" s="25" t="s">
        <v>692</v>
      </c>
      <c r="F100" s="25" t="s">
        <v>455</v>
      </c>
      <c r="G100" s="25" t="s">
        <v>215</v>
      </c>
      <c r="H100" s="25" t="s">
        <v>463</v>
      </c>
      <c r="I100" s="25" t="s">
        <v>457</v>
      </c>
      <c r="J100" s="34" t="s">
        <v>668</v>
      </c>
    </row>
    <row r="101" ht="18" customHeight="1" spans="1:10">
      <c r="A101" s="253"/>
      <c r="B101" s="253"/>
      <c r="C101" s="25" t="s">
        <v>452</v>
      </c>
      <c r="D101" s="25" t="s">
        <v>466</v>
      </c>
      <c r="E101" s="25" t="s">
        <v>693</v>
      </c>
      <c r="F101" s="25" t="s">
        <v>455</v>
      </c>
      <c r="G101" s="25" t="s">
        <v>645</v>
      </c>
      <c r="H101" s="25" t="s">
        <v>643</v>
      </c>
      <c r="I101" s="25" t="s">
        <v>457</v>
      </c>
      <c r="J101" s="34" t="s">
        <v>694</v>
      </c>
    </row>
    <row r="102" ht="18" customHeight="1" spans="1:10">
      <c r="A102" s="253"/>
      <c r="B102" s="253"/>
      <c r="C102" s="25" t="s">
        <v>452</v>
      </c>
      <c r="D102" s="25" t="s">
        <v>466</v>
      </c>
      <c r="E102" s="25" t="s">
        <v>695</v>
      </c>
      <c r="F102" s="25" t="s">
        <v>455</v>
      </c>
      <c r="G102" s="25" t="s">
        <v>474</v>
      </c>
      <c r="H102" s="25" t="s">
        <v>470</v>
      </c>
      <c r="I102" s="25" t="s">
        <v>457</v>
      </c>
      <c r="J102" s="34" t="s">
        <v>694</v>
      </c>
    </row>
    <row r="103" ht="28" customHeight="1" spans="1:10">
      <c r="A103" s="253"/>
      <c r="B103" s="253"/>
      <c r="C103" s="25" t="s">
        <v>452</v>
      </c>
      <c r="D103" s="25" t="s">
        <v>466</v>
      </c>
      <c r="E103" s="25" t="s">
        <v>696</v>
      </c>
      <c r="F103" s="25" t="s">
        <v>468</v>
      </c>
      <c r="G103" s="25" t="s">
        <v>499</v>
      </c>
      <c r="H103" s="25" t="s">
        <v>470</v>
      </c>
      <c r="I103" s="25" t="s">
        <v>457</v>
      </c>
      <c r="J103" s="34" t="s">
        <v>694</v>
      </c>
    </row>
    <row r="104" spans="1:10">
      <c r="A104" s="253"/>
      <c r="B104" s="253"/>
      <c r="C104" s="25" t="s">
        <v>452</v>
      </c>
      <c r="D104" s="25" t="s">
        <v>466</v>
      </c>
      <c r="E104" s="25" t="s">
        <v>697</v>
      </c>
      <c r="F104" s="25" t="s">
        <v>455</v>
      </c>
      <c r="G104" s="25" t="s">
        <v>499</v>
      </c>
      <c r="H104" s="25" t="s">
        <v>470</v>
      </c>
      <c r="I104" s="25" t="s">
        <v>457</v>
      </c>
      <c r="J104" s="34" t="s">
        <v>698</v>
      </c>
    </row>
    <row r="105" ht="27" customHeight="1" spans="1:10">
      <c r="A105" s="253"/>
      <c r="B105" s="253"/>
      <c r="C105" s="25" t="s">
        <v>452</v>
      </c>
      <c r="D105" s="25" t="s">
        <v>478</v>
      </c>
      <c r="E105" s="25" t="s">
        <v>699</v>
      </c>
      <c r="F105" s="25" t="s">
        <v>533</v>
      </c>
      <c r="G105" s="25" t="s">
        <v>213</v>
      </c>
      <c r="H105" s="25" t="s">
        <v>670</v>
      </c>
      <c r="I105" s="25" t="s">
        <v>457</v>
      </c>
      <c r="J105" s="34" t="s">
        <v>700</v>
      </c>
    </row>
    <row r="106" ht="45" spans="1:10">
      <c r="A106" s="253"/>
      <c r="B106" s="253"/>
      <c r="C106" s="25" t="s">
        <v>484</v>
      </c>
      <c r="D106" s="25" t="s">
        <v>489</v>
      </c>
      <c r="E106" s="25" t="s">
        <v>701</v>
      </c>
      <c r="F106" s="25" t="s">
        <v>468</v>
      </c>
      <c r="G106" s="25" t="s">
        <v>702</v>
      </c>
      <c r="H106" s="25" t="s">
        <v>670</v>
      </c>
      <c r="I106" s="25" t="s">
        <v>471</v>
      </c>
      <c r="J106" s="34" t="s">
        <v>703</v>
      </c>
    </row>
    <row r="107" spans="1:10">
      <c r="A107" s="253"/>
      <c r="B107" s="253"/>
      <c r="C107" s="25" t="s">
        <v>484</v>
      </c>
      <c r="D107" s="25" t="s">
        <v>493</v>
      </c>
      <c r="E107" s="25" t="s">
        <v>704</v>
      </c>
      <c r="F107" s="25" t="s">
        <v>468</v>
      </c>
      <c r="G107" s="25" t="s">
        <v>702</v>
      </c>
      <c r="H107" s="25" t="s">
        <v>670</v>
      </c>
      <c r="I107" s="25" t="s">
        <v>471</v>
      </c>
      <c r="J107" s="34" t="s">
        <v>705</v>
      </c>
    </row>
    <row r="108" spans="1:10">
      <c r="A108" s="254"/>
      <c r="B108" s="254"/>
      <c r="C108" s="25" t="s">
        <v>496</v>
      </c>
      <c r="D108" s="25" t="s">
        <v>497</v>
      </c>
      <c r="E108" s="25" t="s">
        <v>706</v>
      </c>
      <c r="F108" s="25" t="s">
        <v>468</v>
      </c>
      <c r="G108" s="25" t="s">
        <v>526</v>
      </c>
      <c r="H108" s="25" t="s">
        <v>470</v>
      </c>
      <c r="I108" s="25" t="s">
        <v>471</v>
      </c>
      <c r="J108" s="34" t="s">
        <v>707</v>
      </c>
    </row>
    <row r="109" ht="28" customHeight="1" spans="1:10">
      <c r="A109" s="37" t="s">
        <v>708</v>
      </c>
      <c r="B109" s="37" t="s">
        <v>709</v>
      </c>
      <c r="C109" s="25" t="s">
        <v>452</v>
      </c>
      <c r="D109" s="25" t="s">
        <v>453</v>
      </c>
      <c r="E109" s="25" t="s">
        <v>710</v>
      </c>
      <c r="F109" s="25" t="s">
        <v>468</v>
      </c>
      <c r="G109" s="25" t="s">
        <v>218</v>
      </c>
      <c r="H109" s="25" t="s">
        <v>660</v>
      </c>
      <c r="I109" s="25" t="s">
        <v>457</v>
      </c>
      <c r="J109" s="34" t="s">
        <v>668</v>
      </c>
    </row>
    <row r="110" ht="24" customHeight="1" spans="1:10">
      <c r="A110" s="253"/>
      <c r="B110" s="253"/>
      <c r="C110" s="25" t="s">
        <v>452</v>
      </c>
      <c r="D110" s="25" t="s">
        <v>478</v>
      </c>
      <c r="E110" s="25" t="s">
        <v>669</v>
      </c>
      <c r="F110" s="25" t="s">
        <v>533</v>
      </c>
      <c r="G110" s="25" t="s">
        <v>213</v>
      </c>
      <c r="H110" s="25" t="s">
        <v>670</v>
      </c>
      <c r="I110" s="25" t="s">
        <v>457</v>
      </c>
      <c r="J110" s="34" t="s">
        <v>671</v>
      </c>
    </row>
    <row r="111" ht="28" customHeight="1" spans="1:10">
      <c r="A111" s="253"/>
      <c r="B111" s="253"/>
      <c r="C111" s="25" t="s">
        <v>484</v>
      </c>
      <c r="D111" s="25" t="s">
        <v>489</v>
      </c>
      <c r="E111" s="25" t="s">
        <v>711</v>
      </c>
      <c r="F111" s="25" t="s">
        <v>468</v>
      </c>
      <c r="G111" s="25" t="s">
        <v>673</v>
      </c>
      <c r="H111" s="25" t="s">
        <v>670</v>
      </c>
      <c r="I111" s="25" t="s">
        <v>471</v>
      </c>
      <c r="J111" s="34" t="s">
        <v>674</v>
      </c>
    </row>
    <row r="112" ht="23" customHeight="1" spans="1:10">
      <c r="A112" s="254"/>
      <c r="B112" s="254"/>
      <c r="C112" s="25" t="s">
        <v>496</v>
      </c>
      <c r="D112" s="25" t="s">
        <v>497</v>
      </c>
      <c r="E112" s="25" t="s">
        <v>675</v>
      </c>
      <c r="F112" s="25" t="s">
        <v>468</v>
      </c>
      <c r="G112" s="25" t="s">
        <v>499</v>
      </c>
      <c r="H112" s="25" t="s">
        <v>470</v>
      </c>
      <c r="I112" s="25" t="s">
        <v>471</v>
      </c>
      <c r="J112" s="34" t="s">
        <v>676</v>
      </c>
    </row>
    <row r="113" ht="31" customHeight="1" spans="1:10">
      <c r="A113" s="264" t="s">
        <v>712</v>
      </c>
      <c r="B113" s="265" t="s">
        <v>713</v>
      </c>
      <c r="C113" s="40" t="s">
        <v>452</v>
      </c>
      <c r="D113" s="40" t="s">
        <v>453</v>
      </c>
      <c r="E113" s="40" t="s">
        <v>714</v>
      </c>
      <c r="F113" s="40" t="s">
        <v>468</v>
      </c>
      <c r="G113" s="406" t="s">
        <v>244</v>
      </c>
      <c r="H113" s="40" t="s">
        <v>660</v>
      </c>
      <c r="I113" s="40" t="s">
        <v>457</v>
      </c>
      <c r="J113" s="40" t="s">
        <v>668</v>
      </c>
    </row>
    <row r="114" ht="28" customHeight="1" spans="1:10">
      <c r="A114" s="264"/>
      <c r="B114" s="265"/>
      <c r="C114" s="40" t="s">
        <v>452</v>
      </c>
      <c r="D114" s="40" t="s">
        <v>478</v>
      </c>
      <c r="E114" s="40" t="s">
        <v>699</v>
      </c>
      <c r="F114" s="40" t="s">
        <v>533</v>
      </c>
      <c r="G114" s="406" t="s">
        <v>213</v>
      </c>
      <c r="H114" s="40" t="s">
        <v>670</v>
      </c>
      <c r="I114" s="40" t="s">
        <v>457</v>
      </c>
      <c r="J114" s="40" t="s">
        <v>671</v>
      </c>
    </row>
    <row r="115" ht="22.5" spans="1:10">
      <c r="A115" s="264"/>
      <c r="B115" s="265"/>
      <c r="C115" s="40" t="s">
        <v>484</v>
      </c>
      <c r="D115" s="40" t="s">
        <v>489</v>
      </c>
      <c r="E115" s="40" t="s">
        <v>715</v>
      </c>
      <c r="F115" s="40" t="s">
        <v>468</v>
      </c>
      <c r="G115" s="406" t="s">
        <v>716</v>
      </c>
      <c r="H115" s="40" t="s">
        <v>517</v>
      </c>
      <c r="I115" s="40" t="s">
        <v>471</v>
      </c>
      <c r="J115" s="40" t="s">
        <v>717</v>
      </c>
    </row>
    <row r="116" ht="29" customHeight="1" spans="1:10">
      <c r="A116" s="264"/>
      <c r="B116" s="265"/>
      <c r="C116" s="40" t="s">
        <v>496</v>
      </c>
      <c r="D116" s="40" t="s">
        <v>497</v>
      </c>
      <c r="E116" s="40" t="s">
        <v>718</v>
      </c>
      <c r="F116" s="40" t="s">
        <v>455</v>
      </c>
      <c r="G116" s="406" t="s">
        <v>499</v>
      </c>
      <c r="H116" s="40" t="s">
        <v>470</v>
      </c>
      <c r="I116" s="40" t="s">
        <v>471</v>
      </c>
      <c r="J116" s="40" t="s">
        <v>676</v>
      </c>
    </row>
    <row r="117" ht="27" customHeight="1" spans="1:10">
      <c r="A117" s="25" t="s">
        <v>101</v>
      </c>
      <c r="B117" s="255"/>
      <c r="C117" s="255"/>
      <c r="D117" s="255"/>
      <c r="E117" s="255"/>
      <c r="F117" s="256"/>
      <c r="G117" s="255"/>
      <c r="H117" s="256"/>
      <c r="I117" s="256"/>
      <c r="J117" s="263"/>
    </row>
    <row r="118" ht="57" customHeight="1" spans="1:10">
      <c r="A118" s="37" t="s">
        <v>719</v>
      </c>
      <c r="B118" s="37" t="s">
        <v>720</v>
      </c>
      <c r="C118" s="25" t="s">
        <v>452</v>
      </c>
      <c r="D118" s="25" t="s">
        <v>453</v>
      </c>
      <c r="E118" s="25" t="s">
        <v>721</v>
      </c>
      <c r="F118" s="25" t="s">
        <v>468</v>
      </c>
      <c r="G118" s="25" t="s">
        <v>722</v>
      </c>
      <c r="H118" s="25" t="s">
        <v>530</v>
      </c>
      <c r="I118" s="25" t="s">
        <v>457</v>
      </c>
      <c r="J118" s="34" t="s">
        <v>723</v>
      </c>
    </row>
    <row r="119" ht="32" customHeight="1" spans="1:10">
      <c r="A119" s="253"/>
      <c r="B119" s="253"/>
      <c r="C119" s="25" t="s">
        <v>452</v>
      </c>
      <c r="D119" s="25" t="s">
        <v>453</v>
      </c>
      <c r="E119" s="25" t="s">
        <v>724</v>
      </c>
      <c r="F119" s="25" t="s">
        <v>455</v>
      </c>
      <c r="G119" s="25" t="s">
        <v>725</v>
      </c>
      <c r="H119" s="25" t="s">
        <v>530</v>
      </c>
      <c r="I119" s="25" t="s">
        <v>457</v>
      </c>
      <c r="J119" s="34" t="s">
        <v>726</v>
      </c>
    </row>
    <row r="120" ht="30" customHeight="1" spans="1:10">
      <c r="A120" s="253"/>
      <c r="B120" s="253"/>
      <c r="C120" s="25" t="s">
        <v>452</v>
      </c>
      <c r="D120" s="25" t="s">
        <v>453</v>
      </c>
      <c r="E120" s="25" t="s">
        <v>727</v>
      </c>
      <c r="F120" s="25" t="s">
        <v>455</v>
      </c>
      <c r="G120" s="25" t="s">
        <v>216</v>
      </c>
      <c r="H120" s="25" t="s">
        <v>530</v>
      </c>
      <c r="I120" s="25" t="s">
        <v>457</v>
      </c>
      <c r="J120" s="34" t="s">
        <v>728</v>
      </c>
    </row>
    <row r="121" ht="33" customHeight="1" spans="1:10">
      <c r="A121" s="253"/>
      <c r="B121" s="253"/>
      <c r="C121" s="25" t="s">
        <v>452</v>
      </c>
      <c r="D121" s="25" t="s">
        <v>453</v>
      </c>
      <c r="E121" s="25" t="s">
        <v>729</v>
      </c>
      <c r="F121" s="25" t="s">
        <v>455</v>
      </c>
      <c r="G121" s="25" t="s">
        <v>246</v>
      </c>
      <c r="H121" s="25" t="s">
        <v>530</v>
      </c>
      <c r="I121" s="25" t="s">
        <v>457</v>
      </c>
      <c r="J121" s="34" t="s">
        <v>730</v>
      </c>
    </row>
    <row r="122" ht="24" customHeight="1" spans="1:10">
      <c r="A122" s="253"/>
      <c r="B122" s="253"/>
      <c r="C122" s="25" t="s">
        <v>452</v>
      </c>
      <c r="D122" s="25" t="s">
        <v>466</v>
      </c>
      <c r="E122" s="25" t="s">
        <v>731</v>
      </c>
      <c r="F122" s="25" t="s">
        <v>468</v>
      </c>
      <c r="G122" s="25" t="s">
        <v>559</v>
      </c>
      <c r="H122" s="25" t="s">
        <v>470</v>
      </c>
      <c r="I122" s="25" t="s">
        <v>457</v>
      </c>
      <c r="J122" s="34" t="s">
        <v>732</v>
      </c>
    </row>
    <row r="123" ht="25" customHeight="1" spans="1:10">
      <c r="A123" s="253"/>
      <c r="B123" s="253"/>
      <c r="C123" s="25" t="s">
        <v>452</v>
      </c>
      <c r="D123" s="25" t="s">
        <v>466</v>
      </c>
      <c r="E123" s="25" t="s">
        <v>733</v>
      </c>
      <c r="F123" s="25" t="s">
        <v>468</v>
      </c>
      <c r="G123" s="25" t="s">
        <v>559</v>
      </c>
      <c r="H123" s="25" t="s">
        <v>470</v>
      </c>
      <c r="I123" s="25" t="s">
        <v>457</v>
      </c>
      <c r="J123" s="34" t="s">
        <v>734</v>
      </c>
    </row>
    <row r="124" ht="37" customHeight="1" spans="1:10">
      <c r="A124" s="253"/>
      <c r="B124" s="253"/>
      <c r="C124" s="25" t="s">
        <v>452</v>
      </c>
      <c r="D124" s="25" t="s">
        <v>466</v>
      </c>
      <c r="E124" s="25" t="s">
        <v>467</v>
      </c>
      <c r="F124" s="25" t="s">
        <v>460</v>
      </c>
      <c r="G124" s="25" t="s">
        <v>469</v>
      </c>
      <c r="H124" s="25" t="s">
        <v>470</v>
      </c>
      <c r="I124" s="25" t="s">
        <v>457</v>
      </c>
      <c r="J124" s="34" t="s">
        <v>735</v>
      </c>
    </row>
    <row r="125" ht="30" customHeight="1" spans="1:10">
      <c r="A125" s="253"/>
      <c r="B125" s="253"/>
      <c r="C125" s="25" t="s">
        <v>452</v>
      </c>
      <c r="D125" s="25" t="s">
        <v>478</v>
      </c>
      <c r="E125" s="25" t="s">
        <v>727</v>
      </c>
      <c r="F125" s="25" t="s">
        <v>533</v>
      </c>
      <c r="G125" s="25" t="s">
        <v>248</v>
      </c>
      <c r="H125" s="25" t="s">
        <v>480</v>
      </c>
      <c r="I125" s="25" t="s">
        <v>457</v>
      </c>
      <c r="J125" s="34" t="s">
        <v>736</v>
      </c>
    </row>
    <row r="126" ht="21" customHeight="1" spans="1:10">
      <c r="A126" s="253"/>
      <c r="B126" s="253"/>
      <c r="C126" s="25" t="s">
        <v>452</v>
      </c>
      <c r="D126" s="25" t="s">
        <v>478</v>
      </c>
      <c r="E126" s="25" t="s">
        <v>737</v>
      </c>
      <c r="F126" s="25" t="s">
        <v>468</v>
      </c>
      <c r="G126" s="25" t="s">
        <v>559</v>
      </c>
      <c r="H126" s="25" t="s">
        <v>470</v>
      </c>
      <c r="I126" s="25" t="s">
        <v>457</v>
      </c>
      <c r="J126" s="34" t="s">
        <v>738</v>
      </c>
    </row>
    <row r="127" ht="28" customHeight="1" spans="1:10">
      <c r="A127" s="253"/>
      <c r="B127" s="253"/>
      <c r="C127" s="25" t="s">
        <v>452</v>
      </c>
      <c r="D127" s="25" t="s">
        <v>478</v>
      </c>
      <c r="E127" s="25" t="s">
        <v>739</v>
      </c>
      <c r="F127" s="25" t="s">
        <v>468</v>
      </c>
      <c r="G127" s="25" t="s">
        <v>248</v>
      </c>
      <c r="H127" s="25" t="s">
        <v>480</v>
      </c>
      <c r="I127" s="25" t="s">
        <v>457</v>
      </c>
      <c r="J127" s="34" t="s">
        <v>730</v>
      </c>
    </row>
    <row r="128" ht="25" customHeight="1" spans="1:10">
      <c r="A128" s="253"/>
      <c r="B128" s="253"/>
      <c r="C128" s="25" t="s">
        <v>484</v>
      </c>
      <c r="D128" s="25" t="s">
        <v>485</v>
      </c>
      <c r="E128" s="25" t="s">
        <v>740</v>
      </c>
      <c r="F128" s="25" t="s">
        <v>460</v>
      </c>
      <c r="G128" s="25" t="s">
        <v>741</v>
      </c>
      <c r="H128" s="25" t="s">
        <v>470</v>
      </c>
      <c r="I128" s="25" t="s">
        <v>471</v>
      </c>
      <c r="J128" s="34" t="s">
        <v>742</v>
      </c>
    </row>
    <row r="129" ht="30" customHeight="1" spans="1:10">
      <c r="A129" s="253"/>
      <c r="B129" s="253"/>
      <c r="C129" s="25" t="s">
        <v>484</v>
      </c>
      <c r="D129" s="25" t="s">
        <v>489</v>
      </c>
      <c r="E129" s="25" t="s">
        <v>743</v>
      </c>
      <c r="F129" s="25" t="s">
        <v>460</v>
      </c>
      <c r="G129" s="25" t="s">
        <v>744</v>
      </c>
      <c r="H129" s="25" t="s">
        <v>470</v>
      </c>
      <c r="I129" s="25" t="s">
        <v>471</v>
      </c>
      <c r="J129" s="34" t="s">
        <v>745</v>
      </c>
    </row>
    <row r="130" ht="25" customHeight="1" spans="1:10">
      <c r="A130" s="253"/>
      <c r="B130" s="253"/>
      <c r="C130" s="25" t="s">
        <v>484</v>
      </c>
      <c r="D130" s="25" t="s">
        <v>489</v>
      </c>
      <c r="E130" s="25" t="s">
        <v>746</v>
      </c>
      <c r="F130" s="25" t="s">
        <v>460</v>
      </c>
      <c r="G130" s="25" t="s">
        <v>746</v>
      </c>
      <c r="H130" s="25" t="s">
        <v>470</v>
      </c>
      <c r="I130" s="25" t="s">
        <v>471</v>
      </c>
      <c r="J130" s="34" t="s">
        <v>747</v>
      </c>
    </row>
    <row r="131" ht="26" customHeight="1" spans="1:10">
      <c r="A131" s="253"/>
      <c r="B131" s="253"/>
      <c r="C131" s="25" t="s">
        <v>484</v>
      </c>
      <c r="D131" s="25" t="s">
        <v>489</v>
      </c>
      <c r="E131" s="25" t="s">
        <v>748</v>
      </c>
      <c r="F131" s="25" t="s">
        <v>460</v>
      </c>
      <c r="G131" s="25" t="s">
        <v>749</v>
      </c>
      <c r="H131" s="25" t="s">
        <v>470</v>
      </c>
      <c r="I131" s="25" t="s">
        <v>471</v>
      </c>
      <c r="J131" s="34" t="s">
        <v>750</v>
      </c>
    </row>
    <row r="132" ht="24" customHeight="1" spans="1:10">
      <c r="A132" s="253"/>
      <c r="B132" s="253"/>
      <c r="C132" s="25" t="s">
        <v>484</v>
      </c>
      <c r="D132" s="25" t="s">
        <v>493</v>
      </c>
      <c r="E132" s="25" t="s">
        <v>751</v>
      </c>
      <c r="F132" s="25" t="s">
        <v>460</v>
      </c>
      <c r="G132" s="25" t="s">
        <v>752</v>
      </c>
      <c r="H132" s="25" t="s">
        <v>470</v>
      </c>
      <c r="I132" s="25" t="s">
        <v>471</v>
      </c>
      <c r="J132" s="34" t="s">
        <v>753</v>
      </c>
    </row>
    <row r="133" spans="1:10">
      <c r="A133" s="253"/>
      <c r="B133" s="253"/>
      <c r="C133" s="25" t="s">
        <v>484</v>
      </c>
      <c r="D133" s="25" t="s">
        <v>493</v>
      </c>
      <c r="E133" s="25" t="s">
        <v>754</v>
      </c>
      <c r="F133" s="25" t="s">
        <v>460</v>
      </c>
      <c r="G133" s="25" t="s">
        <v>755</v>
      </c>
      <c r="H133" s="25" t="s">
        <v>470</v>
      </c>
      <c r="I133" s="25" t="s">
        <v>471</v>
      </c>
      <c r="J133" s="34" t="s">
        <v>753</v>
      </c>
    </row>
    <row r="134" ht="28" customHeight="1" spans="1:10">
      <c r="A134" s="254"/>
      <c r="B134" s="254"/>
      <c r="C134" s="25" t="s">
        <v>496</v>
      </c>
      <c r="D134" s="25" t="s">
        <v>497</v>
      </c>
      <c r="E134" s="25" t="s">
        <v>756</v>
      </c>
      <c r="F134" s="25" t="s">
        <v>468</v>
      </c>
      <c r="G134" s="25" t="s">
        <v>526</v>
      </c>
      <c r="H134" s="25" t="s">
        <v>470</v>
      </c>
      <c r="I134" s="25" t="s">
        <v>471</v>
      </c>
      <c r="J134" s="34" t="s">
        <v>757</v>
      </c>
    </row>
    <row r="135" ht="33" customHeight="1" spans="1:10">
      <c r="A135" s="266" t="s">
        <v>758</v>
      </c>
      <c r="B135" s="37" t="s">
        <v>759</v>
      </c>
      <c r="C135" s="25" t="s">
        <v>452</v>
      </c>
      <c r="D135" s="25" t="s">
        <v>453</v>
      </c>
      <c r="E135" s="25" t="s">
        <v>760</v>
      </c>
      <c r="F135" s="25" t="s">
        <v>455</v>
      </c>
      <c r="G135" s="25">
        <v>4</v>
      </c>
      <c r="H135" s="25" t="s">
        <v>640</v>
      </c>
      <c r="I135" s="25" t="s">
        <v>457</v>
      </c>
      <c r="J135" s="34" t="s">
        <v>761</v>
      </c>
    </row>
    <row r="136" ht="27" customHeight="1" spans="1:10">
      <c r="A136" s="267"/>
      <c r="B136" s="268"/>
      <c r="C136" s="25" t="s">
        <v>452</v>
      </c>
      <c r="D136" s="25" t="s">
        <v>466</v>
      </c>
      <c r="E136" s="25" t="s">
        <v>762</v>
      </c>
      <c r="F136" s="25" t="s">
        <v>460</v>
      </c>
      <c r="G136" s="25">
        <v>20</v>
      </c>
      <c r="H136" s="25" t="s">
        <v>470</v>
      </c>
      <c r="I136" s="25" t="s">
        <v>457</v>
      </c>
      <c r="J136" s="34" t="s">
        <v>763</v>
      </c>
    </row>
    <row r="137" ht="21" customHeight="1" spans="1:10">
      <c r="A137" s="267"/>
      <c r="B137" s="268"/>
      <c r="C137" s="25" t="s">
        <v>452</v>
      </c>
      <c r="D137" s="25" t="s">
        <v>466</v>
      </c>
      <c r="E137" s="25" t="s">
        <v>764</v>
      </c>
      <c r="F137" s="25" t="s">
        <v>455</v>
      </c>
      <c r="G137" s="25">
        <v>100</v>
      </c>
      <c r="H137" s="25" t="s">
        <v>470</v>
      </c>
      <c r="I137" s="25" t="s">
        <v>457</v>
      </c>
      <c r="J137" s="34" t="s">
        <v>765</v>
      </c>
    </row>
    <row r="138" ht="30" customHeight="1" spans="1:10">
      <c r="A138" s="267"/>
      <c r="B138" s="268"/>
      <c r="C138" s="25" t="s">
        <v>452</v>
      </c>
      <c r="D138" s="25" t="s">
        <v>478</v>
      </c>
      <c r="E138" s="25" t="s">
        <v>766</v>
      </c>
      <c r="F138" s="25" t="s">
        <v>455</v>
      </c>
      <c r="G138" s="25">
        <v>1</v>
      </c>
      <c r="H138" s="25" t="s">
        <v>767</v>
      </c>
      <c r="I138" s="25" t="s">
        <v>457</v>
      </c>
      <c r="J138" s="34" t="s">
        <v>768</v>
      </c>
    </row>
    <row r="139" ht="21" customHeight="1" spans="1:10">
      <c r="A139" s="267"/>
      <c r="B139" s="268"/>
      <c r="C139" s="25" t="s">
        <v>484</v>
      </c>
      <c r="D139" s="25" t="s">
        <v>489</v>
      </c>
      <c r="E139" s="25" t="s">
        <v>769</v>
      </c>
      <c r="F139" s="25" t="s">
        <v>468</v>
      </c>
      <c r="G139" s="25">
        <v>100</v>
      </c>
      <c r="H139" s="25" t="s">
        <v>470</v>
      </c>
      <c r="I139" s="25" t="s">
        <v>471</v>
      </c>
      <c r="J139" s="34" t="s">
        <v>770</v>
      </c>
    </row>
    <row r="140" ht="27" customHeight="1" spans="1:10">
      <c r="A140" s="269"/>
      <c r="B140" s="270"/>
      <c r="C140" s="25" t="s">
        <v>496</v>
      </c>
      <c r="D140" s="25" t="s">
        <v>497</v>
      </c>
      <c r="E140" s="25" t="s">
        <v>771</v>
      </c>
      <c r="F140" s="25" t="s">
        <v>455</v>
      </c>
      <c r="G140" s="25">
        <v>95</v>
      </c>
      <c r="H140" s="25" t="s">
        <v>470</v>
      </c>
      <c r="I140" s="25" t="s">
        <v>471</v>
      </c>
      <c r="J140" s="34" t="s">
        <v>772</v>
      </c>
    </row>
  </sheetData>
  <mergeCells count="34">
    <mergeCell ref="A2:J2"/>
    <mergeCell ref="A3:H3"/>
    <mergeCell ref="A8:A21"/>
    <mergeCell ref="A23:A30"/>
    <mergeCell ref="A31:A37"/>
    <mergeCell ref="A38:A48"/>
    <mergeCell ref="A49:A56"/>
    <mergeCell ref="A57:A61"/>
    <mergeCell ref="A63:A71"/>
    <mergeCell ref="A72:A75"/>
    <mergeCell ref="A76:A83"/>
    <mergeCell ref="A84:A87"/>
    <mergeCell ref="A89:A93"/>
    <mergeCell ref="A94:A108"/>
    <mergeCell ref="A109:A112"/>
    <mergeCell ref="A113:A116"/>
    <mergeCell ref="A118:A134"/>
    <mergeCell ref="A135:A140"/>
    <mergeCell ref="B8:B21"/>
    <mergeCell ref="B23:B30"/>
    <mergeCell ref="B31:B37"/>
    <mergeCell ref="B38:B48"/>
    <mergeCell ref="B49:B56"/>
    <mergeCell ref="B57:B61"/>
    <mergeCell ref="B63:B71"/>
    <mergeCell ref="B72:B75"/>
    <mergeCell ref="B76:B83"/>
    <mergeCell ref="B84:B87"/>
    <mergeCell ref="B89:B93"/>
    <mergeCell ref="B94:B108"/>
    <mergeCell ref="B109:B112"/>
    <mergeCell ref="B113:B116"/>
    <mergeCell ref="B118:B134"/>
    <mergeCell ref="B135:B140"/>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9"/>
  <sheetViews>
    <sheetView topLeftCell="A37" workbookViewId="0">
      <selection activeCell="C52" sqref="C52"/>
    </sheetView>
  </sheetViews>
  <sheetFormatPr defaultColWidth="8.57142857142857" defaultRowHeight="14.25" customHeight="1"/>
  <cols>
    <col min="1" max="1" width="18.1428571428571" style="8" customWidth="1"/>
    <col min="2" max="2" width="23.4285714285714" style="8" customWidth="1"/>
    <col min="3" max="3" width="21.8571428571429" style="8" customWidth="1"/>
    <col min="4" max="4" width="15.5714285714286" style="8" customWidth="1"/>
    <col min="5" max="5" width="18.4285714285714" style="8" customWidth="1"/>
    <col min="6" max="6" width="9.85714285714286" style="8" customWidth="1"/>
    <col min="7" max="7" width="12.2857142857143" style="8" customWidth="1"/>
    <col min="8" max="8" width="22.7142857142857" style="8" customWidth="1"/>
    <col min="9" max="9" width="22.1428571428571" style="8" customWidth="1"/>
    <col min="10" max="10" width="10" style="8" customWidth="1"/>
    <col min="11" max="11" width="17.7142857142857" style="8" customWidth="1"/>
    <col min="12" max="12" width="13.7142857142857" style="8" customWidth="1"/>
    <col min="13" max="13" width="30.7142857142857" style="8" customWidth="1"/>
    <col min="14" max="16384" width="8.57142857142857" style="8" customWidth="1"/>
  </cols>
  <sheetData>
    <row r="1" s="8" customFormat="1" customHeight="1" spans="1:13">
      <c r="A1" s="180"/>
      <c r="B1" s="180"/>
      <c r="C1" s="180"/>
      <c r="D1" s="180"/>
      <c r="E1" s="180"/>
      <c r="F1" s="180"/>
      <c r="G1" s="180"/>
      <c r="H1" s="180"/>
      <c r="I1" s="180"/>
      <c r="J1" s="228"/>
      <c r="K1" s="228"/>
      <c r="L1" s="228"/>
      <c r="M1" s="229"/>
    </row>
    <row r="2" s="8" customFormat="1" ht="41.25" customHeight="1" spans="1:13">
      <c r="A2" s="180" t="s">
        <v>773</v>
      </c>
      <c r="B2" s="181"/>
      <c r="C2" s="181"/>
      <c r="D2" s="181"/>
      <c r="E2" s="181"/>
      <c r="F2" s="181"/>
      <c r="G2" s="181"/>
      <c r="H2" s="181"/>
      <c r="I2" s="181"/>
      <c r="J2" s="181"/>
      <c r="K2" s="181"/>
      <c r="L2" s="181"/>
      <c r="M2" s="181"/>
    </row>
    <row r="3" s="8" customFormat="1" ht="17.25" customHeight="1" spans="1:13">
      <c r="A3" s="182" t="s">
        <v>21</v>
      </c>
      <c r="B3" s="182"/>
      <c r="C3" s="183"/>
      <c r="D3" s="184"/>
      <c r="E3" s="184"/>
      <c r="F3" s="184"/>
      <c r="G3" s="184"/>
      <c r="H3" s="184"/>
      <c r="I3" s="184"/>
      <c r="J3" s="228"/>
      <c r="K3" s="228"/>
      <c r="L3" s="228"/>
      <c r="M3" s="229" t="s">
        <v>220</v>
      </c>
    </row>
    <row r="4" s="8" customFormat="1" ht="30" customHeight="1" spans="1:13">
      <c r="A4" s="185" t="s">
        <v>774</v>
      </c>
      <c r="B4" s="186">
        <v>129001</v>
      </c>
      <c r="C4" s="187"/>
      <c r="D4" s="187"/>
      <c r="E4" s="188"/>
      <c r="F4" s="189" t="s">
        <v>775</v>
      </c>
      <c r="G4" s="188"/>
      <c r="H4" s="190" t="s">
        <v>90</v>
      </c>
      <c r="I4" s="187"/>
      <c r="J4" s="187"/>
      <c r="K4" s="187"/>
      <c r="L4" s="187"/>
      <c r="M4" s="188"/>
    </row>
    <row r="5" s="8" customFormat="1" ht="32.25" customHeight="1" spans="1:13">
      <c r="A5" s="12" t="s">
        <v>1</v>
      </c>
      <c r="B5" s="13"/>
      <c r="C5" s="13"/>
      <c r="D5" s="13"/>
      <c r="E5" s="13"/>
      <c r="F5" s="13"/>
      <c r="G5" s="13"/>
      <c r="H5" s="13"/>
      <c r="I5" s="13"/>
      <c r="J5" s="13"/>
      <c r="K5" s="14"/>
      <c r="L5" s="12" t="s">
        <v>776</v>
      </c>
      <c r="M5" s="215"/>
    </row>
    <row r="6" s="8" customFormat="1" ht="119" customHeight="1" spans="1:13">
      <c r="A6" s="31" t="s">
        <v>777</v>
      </c>
      <c r="B6" s="191" t="s">
        <v>778</v>
      </c>
      <c r="C6" s="192" t="s">
        <v>779</v>
      </c>
      <c r="D6" s="193"/>
      <c r="E6" s="193"/>
      <c r="F6" s="193"/>
      <c r="G6" s="193"/>
      <c r="H6" s="193"/>
      <c r="I6" s="193"/>
      <c r="J6" s="230"/>
      <c r="K6" s="231"/>
      <c r="L6" s="232" t="s">
        <v>780</v>
      </c>
      <c r="M6" s="215"/>
    </row>
    <row r="7" s="8" customFormat="1" ht="242" customHeight="1" spans="1:13">
      <c r="A7" s="33"/>
      <c r="B7" s="191" t="s">
        <v>781</v>
      </c>
      <c r="C7" s="192" t="s">
        <v>782</v>
      </c>
      <c r="D7" s="193"/>
      <c r="E7" s="193"/>
      <c r="F7" s="193"/>
      <c r="G7" s="193"/>
      <c r="H7" s="193"/>
      <c r="I7" s="193"/>
      <c r="J7" s="230"/>
      <c r="K7" s="231"/>
      <c r="L7" s="232" t="s">
        <v>783</v>
      </c>
      <c r="M7" s="215"/>
    </row>
    <row r="8" s="8" customFormat="1" ht="147" customHeight="1" spans="1:13">
      <c r="A8" s="191" t="s">
        <v>784</v>
      </c>
      <c r="B8" s="194" t="s">
        <v>785</v>
      </c>
      <c r="C8" s="195" t="s">
        <v>786</v>
      </c>
      <c r="D8" s="196"/>
      <c r="E8" s="196"/>
      <c r="F8" s="196"/>
      <c r="G8" s="196"/>
      <c r="H8" s="196"/>
      <c r="I8" s="196"/>
      <c r="J8" s="230"/>
      <c r="K8" s="231"/>
      <c r="L8" s="233" t="s">
        <v>787</v>
      </c>
      <c r="M8" s="215"/>
    </row>
    <row r="9" s="8" customFormat="1" ht="32.25" customHeight="1" spans="1:13">
      <c r="A9" s="197" t="s">
        <v>788</v>
      </c>
      <c r="B9" s="198"/>
      <c r="C9" s="198"/>
      <c r="D9" s="198"/>
      <c r="E9" s="198"/>
      <c r="F9" s="198"/>
      <c r="G9" s="198"/>
      <c r="H9" s="198"/>
      <c r="I9" s="198"/>
      <c r="J9" s="198"/>
      <c r="K9" s="198"/>
      <c r="L9" s="198"/>
      <c r="M9" s="234"/>
    </row>
    <row r="10" s="8" customFormat="1" ht="32.25" customHeight="1" spans="1:13">
      <c r="A10" s="199" t="s">
        <v>789</v>
      </c>
      <c r="B10" s="200"/>
      <c r="C10" s="201" t="s">
        <v>790</v>
      </c>
      <c r="D10" s="202"/>
      <c r="E10" s="202"/>
      <c r="F10" s="202"/>
      <c r="G10" s="203"/>
      <c r="H10" s="12" t="s">
        <v>791</v>
      </c>
      <c r="I10" s="13"/>
      <c r="J10" s="14"/>
      <c r="K10" s="13" t="s">
        <v>792</v>
      </c>
      <c r="L10" s="13"/>
      <c r="M10" s="14"/>
    </row>
    <row r="11" s="8" customFormat="1" ht="32.25" customHeight="1" spans="1:13">
      <c r="A11" s="204"/>
      <c r="B11" s="205"/>
      <c r="C11" s="206"/>
      <c r="D11" s="207"/>
      <c r="E11" s="207"/>
      <c r="F11" s="207"/>
      <c r="G11" s="208"/>
      <c r="H11" s="191" t="s">
        <v>793</v>
      </c>
      <c r="I11" s="191" t="s">
        <v>794</v>
      </c>
      <c r="J11" s="191" t="s">
        <v>795</v>
      </c>
      <c r="K11" s="191" t="s">
        <v>793</v>
      </c>
      <c r="L11" s="191" t="s">
        <v>794</v>
      </c>
      <c r="M11" s="235" t="s">
        <v>795</v>
      </c>
    </row>
    <row r="12" s="8" customFormat="1" ht="30" customHeight="1" spans="1:13">
      <c r="A12" s="209" t="s">
        <v>75</v>
      </c>
      <c r="B12" s="210"/>
      <c r="C12" s="210"/>
      <c r="D12" s="210"/>
      <c r="E12" s="210"/>
      <c r="F12" s="210"/>
      <c r="G12" s="211"/>
      <c r="H12" s="212">
        <v>15858658.52</v>
      </c>
      <c r="I12" s="212">
        <v>15858658.52</v>
      </c>
      <c r="J12" s="212"/>
      <c r="K12" s="212">
        <v>15858658.52</v>
      </c>
      <c r="L12" s="212">
        <v>15858658.52</v>
      </c>
      <c r="M12" s="62"/>
    </row>
    <row r="13" s="8" customFormat="1" ht="34.5" customHeight="1" spans="1:13">
      <c r="A13" s="192" t="s">
        <v>796</v>
      </c>
      <c r="B13" s="213"/>
      <c r="C13" s="192" t="s">
        <v>797</v>
      </c>
      <c r="D13" s="193"/>
      <c r="E13" s="193"/>
      <c r="F13" s="193"/>
      <c r="G13" s="213"/>
      <c r="H13" s="214">
        <v>14775158.52</v>
      </c>
      <c r="I13" s="214">
        <v>14775158.52</v>
      </c>
      <c r="J13" s="214"/>
      <c r="K13" s="214">
        <v>14775158.52</v>
      </c>
      <c r="L13" s="214">
        <v>14775158.52</v>
      </c>
      <c r="M13" s="236"/>
    </row>
    <row r="14" s="8" customFormat="1" ht="34.5" customHeight="1" spans="1:13">
      <c r="A14" s="192" t="s">
        <v>798</v>
      </c>
      <c r="B14" s="215"/>
      <c r="C14" s="192" t="s">
        <v>798</v>
      </c>
      <c r="D14" s="216"/>
      <c r="E14" s="216"/>
      <c r="F14" s="216"/>
      <c r="G14" s="215"/>
      <c r="H14" s="214">
        <v>250000</v>
      </c>
      <c r="I14" s="214">
        <v>250000</v>
      </c>
      <c r="J14" s="214"/>
      <c r="K14" s="214">
        <v>250000</v>
      </c>
      <c r="L14" s="214">
        <v>250000</v>
      </c>
      <c r="M14" s="237"/>
    </row>
    <row r="15" s="8" customFormat="1" ht="34.5" customHeight="1" spans="1:13">
      <c r="A15" s="192" t="s">
        <v>799</v>
      </c>
      <c r="B15" s="215"/>
      <c r="C15" s="192" t="s">
        <v>799</v>
      </c>
      <c r="D15" s="216"/>
      <c r="E15" s="216"/>
      <c r="F15" s="216"/>
      <c r="G15" s="215"/>
      <c r="H15" s="214">
        <v>173120</v>
      </c>
      <c r="I15" s="214">
        <v>173120</v>
      </c>
      <c r="J15" s="214"/>
      <c r="K15" s="214">
        <v>173120</v>
      </c>
      <c r="L15" s="214">
        <v>173120</v>
      </c>
      <c r="M15" s="237"/>
    </row>
    <row r="16" s="8" customFormat="1" ht="34.5" customHeight="1" spans="1:13">
      <c r="A16" s="192" t="s">
        <v>800</v>
      </c>
      <c r="B16" s="215"/>
      <c r="C16" s="192" t="s">
        <v>800</v>
      </c>
      <c r="D16" s="216"/>
      <c r="E16" s="216"/>
      <c r="F16" s="216"/>
      <c r="G16" s="215"/>
      <c r="H16" s="214">
        <v>12980</v>
      </c>
      <c r="I16" s="214">
        <v>12980</v>
      </c>
      <c r="J16" s="214"/>
      <c r="K16" s="214">
        <v>12980</v>
      </c>
      <c r="L16" s="214">
        <v>12980</v>
      </c>
      <c r="M16" s="237"/>
    </row>
    <row r="17" s="8" customFormat="1" ht="34.5" customHeight="1" spans="1:13">
      <c r="A17" s="192" t="s">
        <v>798</v>
      </c>
      <c r="B17" s="215"/>
      <c r="C17" s="192" t="s">
        <v>801</v>
      </c>
      <c r="D17" s="216"/>
      <c r="E17" s="216"/>
      <c r="F17" s="216"/>
      <c r="G17" s="215"/>
      <c r="H17" s="214">
        <v>132800</v>
      </c>
      <c r="I17" s="214">
        <v>132800</v>
      </c>
      <c r="J17" s="214"/>
      <c r="K17" s="214">
        <v>132800</v>
      </c>
      <c r="L17" s="214">
        <v>132800</v>
      </c>
      <c r="M17" s="237"/>
    </row>
    <row r="18" s="8" customFormat="1" ht="34.5" customHeight="1" spans="1:13">
      <c r="A18" s="192" t="s">
        <v>798</v>
      </c>
      <c r="B18" s="215"/>
      <c r="C18" s="192" t="s">
        <v>802</v>
      </c>
      <c r="D18" s="216"/>
      <c r="E18" s="216"/>
      <c r="F18" s="216"/>
      <c r="G18" s="215"/>
      <c r="H18" s="214">
        <v>125600</v>
      </c>
      <c r="I18" s="214">
        <v>125600</v>
      </c>
      <c r="J18" s="214"/>
      <c r="K18" s="214">
        <v>125600</v>
      </c>
      <c r="L18" s="214">
        <v>125600</v>
      </c>
      <c r="M18" s="237"/>
    </row>
    <row r="19" s="8" customFormat="1" ht="34.5" customHeight="1" spans="1:13">
      <c r="A19" s="192" t="s">
        <v>798</v>
      </c>
      <c r="B19" s="215"/>
      <c r="C19" s="192" t="s">
        <v>803</v>
      </c>
      <c r="D19" s="216"/>
      <c r="E19" s="216"/>
      <c r="F19" s="216"/>
      <c r="G19" s="215"/>
      <c r="H19" s="214">
        <v>189000</v>
      </c>
      <c r="I19" s="214">
        <v>189000</v>
      </c>
      <c r="J19" s="214"/>
      <c r="K19" s="214">
        <v>189000</v>
      </c>
      <c r="L19" s="214">
        <v>189000</v>
      </c>
      <c r="M19" s="237"/>
    </row>
    <row r="20" s="8" customFormat="1" ht="34.5" customHeight="1" spans="1:13">
      <c r="A20" s="192" t="s">
        <v>798</v>
      </c>
      <c r="B20" s="215"/>
      <c r="C20" s="192" t="s">
        <v>804</v>
      </c>
      <c r="D20" s="216"/>
      <c r="E20" s="216"/>
      <c r="F20" s="216"/>
      <c r="G20" s="215"/>
      <c r="H20" s="214">
        <v>200000</v>
      </c>
      <c r="I20" s="214">
        <v>200000</v>
      </c>
      <c r="J20" s="214"/>
      <c r="K20" s="214">
        <v>200000</v>
      </c>
      <c r="L20" s="214">
        <v>200000</v>
      </c>
      <c r="M20" s="237"/>
    </row>
    <row r="21" s="8" customFormat="1" ht="32.25" customHeight="1" spans="1:13">
      <c r="A21" s="217" t="s">
        <v>805</v>
      </c>
      <c r="B21" s="218"/>
      <c r="C21" s="218"/>
      <c r="D21" s="218"/>
      <c r="E21" s="218"/>
      <c r="F21" s="218"/>
      <c r="G21" s="218"/>
      <c r="H21" s="218"/>
      <c r="I21" s="218"/>
      <c r="J21" s="218"/>
      <c r="K21" s="218"/>
      <c r="L21" s="218"/>
      <c r="M21" s="238"/>
    </row>
    <row r="22" s="8" customFormat="1" ht="32.25" customHeight="1" spans="1:13">
      <c r="A22" s="219" t="s">
        <v>806</v>
      </c>
      <c r="B22" s="220"/>
      <c r="C22" s="220"/>
      <c r="D22" s="220"/>
      <c r="E22" s="220"/>
      <c r="F22" s="220"/>
      <c r="G22" s="221"/>
      <c r="H22" s="222" t="s">
        <v>807</v>
      </c>
      <c r="I22" s="239"/>
      <c r="J22" s="240" t="s">
        <v>449</v>
      </c>
      <c r="K22" s="241"/>
      <c r="L22" s="222" t="s">
        <v>808</v>
      </c>
      <c r="M22" s="239"/>
    </row>
    <row r="23" s="8" customFormat="1" ht="36" customHeight="1" spans="1:13">
      <c r="A23" s="223" t="s">
        <v>442</v>
      </c>
      <c r="B23" s="223" t="s">
        <v>809</v>
      </c>
      <c r="C23" s="224" t="s">
        <v>444</v>
      </c>
      <c r="D23" s="224" t="s">
        <v>445</v>
      </c>
      <c r="E23" s="224" t="s">
        <v>446</v>
      </c>
      <c r="F23" s="224" t="s">
        <v>447</v>
      </c>
      <c r="G23" s="224" t="s">
        <v>448</v>
      </c>
      <c r="H23" s="225"/>
      <c r="I23" s="242"/>
      <c r="J23" s="225"/>
      <c r="K23" s="243"/>
      <c r="L23" s="244"/>
      <c r="M23" s="245"/>
    </row>
    <row r="24" s="8" customFormat="1" ht="32.25" customHeight="1" spans="1:13">
      <c r="A24" s="226" t="s">
        <v>452</v>
      </c>
      <c r="B24" s="226" t="s">
        <v>91</v>
      </c>
      <c r="C24" s="25" t="s">
        <v>91</v>
      </c>
      <c r="D24" s="226" t="s">
        <v>91</v>
      </c>
      <c r="E24" s="226" t="s">
        <v>91</v>
      </c>
      <c r="F24" s="226" t="s">
        <v>91</v>
      </c>
      <c r="G24" s="226" t="s">
        <v>91</v>
      </c>
      <c r="H24" s="227" t="s">
        <v>91</v>
      </c>
      <c r="I24" s="242"/>
      <c r="J24" s="246" t="s">
        <v>91</v>
      </c>
      <c r="K24" s="247"/>
      <c r="L24" s="248"/>
      <c r="M24" s="249"/>
    </row>
    <row r="25" s="8" customFormat="1" ht="32.25" customHeight="1" spans="1:13">
      <c r="A25" s="226" t="s">
        <v>91</v>
      </c>
      <c r="B25" s="226" t="s">
        <v>453</v>
      </c>
      <c r="C25" s="25" t="s">
        <v>91</v>
      </c>
      <c r="D25" s="226" t="s">
        <v>91</v>
      </c>
      <c r="E25" s="226" t="s">
        <v>91</v>
      </c>
      <c r="F25" s="226" t="s">
        <v>91</v>
      </c>
      <c r="G25" s="226" t="s">
        <v>91</v>
      </c>
      <c r="H25" s="227" t="s">
        <v>91</v>
      </c>
      <c r="I25" s="242"/>
      <c r="J25" s="246" t="s">
        <v>91</v>
      </c>
      <c r="K25" s="250"/>
      <c r="L25" s="248"/>
      <c r="M25" s="249"/>
    </row>
    <row r="26" ht="28.8" customHeight="1" spans="1:13">
      <c r="A26" s="226" t="s">
        <v>91</v>
      </c>
      <c r="B26" s="226" t="s">
        <v>91</v>
      </c>
      <c r="C26" s="25" t="s">
        <v>810</v>
      </c>
      <c r="D26" s="226" t="s">
        <v>468</v>
      </c>
      <c r="E26" s="226" t="s">
        <v>811</v>
      </c>
      <c r="F26" s="226" t="s">
        <v>660</v>
      </c>
      <c r="G26" s="226" t="s">
        <v>457</v>
      </c>
      <c r="H26" s="227" t="s">
        <v>812</v>
      </c>
      <c r="I26" s="242"/>
      <c r="J26" s="246" t="s">
        <v>813</v>
      </c>
      <c r="K26" s="250"/>
      <c r="L26" s="246" t="s">
        <v>814</v>
      </c>
      <c r="M26" s="250"/>
    </row>
    <row r="27" ht="40" customHeight="1" spans="1:13">
      <c r="A27" s="226" t="s">
        <v>91</v>
      </c>
      <c r="B27" s="226" t="s">
        <v>91</v>
      </c>
      <c r="C27" s="25" t="s">
        <v>815</v>
      </c>
      <c r="D27" s="226" t="s">
        <v>455</v>
      </c>
      <c r="E27" s="226" t="s">
        <v>256</v>
      </c>
      <c r="F27" s="226" t="s">
        <v>456</v>
      </c>
      <c r="G27" s="226" t="s">
        <v>457</v>
      </c>
      <c r="H27" s="227" t="s">
        <v>812</v>
      </c>
      <c r="I27" s="242"/>
      <c r="J27" s="246" t="s">
        <v>582</v>
      </c>
      <c r="K27" s="250"/>
      <c r="L27" s="246" t="s">
        <v>816</v>
      </c>
      <c r="M27" s="250"/>
    </row>
    <row r="28" ht="28.8" customHeight="1" spans="1:13">
      <c r="A28" s="226" t="s">
        <v>91</v>
      </c>
      <c r="B28" s="226" t="s">
        <v>91</v>
      </c>
      <c r="C28" s="25" t="s">
        <v>817</v>
      </c>
      <c r="D28" s="226" t="s">
        <v>455</v>
      </c>
      <c r="E28" s="226" t="s">
        <v>584</v>
      </c>
      <c r="F28" s="226" t="s">
        <v>456</v>
      </c>
      <c r="G28" s="226" t="s">
        <v>457</v>
      </c>
      <c r="H28" s="227" t="s">
        <v>812</v>
      </c>
      <c r="I28" s="242"/>
      <c r="J28" s="246" t="s">
        <v>818</v>
      </c>
      <c r="K28" s="250"/>
      <c r="L28" s="246" t="s">
        <v>816</v>
      </c>
      <c r="M28" s="250"/>
    </row>
    <row r="29" ht="28.8" customHeight="1" spans="1:13">
      <c r="A29" s="226" t="s">
        <v>91</v>
      </c>
      <c r="B29" s="226" t="s">
        <v>91</v>
      </c>
      <c r="C29" s="25" t="s">
        <v>819</v>
      </c>
      <c r="D29" s="226" t="s">
        <v>455</v>
      </c>
      <c r="E29" s="226" t="s">
        <v>559</v>
      </c>
      <c r="F29" s="226" t="s">
        <v>465</v>
      </c>
      <c r="G29" s="226" t="s">
        <v>457</v>
      </c>
      <c r="H29" s="227" t="s">
        <v>812</v>
      </c>
      <c r="I29" s="242"/>
      <c r="J29" s="246" t="s">
        <v>818</v>
      </c>
      <c r="K29" s="250"/>
      <c r="L29" s="246" t="s">
        <v>816</v>
      </c>
      <c r="M29" s="250"/>
    </row>
    <row r="30" ht="28.8" customHeight="1" spans="1:13">
      <c r="A30" s="226" t="s">
        <v>91</v>
      </c>
      <c r="B30" s="226" t="s">
        <v>91</v>
      </c>
      <c r="C30" s="25" t="s">
        <v>820</v>
      </c>
      <c r="D30" s="226" t="s">
        <v>455</v>
      </c>
      <c r="E30" s="226" t="s">
        <v>553</v>
      </c>
      <c r="F30" s="226" t="s">
        <v>660</v>
      </c>
      <c r="G30" s="226" t="s">
        <v>457</v>
      </c>
      <c r="H30" s="227" t="s">
        <v>812</v>
      </c>
      <c r="I30" s="242"/>
      <c r="J30" s="246" t="s">
        <v>821</v>
      </c>
      <c r="K30" s="250"/>
      <c r="L30" s="246" t="s">
        <v>822</v>
      </c>
      <c r="M30" s="250"/>
    </row>
    <row r="31" ht="28.8" customHeight="1" spans="1:13">
      <c r="A31" s="226" t="s">
        <v>91</v>
      </c>
      <c r="B31" s="226" t="s">
        <v>91</v>
      </c>
      <c r="C31" s="25" t="s">
        <v>823</v>
      </c>
      <c r="D31" s="226" t="s">
        <v>455</v>
      </c>
      <c r="E31" s="226" t="s">
        <v>508</v>
      </c>
      <c r="F31" s="226" t="s">
        <v>465</v>
      </c>
      <c r="G31" s="226" t="s">
        <v>457</v>
      </c>
      <c r="H31" s="227" t="s">
        <v>812</v>
      </c>
      <c r="I31" s="242"/>
      <c r="J31" s="246" t="s">
        <v>506</v>
      </c>
      <c r="K31" s="250"/>
      <c r="L31" s="246" t="s">
        <v>824</v>
      </c>
      <c r="M31" s="250"/>
    </row>
    <row r="32" ht="28.8" customHeight="1" spans="1:13">
      <c r="A32" s="226" t="s">
        <v>91</v>
      </c>
      <c r="B32" s="226" t="s">
        <v>91</v>
      </c>
      <c r="C32" s="25" t="s">
        <v>825</v>
      </c>
      <c r="D32" s="226" t="s">
        <v>455</v>
      </c>
      <c r="E32" s="226" t="s">
        <v>510</v>
      </c>
      <c r="F32" s="226" t="s">
        <v>465</v>
      </c>
      <c r="G32" s="226" t="s">
        <v>457</v>
      </c>
      <c r="H32" s="227" t="s">
        <v>812</v>
      </c>
      <c r="I32" s="242"/>
      <c r="J32" s="246" t="s">
        <v>826</v>
      </c>
      <c r="K32" s="250"/>
      <c r="L32" s="246" t="s">
        <v>824</v>
      </c>
      <c r="M32" s="250"/>
    </row>
    <row r="33" ht="93" customHeight="1" spans="1:13">
      <c r="A33" s="226" t="s">
        <v>91</v>
      </c>
      <c r="B33" s="226" t="s">
        <v>91</v>
      </c>
      <c r="C33" s="25" t="s">
        <v>721</v>
      </c>
      <c r="D33" s="226" t="s">
        <v>455</v>
      </c>
      <c r="E33" s="226" t="s">
        <v>722</v>
      </c>
      <c r="F33" s="226" t="s">
        <v>530</v>
      </c>
      <c r="G33" s="226" t="s">
        <v>457</v>
      </c>
      <c r="H33" s="227" t="s">
        <v>812</v>
      </c>
      <c r="I33" s="242"/>
      <c r="J33" s="246" t="s">
        <v>723</v>
      </c>
      <c r="K33" s="250"/>
      <c r="L33" s="246" t="s">
        <v>827</v>
      </c>
      <c r="M33" s="250"/>
    </row>
    <row r="34" ht="28.8" customHeight="1" spans="1:13">
      <c r="A34" s="226" t="s">
        <v>91</v>
      </c>
      <c r="B34" s="226" t="s">
        <v>91</v>
      </c>
      <c r="C34" s="25" t="s">
        <v>454</v>
      </c>
      <c r="D34" s="226" t="s">
        <v>455</v>
      </c>
      <c r="E34" s="226" t="s">
        <v>214</v>
      </c>
      <c r="F34" s="226" t="s">
        <v>456</v>
      </c>
      <c r="G34" s="226" t="s">
        <v>457</v>
      </c>
      <c r="H34" s="227" t="s">
        <v>812</v>
      </c>
      <c r="I34" s="242"/>
      <c r="J34" s="246" t="s">
        <v>458</v>
      </c>
      <c r="K34" s="250"/>
      <c r="L34" s="246" t="s">
        <v>828</v>
      </c>
      <c r="M34" s="250"/>
    </row>
    <row r="35" ht="28.8" customHeight="1" spans="1:13">
      <c r="A35" s="226" t="s">
        <v>91</v>
      </c>
      <c r="B35" s="226" t="s">
        <v>91</v>
      </c>
      <c r="C35" s="25" t="s">
        <v>693</v>
      </c>
      <c r="D35" s="226" t="s">
        <v>455</v>
      </c>
      <c r="E35" s="226" t="s">
        <v>645</v>
      </c>
      <c r="F35" s="226" t="s">
        <v>643</v>
      </c>
      <c r="G35" s="226" t="s">
        <v>457</v>
      </c>
      <c r="H35" s="227" t="s">
        <v>812</v>
      </c>
      <c r="I35" s="242"/>
      <c r="J35" s="246" t="s">
        <v>829</v>
      </c>
      <c r="K35" s="250"/>
      <c r="L35" s="246" t="s">
        <v>816</v>
      </c>
      <c r="M35" s="250"/>
    </row>
    <row r="36" ht="28.8" customHeight="1" spans="1:13">
      <c r="A36" s="226" t="s">
        <v>91</v>
      </c>
      <c r="B36" s="226" t="s">
        <v>91</v>
      </c>
      <c r="C36" s="25" t="s">
        <v>830</v>
      </c>
      <c r="D36" s="226" t="s">
        <v>455</v>
      </c>
      <c r="E36" s="226" t="s">
        <v>256</v>
      </c>
      <c r="F36" s="226" t="s">
        <v>831</v>
      </c>
      <c r="G36" s="226" t="s">
        <v>457</v>
      </c>
      <c r="H36" s="227" t="s">
        <v>832</v>
      </c>
      <c r="I36" s="242"/>
      <c r="J36" s="246" t="s">
        <v>658</v>
      </c>
      <c r="K36" s="250"/>
      <c r="L36" s="246" t="s">
        <v>816</v>
      </c>
      <c r="M36" s="250"/>
    </row>
    <row r="37" ht="28.8" customHeight="1" spans="1:13">
      <c r="A37" s="226" t="s">
        <v>91</v>
      </c>
      <c r="B37" s="226" t="s">
        <v>466</v>
      </c>
      <c r="C37" s="25" t="s">
        <v>91</v>
      </c>
      <c r="D37" s="226" t="s">
        <v>91</v>
      </c>
      <c r="E37" s="226" t="s">
        <v>91</v>
      </c>
      <c r="F37" s="226" t="s">
        <v>91</v>
      </c>
      <c r="G37" s="226" t="s">
        <v>91</v>
      </c>
      <c r="H37" s="227" t="s">
        <v>91</v>
      </c>
      <c r="I37" s="242"/>
      <c r="J37" s="246" t="s">
        <v>91</v>
      </c>
      <c r="K37" s="250"/>
      <c r="L37" s="246"/>
      <c r="M37" s="250"/>
    </row>
    <row r="38" ht="28.8" customHeight="1" spans="1:13">
      <c r="A38" s="226" t="s">
        <v>91</v>
      </c>
      <c r="B38" s="226" t="s">
        <v>91</v>
      </c>
      <c r="C38" s="25" t="s">
        <v>833</v>
      </c>
      <c r="D38" s="226" t="s">
        <v>455</v>
      </c>
      <c r="E38" s="226" t="s">
        <v>499</v>
      </c>
      <c r="F38" s="226" t="s">
        <v>470</v>
      </c>
      <c r="G38" s="226" t="s">
        <v>457</v>
      </c>
      <c r="H38" s="227" t="s">
        <v>812</v>
      </c>
      <c r="I38" s="242"/>
      <c r="J38" s="246" t="s">
        <v>834</v>
      </c>
      <c r="K38" s="250"/>
      <c r="L38" s="246" t="s">
        <v>835</v>
      </c>
      <c r="M38" s="250"/>
    </row>
    <row r="39" ht="28.8" customHeight="1" spans="1:13">
      <c r="A39" s="226" t="s">
        <v>91</v>
      </c>
      <c r="B39" s="226" t="s">
        <v>91</v>
      </c>
      <c r="C39" s="25" t="s">
        <v>836</v>
      </c>
      <c r="D39" s="226" t="s">
        <v>455</v>
      </c>
      <c r="E39" s="226" t="s">
        <v>499</v>
      </c>
      <c r="F39" s="226" t="s">
        <v>470</v>
      </c>
      <c r="G39" s="226" t="s">
        <v>457</v>
      </c>
      <c r="H39" s="227" t="s">
        <v>812</v>
      </c>
      <c r="I39" s="242"/>
      <c r="J39" s="246" t="s">
        <v>589</v>
      </c>
      <c r="K39" s="250"/>
      <c r="L39" s="246" t="s">
        <v>816</v>
      </c>
      <c r="M39" s="250"/>
    </row>
    <row r="40" ht="28.8" customHeight="1" spans="1:13">
      <c r="A40" s="226" t="s">
        <v>91</v>
      </c>
      <c r="B40" s="226" t="s">
        <v>91</v>
      </c>
      <c r="C40" s="25" t="s">
        <v>590</v>
      </c>
      <c r="D40" s="226" t="s">
        <v>455</v>
      </c>
      <c r="E40" s="226" t="s">
        <v>499</v>
      </c>
      <c r="F40" s="226" t="s">
        <v>470</v>
      </c>
      <c r="G40" s="226" t="s">
        <v>457</v>
      </c>
      <c r="H40" s="227" t="s">
        <v>812</v>
      </c>
      <c r="I40" s="242"/>
      <c r="J40" s="246" t="s">
        <v>591</v>
      </c>
      <c r="K40" s="250"/>
      <c r="L40" s="246" t="s">
        <v>816</v>
      </c>
      <c r="M40" s="250"/>
    </row>
    <row r="41" ht="61" customHeight="1" spans="1:13">
      <c r="A41" s="226" t="s">
        <v>91</v>
      </c>
      <c r="B41" s="226" t="s">
        <v>91</v>
      </c>
      <c r="C41" s="25" t="s">
        <v>558</v>
      </c>
      <c r="D41" s="226" t="s">
        <v>455</v>
      </c>
      <c r="E41" s="226" t="s">
        <v>474</v>
      </c>
      <c r="F41" s="226" t="s">
        <v>470</v>
      </c>
      <c r="G41" s="226" t="s">
        <v>457</v>
      </c>
      <c r="H41" s="227" t="s">
        <v>812</v>
      </c>
      <c r="I41" s="242"/>
      <c r="J41" s="246" t="s">
        <v>837</v>
      </c>
      <c r="K41" s="250"/>
      <c r="L41" s="246" t="s">
        <v>816</v>
      </c>
      <c r="M41" s="250"/>
    </row>
    <row r="42" ht="51" customHeight="1" spans="1:13">
      <c r="A42" s="226" t="s">
        <v>91</v>
      </c>
      <c r="B42" s="226" t="s">
        <v>91</v>
      </c>
      <c r="C42" s="25" t="s">
        <v>515</v>
      </c>
      <c r="D42" s="226" t="s">
        <v>468</v>
      </c>
      <c r="E42" s="226" t="s">
        <v>516</v>
      </c>
      <c r="F42" s="226" t="s">
        <v>838</v>
      </c>
      <c r="G42" s="226" t="s">
        <v>471</v>
      </c>
      <c r="H42" s="227" t="s">
        <v>812</v>
      </c>
      <c r="I42" s="242"/>
      <c r="J42" s="246" t="s">
        <v>518</v>
      </c>
      <c r="K42" s="250"/>
      <c r="L42" s="246" t="s">
        <v>816</v>
      </c>
      <c r="M42" s="250"/>
    </row>
    <row r="43" ht="42" customHeight="1" spans="1:13">
      <c r="A43" s="226" t="s">
        <v>91</v>
      </c>
      <c r="B43" s="226" t="s">
        <v>91</v>
      </c>
      <c r="C43" s="25" t="s">
        <v>467</v>
      </c>
      <c r="D43" s="226" t="s">
        <v>455</v>
      </c>
      <c r="E43" s="226" t="s">
        <v>469</v>
      </c>
      <c r="F43" s="226" t="s">
        <v>470</v>
      </c>
      <c r="G43" s="226" t="s">
        <v>457</v>
      </c>
      <c r="H43" s="227" t="s">
        <v>812</v>
      </c>
      <c r="I43" s="242"/>
      <c r="J43" s="246" t="s">
        <v>472</v>
      </c>
      <c r="K43" s="250"/>
      <c r="L43" s="246" t="s">
        <v>816</v>
      </c>
      <c r="M43" s="250"/>
    </row>
    <row r="44" ht="34" customHeight="1" spans="1:13">
      <c r="A44" s="226" t="s">
        <v>91</v>
      </c>
      <c r="B44" s="226" t="s">
        <v>91</v>
      </c>
      <c r="C44" s="25" t="s">
        <v>697</v>
      </c>
      <c r="D44" s="226" t="s">
        <v>455</v>
      </c>
      <c r="E44" s="226" t="s">
        <v>499</v>
      </c>
      <c r="F44" s="226" t="s">
        <v>470</v>
      </c>
      <c r="G44" s="226" t="s">
        <v>457</v>
      </c>
      <c r="H44" s="227" t="s">
        <v>812</v>
      </c>
      <c r="I44" s="242"/>
      <c r="J44" s="246" t="s">
        <v>698</v>
      </c>
      <c r="K44" s="250"/>
      <c r="L44" s="246" t="s">
        <v>816</v>
      </c>
      <c r="M44" s="250"/>
    </row>
    <row r="45" ht="35" customHeight="1" spans="1:13">
      <c r="A45" s="226" t="s">
        <v>91</v>
      </c>
      <c r="B45" s="226" t="s">
        <v>478</v>
      </c>
      <c r="C45" s="25" t="s">
        <v>91</v>
      </c>
      <c r="D45" s="226" t="s">
        <v>91</v>
      </c>
      <c r="E45" s="226" t="s">
        <v>91</v>
      </c>
      <c r="F45" s="226" t="s">
        <v>91</v>
      </c>
      <c r="G45" s="226" t="s">
        <v>91</v>
      </c>
      <c r="H45" s="227" t="s">
        <v>91</v>
      </c>
      <c r="I45" s="242"/>
      <c r="J45" s="246" t="s">
        <v>91</v>
      </c>
      <c r="K45" s="250"/>
      <c r="L45" s="246" t="s">
        <v>816</v>
      </c>
      <c r="M45" s="250"/>
    </row>
    <row r="46" ht="57" customHeight="1" spans="1:13">
      <c r="A46" s="226" t="s">
        <v>91</v>
      </c>
      <c r="B46" s="226" t="s">
        <v>91</v>
      </c>
      <c r="C46" s="25" t="s">
        <v>839</v>
      </c>
      <c r="D46" s="226" t="s">
        <v>468</v>
      </c>
      <c r="E46" s="226" t="s">
        <v>213</v>
      </c>
      <c r="F46" s="226" t="s">
        <v>670</v>
      </c>
      <c r="G46" s="226" t="s">
        <v>471</v>
      </c>
      <c r="H46" s="227" t="s">
        <v>812</v>
      </c>
      <c r="I46" s="242"/>
      <c r="J46" s="246" t="s">
        <v>593</v>
      </c>
      <c r="K46" s="250"/>
      <c r="L46" s="246" t="s">
        <v>816</v>
      </c>
      <c r="M46" s="250"/>
    </row>
    <row r="47" ht="45" customHeight="1" spans="1:13">
      <c r="A47" s="226" t="s">
        <v>91</v>
      </c>
      <c r="B47" s="226" t="s">
        <v>91</v>
      </c>
      <c r="C47" s="25" t="s">
        <v>569</v>
      </c>
      <c r="D47" s="226" t="s">
        <v>455</v>
      </c>
      <c r="E47" s="226" t="s">
        <v>474</v>
      </c>
      <c r="F47" s="226" t="s">
        <v>470</v>
      </c>
      <c r="G47" s="226" t="s">
        <v>457</v>
      </c>
      <c r="H47" s="227" t="s">
        <v>812</v>
      </c>
      <c r="I47" s="242"/>
      <c r="J47" s="246" t="s">
        <v>840</v>
      </c>
      <c r="K47" s="250"/>
      <c r="L47" s="246" t="s">
        <v>816</v>
      </c>
      <c r="M47" s="250"/>
    </row>
    <row r="48" ht="28.8" customHeight="1" spans="1:13">
      <c r="A48" s="226" t="s">
        <v>91</v>
      </c>
      <c r="B48" s="226" t="s">
        <v>91</v>
      </c>
      <c r="C48" s="25" t="s">
        <v>841</v>
      </c>
      <c r="D48" s="226" t="s">
        <v>468</v>
      </c>
      <c r="E48" s="226" t="s">
        <v>213</v>
      </c>
      <c r="F48" s="226" t="s">
        <v>670</v>
      </c>
      <c r="G48" s="226" t="s">
        <v>457</v>
      </c>
      <c r="H48" s="227" t="s">
        <v>812</v>
      </c>
      <c r="I48" s="242"/>
      <c r="J48" s="246" t="s">
        <v>521</v>
      </c>
      <c r="K48" s="250"/>
      <c r="L48" s="246" t="s">
        <v>842</v>
      </c>
      <c r="M48" s="250"/>
    </row>
    <row r="49" ht="28.8" customHeight="1" spans="1:13">
      <c r="A49" s="226" t="s">
        <v>484</v>
      </c>
      <c r="B49" s="226" t="s">
        <v>91</v>
      </c>
      <c r="C49" s="25" t="s">
        <v>91</v>
      </c>
      <c r="D49" s="226" t="s">
        <v>91</v>
      </c>
      <c r="E49" s="226" t="s">
        <v>91</v>
      </c>
      <c r="F49" s="226" t="s">
        <v>91</v>
      </c>
      <c r="G49" s="226" t="s">
        <v>91</v>
      </c>
      <c r="H49" s="227" t="s">
        <v>91</v>
      </c>
      <c r="I49" s="242"/>
      <c r="J49" s="246" t="s">
        <v>91</v>
      </c>
      <c r="K49" s="250"/>
      <c r="L49" s="246"/>
      <c r="M49" s="250"/>
    </row>
    <row r="50" ht="28.8" customHeight="1" spans="1:13">
      <c r="A50" s="226" t="s">
        <v>91</v>
      </c>
      <c r="B50" s="226" t="s">
        <v>489</v>
      </c>
      <c r="C50" s="25" t="s">
        <v>91</v>
      </c>
      <c r="D50" s="226" t="s">
        <v>91</v>
      </c>
      <c r="E50" s="226" t="s">
        <v>91</v>
      </c>
      <c r="F50" s="226" t="s">
        <v>91</v>
      </c>
      <c r="G50" s="226" t="s">
        <v>91</v>
      </c>
      <c r="H50" s="227" t="s">
        <v>91</v>
      </c>
      <c r="I50" s="242"/>
      <c r="J50" s="246" t="s">
        <v>91</v>
      </c>
      <c r="K50" s="250"/>
      <c r="L50" s="246"/>
      <c r="M50" s="250"/>
    </row>
    <row r="51" ht="28.8" customHeight="1" spans="1:13">
      <c r="A51" s="226" t="s">
        <v>91</v>
      </c>
      <c r="B51" s="226" t="s">
        <v>91</v>
      </c>
      <c r="C51" s="25" t="s">
        <v>843</v>
      </c>
      <c r="D51" s="226" t="s">
        <v>455</v>
      </c>
      <c r="E51" s="226" t="s">
        <v>540</v>
      </c>
      <c r="F51" s="226" t="s">
        <v>470</v>
      </c>
      <c r="G51" s="226" t="s">
        <v>457</v>
      </c>
      <c r="H51" s="227" t="s">
        <v>812</v>
      </c>
      <c r="I51" s="242"/>
      <c r="J51" s="246" t="s">
        <v>844</v>
      </c>
      <c r="K51" s="250"/>
      <c r="L51" s="246" t="s">
        <v>814</v>
      </c>
      <c r="M51" s="250"/>
    </row>
    <row r="52" ht="28.8" customHeight="1" spans="1:13">
      <c r="A52" s="226" t="s">
        <v>91</v>
      </c>
      <c r="B52" s="226" t="s">
        <v>91</v>
      </c>
      <c r="C52" s="25" t="s">
        <v>845</v>
      </c>
      <c r="D52" s="226" t="s">
        <v>468</v>
      </c>
      <c r="E52" s="226" t="s">
        <v>595</v>
      </c>
      <c r="F52" s="226" t="s">
        <v>524</v>
      </c>
      <c r="G52" s="226" t="s">
        <v>471</v>
      </c>
      <c r="H52" s="227" t="s">
        <v>812</v>
      </c>
      <c r="I52" s="242"/>
      <c r="J52" s="246" t="s">
        <v>589</v>
      </c>
      <c r="K52" s="250"/>
      <c r="L52" s="246" t="s">
        <v>846</v>
      </c>
      <c r="M52" s="250"/>
    </row>
    <row r="53" ht="28.8" customHeight="1" spans="1:13">
      <c r="A53" s="226" t="s">
        <v>91</v>
      </c>
      <c r="B53" s="226" t="s">
        <v>91</v>
      </c>
      <c r="C53" s="25" t="s">
        <v>847</v>
      </c>
      <c r="D53" s="226" t="s">
        <v>468</v>
      </c>
      <c r="E53" s="226" t="s">
        <v>848</v>
      </c>
      <c r="F53" s="226" t="s">
        <v>849</v>
      </c>
      <c r="G53" s="226" t="s">
        <v>471</v>
      </c>
      <c r="H53" s="227" t="s">
        <v>812</v>
      </c>
      <c r="I53" s="242"/>
      <c r="J53" s="246" t="s">
        <v>850</v>
      </c>
      <c r="K53" s="250"/>
      <c r="L53" s="246" t="s">
        <v>851</v>
      </c>
      <c r="M53" s="250"/>
    </row>
    <row r="54" ht="28.8" customHeight="1" spans="1:13">
      <c r="A54" s="226" t="s">
        <v>91</v>
      </c>
      <c r="B54" s="226" t="s">
        <v>91</v>
      </c>
      <c r="C54" s="25" t="s">
        <v>522</v>
      </c>
      <c r="D54" s="226" t="s">
        <v>468</v>
      </c>
      <c r="E54" s="226" t="s">
        <v>523</v>
      </c>
      <c r="F54" s="226" t="s">
        <v>524</v>
      </c>
      <c r="G54" s="226" t="s">
        <v>471</v>
      </c>
      <c r="H54" s="227" t="s">
        <v>812</v>
      </c>
      <c r="I54" s="242"/>
      <c r="J54" s="246" t="s">
        <v>521</v>
      </c>
      <c r="K54" s="250"/>
      <c r="L54" s="246" t="s">
        <v>852</v>
      </c>
      <c r="M54" s="250"/>
    </row>
    <row r="55" ht="28.8" customHeight="1" spans="1:13">
      <c r="A55" s="226" t="s">
        <v>496</v>
      </c>
      <c r="B55" s="226" t="s">
        <v>91</v>
      </c>
      <c r="C55" s="25" t="s">
        <v>91</v>
      </c>
      <c r="D55" s="226" t="s">
        <v>91</v>
      </c>
      <c r="E55" s="226" t="s">
        <v>91</v>
      </c>
      <c r="F55" s="226" t="s">
        <v>91</v>
      </c>
      <c r="G55" s="226" t="s">
        <v>91</v>
      </c>
      <c r="H55" s="227" t="s">
        <v>91</v>
      </c>
      <c r="I55" s="242"/>
      <c r="J55" s="246" t="s">
        <v>91</v>
      </c>
      <c r="K55" s="250"/>
      <c r="L55" s="246"/>
      <c r="M55" s="250"/>
    </row>
    <row r="56" ht="28.8" customHeight="1" spans="1:13">
      <c r="A56" s="226" t="s">
        <v>91</v>
      </c>
      <c r="B56" s="226" t="s">
        <v>497</v>
      </c>
      <c r="C56" s="25" t="s">
        <v>91</v>
      </c>
      <c r="D56" s="226" t="s">
        <v>91</v>
      </c>
      <c r="E56" s="226" t="s">
        <v>91</v>
      </c>
      <c r="F56" s="226" t="s">
        <v>91</v>
      </c>
      <c r="G56" s="226" t="s">
        <v>91</v>
      </c>
      <c r="H56" s="227" t="s">
        <v>91</v>
      </c>
      <c r="I56" s="242"/>
      <c r="J56" s="246" t="s">
        <v>91</v>
      </c>
      <c r="K56" s="250"/>
      <c r="L56" s="246"/>
      <c r="M56" s="250"/>
    </row>
    <row r="57" ht="28.8" customHeight="1" spans="1:13">
      <c r="A57" s="226" t="s">
        <v>91</v>
      </c>
      <c r="B57" s="226" t="s">
        <v>91</v>
      </c>
      <c r="C57" s="25" t="s">
        <v>853</v>
      </c>
      <c r="D57" s="226" t="s">
        <v>455</v>
      </c>
      <c r="E57" s="226" t="s">
        <v>474</v>
      </c>
      <c r="F57" s="226" t="s">
        <v>470</v>
      </c>
      <c r="G57" s="226" t="s">
        <v>471</v>
      </c>
      <c r="H57" s="227" t="s">
        <v>812</v>
      </c>
      <c r="I57" s="242"/>
      <c r="J57" s="246" t="s">
        <v>854</v>
      </c>
      <c r="K57" s="250"/>
      <c r="L57" s="246" t="s">
        <v>855</v>
      </c>
      <c r="M57" s="250"/>
    </row>
    <row r="58" ht="28.8" customHeight="1" spans="1:13">
      <c r="A58" s="226" t="s">
        <v>91</v>
      </c>
      <c r="B58" s="226" t="s">
        <v>91</v>
      </c>
      <c r="C58" s="25" t="s">
        <v>596</v>
      </c>
      <c r="D58" s="226" t="s">
        <v>455</v>
      </c>
      <c r="E58" s="226" t="s">
        <v>474</v>
      </c>
      <c r="F58" s="226" t="s">
        <v>470</v>
      </c>
      <c r="G58" s="226" t="s">
        <v>471</v>
      </c>
      <c r="H58" s="227" t="s">
        <v>812</v>
      </c>
      <c r="I58" s="242"/>
      <c r="J58" s="246" t="s">
        <v>525</v>
      </c>
      <c r="K58" s="250"/>
      <c r="L58" s="246" t="s">
        <v>855</v>
      </c>
      <c r="M58" s="250"/>
    </row>
    <row r="59" ht="28.8" customHeight="1" spans="1:13">
      <c r="A59" s="226" t="s">
        <v>91</v>
      </c>
      <c r="B59" s="226" t="s">
        <v>91</v>
      </c>
      <c r="C59" s="25" t="s">
        <v>856</v>
      </c>
      <c r="D59" s="226" t="s">
        <v>455</v>
      </c>
      <c r="E59" s="226" t="s">
        <v>474</v>
      </c>
      <c r="F59" s="226" t="s">
        <v>470</v>
      </c>
      <c r="G59" s="226" t="s">
        <v>471</v>
      </c>
      <c r="H59" s="227" t="s">
        <v>812</v>
      </c>
      <c r="I59" s="242"/>
      <c r="J59" s="246" t="s">
        <v>856</v>
      </c>
      <c r="K59" s="250"/>
      <c r="L59" s="246" t="s">
        <v>855</v>
      </c>
      <c r="M59" s="250"/>
    </row>
  </sheetData>
  <mergeCells count="149">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M21"/>
    <mergeCell ref="A22:G22"/>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A6:A7"/>
    <mergeCell ref="A10:B11"/>
    <mergeCell ref="C10:G11"/>
    <mergeCell ref="H22:I23"/>
    <mergeCell ref="J22:K23"/>
    <mergeCell ref="L22:M2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D32" sqref="D32"/>
    </sheetView>
  </sheetViews>
  <sheetFormatPr defaultColWidth="8.88571428571429" defaultRowHeight="14.25" customHeight="1" outlineLevelCol="5"/>
  <cols>
    <col min="1" max="2" width="21.1333333333333" style="164" customWidth="1"/>
    <col min="3" max="3" width="21.1333333333333" style="88" customWidth="1"/>
    <col min="4" max="4" width="27.7142857142857" style="88" customWidth="1"/>
    <col min="5" max="6" width="36.7142857142857" style="88" customWidth="1"/>
    <col min="7" max="7" width="9.13333333333333" style="88" customWidth="1"/>
    <col min="8" max="16384" width="9.13333333333333" style="88"/>
  </cols>
  <sheetData>
    <row r="1" ht="12" customHeight="1" spans="1:6">
      <c r="A1" s="165">
        <v>0</v>
      </c>
      <c r="B1" s="165">
        <v>0</v>
      </c>
      <c r="C1" s="166">
        <v>1</v>
      </c>
      <c r="D1" s="167"/>
      <c r="E1" s="167"/>
      <c r="F1" s="167"/>
    </row>
    <row r="2" ht="26.25" customHeight="1" spans="1:6">
      <c r="A2" s="168" t="s">
        <v>12</v>
      </c>
      <c r="B2" s="168"/>
      <c r="C2" s="169"/>
      <c r="D2" s="169"/>
      <c r="E2" s="169"/>
      <c r="F2" s="169"/>
    </row>
    <row r="3" ht="13.5" customHeight="1" spans="1:6">
      <c r="A3" s="170" t="s">
        <v>21</v>
      </c>
      <c r="B3" s="170"/>
      <c r="C3" s="166"/>
      <c r="D3" s="167"/>
      <c r="E3" s="167"/>
      <c r="F3" s="167" t="s">
        <v>22</v>
      </c>
    </row>
    <row r="4" ht="19.5" customHeight="1" spans="1:6">
      <c r="A4" s="96" t="s">
        <v>227</v>
      </c>
      <c r="B4" s="171" t="s">
        <v>102</v>
      </c>
      <c r="C4" s="96" t="s">
        <v>103</v>
      </c>
      <c r="D4" s="97" t="s">
        <v>857</v>
      </c>
      <c r="E4" s="98"/>
      <c r="F4" s="172"/>
    </row>
    <row r="5" ht="18.75" customHeight="1" spans="1:6">
      <c r="A5" s="100"/>
      <c r="B5" s="173"/>
      <c r="C5" s="101"/>
      <c r="D5" s="96" t="s">
        <v>75</v>
      </c>
      <c r="E5" s="97" t="s">
        <v>105</v>
      </c>
      <c r="F5" s="96" t="s">
        <v>106</v>
      </c>
    </row>
    <row r="6" ht="18.75" customHeight="1" spans="1:6">
      <c r="A6" s="174">
        <v>1</v>
      </c>
      <c r="B6" s="174" t="s">
        <v>214</v>
      </c>
      <c r="C6" s="117">
        <v>3</v>
      </c>
      <c r="D6" s="174" t="s">
        <v>216</v>
      </c>
      <c r="E6" s="174" t="s">
        <v>217</v>
      </c>
      <c r="F6" s="117">
        <v>6</v>
      </c>
    </row>
    <row r="7" ht="18.75" customHeight="1" spans="1:6">
      <c r="A7" s="85" t="s">
        <v>91</v>
      </c>
      <c r="B7" s="85" t="s">
        <v>91</v>
      </c>
      <c r="C7" s="85" t="s">
        <v>91</v>
      </c>
      <c r="D7" s="175" t="s">
        <v>91</v>
      </c>
      <c r="E7" s="176" t="s">
        <v>91</v>
      </c>
      <c r="F7" s="176" t="s">
        <v>91</v>
      </c>
    </row>
    <row r="8" ht="18.75" customHeight="1" spans="1:6">
      <c r="A8" s="177" t="s">
        <v>174</v>
      </c>
      <c r="B8" s="178"/>
      <c r="C8" s="179" t="s">
        <v>174</v>
      </c>
      <c r="D8" s="175" t="s">
        <v>91</v>
      </c>
      <c r="E8" s="176" t="s">
        <v>91</v>
      </c>
      <c r="F8" s="176" t="s">
        <v>91</v>
      </c>
    </row>
    <row r="9" customHeight="1" spans="1:1">
      <c r="A9" s="164" t="s">
        <v>858</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E20" sqref="E20"/>
    </sheetView>
  </sheetViews>
  <sheetFormatPr defaultColWidth="8.88571428571429" defaultRowHeight="14.25" customHeight="1" outlineLevelCol="5"/>
  <cols>
    <col min="1" max="2" width="21.1333333333333" style="164" customWidth="1"/>
    <col min="3" max="3" width="21.1333333333333" style="88" customWidth="1"/>
    <col min="4" max="4" width="27.7142857142857" style="88" customWidth="1"/>
    <col min="5" max="6" width="36.7142857142857" style="88" customWidth="1"/>
    <col min="7" max="7" width="9.13333333333333" style="88" customWidth="1"/>
    <col min="8" max="16384" width="9.13333333333333" style="88"/>
  </cols>
  <sheetData>
    <row r="1" s="88" customFormat="1" ht="12" customHeight="1" spans="1:6">
      <c r="A1" s="165">
        <v>0</v>
      </c>
      <c r="B1" s="165">
        <v>0</v>
      </c>
      <c r="C1" s="166">
        <v>1</v>
      </c>
      <c r="D1" s="167"/>
      <c r="E1" s="167"/>
      <c r="F1" s="167"/>
    </row>
    <row r="2" s="88" customFormat="1" ht="26.25" customHeight="1" spans="1:6">
      <c r="A2" s="168" t="s">
        <v>13</v>
      </c>
      <c r="B2" s="168"/>
      <c r="C2" s="169"/>
      <c r="D2" s="169"/>
      <c r="E2" s="169"/>
      <c r="F2" s="169"/>
    </row>
    <row r="3" s="88" customFormat="1" ht="13.5" customHeight="1" spans="1:6">
      <c r="A3" s="170" t="s">
        <v>21</v>
      </c>
      <c r="B3" s="170"/>
      <c r="C3" s="166"/>
      <c r="D3" s="167"/>
      <c r="E3" s="167"/>
      <c r="F3" s="167" t="s">
        <v>22</v>
      </c>
    </row>
    <row r="4" s="88" customFormat="1" ht="19.5" customHeight="1" spans="1:6">
      <c r="A4" s="96" t="s">
        <v>227</v>
      </c>
      <c r="B4" s="171" t="s">
        <v>102</v>
      </c>
      <c r="C4" s="96" t="s">
        <v>103</v>
      </c>
      <c r="D4" s="97" t="s">
        <v>859</v>
      </c>
      <c r="E4" s="98"/>
      <c r="F4" s="172"/>
    </row>
    <row r="5" s="88" customFormat="1" ht="18.75" customHeight="1" spans="1:6">
      <c r="A5" s="100"/>
      <c r="B5" s="173"/>
      <c r="C5" s="101"/>
      <c r="D5" s="96" t="s">
        <v>75</v>
      </c>
      <c r="E5" s="97" t="s">
        <v>105</v>
      </c>
      <c r="F5" s="96" t="s">
        <v>106</v>
      </c>
    </row>
    <row r="6" s="88" customFormat="1" ht="18.75" customHeight="1" spans="1:6">
      <c r="A6" s="174">
        <v>1</v>
      </c>
      <c r="B6" s="174" t="s">
        <v>214</v>
      </c>
      <c r="C6" s="117">
        <v>3</v>
      </c>
      <c r="D6" s="174" t="s">
        <v>216</v>
      </c>
      <c r="E6" s="174" t="s">
        <v>217</v>
      </c>
      <c r="F6" s="117">
        <v>6</v>
      </c>
    </row>
    <row r="7" s="88" customFormat="1" ht="18.75" customHeight="1" spans="1:6">
      <c r="A7" s="85" t="s">
        <v>91</v>
      </c>
      <c r="B7" s="85" t="s">
        <v>91</v>
      </c>
      <c r="C7" s="85" t="s">
        <v>91</v>
      </c>
      <c r="D7" s="175" t="s">
        <v>91</v>
      </c>
      <c r="E7" s="176" t="s">
        <v>91</v>
      </c>
      <c r="F7" s="176" t="s">
        <v>91</v>
      </c>
    </row>
    <row r="8" s="88" customFormat="1" ht="18.75" customHeight="1" spans="1:6">
      <c r="A8" s="177" t="s">
        <v>174</v>
      </c>
      <c r="B8" s="178"/>
      <c r="C8" s="179"/>
      <c r="D8" s="175" t="s">
        <v>91</v>
      </c>
      <c r="E8" s="176" t="s">
        <v>91</v>
      </c>
      <c r="F8" s="176" t="s">
        <v>91</v>
      </c>
    </row>
    <row r="9" customHeight="1" spans="1:1">
      <c r="A9" s="164" t="s">
        <v>860</v>
      </c>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zoomScaleSheetLayoutView="60" workbookViewId="0">
      <selection activeCell="C14" sqref="C14"/>
    </sheetView>
  </sheetViews>
  <sheetFormatPr defaultColWidth="8.88571428571429" defaultRowHeight="14.25" customHeight="1"/>
  <cols>
    <col min="1" max="1" width="20.7142857142857" style="88" customWidth="1"/>
    <col min="2" max="2" width="21.7142857142857" style="88" customWidth="1"/>
    <col min="3" max="3" width="35.2857142857143" style="88" customWidth="1"/>
    <col min="4" max="4" width="7.71428571428571" style="88" customWidth="1"/>
    <col min="5" max="6" width="10.2857142857143" style="88" customWidth="1"/>
    <col min="7" max="7" width="12" style="88" customWidth="1"/>
    <col min="8" max="10" width="10" style="88" customWidth="1"/>
    <col min="11" max="11" width="9.13333333333333" style="72" customWidth="1"/>
    <col min="12" max="13" width="9.13333333333333" style="88" customWidth="1"/>
    <col min="14" max="15" width="12.7142857142857" style="88" customWidth="1"/>
    <col min="16" max="16" width="9.13333333333333" style="72" customWidth="1"/>
    <col min="17" max="17" width="10.4285714285714" style="88" customWidth="1"/>
    <col min="18" max="18" width="9.13333333333333" style="72" customWidth="1"/>
    <col min="19" max="16384" width="9.13333333333333" style="72"/>
  </cols>
  <sheetData>
    <row r="1" ht="13.5" customHeight="1" spans="1:17">
      <c r="A1" s="90"/>
      <c r="B1" s="90"/>
      <c r="C1" s="90"/>
      <c r="D1" s="90"/>
      <c r="E1" s="90"/>
      <c r="F1" s="90"/>
      <c r="G1" s="90"/>
      <c r="H1" s="90"/>
      <c r="I1" s="90"/>
      <c r="J1" s="90"/>
      <c r="P1" s="86"/>
      <c r="Q1" s="162"/>
    </row>
    <row r="2" ht="27.75" customHeight="1" spans="1:17">
      <c r="A2" s="141" t="s">
        <v>14</v>
      </c>
      <c r="B2" s="74"/>
      <c r="C2" s="74"/>
      <c r="D2" s="74"/>
      <c r="E2" s="74"/>
      <c r="F2" s="74"/>
      <c r="G2" s="74"/>
      <c r="H2" s="74"/>
      <c r="I2" s="74"/>
      <c r="J2" s="74"/>
      <c r="K2" s="75"/>
      <c r="L2" s="74"/>
      <c r="M2" s="74"/>
      <c r="N2" s="74"/>
      <c r="O2" s="74"/>
      <c r="P2" s="75"/>
      <c r="Q2" s="74"/>
    </row>
    <row r="3" ht="18.75" customHeight="1" spans="1:17">
      <c r="A3" s="93" t="s">
        <v>21</v>
      </c>
      <c r="B3" s="94"/>
      <c r="C3" s="94"/>
      <c r="D3" s="94"/>
      <c r="E3" s="94"/>
      <c r="F3" s="94"/>
      <c r="G3" s="94"/>
      <c r="H3" s="94"/>
      <c r="I3" s="94"/>
      <c r="J3" s="94"/>
      <c r="P3" s="157"/>
      <c r="Q3" s="163" t="s">
        <v>220</v>
      </c>
    </row>
    <row r="4" ht="15.75" customHeight="1" spans="1:17">
      <c r="A4" s="102" t="s">
        <v>861</v>
      </c>
      <c r="B4" s="142" t="s">
        <v>862</v>
      </c>
      <c r="C4" s="142" t="s">
        <v>863</v>
      </c>
      <c r="D4" s="142" t="s">
        <v>864</v>
      </c>
      <c r="E4" s="142" t="s">
        <v>865</v>
      </c>
      <c r="F4" s="142" t="s">
        <v>866</v>
      </c>
      <c r="G4" s="80" t="s">
        <v>234</v>
      </c>
      <c r="H4" s="143"/>
      <c r="I4" s="143"/>
      <c r="J4" s="80"/>
      <c r="K4" s="158"/>
      <c r="L4" s="80"/>
      <c r="M4" s="80"/>
      <c r="N4" s="80"/>
      <c r="O4" s="80"/>
      <c r="P4" s="158"/>
      <c r="Q4" s="81"/>
    </row>
    <row r="5" ht="17.25" customHeight="1" spans="1:17">
      <c r="A5" s="144"/>
      <c r="B5" s="145"/>
      <c r="C5" s="145"/>
      <c r="D5" s="145"/>
      <c r="E5" s="145"/>
      <c r="F5" s="145"/>
      <c r="G5" s="146" t="s">
        <v>75</v>
      </c>
      <c r="H5" s="124" t="s">
        <v>78</v>
      </c>
      <c r="I5" s="124" t="s">
        <v>867</v>
      </c>
      <c r="J5" s="145" t="s">
        <v>868</v>
      </c>
      <c r="K5" s="159" t="s">
        <v>869</v>
      </c>
      <c r="L5" s="148" t="s">
        <v>82</v>
      </c>
      <c r="M5" s="148"/>
      <c r="N5" s="148"/>
      <c r="O5" s="148"/>
      <c r="P5" s="160"/>
      <c r="Q5" s="147"/>
    </row>
    <row r="6" ht="54" customHeight="1" spans="1:17">
      <c r="A6" s="116"/>
      <c r="B6" s="147"/>
      <c r="C6" s="147"/>
      <c r="D6" s="147"/>
      <c r="E6" s="147"/>
      <c r="F6" s="147"/>
      <c r="G6" s="148"/>
      <c r="H6" s="124"/>
      <c r="I6" s="124"/>
      <c r="J6" s="147"/>
      <c r="K6" s="161"/>
      <c r="L6" s="147" t="s">
        <v>77</v>
      </c>
      <c r="M6" s="147" t="s">
        <v>84</v>
      </c>
      <c r="N6" s="147" t="s">
        <v>372</v>
      </c>
      <c r="O6" s="147" t="s">
        <v>86</v>
      </c>
      <c r="P6" s="161" t="s">
        <v>87</v>
      </c>
      <c r="Q6" s="147" t="s">
        <v>88</v>
      </c>
    </row>
    <row r="7" ht="15" customHeight="1" spans="1:17">
      <c r="A7" s="100">
        <v>1</v>
      </c>
      <c r="B7" s="100">
        <v>2</v>
      </c>
      <c r="C7" s="100">
        <v>3</v>
      </c>
      <c r="D7" s="100">
        <v>4</v>
      </c>
      <c r="E7" s="100">
        <v>5</v>
      </c>
      <c r="F7" s="100">
        <v>6</v>
      </c>
      <c r="G7" s="100">
        <v>7</v>
      </c>
      <c r="H7" s="100">
        <v>8</v>
      </c>
      <c r="I7" s="100">
        <v>9</v>
      </c>
      <c r="J7" s="100">
        <v>10</v>
      </c>
      <c r="K7" s="100">
        <v>11</v>
      </c>
      <c r="L7" s="100">
        <v>12</v>
      </c>
      <c r="M7" s="100">
        <v>13</v>
      </c>
      <c r="N7" s="100">
        <v>14</v>
      </c>
      <c r="O7" s="100">
        <v>15</v>
      </c>
      <c r="P7" s="100">
        <v>16</v>
      </c>
      <c r="Q7" s="100">
        <v>17</v>
      </c>
    </row>
    <row r="8" ht="21" customHeight="1" spans="1:17">
      <c r="A8" s="149" t="s">
        <v>91</v>
      </c>
      <c r="B8" s="150"/>
      <c r="C8" s="151"/>
      <c r="D8" s="150"/>
      <c r="E8" s="152"/>
      <c r="F8" s="153" t="s">
        <v>91</v>
      </c>
      <c r="G8" s="153" t="s">
        <v>91</v>
      </c>
      <c r="H8" s="153" t="s">
        <v>91</v>
      </c>
      <c r="I8" s="153" t="s">
        <v>91</v>
      </c>
      <c r="J8" s="153" t="s">
        <v>91</v>
      </c>
      <c r="K8" s="153" t="s">
        <v>91</v>
      </c>
      <c r="L8" s="153" t="s">
        <v>91</v>
      </c>
      <c r="M8" s="153" t="s">
        <v>91</v>
      </c>
      <c r="N8" s="153" t="s">
        <v>91</v>
      </c>
      <c r="O8" s="153"/>
      <c r="P8" s="153" t="s">
        <v>91</v>
      </c>
      <c r="Q8" s="153" t="s">
        <v>91</v>
      </c>
    </row>
    <row r="9" ht="21" customHeight="1" spans="1:17">
      <c r="A9" s="149" t="s">
        <v>91</v>
      </c>
      <c r="B9" s="150" t="s">
        <v>91</v>
      </c>
      <c r="C9" s="150" t="s">
        <v>91</v>
      </c>
      <c r="D9" s="150" t="s">
        <v>91</v>
      </c>
      <c r="E9" s="152" t="s">
        <v>91</v>
      </c>
      <c r="F9" s="154" t="s">
        <v>91</v>
      </c>
      <c r="G9" s="154" t="s">
        <v>91</v>
      </c>
      <c r="H9" s="154" t="s">
        <v>91</v>
      </c>
      <c r="I9" s="154" t="s">
        <v>91</v>
      </c>
      <c r="J9" s="154" t="s">
        <v>91</v>
      </c>
      <c r="K9" s="153" t="s">
        <v>91</v>
      </c>
      <c r="L9" s="154" t="s">
        <v>91</v>
      </c>
      <c r="M9" s="154" t="s">
        <v>91</v>
      </c>
      <c r="N9" s="154" t="s">
        <v>91</v>
      </c>
      <c r="O9" s="154"/>
      <c r="P9" s="153" t="s">
        <v>91</v>
      </c>
      <c r="Q9" s="154" t="s">
        <v>91</v>
      </c>
    </row>
    <row r="10" ht="21" customHeight="1" spans="1:17">
      <c r="A10" s="155" t="s">
        <v>174</v>
      </c>
      <c r="B10" s="156"/>
      <c r="C10" s="156"/>
      <c r="D10" s="156"/>
      <c r="E10" s="152"/>
      <c r="F10" s="153" t="s">
        <v>91</v>
      </c>
      <c r="G10" s="153" t="s">
        <v>91</v>
      </c>
      <c r="H10" s="153" t="s">
        <v>91</v>
      </c>
      <c r="I10" s="153" t="s">
        <v>91</v>
      </c>
      <c r="J10" s="153" t="s">
        <v>91</v>
      </c>
      <c r="K10" s="153" t="s">
        <v>91</v>
      </c>
      <c r="L10" s="153" t="s">
        <v>91</v>
      </c>
      <c r="M10" s="153" t="s">
        <v>91</v>
      </c>
      <c r="N10" s="153" t="s">
        <v>91</v>
      </c>
      <c r="O10" s="153"/>
      <c r="P10" s="153" t="s">
        <v>91</v>
      </c>
      <c r="Q10" s="153" t="s">
        <v>91</v>
      </c>
    </row>
    <row r="11" customHeight="1" spans="1:1">
      <c r="A11" s="88" t="s">
        <v>870</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
  <sheetViews>
    <sheetView zoomScaleSheetLayoutView="60" workbookViewId="0">
      <selection activeCell="I21" sqref="I21"/>
    </sheetView>
  </sheetViews>
  <sheetFormatPr defaultColWidth="8.71428571428571" defaultRowHeight="14.25" customHeight="1"/>
  <cols>
    <col min="1" max="6" width="9.13333333333333" style="119" customWidth="1"/>
    <col min="7" max="7" width="12" style="88" customWidth="1"/>
    <col min="8" max="10" width="10" style="88" customWidth="1"/>
    <col min="11" max="11" width="9.13333333333333" style="72" customWidth="1"/>
    <col min="12" max="13" width="9.13333333333333" style="88" customWidth="1"/>
    <col min="14" max="15" width="12.7142857142857" style="88" customWidth="1"/>
    <col min="16" max="16" width="9.13333333333333" style="72" customWidth="1"/>
    <col min="17" max="17" width="10.4285714285714" style="88" customWidth="1"/>
    <col min="18" max="18" width="9.13333333333333" style="72" customWidth="1"/>
    <col min="19" max="246" width="9.13333333333333" style="72"/>
    <col min="247" max="255" width="8.71428571428571" style="72"/>
  </cols>
  <sheetData>
    <row r="1" ht="13.5" customHeight="1" spans="1:17">
      <c r="A1" s="90"/>
      <c r="B1" s="90"/>
      <c r="C1" s="90"/>
      <c r="D1" s="90"/>
      <c r="E1" s="90"/>
      <c r="F1" s="90"/>
      <c r="G1" s="120"/>
      <c r="H1" s="120"/>
      <c r="I1" s="120"/>
      <c r="J1" s="120"/>
      <c r="K1" s="132"/>
      <c r="L1" s="133"/>
      <c r="M1" s="133"/>
      <c r="N1" s="133"/>
      <c r="O1" s="133"/>
      <c r="P1" s="134"/>
      <c r="Q1" s="139"/>
    </row>
    <row r="2" ht="27.75" customHeight="1" spans="1:17">
      <c r="A2" s="121" t="s">
        <v>15</v>
      </c>
      <c r="B2" s="121"/>
      <c r="C2" s="121"/>
      <c r="D2" s="121"/>
      <c r="E2" s="121"/>
      <c r="F2" s="121"/>
      <c r="G2" s="121"/>
      <c r="H2" s="121"/>
      <c r="I2" s="121"/>
      <c r="J2" s="121"/>
      <c r="K2" s="121"/>
      <c r="L2" s="121"/>
      <c r="M2" s="121"/>
      <c r="N2" s="121"/>
      <c r="O2" s="121"/>
      <c r="P2" s="121"/>
      <c r="Q2" s="121"/>
    </row>
    <row r="3" ht="26.1" customHeight="1" spans="1:17">
      <c r="A3" s="122" t="s">
        <v>21</v>
      </c>
      <c r="B3" s="122"/>
      <c r="C3" s="122"/>
      <c r="D3" s="94"/>
      <c r="E3" s="94"/>
      <c r="F3" s="94"/>
      <c r="G3" s="123"/>
      <c r="H3" s="123"/>
      <c r="I3" s="123"/>
      <c r="J3" s="123"/>
      <c r="K3" s="132"/>
      <c r="L3" s="133"/>
      <c r="M3" s="133"/>
      <c r="N3" s="133"/>
      <c r="O3" s="133"/>
      <c r="P3" s="135"/>
      <c r="Q3" s="140" t="s">
        <v>220</v>
      </c>
    </row>
    <row r="4" ht="15.75" customHeight="1" spans="1:17">
      <c r="A4" s="124" t="s">
        <v>861</v>
      </c>
      <c r="B4" s="124" t="s">
        <v>871</v>
      </c>
      <c r="C4" s="124" t="s">
        <v>872</v>
      </c>
      <c r="D4" s="124" t="s">
        <v>873</v>
      </c>
      <c r="E4" s="124" t="s">
        <v>874</v>
      </c>
      <c r="F4" s="124" t="s">
        <v>875</v>
      </c>
      <c r="G4" s="124" t="s">
        <v>234</v>
      </c>
      <c r="H4" s="124"/>
      <c r="I4" s="124"/>
      <c r="J4" s="124"/>
      <c r="K4" s="136"/>
      <c r="L4" s="124"/>
      <c r="M4" s="124"/>
      <c r="N4" s="124"/>
      <c r="O4" s="124"/>
      <c r="P4" s="136"/>
      <c r="Q4" s="124"/>
    </row>
    <row r="5" ht="17.25" customHeight="1" spans="1:17">
      <c r="A5" s="124"/>
      <c r="B5" s="124"/>
      <c r="C5" s="124"/>
      <c r="D5" s="124"/>
      <c r="E5" s="124"/>
      <c r="F5" s="124"/>
      <c r="G5" s="124" t="s">
        <v>75</v>
      </c>
      <c r="H5" s="124" t="s">
        <v>78</v>
      </c>
      <c r="I5" s="124" t="s">
        <v>867</v>
      </c>
      <c r="J5" s="124" t="s">
        <v>868</v>
      </c>
      <c r="K5" s="137" t="s">
        <v>869</v>
      </c>
      <c r="L5" s="124" t="s">
        <v>82</v>
      </c>
      <c r="M5" s="124"/>
      <c r="N5" s="124"/>
      <c r="O5" s="124"/>
      <c r="P5" s="137"/>
      <c r="Q5" s="124"/>
    </row>
    <row r="6" ht="54" customHeight="1" spans="1:17">
      <c r="A6" s="124"/>
      <c r="B6" s="124"/>
      <c r="C6" s="124"/>
      <c r="D6" s="124"/>
      <c r="E6" s="124"/>
      <c r="F6" s="124"/>
      <c r="G6" s="124"/>
      <c r="H6" s="124"/>
      <c r="I6" s="124"/>
      <c r="J6" s="124"/>
      <c r="K6" s="136"/>
      <c r="L6" s="124" t="s">
        <v>77</v>
      </c>
      <c r="M6" s="124" t="s">
        <v>84</v>
      </c>
      <c r="N6" s="124" t="s">
        <v>372</v>
      </c>
      <c r="O6" s="124" t="s">
        <v>86</v>
      </c>
      <c r="P6" s="136" t="s">
        <v>87</v>
      </c>
      <c r="Q6" s="124" t="s">
        <v>88</v>
      </c>
    </row>
    <row r="7" ht="15" customHeight="1" spans="1:17">
      <c r="A7" s="124">
        <v>1</v>
      </c>
      <c r="B7" s="124">
        <v>2</v>
      </c>
      <c r="C7" s="124">
        <v>3</v>
      </c>
      <c r="D7" s="124">
        <v>4</v>
      </c>
      <c r="E7" s="124">
        <v>5</v>
      </c>
      <c r="F7" s="124">
        <v>6</v>
      </c>
      <c r="G7" s="124">
        <v>7</v>
      </c>
      <c r="H7" s="124">
        <v>8</v>
      </c>
      <c r="I7" s="124">
        <v>9</v>
      </c>
      <c r="J7" s="124">
        <v>10</v>
      </c>
      <c r="K7" s="124">
        <v>11</v>
      </c>
      <c r="L7" s="124">
        <v>12</v>
      </c>
      <c r="M7" s="124">
        <v>13</v>
      </c>
      <c r="N7" s="124">
        <v>14</v>
      </c>
      <c r="O7" s="124">
        <v>15</v>
      </c>
      <c r="P7" s="124">
        <v>16</v>
      </c>
      <c r="Q7" s="124">
        <v>17</v>
      </c>
    </row>
    <row r="8" ht="22.5" customHeight="1" spans="1:17">
      <c r="A8" s="99"/>
      <c r="B8" s="99"/>
      <c r="C8" s="99"/>
      <c r="D8" s="99"/>
      <c r="E8" s="99"/>
      <c r="F8" s="99"/>
      <c r="G8" s="125" t="s">
        <v>91</v>
      </c>
      <c r="H8" s="125" t="s">
        <v>91</v>
      </c>
      <c r="I8" s="125" t="s">
        <v>91</v>
      </c>
      <c r="J8" s="125" t="s">
        <v>91</v>
      </c>
      <c r="K8" s="125" t="s">
        <v>91</v>
      </c>
      <c r="L8" s="125" t="s">
        <v>91</v>
      </c>
      <c r="M8" s="125" t="s">
        <v>91</v>
      </c>
      <c r="N8" s="125" t="s">
        <v>91</v>
      </c>
      <c r="O8" s="125"/>
      <c r="P8" s="125" t="s">
        <v>91</v>
      </c>
      <c r="Q8" s="125" t="s">
        <v>91</v>
      </c>
    </row>
    <row r="9" ht="22.5" customHeight="1" spans="1:17">
      <c r="A9" s="126"/>
      <c r="B9" s="127"/>
      <c r="C9" s="127"/>
      <c r="D9" s="127"/>
      <c r="E9" s="127"/>
      <c r="F9" s="127"/>
      <c r="G9" s="128" t="s">
        <v>91</v>
      </c>
      <c r="H9" s="128" t="s">
        <v>91</v>
      </c>
      <c r="I9" s="128" t="s">
        <v>91</v>
      </c>
      <c r="J9" s="128" t="s">
        <v>91</v>
      </c>
      <c r="K9" s="125" t="s">
        <v>91</v>
      </c>
      <c r="L9" s="128" t="s">
        <v>91</v>
      </c>
      <c r="M9" s="128" t="s">
        <v>91</v>
      </c>
      <c r="N9" s="128" t="s">
        <v>91</v>
      </c>
      <c r="O9" s="128"/>
      <c r="P9" s="125" t="s">
        <v>91</v>
      </c>
      <c r="Q9" s="128" t="s">
        <v>91</v>
      </c>
    </row>
    <row r="10" ht="22.5" customHeight="1" spans="1:17">
      <c r="A10" s="126"/>
      <c r="B10" s="129"/>
      <c r="C10" s="129"/>
      <c r="D10" s="129"/>
      <c r="E10" s="129"/>
      <c r="F10" s="129"/>
      <c r="G10" s="130" t="s">
        <v>91</v>
      </c>
      <c r="H10" s="130" t="s">
        <v>91</v>
      </c>
      <c r="I10" s="130" t="s">
        <v>91</v>
      </c>
      <c r="J10" s="130" t="s">
        <v>91</v>
      </c>
      <c r="K10" s="130" t="s">
        <v>91</v>
      </c>
      <c r="L10" s="130" t="s">
        <v>91</v>
      </c>
      <c r="M10" s="130" t="s">
        <v>91</v>
      </c>
      <c r="N10" s="130" t="s">
        <v>91</v>
      </c>
      <c r="O10" s="130"/>
      <c r="P10" s="130" t="s">
        <v>91</v>
      </c>
      <c r="Q10" s="130" t="s">
        <v>91</v>
      </c>
    </row>
    <row r="11" ht="22.5" customHeight="1" spans="1:17">
      <c r="A11" s="99" t="s">
        <v>174</v>
      </c>
      <c r="B11" s="99"/>
      <c r="C11" s="99"/>
      <c r="D11" s="99"/>
      <c r="E11" s="99"/>
      <c r="F11" s="99"/>
      <c r="G11" s="131"/>
      <c r="H11" s="131"/>
      <c r="I11" s="131"/>
      <c r="J11" s="131"/>
      <c r="K11" s="138"/>
      <c r="L11" s="131"/>
      <c r="M11" s="131"/>
      <c r="N11" s="131"/>
      <c r="O11" s="131"/>
      <c r="P11" s="138"/>
      <c r="Q11" s="131"/>
    </row>
    <row r="12" customHeight="1" spans="1:1">
      <c r="A12" s="119" t="s">
        <v>876</v>
      </c>
    </row>
  </sheetData>
  <mergeCells count="15">
    <mergeCell ref="A2:Q2"/>
    <mergeCell ref="G4:Q4"/>
    <mergeCell ref="L5:Q5"/>
    <mergeCell ref="A11:F11"/>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N37" sqref="N37"/>
    </sheetView>
  </sheetViews>
  <sheetFormatPr defaultColWidth="8.88571428571429" defaultRowHeight="14.25" customHeight="1" outlineLevelRow="7"/>
  <cols>
    <col min="1" max="1" width="50" style="88" customWidth="1"/>
    <col min="2" max="2" width="17.2857142857143" style="88" customWidth="1"/>
    <col min="3" max="4" width="13.4285714285714" style="88" customWidth="1"/>
    <col min="5" max="12" width="10.2857142857143" style="88" customWidth="1"/>
    <col min="13" max="13" width="13.1428571428571" style="88" customWidth="1"/>
    <col min="14" max="14" width="9.13333333333333" style="72" customWidth="1"/>
    <col min="15" max="246" width="9.13333333333333" style="72"/>
    <col min="247" max="247" width="9.13333333333333" style="89"/>
    <col min="248" max="256" width="8.88571428571429" style="89"/>
  </cols>
  <sheetData>
    <row r="1" s="72" customFormat="1" ht="13.5" customHeight="1" spans="1:13">
      <c r="A1" s="90"/>
      <c r="B1" s="90"/>
      <c r="C1" s="90"/>
      <c r="D1" s="91"/>
      <c r="E1" s="88"/>
      <c r="F1" s="88"/>
      <c r="G1" s="88"/>
      <c r="H1" s="88"/>
      <c r="I1" s="88"/>
      <c r="J1" s="88"/>
      <c r="K1" s="88"/>
      <c r="L1" s="88"/>
      <c r="M1" s="88"/>
    </row>
    <row r="2" s="72" customFormat="1" ht="35" customHeight="1" spans="1:13">
      <c r="A2" s="92" t="s">
        <v>16</v>
      </c>
      <c r="B2" s="92"/>
      <c r="C2" s="92"/>
      <c r="D2" s="92"/>
      <c r="E2" s="92"/>
      <c r="F2" s="92"/>
      <c r="G2" s="92"/>
      <c r="H2" s="92"/>
      <c r="I2" s="92"/>
      <c r="J2" s="92"/>
      <c r="K2" s="92"/>
      <c r="L2" s="92"/>
      <c r="M2" s="92"/>
    </row>
    <row r="3" s="87" customFormat="1" ht="24" customHeight="1" spans="1:13">
      <c r="A3" s="93" t="s">
        <v>21</v>
      </c>
      <c r="B3" s="94"/>
      <c r="C3" s="94"/>
      <c r="D3" s="94"/>
      <c r="E3" s="95"/>
      <c r="F3" s="95"/>
      <c r="G3" s="95"/>
      <c r="H3" s="95"/>
      <c r="I3" s="95"/>
      <c r="J3" s="114"/>
      <c r="K3" s="114"/>
      <c r="L3" s="114"/>
      <c r="M3" s="115" t="s">
        <v>220</v>
      </c>
    </row>
    <row r="4" s="72" customFormat="1" ht="19.5" customHeight="1" spans="1:13">
      <c r="A4" s="96" t="s">
        <v>877</v>
      </c>
      <c r="B4" s="97" t="s">
        <v>234</v>
      </c>
      <c r="C4" s="98"/>
      <c r="D4" s="98"/>
      <c r="E4" s="99" t="s">
        <v>878</v>
      </c>
      <c r="F4" s="99"/>
      <c r="G4" s="99"/>
      <c r="H4" s="99"/>
      <c r="I4" s="99"/>
      <c r="J4" s="99"/>
      <c r="K4" s="99"/>
      <c r="L4" s="99"/>
      <c r="M4" s="99"/>
    </row>
    <row r="5" s="72" customFormat="1" ht="40.5" customHeight="1" spans="1:13">
      <c r="A5" s="100"/>
      <c r="B5" s="101" t="s">
        <v>75</v>
      </c>
      <c r="C5" s="102" t="s">
        <v>78</v>
      </c>
      <c r="D5" s="103" t="s">
        <v>879</v>
      </c>
      <c r="E5" s="100" t="s">
        <v>880</v>
      </c>
      <c r="F5" s="100" t="s">
        <v>881</v>
      </c>
      <c r="G5" s="100" t="s">
        <v>882</v>
      </c>
      <c r="H5" s="100" t="s">
        <v>883</v>
      </c>
      <c r="I5" s="116" t="s">
        <v>884</v>
      </c>
      <c r="J5" s="100" t="s">
        <v>885</v>
      </c>
      <c r="K5" s="100" t="s">
        <v>886</v>
      </c>
      <c r="L5" s="100" t="s">
        <v>887</v>
      </c>
      <c r="M5" s="100" t="s">
        <v>888</v>
      </c>
    </row>
    <row r="6" s="72" customFormat="1" ht="19.5" customHeight="1" spans="1:13">
      <c r="A6" s="96">
        <v>1</v>
      </c>
      <c r="B6" s="96">
        <v>2</v>
      </c>
      <c r="C6" s="96">
        <v>3</v>
      </c>
      <c r="D6" s="104">
        <v>4</v>
      </c>
      <c r="E6" s="96">
        <v>5</v>
      </c>
      <c r="F6" s="96">
        <v>6</v>
      </c>
      <c r="G6" s="96">
        <v>7</v>
      </c>
      <c r="H6" s="105">
        <v>8</v>
      </c>
      <c r="I6" s="117">
        <v>9</v>
      </c>
      <c r="J6" s="117">
        <v>10</v>
      </c>
      <c r="K6" s="117">
        <v>11</v>
      </c>
      <c r="L6" s="105">
        <v>12</v>
      </c>
      <c r="M6" s="117">
        <v>13</v>
      </c>
    </row>
    <row r="7" s="72" customFormat="1" ht="19.5" customHeight="1" spans="1:247">
      <c r="A7" s="106" t="s">
        <v>889</v>
      </c>
      <c r="B7" s="107"/>
      <c r="C7" s="107"/>
      <c r="D7" s="107"/>
      <c r="E7" s="107"/>
      <c r="F7" s="107"/>
      <c r="G7" s="108"/>
      <c r="H7" s="109" t="s">
        <v>91</v>
      </c>
      <c r="I7" s="109" t="s">
        <v>91</v>
      </c>
      <c r="J7" s="109" t="s">
        <v>91</v>
      </c>
      <c r="K7" s="109" t="s">
        <v>91</v>
      </c>
      <c r="L7" s="109" t="s">
        <v>91</v>
      </c>
      <c r="M7" s="109" t="s">
        <v>91</v>
      </c>
      <c r="IM7" s="118"/>
    </row>
    <row r="8" s="72" customFormat="1" ht="19.5" customHeight="1" spans="1:13">
      <c r="A8" s="110" t="s">
        <v>91</v>
      </c>
      <c r="B8" s="111" t="s">
        <v>91</v>
      </c>
      <c r="C8" s="111" t="s">
        <v>91</v>
      </c>
      <c r="D8" s="112" t="s">
        <v>91</v>
      </c>
      <c r="E8" s="111" t="s">
        <v>91</v>
      </c>
      <c r="F8" s="111" t="s">
        <v>91</v>
      </c>
      <c r="G8" s="111" t="s">
        <v>91</v>
      </c>
      <c r="H8" s="113" t="s">
        <v>91</v>
      </c>
      <c r="I8" s="113" t="s">
        <v>91</v>
      </c>
      <c r="J8" s="113" t="s">
        <v>91</v>
      </c>
      <c r="K8" s="113" t="s">
        <v>91</v>
      </c>
      <c r="L8" s="113" t="s">
        <v>91</v>
      </c>
      <c r="M8" s="113" t="s">
        <v>91</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3" sqref="A3:H3"/>
    </sheetView>
  </sheetViews>
  <sheetFormatPr defaultColWidth="8.88571428571429" defaultRowHeight="12" outlineLevelRow="6"/>
  <cols>
    <col min="1" max="1" width="34.2857142857143" style="71" customWidth="1"/>
    <col min="2" max="2" width="29" style="71" customWidth="1"/>
    <col min="3" max="5" width="23.5714285714286" style="71" customWidth="1"/>
    <col min="6" max="6" width="11.2857142857143" style="72" customWidth="1"/>
    <col min="7" max="7" width="25.1333333333333" style="71" customWidth="1"/>
    <col min="8" max="8" width="15.5714285714286" style="72" customWidth="1"/>
    <col min="9" max="9" width="13.4285714285714" style="72" customWidth="1"/>
    <col min="10" max="10" width="18.847619047619" style="71" customWidth="1"/>
    <col min="11" max="11" width="9.13333333333333" style="72" customWidth="1"/>
    <col min="12" max="16384" width="9.13333333333333" style="72"/>
  </cols>
  <sheetData>
    <row r="1" customHeight="1" spans="10:10">
      <c r="J1" s="86"/>
    </row>
    <row r="2" ht="28.5" customHeight="1" spans="1:10">
      <c r="A2" s="73" t="s">
        <v>17</v>
      </c>
      <c r="B2" s="74"/>
      <c r="C2" s="74"/>
      <c r="D2" s="74"/>
      <c r="E2" s="74"/>
      <c r="F2" s="75"/>
      <c r="G2" s="74"/>
      <c r="H2" s="75"/>
      <c r="I2" s="75"/>
      <c r="J2" s="74"/>
    </row>
    <row r="3" ht="17.25" customHeight="1" spans="1:1">
      <c r="A3" s="76" t="s">
        <v>21</v>
      </c>
    </row>
    <row r="4" ht="44.25" customHeight="1" spans="1:10">
      <c r="A4" s="77" t="s">
        <v>440</v>
      </c>
      <c r="B4" s="77" t="s">
        <v>441</v>
      </c>
      <c r="C4" s="77" t="s">
        <v>442</v>
      </c>
      <c r="D4" s="77" t="s">
        <v>443</v>
      </c>
      <c r="E4" s="77" t="s">
        <v>444</v>
      </c>
      <c r="F4" s="78" t="s">
        <v>445</v>
      </c>
      <c r="G4" s="77" t="s">
        <v>446</v>
      </c>
      <c r="H4" s="78" t="s">
        <v>447</v>
      </c>
      <c r="I4" s="78" t="s">
        <v>448</v>
      </c>
      <c r="J4" s="77" t="s">
        <v>449</v>
      </c>
    </row>
    <row r="5" ht="14.25" customHeight="1" spans="1:10">
      <c r="A5" s="77">
        <v>1</v>
      </c>
      <c r="B5" s="77">
        <v>2</v>
      </c>
      <c r="C5" s="77">
        <v>3</v>
      </c>
      <c r="D5" s="77">
        <v>4</v>
      </c>
      <c r="E5" s="77">
        <v>5</v>
      </c>
      <c r="F5" s="77">
        <v>6</v>
      </c>
      <c r="G5" s="77">
        <v>7</v>
      </c>
      <c r="H5" s="77">
        <v>8</v>
      </c>
      <c r="I5" s="77">
        <v>9</v>
      </c>
      <c r="J5" s="77">
        <v>10</v>
      </c>
    </row>
    <row r="6" ht="42" customHeight="1" spans="1:10">
      <c r="A6" s="79" t="s">
        <v>889</v>
      </c>
      <c r="B6" s="80"/>
      <c r="C6" s="80"/>
      <c r="D6" s="81"/>
      <c r="E6" s="82"/>
      <c r="F6" s="83"/>
      <c r="G6" s="82"/>
      <c r="H6" s="83"/>
      <c r="I6" s="83"/>
      <c r="J6" s="82"/>
    </row>
    <row r="7" ht="42.75" customHeight="1" spans="1:10">
      <c r="A7" s="84" t="s">
        <v>91</v>
      </c>
      <c r="B7" s="84" t="s">
        <v>91</v>
      </c>
      <c r="C7" s="84" t="s">
        <v>91</v>
      </c>
      <c r="D7" s="84" t="s">
        <v>91</v>
      </c>
      <c r="E7" s="85" t="s">
        <v>91</v>
      </c>
      <c r="F7" s="84" t="s">
        <v>91</v>
      </c>
      <c r="G7" s="85" t="s">
        <v>91</v>
      </c>
      <c r="H7" s="84" t="s">
        <v>91</v>
      </c>
      <c r="I7" s="84" t="s">
        <v>91</v>
      </c>
      <c r="J7" s="85" t="s">
        <v>91</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zoomScaleSheetLayoutView="60" workbookViewId="0">
      <selection activeCell="D30" sqref="D30"/>
    </sheetView>
  </sheetViews>
  <sheetFormatPr defaultColWidth="8.88571428571429" defaultRowHeight="12" outlineLevelCol="7"/>
  <cols>
    <col min="1" max="1" width="29" style="47"/>
    <col min="2" max="2" width="18.7142857142857" style="47" customWidth="1"/>
    <col min="3" max="3" width="24.847619047619" style="47" customWidth="1"/>
    <col min="4" max="6" width="23.5714285714286" style="47" customWidth="1"/>
    <col min="7" max="7" width="25.1333333333333" style="47" customWidth="1"/>
    <col min="8" max="8" width="18.847619047619" style="47" customWidth="1"/>
    <col min="9" max="16384" width="9.13333333333333" style="47"/>
  </cols>
  <sheetData>
    <row r="1" spans="8:8">
      <c r="H1" s="48"/>
    </row>
    <row r="2" ht="28.5" spans="1:8">
      <c r="A2" s="49" t="s">
        <v>18</v>
      </c>
      <c r="B2" s="49"/>
      <c r="C2" s="49"/>
      <c r="D2" s="49"/>
      <c r="E2" s="49"/>
      <c r="F2" s="49"/>
      <c r="G2" s="49"/>
      <c r="H2" s="49"/>
    </row>
    <row r="3" ht="13.5" spans="1:2">
      <c r="A3" s="50" t="s">
        <v>21</v>
      </c>
      <c r="B3" s="51"/>
    </row>
    <row r="4" ht="18" customHeight="1" spans="1:8">
      <c r="A4" s="52" t="s">
        <v>227</v>
      </c>
      <c r="B4" s="52" t="s">
        <v>890</v>
      </c>
      <c r="C4" s="52" t="s">
        <v>891</v>
      </c>
      <c r="D4" s="52" t="s">
        <v>892</v>
      </c>
      <c r="E4" s="52" t="s">
        <v>893</v>
      </c>
      <c r="F4" s="53" t="s">
        <v>894</v>
      </c>
      <c r="G4" s="54"/>
      <c r="H4" s="55"/>
    </row>
    <row r="5" ht="18" customHeight="1" spans="1:8">
      <c r="A5" s="56"/>
      <c r="B5" s="56"/>
      <c r="C5" s="56"/>
      <c r="D5" s="56"/>
      <c r="E5" s="56"/>
      <c r="F5" s="57" t="s">
        <v>865</v>
      </c>
      <c r="G5" s="57" t="s">
        <v>895</v>
      </c>
      <c r="H5" s="57" t="s">
        <v>896</v>
      </c>
    </row>
    <row r="6" ht="21" customHeight="1" spans="1:8">
      <c r="A6" s="58">
        <v>1</v>
      </c>
      <c r="B6" s="58">
        <v>2</v>
      </c>
      <c r="C6" s="58">
        <v>3</v>
      </c>
      <c r="D6" s="58">
        <v>4</v>
      </c>
      <c r="E6" s="58">
        <v>5</v>
      </c>
      <c r="F6" s="58">
        <v>6</v>
      </c>
      <c r="G6" s="58">
        <v>7</v>
      </c>
      <c r="H6" s="58">
        <v>8</v>
      </c>
    </row>
    <row r="7" ht="33" customHeight="1" spans="1:8">
      <c r="A7" s="59" t="s">
        <v>90</v>
      </c>
      <c r="B7" s="60"/>
      <c r="C7" s="60"/>
      <c r="D7" s="60"/>
      <c r="E7" s="60"/>
      <c r="F7" s="61">
        <v>1751</v>
      </c>
      <c r="G7" s="62">
        <v>40040</v>
      </c>
      <c r="H7" s="62">
        <v>110000</v>
      </c>
    </row>
    <row r="8" ht="24" customHeight="1" spans="1:8">
      <c r="A8" s="63" t="s">
        <v>392</v>
      </c>
      <c r="B8" s="63" t="s">
        <v>897</v>
      </c>
      <c r="C8" s="64" t="s">
        <v>898</v>
      </c>
      <c r="D8" s="65" t="s">
        <v>899</v>
      </c>
      <c r="E8" s="66" t="s">
        <v>616</v>
      </c>
      <c r="F8" s="61">
        <v>1750</v>
      </c>
      <c r="G8" s="62">
        <v>40</v>
      </c>
      <c r="H8" s="62">
        <v>70000</v>
      </c>
    </row>
    <row r="9" ht="24" customHeight="1" spans="1:8">
      <c r="A9" s="63" t="s">
        <v>407</v>
      </c>
      <c r="B9" s="63" t="s">
        <v>900</v>
      </c>
      <c r="C9" s="64" t="s">
        <v>901</v>
      </c>
      <c r="D9" s="65" t="s">
        <v>902</v>
      </c>
      <c r="E9" s="66" t="s">
        <v>903</v>
      </c>
      <c r="F9" s="61">
        <v>1</v>
      </c>
      <c r="G9" s="62">
        <v>40000</v>
      </c>
      <c r="H9" s="62">
        <v>40000</v>
      </c>
    </row>
    <row r="10" ht="38" customHeight="1" spans="1:8">
      <c r="A10" s="67" t="s">
        <v>904</v>
      </c>
      <c r="B10" s="68"/>
      <c r="C10" s="68"/>
      <c r="D10" s="68"/>
      <c r="E10" s="69"/>
      <c r="F10" s="70">
        <v>1751</v>
      </c>
      <c r="G10" s="70">
        <v>40040</v>
      </c>
      <c r="H10" s="70">
        <v>110000</v>
      </c>
    </row>
  </sheetData>
  <mergeCells count="8">
    <mergeCell ref="A2:H2"/>
    <mergeCell ref="F4:H4"/>
    <mergeCell ref="A10:E10"/>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H27" sqref="H27"/>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6384" width="9.14285714285714" style="1" customWidth="1"/>
  </cols>
  <sheetData>
    <row r="1" s="1" customFormat="1" customHeight="1" spans="4:11">
      <c r="D1" s="2"/>
      <c r="E1" s="2"/>
      <c r="F1" s="2"/>
      <c r="G1" s="2"/>
      <c r="H1" s="3"/>
      <c r="I1" s="3"/>
      <c r="J1" s="3"/>
      <c r="K1" s="4"/>
    </row>
    <row r="2" s="1" customFormat="1" ht="41.25" customHeight="1" spans="1:11">
      <c r="A2" s="5" t="s">
        <v>19</v>
      </c>
      <c r="B2" s="5"/>
      <c r="C2" s="5"/>
      <c r="D2" s="5"/>
      <c r="E2" s="5"/>
      <c r="F2" s="5"/>
      <c r="G2" s="5"/>
      <c r="H2" s="5"/>
      <c r="I2" s="5"/>
      <c r="J2" s="5"/>
      <c r="K2" s="5"/>
    </row>
    <row r="3" s="1" customFormat="1" ht="13.5" customHeight="1" spans="1:11">
      <c r="A3" s="6" t="s">
        <v>21</v>
      </c>
      <c r="B3" s="7"/>
      <c r="C3" s="7"/>
      <c r="D3" s="7"/>
      <c r="E3" s="7"/>
      <c r="F3" s="7"/>
      <c r="G3" s="7"/>
      <c r="H3" s="8"/>
      <c r="I3" s="8"/>
      <c r="J3" s="8"/>
      <c r="K3" s="9" t="s">
        <v>220</v>
      </c>
    </row>
    <row r="4" s="1" customFormat="1" ht="21.75" customHeight="1" spans="1:11">
      <c r="A4" s="10" t="s">
        <v>367</v>
      </c>
      <c r="B4" s="10" t="s">
        <v>229</v>
      </c>
      <c r="C4" s="10" t="s">
        <v>368</v>
      </c>
      <c r="D4" s="11" t="s">
        <v>230</v>
      </c>
      <c r="E4" s="11" t="s">
        <v>231</v>
      </c>
      <c r="F4" s="11" t="s">
        <v>369</v>
      </c>
      <c r="G4" s="11" t="s">
        <v>370</v>
      </c>
      <c r="H4" s="31" t="s">
        <v>75</v>
      </c>
      <c r="I4" s="12" t="s">
        <v>905</v>
      </c>
      <c r="J4" s="13"/>
      <c r="K4" s="14"/>
    </row>
    <row r="5" s="1" customFormat="1" ht="21.75" customHeight="1" spans="1:11">
      <c r="A5" s="15"/>
      <c r="B5" s="15"/>
      <c r="C5" s="15"/>
      <c r="D5" s="16"/>
      <c r="E5" s="16"/>
      <c r="F5" s="16"/>
      <c r="G5" s="16"/>
      <c r="H5" s="32"/>
      <c r="I5" s="11" t="s">
        <v>78</v>
      </c>
      <c r="J5" s="11" t="s">
        <v>79</v>
      </c>
      <c r="K5" s="11" t="s">
        <v>80</v>
      </c>
    </row>
    <row r="6" s="1" customFormat="1" ht="40.5" customHeight="1" spans="1:11">
      <c r="A6" s="19"/>
      <c r="B6" s="19"/>
      <c r="C6" s="19"/>
      <c r="D6" s="20"/>
      <c r="E6" s="20"/>
      <c r="F6" s="20"/>
      <c r="G6" s="20"/>
      <c r="H6" s="33"/>
      <c r="I6" s="20"/>
      <c r="J6" s="20"/>
      <c r="K6" s="20"/>
    </row>
    <row r="7" s="1" customFormat="1" ht="15" customHeight="1" spans="1:11">
      <c r="A7" s="23">
        <v>1</v>
      </c>
      <c r="B7" s="23">
        <v>2</v>
      </c>
      <c r="C7" s="23">
        <v>3</v>
      </c>
      <c r="D7" s="23">
        <v>4</v>
      </c>
      <c r="E7" s="23">
        <v>5</v>
      </c>
      <c r="F7" s="23">
        <v>6</v>
      </c>
      <c r="G7" s="23">
        <v>7</v>
      </c>
      <c r="H7" s="23">
        <v>8</v>
      </c>
      <c r="I7" s="23">
        <v>9</v>
      </c>
      <c r="J7" s="46">
        <v>10</v>
      </c>
      <c r="K7" s="46">
        <v>11</v>
      </c>
    </row>
    <row r="8" s="1" customFormat="1" ht="18.75" customHeight="1" spans="1:11">
      <c r="A8" s="34"/>
      <c r="B8" s="25" t="s">
        <v>91</v>
      </c>
      <c r="C8" s="34"/>
      <c r="D8" s="34"/>
      <c r="E8" s="34"/>
      <c r="F8" s="34"/>
      <c r="G8" s="34"/>
      <c r="H8" s="35" t="s">
        <v>91</v>
      </c>
      <c r="I8" s="35" t="s">
        <v>91</v>
      </c>
      <c r="J8" s="35" t="s">
        <v>91</v>
      </c>
      <c r="K8" s="35"/>
    </row>
    <row r="9" s="1" customFormat="1" ht="18.75" customHeight="1" spans="1:11">
      <c r="A9" s="36" t="s">
        <v>91</v>
      </c>
      <c r="B9" s="37" t="s">
        <v>91</v>
      </c>
      <c r="C9" s="37" t="s">
        <v>91</v>
      </c>
      <c r="D9" s="37" t="s">
        <v>91</v>
      </c>
      <c r="E9" s="37" t="s">
        <v>91</v>
      </c>
      <c r="F9" s="37" t="s">
        <v>91</v>
      </c>
      <c r="G9" s="37" t="s">
        <v>91</v>
      </c>
      <c r="H9" s="38" t="s">
        <v>91</v>
      </c>
      <c r="I9" s="38" t="s">
        <v>91</v>
      </c>
      <c r="J9" s="38" t="s">
        <v>91</v>
      </c>
      <c r="K9" s="38"/>
    </row>
    <row r="10" s="1" customFormat="1" ht="18.75" customHeight="1" spans="1:11">
      <c r="A10" s="39"/>
      <c r="B10" s="40"/>
      <c r="C10" s="40"/>
      <c r="D10" s="40"/>
      <c r="E10" s="40"/>
      <c r="F10" s="40"/>
      <c r="G10" s="40"/>
      <c r="H10" s="41"/>
      <c r="I10" s="41"/>
      <c r="J10" s="41"/>
      <c r="K10" s="41"/>
    </row>
    <row r="11" s="1" customFormat="1" ht="18.75" customHeight="1" spans="1:11">
      <c r="A11" s="39"/>
      <c r="B11" s="40"/>
      <c r="C11" s="40"/>
      <c r="D11" s="40"/>
      <c r="E11" s="40"/>
      <c r="F11" s="40"/>
      <c r="G11" s="40"/>
      <c r="H11" s="41"/>
      <c r="I11" s="41"/>
      <c r="J11" s="41"/>
      <c r="K11" s="41"/>
    </row>
    <row r="12" s="1" customFormat="1" ht="18.75" customHeight="1" spans="1:11">
      <c r="A12" s="39"/>
      <c r="B12" s="40"/>
      <c r="C12" s="40"/>
      <c r="D12" s="40"/>
      <c r="E12" s="40"/>
      <c r="F12" s="40"/>
      <c r="G12" s="40"/>
      <c r="H12" s="41"/>
      <c r="I12" s="41"/>
      <c r="J12" s="41"/>
      <c r="K12" s="41"/>
    </row>
    <row r="13" s="1" customFormat="1" ht="18.75" customHeight="1" spans="1:11">
      <c r="A13" s="39"/>
      <c r="B13" s="40"/>
      <c r="C13" s="40"/>
      <c r="D13" s="40"/>
      <c r="E13" s="40"/>
      <c r="F13" s="40"/>
      <c r="G13" s="40"/>
      <c r="H13" s="41"/>
      <c r="I13" s="41"/>
      <c r="J13" s="41"/>
      <c r="K13" s="41"/>
    </row>
    <row r="14" s="1" customFormat="1" ht="18.75" customHeight="1" spans="1:11">
      <c r="A14" s="42" t="s">
        <v>174</v>
      </c>
      <c r="B14" s="43"/>
      <c r="C14" s="43"/>
      <c r="D14" s="43"/>
      <c r="E14" s="43"/>
      <c r="F14" s="43"/>
      <c r="G14" s="44"/>
      <c r="H14" s="45" t="s">
        <v>91</v>
      </c>
      <c r="I14" s="45" t="s">
        <v>91</v>
      </c>
      <c r="J14" s="45" t="s">
        <v>91</v>
      </c>
      <c r="K14" s="45"/>
    </row>
    <row r="15" s="1" customFormat="1" customHeight="1" spans="1:1">
      <c r="A15" s="1" t="s">
        <v>906</v>
      </c>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pane xSplit="1" ySplit="6" topLeftCell="B19" activePane="bottomRight" state="frozen"/>
      <selection/>
      <selection pane="topRight"/>
      <selection pane="bottomLeft"/>
      <selection pane="bottomRight" activeCell="B35" sqref="B35:B36"/>
    </sheetView>
  </sheetViews>
  <sheetFormatPr defaultColWidth="8" defaultRowHeight="12" outlineLevelCol="3"/>
  <cols>
    <col min="1" max="1" width="39.5714285714286" style="88" customWidth="1"/>
    <col min="2" max="2" width="43.1333333333333" style="88" customWidth="1"/>
    <col min="3" max="3" width="40.4285714285714" style="88" customWidth="1"/>
    <col min="4" max="4" width="46.1333333333333" style="88" customWidth="1"/>
    <col min="5" max="5" width="8" style="72" customWidth="1"/>
    <col min="6" max="16384" width="8" style="72"/>
  </cols>
  <sheetData>
    <row r="1" ht="17" customHeight="1" spans="1:4">
      <c r="A1" s="381"/>
      <c r="B1" s="90"/>
      <c r="C1" s="90"/>
      <c r="D1" s="163"/>
    </row>
    <row r="2" ht="36" customHeight="1" spans="1:4">
      <c r="A2" s="73" t="s">
        <v>2</v>
      </c>
      <c r="B2" s="382"/>
      <c r="C2" s="382"/>
      <c r="D2" s="382"/>
    </row>
    <row r="3" ht="21" customHeight="1" spans="1:4">
      <c r="A3" s="93" t="s">
        <v>21</v>
      </c>
      <c r="B3" s="327"/>
      <c r="C3" s="327"/>
      <c r="D3" s="162" t="s">
        <v>22</v>
      </c>
    </row>
    <row r="4" ht="19.5" customHeight="1" spans="1:4">
      <c r="A4" s="97" t="s">
        <v>23</v>
      </c>
      <c r="B4" s="172"/>
      <c r="C4" s="97" t="s">
        <v>24</v>
      </c>
      <c r="D4" s="172"/>
    </row>
    <row r="5" ht="19.5" customHeight="1" spans="1:4">
      <c r="A5" s="96" t="s">
        <v>25</v>
      </c>
      <c r="B5" s="96" t="s">
        <v>26</v>
      </c>
      <c r="C5" s="96" t="s">
        <v>27</v>
      </c>
      <c r="D5" s="96" t="s">
        <v>26</v>
      </c>
    </row>
    <row r="6" ht="19.5" customHeight="1" spans="1:4">
      <c r="A6" s="100"/>
      <c r="B6" s="100"/>
      <c r="C6" s="100"/>
      <c r="D6" s="100"/>
    </row>
    <row r="7" ht="20.25" customHeight="1" spans="1:4">
      <c r="A7" s="333" t="s">
        <v>28</v>
      </c>
      <c r="B7" s="214">
        <v>15875718.52</v>
      </c>
      <c r="C7" s="333" t="s">
        <v>29</v>
      </c>
      <c r="D7" s="284">
        <v>629015.5</v>
      </c>
    </row>
    <row r="8" ht="20.25" customHeight="1" spans="1:4">
      <c r="A8" s="333" t="s">
        <v>30</v>
      </c>
      <c r="B8" s="313"/>
      <c r="C8" s="333" t="s">
        <v>31</v>
      </c>
      <c r="D8" s="383"/>
    </row>
    <row r="9" ht="20.25" customHeight="1" spans="1:4">
      <c r="A9" s="333" t="s">
        <v>32</v>
      </c>
      <c r="B9" s="313"/>
      <c r="C9" s="333" t="s">
        <v>33</v>
      </c>
      <c r="D9" s="383"/>
    </row>
    <row r="10" ht="20.25" customHeight="1" spans="1:4">
      <c r="A10" s="333" t="s">
        <v>34</v>
      </c>
      <c r="B10" s="313"/>
      <c r="C10" s="333" t="s">
        <v>35</v>
      </c>
      <c r="D10" s="383"/>
    </row>
    <row r="11" ht="20.25" customHeight="1" spans="1:4">
      <c r="A11" s="333" t="s">
        <v>36</v>
      </c>
      <c r="B11" s="384"/>
      <c r="C11" s="333" t="s">
        <v>37</v>
      </c>
      <c r="D11" s="383"/>
    </row>
    <row r="12" ht="20.25" customHeight="1" spans="1:4">
      <c r="A12" s="333" t="s">
        <v>38</v>
      </c>
      <c r="B12" s="332"/>
      <c r="C12" s="333" t="s">
        <v>39</v>
      </c>
      <c r="D12" s="383"/>
    </row>
    <row r="13" ht="20.25" customHeight="1" spans="1:4">
      <c r="A13" s="333" t="s">
        <v>40</v>
      </c>
      <c r="B13" s="332"/>
      <c r="C13" s="333" t="s">
        <v>41</v>
      </c>
      <c r="D13" s="214">
        <v>13439608.77</v>
      </c>
    </row>
    <row r="14" ht="20.25" customHeight="1" spans="1:4">
      <c r="A14" s="333" t="s">
        <v>42</v>
      </c>
      <c r="B14" s="332"/>
      <c r="C14" s="333" t="s">
        <v>43</v>
      </c>
      <c r="D14" s="214">
        <v>2697387</v>
      </c>
    </row>
    <row r="15" ht="20.25" customHeight="1" spans="1:4">
      <c r="A15" s="385" t="s">
        <v>44</v>
      </c>
      <c r="B15" s="386"/>
      <c r="C15" s="333" t="s">
        <v>45</v>
      </c>
      <c r="D15" s="214">
        <v>1068555</v>
      </c>
    </row>
    <row r="16" ht="20.25" customHeight="1" spans="1:4">
      <c r="A16" s="385" t="s">
        <v>46</v>
      </c>
      <c r="B16" s="387"/>
      <c r="C16" s="333" t="s">
        <v>47</v>
      </c>
      <c r="D16" s="383"/>
    </row>
    <row r="17" ht="20.25" customHeight="1" spans="1:4">
      <c r="A17" s="385"/>
      <c r="B17" s="388"/>
      <c r="C17" s="333" t="s">
        <v>48</v>
      </c>
      <c r="D17" s="383"/>
    </row>
    <row r="18" ht="20.25" customHeight="1" spans="1:4">
      <c r="A18" s="387"/>
      <c r="B18" s="388"/>
      <c r="C18" s="333" t="s">
        <v>49</v>
      </c>
      <c r="D18" s="383"/>
    </row>
    <row r="19" ht="20.25" customHeight="1" spans="1:4">
      <c r="A19" s="387"/>
      <c r="B19" s="388"/>
      <c r="C19" s="333" t="s">
        <v>50</v>
      </c>
      <c r="D19" s="383"/>
    </row>
    <row r="20" ht="20.25" customHeight="1" spans="1:4">
      <c r="A20" s="387"/>
      <c r="B20" s="388"/>
      <c r="C20" s="333" t="s">
        <v>51</v>
      </c>
      <c r="D20" s="383"/>
    </row>
    <row r="21" ht="20.25" customHeight="1" spans="1:4">
      <c r="A21" s="387"/>
      <c r="B21" s="388"/>
      <c r="C21" s="333" t="s">
        <v>52</v>
      </c>
      <c r="D21" s="383"/>
    </row>
    <row r="22" ht="20.25" customHeight="1" spans="1:4">
      <c r="A22" s="387"/>
      <c r="B22" s="388"/>
      <c r="C22" s="333" t="s">
        <v>53</v>
      </c>
      <c r="D22" s="383"/>
    </row>
    <row r="23" ht="20.25" customHeight="1" spans="1:4">
      <c r="A23" s="387"/>
      <c r="B23" s="388"/>
      <c r="C23" s="333" t="s">
        <v>54</v>
      </c>
      <c r="D23" s="383"/>
    </row>
    <row r="24" ht="20.25" customHeight="1" spans="1:4">
      <c r="A24" s="387"/>
      <c r="B24" s="388"/>
      <c r="C24" s="333" t="s">
        <v>55</v>
      </c>
      <c r="D24" s="383"/>
    </row>
    <row r="25" ht="20.25" customHeight="1" spans="1:4">
      <c r="A25" s="387"/>
      <c r="B25" s="388"/>
      <c r="C25" s="333" t="s">
        <v>56</v>
      </c>
      <c r="D25" s="214">
        <v>935556</v>
      </c>
    </row>
    <row r="26" ht="20.25" customHeight="1" spans="1:4">
      <c r="A26" s="387"/>
      <c r="B26" s="388"/>
      <c r="C26" s="333" t="s">
        <v>57</v>
      </c>
      <c r="D26" s="383"/>
    </row>
    <row r="27" ht="20.25" customHeight="1" spans="1:4">
      <c r="A27" s="387"/>
      <c r="B27" s="388"/>
      <c r="C27" s="333" t="s">
        <v>58</v>
      </c>
      <c r="D27" s="383"/>
    </row>
    <row r="28" ht="20.25" customHeight="1" spans="1:4">
      <c r="A28" s="387"/>
      <c r="B28" s="388"/>
      <c r="C28" s="333" t="s">
        <v>59</v>
      </c>
      <c r="D28" s="383"/>
    </row>
    <row r="29" ht="20.25" customHeight="1" spans="1:4">
      <c r="A29" s="387"/>
      <c r="B29" s="388"/>
      <c r="C29" s="333" t="s">
        <v>60</v>
      </c>
      <c r="D29" s="383"/>
    </row>
    <row r="30" ht="20.25" customHeight="1" spans="1:4">
      <c r="A30" s="389"/>
      <c r="B30" s="390"/>
      <c r="C30" s="333" t="s">
        <v>61</v>
      </c>
      <c r="D30" s="383"/>
    </row>
    <row r="31" ht="20.25" customHeight="1" spans="1:4">
      <c r="A31" s="389"/>
      <c r="B31" s="390"/>
      <c r="C31" s="333" t="s">
        <v>62</v>
      </c>
      <c r="D31" s="383"/>
    </row>
    <row r="32" ht="20.25" customHeight="1" spans="1:4">
      <c r="A32" s="389"/>
      <c r="B32" s="390"/>
      <c r="C32" s="333" t="s">
        <v>63</v>
      </c>
      <c r="D32" s="383"/>
    </row>
    <row r="33" ht="20.25" customHeight="1" spans="1:4">
      <c r="A33" s="391" t="s">
        <v>64</v>
      </c>
      <c r="B33" s="392">
        <f>B7+B8+B9+B10+B11</f>
        <v>15875718.52</v>
      </c>
      <c r="C33" s="338" t="s">
        <v>65</v>
      </c>
      <c r="D33" s="335">
        <f>SUM(D7:D29)</f>
        <v>18770122.27</v>
      </c>
    </row>
    <row r="34" ht="20.25" customHeight="1" spans="1:4">
      <c r="A34" s="385" t="s">
        <v>66</v>
      </c>
      <c r="B34" s="372">
        <v>2894403.75</v>
      </c>
      <c r="C34" s="333" t="s">
        <v>67</v>
      </c>
      <c r="D34" s="313"/>
    </row>
    <row r="35" ht="20.25" customHeight="1" spans="1:4">
      <c r="A35" s="385" t="s">
        <v>68</v>
      </c>
      <c r="B35" s="372">
        <v>2265388.25</v>
      </c>
      <c r="C35" s="385" t="s">
        <v>68</v>
      </c>
      <c r="D35" s="393"/>
    </row>
    <row r="36" ht="20.25" customHeight="1" spans="1:4">
      <c r="A36" s="385" t="s">
        <v>69</v>
      </c>
      <c r="B36" s="394">
        <v>629015.5</v>
      </c>
      <c r="C36" s="385" t="s">
        <v>70</v>
      </c>
      <c r="D36" s="393"/>
    </row>
    <row r="37" ht="20.25" customHeight="1" spans="1:4">
      <c r="A37" s="395" t="s">
        <v>71</v>
      </c>
      <c r="B37" s="396">
        <f>B33+B34</f>
        <v>18770122.27</v>
      </c>
      <c r="C37" s="338" t="s">
        <v>72</v>
      </c>
      <c r="D37" s="396">
        <f>D33+D34</f>
        <v>18770122.27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topLeftCell="A19" workbookViewId="0">
      <selection activeCell="F29" sqref="F29"/>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16384" width="9.14285714285714" style="1" customWidth="1"/>
  </cols>
  <sheetData>
    <row r="1" s="1" customFormat="1" ht="13.5" customHeight="1" spans="4:7">
      <c r="D1" s="2"/>
      <c r="E1" s="3"/>
      <c r="F1" s="3"/>
      <c r="G1" s="4"/>
    </row>
    <row r="2" s="1" customFormat="1" ht="41.25" customHeight="1" spans="1:7">
      <c r="A2" s="5" t="s">
        <v>20</v>
      </c>
      <c r="B2" s="5"/>
      <c r="C2" s="5"/>
      <c r="D2" s="5"/>
      <c r="E2" s="5"/>
      <c r="F2" s="5"/>
      <c r="G2" s="5"/>
    </row>
    <row r="3" s="1" customFormat="1" ht="13.5" customHeight="1" spans="1:7">
      <c r="A3" s="6" t="s">
        <v>21</v>
      </c>
      <c r="B3" s="7"/>
      <c r="C3" s="7"/>
      <c r="D3" s="7"/>
      <c r="E3" s="8"/>
      <c r="F3" s="8"/>
      <c r="G3" s="9" t="s">
        <v>220</v>
      </c>
    </row>
    <row r="4" s="1" customFormat="1" ht="21.75" customHeight="1" spans="1:7">
      <c r="A4" s="10" t="s">
        <v>368</v>
      </c>
      <c r="B4" s="10" t="s">
        <v>367</v>
      </c>
      <c r="C4" s="10" t="s">
        <v>229</v>
      </c>
      <c r="D4" s="11" t="s">
        <v>907</v>
      </c>
      <c r="E4" s="12" t="s">
        <v>78</v>
      </c>
      <c r="F4" s="13"/>
      <c r="G4" s="14"/>
    </row>
    <row r="5" s="1" customFormat="1" ht="21.75" customHeight="1" spans="1:7">
      <c r="A5" s="15"/>
      <c r="B5" s="15"/>
      <c r="C5" s="15"/>
      <c r="D5" s="16"/>
      <c r="E5" s="17" t="s">
        <v>908</v>
      </c>
      <c r="F5" s="18" t="s">
        <v>909</v>
      </c>
      <c r="G5" s="18" t="s">
        <v>910</v>
      </c>
    </row>
    <row r="6" s="1" customFormat="1" ht="40.5" customHeight="1" spans="1:7">
      <c r="A6" s="19"/>
      <c r="B6" s="19"/>
      <c r="C6" s="19"/>
      <c r="D6" s="20"/>
      <c r="E6" s="21"/>
      <c r="F6" s="22"/>
      <c r="G6" s="22"/>
    </row>
    <row r="7" s="1" customFormat="1" ht="15" customHeight="1" spans="1:7">
      <c r="A7" s="23">
        <v>1</v>
      </c>
      <c r="B7" s="23">
        <v>2</v>
      </c>
      <c r="C7" s="23">
        <v>3</v>
      </c>
      <c r="D7" s="23">
        <v>4</v>
      </c>
      <c r="E7" s="23">
        <v>5</v>
      </c>
      <c r="F7" s="23">
        <v>6</v>
      </c>
      <c r="G7" s="23">
        <v>7</v>
      </c>
    </row>
    <row r="8" s="1" customFormat="1" ht="22.5" spans="1:7">
      <c r="A8" s="24" t="s">
        <v>377</v>
      </c>
      <c r="B8" s="24" t="s">
        <v>374</v>
      </c>
      <c r="C8" s="24" t="s">
        <v>376</v>
      </c>
      <c r="D8" s="25" t="s">
        <v>911</v>
      </c>
      <c r="E8" s="26">
        <v>206060</v>
      </c>
      <c r="F8" s="26">
        <v>206061</v>
      </c>
      <c r="G8" s="26">
        <v>206062</v>
      </c>
    </row>
    <row r="9" s="1" customFormat="1" ht="18.75" customHeight="1" spans="1:7">
      <c r="A9" s="24" t="s">
        <v>90</v>
      </c>
      <c r="B9" s="24" t="s">
        <v>380</v>
      </c>
      <c r="C9" s="24" t="s">
        <v>382</v>
      </c>
      <c r="D9" s="25" t="s">
        <v>911</v>
      </c>
      <c r="E9" s="26">
        <v>173120</v>
      </c>
      <c r="F9" s="26">
        <v>173121</v>
      </c>
      <c r="G9" s="26">
        <v>173122</v>
      </c>
    </row>
    <row r="10" s="1" customFormat="1" ht="18.75" customHeight="1" spans="1:7">
      <c r="A10" s="24" t="s">
        <v>386</v>
      </c>
      <c r="B10" s="24" t="s">
        <v>380</v>
      </c>
      <c r="C10" s="24" t="s">
        <v>385</v>
      </c>
      <c r="D10" s="25" t="s">
        <v>911</v>
      </c>
      <c r="E10" s="26">
        <v>61776</v>
      </c>
      <c r="F10" s="26">
        <v>61777</v>
      </c>
      <c r="G10" s="26">
        <v>61778</v>
      </c>
    </row>
    <row r="11" s="1" customFormat="1" ht="18.75" customHeight="1" spans="1:7">
      <c r="A11" s="24" t="s">
        <v>392</v>
      </c>
      <c r="B11" s="24" t="s">
        <v>380</v>
      </c>
      <c r="C11" s="24" t="s">
        <v>391</v>
      </c>
      <c r="D11" s="25" t="s">
        <v>911</v>
      </c>
      <c r="E11" s="26">
        <v>7200</v>
      </c>
      <c r="F11" s="26">
        <v>7201</v>
      </c>
      <c r="G11" s="26">
        <v>7202</v>
      </c>
    </row>
    <row r="12" s="1" customFormat="1" ht="18.75" customHeight="1" spans="1:7">
      <c r="A12" s="24" t="s">
        <v>377</v>
      </c>
      <c r="B12" s="24" t="s">
        <v>380</v>
      </c>
      <c r="C12" s="24" t="s">
        <v>394</v>
      </c>
      <c r="D12" s="25" t="s">
        <v>911</v>
      </c>
      <c r="E12" s="26">
        <v>845</v>
      </c>
      <c r="F12" s="26"/>
      <c r="G12" s="26"/>
    </row>
    <row r="13" s="1" customFormat="1" ht="33" customHeight="1" spans="1:7">
      <c r="A13" s="24" t="s">
        <v>386</v>
      </c>
      <c r="B13" s="24" t="s">
        <v>380</v>
      </c>
      <c r="C13" s="24" t="s">
        <v>397</v>
      </c>
      <c r="D13" s="25" t="s">
        <v>911</v>
      </c>
      <c r="E13" s="26">
        <v>24000</v>
      </c>
      <c r="F13" s="26">
        <v>24001</v>
      </c>
      <c r="G13" s="26">
        <v>24002</v>
      </c>
    </row>
    <row r="14" s="1" customFormat="1" ht="33" customHeight="1" spans="1:7">
      <c r="A14" s="24" t="s">
        <v>90</v>
      </c>
      <c r="B14" s="24" t="s">
        <v>380</v>
      </c>
      <c r="C14" s="24" t="s">
        <v>400</v>
      </c>
      <c r="D14" s="25" t="s">
        <v>911</v>
      </c>
      <c r="E14" s="26">
        <v>2240543.25</v>
      </c>
      <c r="F14" s="26">
        <v>2240544.25</v>
      </c>
      <c r="G14" s="26">
        <v>2240545.25</v>
      </c>
    </row>
    <row r="15" s="1" customFormat="1" ht="33" customHeight="1" spans="1:7">
      <c r="A15" s="24" t="s">
        <v>386</v>
      </c>
      <c r="B15" s="24" t="s">
        <v>401</v>
      </c>
      <c r="C15" s="24" t="s">
        <v>403</v>
      </c>
      <c r="D15" s="25" t="s">
        <v>911</v>
      </c>
      <c r="E15" s="26">
        <v>38224</v>
      </c>
      <c r="F15" s="26">
        <v>38225</v>
      </c>
      <c r="G15" s="26">
        <v>38226</v>
      </c>
    </row>
    <row r="16" s="1" customFormat="1" ht="33" customHeight="1" spans="1:7">
      <c r="A16" s="24" t="s">
        <v>407</v>
      </c>
      <c r="B16" s="24" t="s">
        <v>401</v>
      </c>
      <c r="C16" s="24" t="s">
        <v>406</v>
      </c>
      <c r="D16" s="25" t="s">
        <v>911</v>
      </c>
      <c r="E16" s="26">
        <v>35000</v>
      </c>
      <c r="F16" s="26">
        <v>35001</v>
      </c>
      <c r="G16" s="26">
        <v>35002</v>
      </c>
    </row>
    <row r="17" s="1" customFormat="1" ht="33" customHeight="1" spans="1:7">
      <c r="A17" s="24" t="s">
        <v>407</v>
      </c>
      <c r="B17" s="24" t="s">
        <v>401</v>
      </c>
      <c r="C17" s="24" t="s">
        <v>406</v>
      </c>
      <c r="D17" s="25" t="s">
        <v>911</v>
      </c>
      <c r="E17" s="26">
        <v>2600</v>
      </c>
      <c r="F17" s="26">
        <v>2601</v>
      </c>
      <c r="G17" s="26">
        <v>2602</v>
      </c>
    </row>
    <row r="18" s="1" customFormat="1" ht="33" customHeight="1" spans="1:7">
      <c r="A18" s="24" t="s">
        <v>407</v>
      </c>
      <c r="B18" s="24" t="s">
        <v>401</v>
      </c>
      <c r="C18" s="24" t="s">
        <v>406</v>
      </c>
      <c r="D18" s="25" t="s">
        <v>911</v>
      </c>
      <c r="E18" s="26">
        <v>8000</v>
      </c>
      <c r="F18" s="26">
        <v>8001</v>
      </c>
      <c r="G18" s="26">
        <v>8002</v>
      </c>
    </row>
    <row r="19" s="1" customFormat="1" ht="33" customHeight="1" spans="1:7">
      <c r="A19" s="24" t="s">
        <v>407</v>
      </c>
      <c r="B19" s="24" t="s">
        <v>401</v>
      </c>
      <c r="C19" s="24" t="s">
        <v>406</v>
      </c>
      <c r="D19" s="25" t="s">
        <v>911</v>
      </c>
      <c r="E19" s="26">
        <v>30000</v>
      </c>
      <c r="F19" s="26">
        <v>30001</v>
      </c>
      <c r="G19" s="26">
        <v>30002</v>
      </c>
    </row>
    <row r="20" s="1" customFormat="1" ht="33" customHeight="1" spans="1:7">
      <c r="A20" s="24" t="s">
        <v>407</v>
      </c>
      <c r="B20" s="24" t="s">
        <v>401</v>
      </c>
      <c r="C20" s="24" t="s">
        <v>406</v>
      </c>
      <c r="D20" s="25" t="s">
        <v>911</v>
      </c>
      <c r="E20" s="26">
        <v>39250.98</v>
      </c>
      <c r="F20" s="26">
        <v>39251.98</v>
      </c>
      <c r="G20" s="26">
        <v>39252.98</v>
      </c>
    </row>
    <row r="21" s="1" customFormat="1" ht="33" customHeight="1" spans="1:7">
      <c r="A21" s="24" t="s">
        <v>407</v>
      </c>
      <c r="B21" s="24" t="s">
        <v>401</v>
      </c>
      <c r="C21" s="24" t="s">
        <v>406</v>
      </c>
      <c r="D21" s="25" t="s">
        <v>911</v>
      </c>
      <c r="E21" s="26">
        <v>25149.02</v>
      </c>
      <c r="F21" s="26">
        <v>25150.02</v>
      </c>
      <c r="G21" s="26">
        <v>25151.02</v>
      </c>
    </row>
    <row r="22" s="1" customFormat="1" ht="33" customHeight="1" spans="1:7">
      <c r="A22" s="24" t="s">
        <v>407</v>
      </c>
      <c r="B22" s="24" t="s">
        <v>401</v>
      </c>
      <c r="C22" s="24" t="s">
        <v>406</v>
      </c>
      <c r="D22" s="25" t="s">
        <v>911</v>
      </c>
      <c r="E22" s="26">
        <v>60000</v>
      </c>
      <c r="F22" s="26">
        <v>60001</v>
      </c>
      <c r="G22" s="26">
        <v>60002</v>
      </c>
    </row>
    <row r="23" s="1" customFormat="1" ht="33" customHeight="1" spans="1:7">
      <c r="A23" s="24" t="s">
        <v>392</v>
      </c>
      <c r="B23" s="24" t="s">
        <v>401</v>
      </c>
      <c r="C23" s="24" t="s">
        <v>417</v>
      </c>
      <c r="D23" s="25" t="s">
        <v>911</v>
      </c>
      <c r="E23" s="26">
        <v>70000</v>
      </c>
      <c r="F23" s="26">
        <v>70001</v>
      </c>
      <c r="G23" s="26">
        <v>70002</v>
      </c>
    </row>
    <row r="24" s="1" customFormat="1" ht="33" customHeight="1" spans="1:7">
      <c r="A24" s="24" t="s">
        <v>90</v>
      </c>
      <c r="B24" s="24" t="s">
        <v>401</v>
      </c>
      <c r="C24" s="24" t="s">
        <v>421</v>
      </c>
      <c r="D24" s="25" t="s">
        <v>911</v>
      </c>
      <c r="E24" s="26">
        <v>6000</v>
      </c>
      <c r="F24" s="26">
        <v>6001</v>
      </c>
      <c r="G24" s="26">
        <v>6002</v>
      </c>
    </row>
    <row r="25" s="1" customFormat="1" ht="33" customHeight="1" spans="1:7">
      <c r="A25" s="24" t="s">
        <v>90</v>
      </c>
      <c r="B25" s="24" t="s">
        <v>401</v>
      </c>
      <c r="C25" s="24" t="s">
        <v>421</v>
      </c>
      <c r="D25" s="25" t="s">
        <v>911</v>
      </c>
      <c r="E25" s="26">
        <v>6980</v>
      </c>
      <c r="F25" s="26">
        <v>6981</v>
      </c>
      <c r="G25" s="26">
        <v>6982</v>
      </c>
    </row>
    <row r="26" s="1" customFormat="1" ht="33" customHeight="1" spans="1:7">
      <c r="A26" s="24" t="s">
        <v>90</v>
      </c>
      <c r="B26" s="24" t="s">
        <v>401</v>
      </c>
      <c r="C26" s="24" t="s">
        <v>424</v>
      </c>
      <c r="D26" s="25" t="s">
        <v>911</v>
      </c>
      <c r="E26" s="26">
        <v>200000</v>
      </c>
      <c r="F26" s="26">
        <v>200001</v>
      </c>
      <c r="G26" s="26">
        <v>200002</v>
      </c>
    </row>
    <row r="27" s="1" customFormat="1" ht="33" customHeight="1" spans="1:7">
      <c r="A27" s="24" t="s">
        <v>90</v>
      </c>
      <c r="B27" s="24" t="s">
        <v>401</v>
      </c>
      <c r="C27" s="24" t="s">
        <v>424</v>
      </c>
      <c r="D27" s="25" t="s">
        <v>911</v>
      </c>
      <c r="E27" s="26">
        <v>50000</v>
      </c>
      <c r="F27" s="26">
        <v>50001</v>
      </c>
      <c r="G27" s="26">
        <v>50002</v>
      </c>
    </row>
    <row r="28" s="1" customFormat="1" ht="33" customHeight="1" spans="1:7">
      <c r="A28" s="24" t="s">
        <v>392</v>
      </c>
      <c r="B28" s="24" t="s">
        <v>401</v>
      </c>
      <c r="C28" s="24" t="s">
        <v>428</v>
      </c>
      <c r="D28" s="25" t="s">
        <v>911</v>
      </c>
      <c r="E28" s="26">
        <v>30000</v>
      </c>
      <c r="F28" s="26">
        <v>30001</v>
      </c>
      <c r="G28" s="26">
        <v>30002</v>
      </c>
    </row>
    <row r="29" s="1" customFormat="1" ht="33" customHeight="1" spans="1:7">
      <c r="A29" s="24" t="s">
        <v>386</v>
      </c>
      <c r="B29" s="24" t="s">
        <v>401</v>
      </c>
      <c r="C29" s="24" t="s">
        <v>432</v>
      </c>
      <c r="D29" s="25" t="s">
        <v>911</v>
      </c>
      <c r="E29" s="26">
        <v>25600</v>
      </c>
      <c r="F29" s="26">
        <v>25601</v>
      </c>
      <c r="G29" s="26">
        <v>25602</v>
      </c>
    </row>
    <row r="30" s="1" customFormat="1" ht="33" customHeight="1" spans="1:7">
      <c r="A30" s="24" t="s">
        <v>392</v>
      </c>
      <c r="B30" s="24" t="s">
        <v>401</v>
      </c>
      <c r="C30" s="24" t="s">
        <v>434</v>
      </c>
      <c r="D30" s="25" t="s">
        <v>911</v>
      </c>
      <c r="E30" s="26">
        <v>25600</v>
      </c>
      <c r="F30" s="26">
        <v>25601</v>
      </c>
      <c r="G30" s="26">
        <v>25602</v>
      </c>
    </row>
    <row r="31" s="1" customFormat="1" ht="18.75" customHeight="1" spans="1:7">
      <c r="A31" s="27" t="s">
        <v>75</v>
      </c>
      <c r="B31" s="28"/>
      <c r="C31" s="28"/>
      <c r="D31" s="29"/>
      <c r="E31" s="30">
        <f>SUM(E8:E30)</f>
        <v>3365948.25</v>
      </c>
      <c r="F31" s="30">
        <f>SUM(F8:F30)</f>
        <v>3365125.25</v>
      </c>
      <c r="G31" s="30">
        <f>SUM(G8:G30)</f>
        <v>3365147.25</v>
      </c>
    </row>
  </sheetData>
  <mergeCells count="11">
    <mergeCell ref="A2:G2"/>
    <mergeCell ref="A3:D3"/>
    <mergeCell ref="E4:G4"/>
    <mergeCell ref="A31:D31"/>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5"/>
  <sheetViews>
    <sheetView zoomScaleSheetLayoutView="60" workbookViewId="0">
      <selection activeCell="E18" sqref="E18"/>
    </sheetView>
  </sheetViews>
  <sheetFormatPr defaultColWidth="8" defaultRowHeight="14.25" customHeight="1"/>
  <cols>
    <col min="1" max="1" width="21.1333333333333" style="88" customWidth="1"/>
    <col min="2" max="2" width="23.4285714285714" style="88" customWidth="1"/>
    <col min="3" max="5" width="12.5714285714286" style="88" customWidth="1"/>
    <col min="6" max="6" width="14" style="88" customWidth="1"/>
    <col min="7" max="8" width="12.5714285714286" style="88" customWidth="1"/>
    <col min="9" max="9" width="8.84761904761905" style="88" customWidth="1"/>
    <col min="10" max="14" width="12.5714285714286" style="88" customWidth="1"/>
    <col min="15" max="16" width="12.1428571428571" style="72" customWidth="1"/>
    <col min="17" max="17" width="9.71428571428571" style="72" customWidth="1"/>
    <col min="18" max="18" width="10.5714285714286" style="72" customWidth="1"/>
    <col min="19" max="19" width="10.1333333333333" style="88" customWidth="1"/>
    <col min="20" max="20" width="13.8571428571429" style="72" customWidth="1"/>
    <col min="21" max="16384" width="8" style="72"/>
  </cols>
  <sheetData>
    <row r="1" ht="12" customHeight="1" spans="1:19">
      <c r="A1" s="90"/>
      <c r="B1" s="90"/>
      <c r="C1" s="90"/>
      <c r="D1" s="90"/>
      <c r="E1" s="90"/>
      <c r="F1" s="90"/>
      <c r="G1" s="90"/>
      <c r="H1" s="90"/>
      <c r="I1" s="90"/>
      <c r="J1" s="90"/>
      <c r="K1" s="90"/>
      <c r="L1" s="90"/>
      <c r="M1" s="90"/>
      <c r="N1" s="90"/>
      <c r="O1" s="366"/>
      <c r="P1" s="366"/>
      <c r="Q1" s="366"/>
      <c r="R1" s="366"/>
      <c r="S1" s="373"/>
    </row>
    <row r="2" ht="36" customHeight="1" spans="1:19">
      <c r="A2" s="353" t="s">
        <v>3</v>
      </c>
      <c r="B2" s="74"/>
      <c r="C2" s="74"/>
      <c r="D2" s="74"/>
      <c r="E2" s="74"/>
      <c r="F2" s="74"/>
      <c r="G2" s="74"/>
      <c r="H2" s="74"/>
      <c r="I2" s="74"/>
      <c r="J2" s="74"/>
      <c r="K2" s="74"/>
      <c r="L2" s="74"/>
      <c r="M2" s="74"/>
      <c r="N2" s="74"/>
      <c r="O2" s="75"/>
      <c r="P2" s="75"/>
      <c r="Q2" s="75"/>
      <c r="R2" s="75"/>
      <c r="S2" s="74"/>
    </row>
    <row r="3" ht="20.25" customHeight="1" spans="1:19">
      <c r="A3" s="93" t="s">
        <v>21</v>
      </c>
      <c r="B3" s="94"/>
      <c r="C3" s="94"/>
      <c r="D3" s="94"/>
      <c r="E3" s="94"/>
      <c r="F3" s="94"/>
      <c r="G3" s="94"/>
      <c r="H3" s="94"/>
      <c r="I3" s="94"/>
      <c r="J3" s="94"/>
      <c r="K3" s="94"/>
      <c r="L3" s="94"/>
      <c r="M3" s="94"/>
      <c r="N3" s="94"/>
      <c r="O3" s="367"/>
      <c r="P3" s="367"/>
      <c r="Q3" s="367"/>
      <c r="R3" s="367"/>
      <c r="S3" s="374" t="s">
        <v>22</v>
      </c>
    </row>
    <row r="4" ht="18.75" customHeight="1" spans="1:19">
      <c r="A4" s="354" t="s">
        <v>73</v>
      </c>
      <c r="B4" s="355" t="s">
        <v>74</v>
      </c>
      <c r="C4" s="355" t="s">
        <v>75</v>
      </c>
      <c r="D4" s="277" t="s">
        <v>76</v>
      </c>
      <c r="E4" s="356"/>
      <c r="F4" s="356"/>
      <c r="G4" s="356"/>
      <c r="H4" s="356"/>
      <c r="I4" s="356"/>
      <c r="J4" s="356"/>
      <c r="K4" s="356"/>
      <c r="L4" s="356"/>
      <c r="M4" s="356"/>
      <c r="N4" s="356"/>
      <c r="O4" s="368" t="s">
        <v>66</v>
      </c>
      <c r="P4" s="368"/>
      <c r="Q4" s="368"/>
      <c r="R4" s="368"/>
      <c r="S4" s="264"/>
    </row>
    <row r="5" ht="18.75" customHeight="1" spans="1:19">
      <c r="A5" s="357"/>
      <c r="B5" s="358"/>
      <c r="C5" s="358"/>
      <c r="D5" s="359" t="s">
        <v>77</v>
      </c>
      <c r="E5" s="359" t="s">
        <v>78</v>
      </c>
      <c r="F5" s="359" t="s">
        <v>79</v>
      </c>
      <c r="G5" s="359" t="s">
        <v>80</v>
      </c>
      <c r="H5" s="359" t="s">
        <v>81</v>
      </c>
      <c r="I5" s="369" t="s">
        <v>82</v>
      </c>
      <c r="J5" s="356"/>
      <c r="K5" s="356"/>
      <c r="L5" s="356"/>
      <c r="M5" s="356"/>
      <c r="N5" s="356"/>
      <c r="O5" s="368" t="s">
        <v>77</v>
      </c>
      <c r="P5" s="368" t="s">
        <v>78</v>
      </c>
      <c r="Q5" s="368" t="s">
        <v>79</v>
      </c>
      <c r="R5" s="375" t="s">
        <v>80</v>
      </c>
      <c r="S5" s="368" t="s">
        <v>83</v>
      </c>
    </row>
    <row r="6" ht="33.75" customHeight="1" spans="1:19">
      <c r="A6" s="360"/>
      <c r="B6" s="361"/>
      <c r="C6" s="361"/>
      <c r="D6" s="360"/>
      <c r="E6" s="360"/>
      <c r="F6" s="360"/>
      <c r="G6" s="360"/>
      <c r="H6" s="360"/>
      <c r="I6" s="361" t="s">
        <v>77</v>
      </c>
      <c r="J6" s="361" t="s">
        <v>84</v>
      </c>
      <c r="K6" s="361" t="s">
        <v>85</v>
      </c>
      <c r="L6" s="361" t="s">
        <v>86</v>
      </c>
      <c r="M6" s="361" t="s">
        <v>87</v>
      </c>
      <c r="N6" s="370" t="s">
        <v>88</v>
      </c>
      <c r="O6" s="368"/>
      <c r="P6" s="368"/>
      <c r="Q6" s="368"/>
      <c r="R6" s="375"/>
      <c r="S6" s="368"/>
    </row>
    <row r="7" ht="16.5" customHeight="1" spans="1:19">
      <c r="A7" s="362">
        <v>1</v>
      </c>
      <c r="B7" s="363">
        <v>2</v>
      </c>
      <c r="C7" s="363">
        <v>3</v>
      </c>
      <c r="D7" s="362">
        <v>4</v>
      </c>
      <c r="E7" s="363">
        <v>5</v>
      </c>
      <c r="F7" s="363">
        <v>6</v>
      </c>
      <c r="G7" s="362">
        <v>7</v>
      </c>
      <c r="H7" s="363">
        <v>8</v>
      </c>
      <c r="I7" s="363">
        <v>9</v>
      </c>
      <c r="J7" s="362">
        <v>10</v>
      </c>
      <c r="K7" s="362">
        <v>11</v>
      </c>
      <c r="L7" s="362">
        <v>12</v>
      </c>
      <c r="M7" s="362">
        <v>13</v>
      </c>
      <c r="N7" s="362">
        <v>14</v>
      </c>
      <c r="O7" s="362">
        <v>15</v>
      </c>
      <c r="P7" s="362">
        <v>16</v>
      </c>
      <c r="Q7" s="362">
        <v>17</v>
      </c>
      <c r="R7" s="362">
        <v>18</v>
      </c>
      <c r="S7" s="274">
        <v>19</v>
      </c>
    </row>
    <row r="8" ht="16.5" customHeight="1" spans="1:19">
      <c r="A8" s="292" t="s">
        <v>89</v>
      </c>
      <c r="B8" s="292" t="s">
        <v>90</v>
      </c>
      <c r="C8" s="322">
        <v>18770122.27</v>
      </c>
      <c r="D8" s="322">
        <v>15875718.52</v>
      </c>
      <c r="E8" s="293">
        <v>15875718.52</v>
      </c>
      <c r="F8" s="113" t="s">
        <v>91</v>
      </c>
      <c r="G8" s="113" t="s">
        <v>91</v>
      </c>
      <c r="H8" s="113" t="s">
        <v>91</v>
      </c>
      <c r="I8" s="113" t="s">
        <v>91</v>
      </c>
      <c r="J8" s="113" t="s">
        <v>91</v>
      </c>
      <c r="K8" s="113" t="s">
        <v>91</v>
      </c>
      <c r="L8" s="113" t="s">
        <v>91</v>
      </c>
      <c r="M8" s="113" t="s">
        <v>91</v>
      </c>
      <c r="N8" s="371" t="s">
        <v>91</v>
      </c>
      <c r="O8" s="293">
        <v>2894403.75</v>
      </c>
      <c r="P8" s="293">
        <v>2265388.25</v>
      </c>
      <c r="Q8" s="376"/>
      <c r="R8" s="377"/>
      <c r="S8" s="378">
        <v>629015.5</v>
      </c>
    </row>
    <row r="9" ht="16.5" customHeight="1" spans="1:19">
      <c r="A9" s="292" t="s">
        <v>92</v>
      </c>
      <c r="B9" s="292" t="s">
        <v>93</v>
      </c>
      <c r="C9" s="322">
        <v>788224</v>
      </c>
      <c r="D9" s="322">
        <v>788224</v>
      </c>
      <c r="E9" s="293">
        <v>788224</v>
      </c>
      <c r="F9" s="113"/>
      <c r="G9" s="113"/>
      <c r="H9" s="113"/>
      <c r="I9" s="113"/>
      <c r="J9" s="113"/>
      <c r="K9" s="113"/>
      <c r="L9" s="113"/>
      <c r="M9" s="113"/>
      <c r="N9" s="371"/>
      <c r="O9" s="293"/>
      <c r="P9" s="293"/>
      <c r="Q9" s="376"/>
      <c r="R9" s="377"/>
      <c r="S9" s="274"/>
    </row>
    <row r="10" s="271" customFormat="1" ht="16.5" customHeight="1" spans="1:19">
      <c r="A10" s="292" t="s">
        <v>94</v>
      </c>
      <c r="B10" s="292" t="s">
        <v>95</v>
      </c>
      <c r="C10" s="322">
        <v>8773667.07</v>
      </c>
      <c r="D10" s="322">
        <v>5904108.32</v>
      </c>
      <c r="E10" s="293">
        <v>5904108.32</v>
      </c>
      <c r="F10" s="293"/>
      <c r="G10" s="293"/>
      <c r="H10" s="322"/>
      <c r="I10" s="293"/>
      <c r="J10" s="293"/>
      <c r="K10" s="293"/>
      <c r="L10" s="293"/>
      <c r="M10" s="293"/>
      <c r="N10" s="293"/>
      <c r="O10" s="293">
        <v>2869558.75</v>
      </c>
      <c r="P10" s="372">
        <v>2240543.25</v>
      </c>
      <c r="Q10" s="293"/>
      <c r="R10" s="379"/>
      <c r="S10" s="378">
        <v>629015.5</v>
      </c>
    </row>
    <row r="11" ht="16.5" customHeight="1" spans="1:19">
      <c r="A11" s="292" t="s">
        <v>96</v>
      </c>
      <c r="B11" s="292" t="s">
        <v>97</v>
      </c>
      <c r="C11" s="322">
        <v>3297733.04</v>
      </c>
      <c r="D11" s="322">
        <v>3297733.04</v>
      </c>
      <c r="E11" s="293">
        <v>3297733.04</v>
      </c>
      <c r="F11" s="113"/>
      <c r="G11" s="113"/>
      <c r="H11" s="113"/>
      <c r="I11" s="113"/>
      <c r="J11" s="113"/>
      <c r="K11" s="113"/>
      <c r="L11" s="113"/>
      <c r="M11" s="113"/>
      <c r="N11" s="371"/>
      <c r="O11" s="293"/>
      <c r="P11" s="293"/>
      <c r="Q11" s="376"/>
      <c r="R11" s="377"/>
      <c r="S11" s="380"/>
    </row>
    <row r="12" ht="16.5" customHeight="1" spans="1:19">
      <c r="A12" s="292" t="s">
        <v>98</v>
      </c>
      <c r="B12" s="292" t="s">
        <v>99</v>
      </c>
      <c r="C12" s="322">
        <v>4590484.16</v>
      </c>
      <c r="D12" s="322">
        <v>4566484.16</v>
      </c>
      <c r="E12" s="293">
        <v>4566484.16</v>
      </c>
      <c r="F12" s="113"/>
      <c r="G12" s="113"/>
      <c r="H12" s="113"/>
      <c r="I12" s="113"/>
      <c r="J12" s="113"/>
      <c r="K12" s="113"/>
      <c r="L12" s="113"/>
      <c r="M12" s="113"/>
      <c r="N12" s="371"/>
      <c r="O12" s="293">
        <v>24000</v>
      </c>
      <c r="P12" s="293">
        <v>24000</v>
      </c>
      <c r="Q12" s="376"/>
      <c r="R12" s="377"/>
      <c r="S12" s="380"/>
    </row>
    <row r="13" ht="16.5" customHeight="1" spans="1:19">
      <c r="A13" s="292" t="s">
        <v>100</v>
      </c>
      <c r="B13" s="292" t="s">
        <v>101</v>
      </c>
      <c r="C13" s="322">
        <v>1320014</v>
      </c>
      <c r="D13" s="322">
        <v>1319169</v>
      </c>
      <c r="E13" s="293">
        <v>1319169</v>
      </c>
      <c r="F13" s="113"/>
      <c r="G13" s="113"/>
      <c r="H13" s="113"/>
      <c r="I13" s="113"/>
      <c r="J13" s="113"/>
      <c r="K13" s="113"/>
      <c r="L13" s="113"/>
      <c r="M13" s="113"/>
      <c r="N13" s="371"/>
      <c r="O13" s="293">
        <v>845</v>
      </c>
      <c r="P13" s="293">
        <v>845</v>
      </c>
      <c r="Q13" s="376"/>
      <c r="R13" s="377"/>
      <c r="S13" s="380"/>
    </row>
    <row r="14" s="271" customFormat="1" ht="16.5" customHeight="1" spans="1:19">
      <c r="A14" s="364" t="s">
        <v>75</v>
      </c>
      <c r="B14" s="365"/>
      <c r="C14" s="293">
        <v>18770122.27</v>
      </c>
      <c r="D14" s="293">
        <v>15875718.52</v>
      </c>
      <c r="E14" s="293">
        <v>15875718.52</v>
      </c>
      <c r="F14" s="293"/>
      <c r="G14" s="293"/>
      <c r="H14" s="322"/>
      <c r="I14" s="293"/>
      <c r="J14" s="293"/>
      <c r="K14" s="293"/>
      <c r="L14" s="293"/>
      <c r="M14" s="293"/>
      <c r="N14" s="293"/>
      <c r="O14" s="293">
        <f>O10+O12+O13</f>
        <v>2894403.75</v>
      </c>
      <c r="P14" s="293">
        <f>P10+P12+P13</f>
        <v>2265388.25</v>
      </c>
      <c r="Q14" s="293"/>
      <c r="R14" s="379"/>
      <c r="S14" s="378">
        <v>629015.5</v>
      </c>
    </row>
    <row r="15" customHeight="1" spans="19:19">
      <c r="S15" s="86"/>
    </row>
  </sheetData>
  <mergeCells count="19">
    <mergeCell ref="A2:S2"/>
    <mergeCell ref="A3:D3"/>
    <mergeCell ref="D4:N4"/>
    <mergeCell ref="O4:S4"/>
    <mergeCell ref="I5:N5"/>
    <mergeCell ref="A14:B14"/>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9"/>
  <sheetViews>
    <sheetView zoomScaleSheetLayoutView="60" workbookViewId="0">
      <selection activeCell="F38" sqref="F38"/>
    </sheetView>
  </sheetViews>
  <sheetFormatPr defaultColWidth="8.88571428571429" defaultRowHeight="14.25" customHeight="1"/>
  <cols>
    <col min="1" max="1" width="14.2857142857143" style="88" customWidth="1"/>
    <col min="2" max="2" width="29.1333333333333" style="88" customWidth="1"/>
    <col min="3" max="4" width="15.4285714285714" style="88" customWidth="1"/>
    <col min="5" max="8" width="18.847619047619" style="88" customWidth="1"/>
    <col min="9" max="9" width="15.5714285714286" style="88" customWidth="1"/>
    <col min="10" max="10" width="14.1333333333333" style="88" customWidth="1"/>
    <col min="11" max="15" width="18.847619047619" style="88" customWidth="1"/>
    <col min="16" max="16" width="9.13333333333333" style="88" customWidth="1"/>
    <col min="17" max="16384" width="9.13333333333333" style="88"/>
  </cols>
  <sheetData>
    <row r="1" ht="15.75" customHeight="1" spans="1:15">
      <c r="A1" s="90"/>
      <c r="B1" s="90"/>
      <c r="C1" s="90"/>
      <c r="D1" s="90"/>
      <c r="E1" s="90"/>
      <c r="F1" s="90"/>
      <c r="G1" s="90"/>
      <c r="H1" s="90"/>
      <c r="I1" s="90"/>
      <c r="J1" s="90"/>
      <c r="K1" s="90"/>
      <c r="L1" s="90"/>
      <c r="M1" s="90"/>
      <c r="N1" s="90"/>
      <c r="O1" s="91"/>
    </row>
    <row r="2" ht="28.5" customHeight="1" spans="1:15">
      <c r="A2" s="74" t="s">
        <v>4</v>
      </c>
      <c r="B2" s="74"/>
      <c r="C2" s="74"/>
      <c r="D2" s="74"/>
      <c r="E2" s="74"/>
      <c r="F2" s="74"/>
      <c r="G2" s="74"/>
      <c r="H2" s="74"/>
      <c r="I2" s="74"/>
      <c r="J2" s="74"/>
      <c r="K2" s="74"/>
      <c r="L2" s="74"/>
      <c r="M2" s="74"/>
      <c r="N2" s="74"/>
      <c r="O2" s="74"/>
    </row>
    <row r="3" ht="15" customHeight="1" spans="1:15">
      <c r="A3" s="343" t="s">
        <v>21</v>
      </c>
      <c r="B3" s="344"/>
      <c r="C3" s="123"/>
      <c r="D3" s="123"/>
      <c r="E3" s="123"/>
      <c r="F3" s="123"/>
      <c r="G3" s="123"/>
      <c r="H3" s="123"/>
      <c r="I3" s="123"/>
      <c r="J3" s="123"/>
      <c r="K3" s="123"/>
      <c r="L3" s="123"/>
      <c r="M3" s="94"/>
      <c r="N3" s="94"/>
      <c r="O3" s="167" t="s">
        <v>22</v>
      </c>
    </row>
    <row r="4" ht="17.25" customHeight="1" spans="1:15">
      <c r="A4" s="102" t="s">
        <v>102</v>
      </c>
      <c r="B4" s="102" t="s">
        <v>103</v>
      </c>
      <c r="C4" s="103" t="s">
        <v>75</v>
      </c>
      <c r="D4" s="124" t="s">
        <v>78</v>
      </c>
      <c r="E4" s="124"/>
      <c r="F4" s="124"/>
      <c r="G4" s="124" t="s">
        <v>79</v>
      </c>
      <c r="H4" s="124" t="s">
        <v>80</v>
      </c>
      <c r="I4" s="124" t="s">
        <v>104</v>
      </c>
      <c r="J4" s="124" t="s">
        <v>82</v>
      </c>
      <c r="K4" s="124"/>
      <c r="L4" s="124"/>
      <c r="M4" s="124"/>
      <c r="N4" s="124"/>
      <c r="O4" s="124"/>
    </row>
    <row r="5" ht="27" spans="1:15">
      <c r="A5" s="116"/>
      <c r="B5" s="116"/>
      <c r="C5" s="345"/>
      <c r="D5" s="124" t="s">
        <v>77</v>
      </c>
      <c r="E5" s="124" t="s">
        <v>105</v>
      </c>
      <c r="F5" s="124" t="s">
        <v>106</v>
      </c>
      <c r="G5" s="124"/>
      <c r="H5" s="124"/>
      <c r="I5" s="124"/>
      <c r="J5" s="124" t="s">
        <v>77</v>
      </c>
      <c r="K5" s="124" t="s">
        <v>107</v>
      </c>
      <c r="L5" s="124" t="s">
        <v>108</v>
      </c>
      <c r="M5" s="124" t="s">
        <v>109</v>
      </c>
      <c r="N5" s="124" t="s">
        <v>110</v>
      </c>
      <c r="O5" s="124" t="s">
        <v>111</v>
      </c>
    </row>
    <row r="6" ht="16.5" customHeight="1" spans="1:15">
      <c r="A6" s="117">
        <v>1</v>
      </c>
      <c r="B6" s="117">
        <v>2</v>
      </c>
      <c r="C6" s="117">
        <v>3</v>
      </c>
      <c r="D6" s="117">
        <v>4</v>
      </c>
      <c r="E6" s="117">
        <v>5</v>
      </c>
      <c r="F6" s="117">
        <v>6</v>
      </c>
      <c r="G6" s="117">
        <v>7</v>
      </c>
      <c r="H6" s="117">
        <v>8</v>
      </c>
      <c r="I6" s="117">
        <v>9</v>
      </c>
      <c r="J6" s="117">
        <v>10</v>
      </c>
      <c r="K6" s="117">
        <v>11</v>
      </c>
      <c r="L6" s="117">
        <v>12</v>
      </c>
      <c r="M6" s="117">
        <v>13</v>
      </c>
      <c r="N6" s="117">
        <v>14</v>
      </c>
      <c r="O6" s="117">
        <v>15</v>
      </c>
    </row>
    <row r="7" ht="16.5" customHeight="1" spans="1:15">
      <c r="A7" s="333" t="s">
        <v>112</v>
      </c>
      <c r="B7" s="333" t="s">
        <v>113</v>
      </c>
      <c r="C7" s="284">
        <v>629015.5</v>
      </c>
      <c r="D7" s="346"/>
      <c r="E7" s="346"/>
      <c r="F7" s="346"/>
      <c r="G7" s="347"/>
      <c r="H7" s="346"/>
      <c r="I7" s="284"/>
      <c r="J7" s="284">
        <v>629015.5</v>
      </c>
      <c r="K7" s="347"/>
      <c r="L7" s="284"/>
      <c r="M7" s="284">
        <v>629015.5</v>
      </c>
      <c r="N7" s="99"/>
      <c r="O7" s="99"/>
    </row>
    <row r="8" ht="16.5" customHeight="1" spans="1:15">
      <c r="A8" s="333" t="s">
        <v>114</v>
      </c>
      <c r="B8" s="333" t="s">
        <v>115</v>
      </c>
      <c r="C8" s="284">
        <v>629015.5</v>
      </c>
      <c r="D8" s="346"/>
      <c r="E8" s="346"/>
      <c r="F8" s="346"/>
      <c r="G8" s="347"/>
      <c r="H8" s="346"/>
      <c r="I8" s="284"/>
      <c r="J8" s="284">
        <v>629015.5</v>
      </c>
      <c r="K8" s="347"/>
      <c r="L8" s="284"/>
      <c r="M8" s="284">
        <v>629015.5</v>
      </c>
      <c r="N8" s="99"/>
      <c r="O8" s="99"/>
    </row>
    <row r="9" ht="16.5" customHeight="1" spans="1:15">
      <c r="A9" s="333" t="s">
        <v>116</v>
      </c>
      <c r="B9" s="333" t="s">
        <v>117</v>
      </c>
      <c r="C9" s="284">
        <v>629015.5</v>
      </c>
      <c r="D9" s="346"/>
      <c r="E9" s="346"/>
      <c r="F9" s="346"/>
      <c r="G9" s="347"/>
      <c r="H9" s="346"/>
      <c r="I9" s="284"/>
      <c r="J9" s="284">
        <v>629015.5</v>
      </c>
      <c r="K9" s="347"/>
      <c r="L9" s="284"/>
      <c r="M9" s="284">
        <v>629015.5</v>
      </c>
      <c r="N9" s="99"/>
      <c r="O9" s="99"/>
    </row>
    <row r="10" ht="20.25" customHeight="1" spans="1:15">
      <c r="A10" s="348" t="s">
        <v>118</v>
      </c>
      <c r="B10" s="348" t="s">
        <v>119</v>
      </c>
      <c r="C10" s="322">
        <v>13439608.77</v>
      </c>
      <c r="D10" s="349">
        <f>E10+F10</f>
        <v>13439608.77</v>
      </c>
      <c r="E10" s="293">
        <v>10142636.52</v>
      </c>
      <c r="F10" s="293">
        <v>3296972.25</v>
      </c>
      <c r="G10" s="128"/>
      <c r="H10" s="128"/>
      <c r="I10" s="128" t="s">
        <v>91</v>
      </c>
      <c r="J10" s="128"/>
      <c r="K10" s="128" t="s">
        <v>91</v>
      </c>
      <c r="L10" s="128" t="s">
        <v>91</v>
      </c>
      <c r="M10" s="128" t="s">
        <v>91</v>
      </c>
      <c r="N10" s="128" t="s">
        <v>91</v>
      </c>
      <c r="O10" s="128" t="s">
        <v>91</v>
      </c>
    </row>
    <row r="11" ht="20.25" customHeight="1" spans="1:15">
      <c r="A11" s="348" t="s">
        <v>120</v>
      </c>
      <c r="B11" s="348" t="s">
        <v>121</v>
      </c>
      <c r="C11" s="322">
        <v>9431454.52</v>
      </c>
      <c r="D11" s="349">
        <f t="shared" ref="D11:D38" si="0">E11+F11</f>
        <v>9431454.52</v>
      </c>
      <c r="E11" s="293">
        <v>8781930.52</v>
      </c>
      <c r="F11" s="293">
        <v>649524</v>
      </c>
      <c r="G11" s="350"/>
      <c r="H11" s="350"/>
      <c r="I11" s="350"/>
      <c r="J11" s="350"/>
      <c r="K11" s="350"/>
      <c r="L11" s="350"/>
      <c r="M11" s="350"/>
      <c r="N11" s="350"/>
      <c r="O11" s="350"/>
    </row>
    <row r="12" ht="20.25" customHeight="1" spans="1:15">
      <c r="A12" s="348" t="s">
        <v>122</v>
      </c>
      <c r="B12" s="348" t="s">
        <v>123</v>
      </c>
      <c r="C12" s="322">
        <v>3712038.32</v>
      </c>
      <c r="D12" s="349">
        <f t="shared" si="0"/>
        <v>3712038.32</v>
      </c>
      <c r="E12" s="293">
        <v>3712038.32</v>
      </c>
      <c r="F12" s="293"/>
      <c r="G12" s="350"/>
      <c r="H12" s="350"/>
      <c r="I12" s="350"/>
      <c r="J12" s="350"/>
      <c r="K12" s="350"/>
      <c r="L12" s="350"/>
      <c r="M12" s="350"/>
      <c r="N12" s="350"/>
      <c r="O12" s="350"/>
    </row>
    <row r="13" ht="20.25" customHeight="1" spans="1:15">
      <c r="A13" s="348" t="s">
        <v>124</v>
      </c>
      <c r="B13" s="348" t="s">
        <v>125</v>
      </c>
      <c r="C13" s="322">
        <v>2313954.04</v>
      </c>
      <c r="D13" s="349">
        <f t="shared" si="0"/>
        <v>2313954.04</v>
      </c>
      <c r="E13" s="293">
        <v>2188354.04</v>
      </c>
      <c r="F13" s="293">
        <v>125600</v>
      </c>
      <c r="G13" s="350"/>
      <c r="H13" s="350"/>
      <c r="I13" s="350"/>
      <c r="J13" s="350"/>
      <c r="K13" s="350"/>
      <c r="L13" s="350"/>
      <c r="M13" s="350"/>
      <c r="N13" s="350"/>
      <c r="O13" s="350"/>
    </row>
    <row r="14" ht="20.25" customHeight="1" spans="1:15">
      <c r="A14" s="348" t="s">
        <v>126</v>
      </c>
      <c r="B14" s="348" t="s">
        <v>127</v>
      </c>
      <c r="C14" s="322">
        <v>200000</v>
      </c>
      <c r="D14" s="349">
        <f t="shared" si="0"/>
        <v>200000</v>
      </c>
      <c r="E14" s="293"/>
      <c r="F14" s="293">
        <v>200000</v>
      </c>
      <c r="G14" s="350"/>
      <c r="H14" s="350"/>
      <c r="I14" s="350"/>
      <c r="J14" s="350"/>
      <c r="K14" s="350"/>
      <c r="L14" s="350"/>
      <c r="M14" s="350"/>
      <c r="N14" s="350"/>
      <c r="O14" s="350"/>
    </row>
    <row r="15" ht="20.25" customHeight="1" spans="1:15">
      <c r="A15" s="348" t="s">
        <v>128</v>
      </c>
      <c r="B15" s="348" t="s">
        <v>129</v>
      </c>
      <c r="C15" s="322">
        <v>3168482.16</v>
      </c>
      <c r="D15" s="349">
        <f t="shared" si="0"/>
        <v>3168482.16</v>
      </c>
      <c r="E15" s="293">
        <v>2881538.16</v>
      </c>
      <c r="F15" s="293">
        <v>286944</v>
      </c>
      <c r="G15" s="350"/>
      <c r="H15" s="350"/>
      <c r="I15" s="350"/>
      <c r="J15" s="350"/>
      <c r="K15" s="350"/>
      <c r="L15" s="350"/>
      <c r="M15" s="350"/>
      <c r="N15" s="350"/>
      <c r="O15" s="350"/>
    </row>
    <row r="16" ht="20.25" customHeight="1" spans="1:15">
      <c r="A16" s="348" t="s">
        <v>130</v>
      </c>
      <c r="B16" s="348" t="s">
        <v>131</v>
      </c>
      <c r="C16" s="322">
        <v>24000</v>
      </c>
      <c r="D16" s="349">
        <f t="shared" si="0"/>
        <v>24000</v>
      </c>
      <c r="E16" s="293"/>
      <c r="F16" s="293">
        <v>24000</v>
      </c>
      <c r="G16" s="350"/>
      <c r="H16" s="350"/>
      <c r="I16" s="350"/>
      <c r="J16" s="350"/>
      <c r="K16" s="350"/>
      <c r="L16" s="350"/>
      <c r="M16" s="350"/>
      <c r="N16" s="350"/>
      <c r="O16" s="350"/>
    </row>
    <row r="17" ht="20.25" customHeight="1" spans="1:15">
      <c r="A17" s="348" t="s">
        <v>132</v>
      </c>
      <c r="B17" s="348" t="s">
        <v>133</v>
      </c>
      <c r="C17" s="322">
        <v>12980</v>
      </c>
      <c r="D17" s="349">
        <f t="shared" si="0"/>
        <v>12980</v>
      </c>
      <c r="E17" s="293"/>
      <c r="F17" s="293">
        <v>12980</v>
      </c>
      <c r="G17" s="350"/>
      <c r="H17" s="350"/>
      <c r="I17" s="350"/>
      <c r="J17" s="350"/>
      <c r="K17" s="350"/>
      <c r="L17" s="350"/>
      <c r="M17" s="350"/>
      <c r="N17" s="350"/>
      <c r="O17" s="350"/>
    </row>
    <row r="18" ht="20.25" customHeight="1" spans="1:15">
      <c r="A18" s="348" t="s">
        <v>134</v>
      </c>
      <c r="B18" s="348" t="s">
        <v>135</v>
      </c>
      <c r="C18" s="322">
        <v>4008154.25</v>
      </c>
      <c r="D18" s="349">
        <f t="shared" si="0"/>
        <v>4008154.25</v>
      </c>
      <c r="E18" s="293">
        <v>1360706</v>
      </c>
      <c r="F18" s="293">
        <v>2647448.25</v>
      </c>
      <c r="G18" s="350"/>
      <c r="H18" s="350"/>
      <c r="I18" s="350"/>
      <c r="J18" s="350"/>
      <c r="K18" s="350"/>
      <c r="L18" s="350"/>
      <c r="M18" s="350"/>
      <c r="N18" s="350"/>
      <c r="O18" s="350"/>
    </row>
    <row r="19" ht="20.25" customHeight="1" spans="1:15">
      <c r="A19" s="348" t="s">
        <v>136</v>
      </c>
      <c r="B19" s="348" t="s">
        <v>137</v>
      </c>
      <c r="C19" s="322">
        <v>3313021.25</v>
      </c>
      <c r="D19" s="349">
        <f t="shared" si="0"/>
        <v>3313021.25</v>
      </c>
      <c r="E19" s="293">
        <v>865573</v>
      </c>
      <c r="F19" s="293">
        <v>2447448.25</v>
      </c>
      <c r="G19" s="350"/>
      <c r="H19" s="350"/>
      <c r="I19" s="350"/>
      <c r="J19" s="350"/>
      <c r="K19" s="350"/>
      <c r="L19" s="350"/>
      <c r="M19" s="350"/>
      <c r="N19" s="350"/>
      <c r="O19" s="350"/>
    </row>
    <row r="20" ht="20.25" customHeight="1" spans="1:15">
      <c r="A20" s="348" t="s">
        <v>138</v>
      </c>
      <c r="B20" s="348" t="s">
        <v>139</v>
      </c>
      <c r="C20" s="322">
        <v>695133</v>
      </c>
      <c r="D20" s="349">
        <f t="shared" si="0"/>
        <v>695133</v>
      </c>
      <c r="E20" s="293">
        <v>495133</v>
      </c>
      <c r="F20" s="293">
        <v>200000</v>
      </c>
      <c r="G20" s="350"/>
      <c r="H20" s="350"/>
      <c r="I20" s="350"/>
      <c r="J20" s="350"/>
      <c r="K20" s="350"/>
      <c r="L20" s="350"/>
      <c r="M20" s="350"/>
      <c r="N20" s="350"/>
      <c r="O20" s="350"/>
    </row>
    <row r="21" ht="20.25" customHeight="1" spans="1:15">
      <c r="A21" s="348" t="s">
        <v>140</v>
      </c>
      <c r="B21" s="348" t="s">
        <v>141</v>
      </c>
      <c r="C21" s="322">
        <v>2697387</v>
      </c>
      <c r="D21" s="349">
        <f t="shared" si="0"/>
        <v>2697387</v>
      </c>
      <c r="E21" s="293">
        <v>2628411</v>
      </c>
      <c r="F21" s="293">
        <v>68976</v>
      </c>
      <c r="G21" s="350"/>
      <c r="H21" s="350"/>
      <c r="I21" s="350"/>
      <c r="J21" s="350"/>
      <c r="K21" s="350"/>
      <c r="L21" s="350"/>
      <c r="M21" s="350"/>
      <c r="N21" s="350"/>
      <c r="O21" s="350"/>
    </row>
    <row r="22" ht="20.25" customHeight="1" spans="1:15">
      <c r="A22" s="348" t="s">
        <v>142</v>
      </c>
      <c r="B22" s="348" t="s">
        <v>143</v>
      </c>
      <c r="C22" s="322">
        <v>2628411</v>
      </c>
      <c r="D22" s="349">
        <f t="shared" si="0"/>
        <v>2628411</v>
      </c>
      <c r="E22" s="293">
        <v>2628411</v>
      </c>
      <c r="F22" s="293"/>
      <c r="G22" s="350"/>
      <c r="H22" s="350"/>
      <c r="I22" s="350"/>
      <c r="J22" s="350"/>
      <c r="K22" s="350"/>
      <c r="L22" s="350"/>
      <c r="M22" s="350"/>
      <c r="N22" s="350"/>
      <c r="O22" s="350"/>
    </row>
    <row r="23" ht="20.25" customHeight="1" spans="1:15">
      <c r="A23" s="348" t="s">
        <v>144</v>
      </c>
      <c r="B23" s="348" t="s">
        <v>145</v>
      </c>
      <c r="C23" s="322">
        <v>514900</v>
      </c>
      <c r="D23" s="349">
        <f t="shared" si="0"/>
        <v>514900</v>
      </c>
      <c r="E23" s="293">
        <v>514900</v>
      </c>
      <c r="F23" s="293"/>
      <c r="G23" s="350"/>
      <c r="H23" s="350"/>
      <c r="I23" s="350"/>
      <c r="J23" s="350"/>
      <c r="K23" s="350"/>
      <c r="L23" s="350"/>
      <c r="M23" s="350"/>
      <c r="N23" s="350"/>
      <c r="O23" s="350"/>
    </row>
    <row r="24" ht="20.25" customHeight="1" spans="1:15">
      <c r="A24" s="348" t="s">
        <v>146</v>
      </c>
      <c r="B24" s="348" t="s">
        <v>147</v>
      </c>
      <c r="C24" s="322">
        <v>579800</v>
      </c>
      <c r="D24" s="349">
        <f t="shared" si="0"/>
        <v>579800</v>
      </c>
      <c r="E24" s="293">
        <v>579800</v>
      </c>
      <c r="F24" s="293"/>
      <c r="G24" s="350"/>
      <c r="H24" s="350"/>
      <c r="I24" s="350"/>
      <c r="J24" s="350"/>
      <c r="K24" s="350"/>
      <c r="L24" s="350"/>
      <c r="M24" s="350"/>
      <c r="N24" s="350"/>
      <c r="O24" s="350"/>
    </row>
    <row r="25" ht="20.25" customHeight="1" spans="1:15">
      <c r="A25" s="348" t="s">
        <v>148</v>
      </c>
      <c r="B25" s="348" t="s">
        <v>149</v>
      </c>
      <c r="C25" s="322">
        <v>1221969</v>
      </c>
      <c r="D25" s="349">
        <f t="shared" si="0"/>
        <v>1221969</v>
      </c>
      <c r="E25" s="293">
        <v>1221969</v>
      </c>
      <c r="F25" s="293"/>
      <c r="G25" s="350"/>
      <c r="H25" s="350"/>
      <c r="I25" s="350"/>
      <c r="J25" s="350"/>
      <c r="K25" s="350"/>
      <c r="L25" s="350"/>
      <c r="M25" s="350"/>
      <c r="N25" s="350"/>
      <c r="O25" s="350"/>
    </row>
    <row r="26" ht="20.25" customHeight="1" spans="1:15">
      <c r="A26" s="348" t="s">
        <v>150</v>
      </c>
      <c r="B26" s="348" t="s">
        <v>151</v>
      </c>
      <c r="C26" s="322">
        <v>311742</v>
      </c>
      <c r="D26" s="349">
        <f t="shared" si="0"/>
        <v>311742</v>
      </c>
      <c r="E26" s="293">
        <v>311742</v>
      </c>
      <c r="F26" s="293"/>
      <c r="G26" s="350"/>
      <c r="H26" s="350"/>
      <c r="I26" s="350"/>
      <c r="J26" s="350"/>
      <c r="K26" s="350"/>
      <c r="L26" s="350"/>
      <c r="M26" s="350"/>
      <c r="N26" s="350"/>
      <c r="O26" s="350"/>
    </row>
    <row r="27" ht="20.25" customHeight="1" spans="1:15">
      <c r="A27" s="348" t="s">
        <v>152</v>
      </c>
      <c r="B27" s="348" t="s">
        <v>153</v>
      </c>
      <c r="C27" s="322">
        <v>68976</v>
      </c>
      <c r="D27" s="349">
        <f t="shared" si="0"/>
        <v>68976</v>
      </c>
      <c r="E27" s="293"/>
      <c r="F27" s="293">
        <v>68976</v>
      </c>
      <c r="G27" s="350"/>
      <c r="H27" s="350"/>
      <c r="I27" s="350"/>
      <c r="J27" s="350"/>
      <c r="K27" s="350"/>
      <c r="L27" s="350"/>
      <c r="M27" s="350"/>
      <c r="N27" s="350"/>
      <c r="O27" s="350"/>
    </row>
    <row r="28" ht="20.25" customHeight="1" spans="1:15">
      <c r="A28" s="348" t="s">
        <v>154</v>
      </c>
      <c r="B28" s="348" t="s">
        <v>155</v>
      </c>
      <c r="C28" s="322">
        <v>68976</v>
      </c>
      <c r="D28" s="349">
        <f t="shared" si="0"/>
        <v>68976</v>
      </c>
      <c r="E28" s="293"/>
      <c r="F28" s="293">
        <v>68976</v>
      </c>
      <c r="G28" s="350"/>
      <c r="H28" s="350"/>
      <c r="I28" s="350"/>
      <c r="J28" s="350"/>
      <c r="K28" s="350"/>
      <c r="L28" s="350"/>
      <c r="M28" s="350"/>
      <c r="N28" s="350"/>
      <c r="O28" s="350"/>
    </row>
    <row r="29" ht="20.25" customHeight="1" spans="1:15">
      <c r="A29" s="348" t="s">
        <v>156</v>
      </c>
      <c r="B29" s="348" t="s">
        <v>157</v>
      </c>
      <c r="C29" s="322">
        <v>1068555</v>
      </c>
      <c r="D29" s="349">
        <f t="shared" si="0"/>
        <v>1068555</v>
      </c>
      <c r="E29" s="293">
        <v>1068555</v>
      </c>
      <c r="F29" s="293"/>
      <c r="G29" s="350"/>
      <c r="H29" s="350"/>
      <c r="I29" s="350"/>
      <c r="J29" s="350"/>
      <c r="K29" s="350"/>
      <c r="L29" s="350"/>
      <c r="M29" s="350"/>
      <c r="N29" s="350"/>
      <c r="O29" s="350"/>
    </row>
    <row r="30" ht="20.25" customHeight="1" spans="1:15">
      <c r="A30" s="348" t="s">
        <v>158</v>
      </c>
      <c r="B30" s="348" t="s">
        <v>159</v>
      </c>
      <c r="C30" s="322">
        <v>1068555</v>
      </c>
      <c r="D30" s="349">
        <f t="shared" si="0"/>
        <v>1068555</v>
      </c>
      <c r="E30" s="293">
        <v>1068555</v>
      </c>
      <c r="F30" s="293"/>
      <c r="G30" s="350"/>
      <c r="H30" s="350"/>
      <c r="I30" s="350"/>
      <c r="J30" s="350"/>
      <c r="K30" s="350"/>
      <c r="L30" s="350"/>
      <c r="M30" s="350"/>
      <c r="N30" s="350"/>
      <c r="O30" s="350"/>
    </row>
    <row r="31" ht="20.25" customHeight="1" spans="1:15">
      <c r="A31" s="348" t="s">
        <v>160</v>
      </c>
      <c r="B31" s="348" t="s">
        <v>161</v>
      </c>
      <c r="C31" s="322">
        <v>197872</v>
      </c>
      <c r="D31" s="349">
        <f t="shared" si="0"/>
        <v>197872</v>
      </c>
      <c r="E31" s="293">
        <v>197872</v>
      </c>
      <c r="F31" s="293"/>
      <c r="G31" s="350"/>
      <c r="H31" s="350"/>
      <c r="I31" s="350"/>
      <c r="J31" s="350"/>
      <c r="K31" s="350"/>
      <c r="L31" s="350"/>
      <c r="M31" s="350"/>
      <c r="N31" s="350"/>
      <c r="O31" s="350"/>
    </row>
    <row r="32" ht="20.25" customHeight="1" spans="1:15">
      <c r="A32" s="348" t="s">
        <v>162</v>
      </c>
      <c r="B32" s="348" t="s">
        <v>163</v>
      </c>
      <c r="C32" s="322">
        <v>367192</v>
      </c>
      <c r="D32" s="349">
        <f t="shared" si="0"/>
        <v>367192</v>
      </c>
      <c r="E32" s="293">
        <v>367192</v>
      </c>
      <c r="F32" s="293"/>
      <c r="G32" s="350"/>
      <c r="H32" s="350"/>
      <c r="I32" s="350"/>
      <c r="J32" s="350"/>
      <c r="K32" s="350"/>
      <c r="L32" s="350"/>
      <c r="M32" s="350"/>
      <c r="N32" s="350"/>
      <c r="O32" s="350"/>
    </row>
    <row r="33" ht="20.25" customHeight="1" spans="1:15">
      <c r="A33" s="348" t="s">
        <v>164</v>
      </c>
      <c r="B33" s="348" t="s">
        <v>165</v>
      </c>
      <c r="C33" s="322">
        <v>490800</v>
      </c>
      <c r="D33" s="349">
        <f t="shared" si="0"/>
        <v>490800</v>
      </c>
      <c r="E33" s="293">
        <v>490800</v>
      </c>
      <c r="F33" s="293"/>
      <c r="G33" s="350"/>
      <c r="H33" s="350"/>
      <c r="I33" s="350"/>
      <c r="J33" s="350"/>
      <c r="K33" s="350"/>
      <c r="L33" s="350"/>
      <c r="M33" s="350"/>
      <c r="N33" s="350"/>
      <c r="O33" s="350"/>
    </row>
    <row r="34" ht="20.25" customHeight="1" spans="1:15">
      <c r="A34" s="348" t="s">
        <v>166</v>
      </c>
      <c r="B34" s="348" t="s">
        <v>167</v>
      </c>
      <c r="C34" s="322">
        <v>12691</v>
      </c>
      <c r="D34" s="349">
        <f t="shared" si="0"/>
        <v>12691</v>
      </c>
      <c r="E34" s="293">
        <v>12691</v>
      </c>
      <c r="F34" s="293"/>
      <c r="G34" s="350"/>
      <c r="H34" s="350"/>
      <c r="I34" s="350"/>
      <c r="J34" s="350"/>
      <c r="K34" s="350"/>
      <c r="L34" s="350"/>
      <c r="M34" s="350"/>
      <c r="N34" s="350"/>
      <c r="O34" s="350"/>
    </row>
    <row r="35" ht="20.25" customHeight="1" spans="1:15">
      <c r="A35" s="348" t="s">
        <v>168</v>
      </c>
      <c r="B35" s="348" t="s">
        <v>169</v>
      </c>
      <c r="C35" s="322">
        <v>935556</v>
      </c>
      <c r="D35" s="349">
        <f t="shared" si="0"/>
        <v>935556</v>
      </c>
      <c r="E35" s="293">
        <v>935556</v>
      </c>
      <c r="F35" s="293"/>
      <c r="G35" s="350"/>
      <c r="H35" s="350"/>
      <c r="I35" s="350"/>
      <c r="J35" s="350"/>
      <c r="K35" s="350"/>
      <c r="L35" s="350"/>
      <c r="M35" s="350"/>
      <c r="N35" s="350"/>
      <c r="O35" s="350"/>
    </row>
    <row r="36" ht="20.25" customHeight="1" spans="1:15">
      <c r="A36" s="348" t="s">
        <v>170</v>
      </c>
      <c r="B36" s="348" t="s">
        <v>171</v>
      </c>
      <c r="C36" s="322">
        <v>935556</v>
      </c>
      <c r="D36" s="349">
        <f t="shared" si="0"/>
        <v>935556</v>
      </c>
      <c r="E36" s="293">
        <v>935556</v>
      </c>
      <c r="F36" s="293"/>
      <c r="G36" s="350"/>
      <c r="H36" s="350"/>
      <c r="I36" s="350"/>
      <c r="J36" s="350"/>
      <c r="K36" s="350"/>
      <c r="L36" s="350"/>
      <c r="M36" s="350"/>
      <c r="N36" s="350"/>
      <c r="O36" s="350"/>
    </row>
    <row r="37" ht="20.25" customHeight="1" spans="1:15">
      <c r="A37" s="348" t="s">
        <v>172</v>
      </c>
      <c r="B37" s="348" t="s">
        <v>173</v>
      </c>
      <c r="C37" s="322">
        <v>935556</v>
      </c>
      <c r="D37" s="349">
        <f t="shared" si="0"/>
        <v>935556</v>
      </c>
      <c r="E37" s="293">
        <v>935556</v>
      </c>
      <c r="F37" s="293"/>
      <c r="G37" s="350"/>
      <c r="H37" s="350"/>
      <c r="I37" s="350"/>
      <c r="J37" s="350"/>
      <c r="K37" s="350"/>
      <c r="L37" s="350"/>
      <c r="M37" s="350"/>
      <c r="N37" s="350"/>
      <c r="O37" s="350"/>
    </row>
    <row r="38" ht="17.25" customHeight="1" spans="1:15">
      <c r="A38" s="276" t="s">
        <v>174</v>
      </c>
      <c r="B38" s="351" t="s">
        <v>174</v>
      </c>
      <c r="C38" s="293">
        <v>18770122.27</v>
      </c>
      <c r="D38" s="349">
        <f t="shared" si="0"/>
        <v>18141106.77</v>
      </c>
      <c r="E38" s="293">
        <v>14775158.52</v>
      </c>
      <c r="F38" s="293">
        <v>3365948.25</v>
      </c>
      <c r="G38" s="293"/>
      <c r="H38" s="293"/>
      <c r="I38" s="284"/>
      <c r="J38" s="293">
        <v>629015.5</v>
      </c>
      <c r="K38" s="293"/>
      <c r="L38" s="284"/>
      <c r="M38" s="293">
        <v>629015.5</v>
      </c>
      <c r="N38" s="352" t="s">
        <v>91</v>
      </c>
      <c r="O38" s="352" t="s">
        <v>91</v>
      </c>
    </row>
    <row r="39" customHeight="1" spans="4:8">
      <c r="D39" s="324"/>
      <c r="H39" s="324"/>
    </row>
  </sheetData>
  <mergeCells count="11">
    <mergeCell ref="A2:O2"/>
    <mergeCell ref="A3:L3"/>
    <mergeCell ref="D4:F4"/>
    <mergeCell ref="J4:O4"/>
    <mergeCell ref="A38:B3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C35" sqref="C35"/>
    </sheetView>
  </sheetViews>
  <sheetFormatPr defaultColWidth="8.88571428571429" defaultRowHeight="14.25" customHeight="1" outlineLevelCol="3"/>
  <cols>
    <col min="1" max="1" width="49.2857142857143" style="71" customWidth="1"/>
    <col min="2" max="2" width="38.847619047619" style="71" customWidth="1"/>
    <col min="3" max="3" width="48.5714285714286" style="71" customWidth="1"/>
    <col min="4" max="4" width="36.4285714285714" style="71" customWidth="1"/>
    <col min="5" max="5" width="9.13333333333333" style="72" customWidth="1"/>
    <col min="6" max="16384" width="9.13333333333333" style="72"/>
  </cols>
  <sheetData>
    <row r="1" customHeight="1" spans="1:4">
      <c r="A1" s="325"/>
      <c r="B1" s="325"/>
      <c r="C1" s="325"/>
      <c r="D1" s="162"/>
    </row>
    <row r="2" ht="31.5" customHeight="1" spans="1:4">
      <c r="A2" s="73" t="s">
        <v>5</v>
      </c>
      <c r="B2" s="326"/>
      <c r="C2" s="326"/>
      <c r="D2" s="326"/>
    </row>
    <row r="3" ht="17.25" customHeight="1" spans="1:4">
      <c r="A3" s="170" t="s">
        <v>21</v>
      </c>
      <c r="B3" s="327"/>
      <c r="C3" s="327"/>
      <c r="D3" s="163" t="s">
        <v>22</v>
      </c>
    </row>
    <row r="4" ht="19.5" customHeight="1" spans="1:4">
      <c r="A4" s="97" t="s">
        <v>23</v>
      </c>
      <c r="B4" s="172"/>
      <c r="C4" s="97" t="s">
        <v>24</v>
      </c>
      <c r="D4" s="172"/>
    </row>
    <row r="5" ht="21.75" customHeight="1" spans="1:4">
      <c r="A5" s="96" t="s">
        <v>25</v>
      </c>
      <c r="B5" s="328" t="s">
        <v>26</v>
      </c>
      <c r="C5" s="96" t="s">
        <v>175</v>
      </c>
      <c r="D5" s="328" t="s">
        <v>26</v>
      </c>
    </row>
    <row r="6" ht="17.25" customHeight="1" spans="1:4">
      <c r="A6" s="100"/>
      <c r="B6" s="116"/>
      <c r="C6" s="100"/>
      <c r="D6" s="116"/>
    </row>
    <row r="7" ht="17.25" customHeight="1" spans="1:4">
      <c r="A7" s="329" t="s">
        <v>176</v>
      </c>
      <c r="B7" s="214">
        <v>15875718.52</v>
      </c>
      <c r="C7" s="330" t="s">
        <v>177</v>
      </c>
      <c r="D7" s="212">
        <v>18141106.77</v>
      </c>
    </row>
    <row r="8" ht="17.25" customHeight="1" spans="1:4">
      <c r="A8" s="331" t="s">
        <v>178</v>
      </c>
      <c r="B8" s="214">
        <v>15875718.52</v>
      </c>
      <c r="C8" s="330" t="s">
        <v>179</v>
      </c>
      <c r="D8" s="332"/>
    </row>
    <row r="9" ht="17.25" customHeight="1" spans="1:4">
      <c r="A9" s="331" t="s">
        <v>180</v>
      </c>
      <c r="B9" s="313"/>
      <c r="C9" s="330" t="s">
        <v>181</v>
      </c>
      <c r="D9" s="332"/>
    </row>
    <row r="10" ht="17.25" customHeight="1" spans="1:4">
      <c r="A10" s="331" t="s">
        <v>182</v>
      </c>
      <c r="B10" s="313"/>
      <c r="C10" s="330" t="s">
        <v>183</v>
      </c>
      <c r="D10" s="332"/>
    </row>
    <row r="11" ht="17.25" customHeight="1" spans="1:4">
      <c r="A11" s="331" t="s">
        <v>184</v>
      </c>
      <c r="B11" s="212">
        <v>2265388.25</v>
      </c>
      <c r="C11" s="330" t="s">
        <v>185</v>
      </c>
      <c r="D11" s="332"/>
    </row>
    <row r="12" ht="17.25" customHeight="1" spans="1:4">
      <c r="A12" s="331" t="s">
        <v>178</v>
      </c>
      <c r="B12" s="212">
        <v>2265388.25</v>
      </c>
      <c r="C12" s="330" t="s">
        <v>186</v>
      </c>
      <c r="D12" s="332"/>
    </row>
    <row r="13" ht="17.25" customHeight="1" spans="1:4">
      <c r="A13" s="333" t="s">
        <v>180</v>
      </c>
      <c r="B13" s="334"/>
      <c r="C13" s="330" t="s">
        <v>187</v>
      </c>
      <c r="D13" s="332"/>
    </row>
    <row r="14" ht="17.25" customHeight="1" spans="1:4">
      <c r="A14" s="333" t="s">
        <v>182</v>
      </c>
      <c r="B14" s="334"/>
      <c r="C14" s="330" t="s">
        <v>188</v>
      </c>
      <c r="D14" s="214">
        <v>13439608.77</v>
      </c>
    </row>
    <row r="15" ht="17.25" customHeight="1" spans="1:4">
      <c r="A15" s="331"/>
      <c r="B15" s="334"/>
      <c r="C15" s="330" t="s">
        <v>189</v>
      </c>
      <c r="D15" s="214">
        <v>2697387</v>
      </c>
    </row>
    <row r="16" ht="17.25" customHeight="1" spans="1:4">
      <c r="A16" s="331"/>
      <c r="B16" s="313"/>
      <c r="C16" s="330" t="s">
        <v>190</v>
      </c>
      <c r="D16" s="214">
        <v>1068555</v>
      </c>
    </row>
    <row r="17" ht="17.25" customHeight="1" spans="1:4">
      <c r="A17" s="331"/>
      <c r="B17" s="335"/>
      <c r="C17" s="330" t="s">
        <v>191</v>
      </c>
      <c r="D17" s="332"/>
    </row>
    <row r="18" ht="17.25" customHeight="1" spans="1:4">
      <c r="A18" s="333"/>
      <c r="B18" s="335"/>
      <c r="C18" s="330" t="s">
        <v>192</v>
      </c>
      <c r="D18" s="332"/>
    </row>
    <row r="19" ht="17.25" customHeight="1" spans="1:4">
      <c r="A19" s="333"/>
      <c r="B19" s="336"/>
      <c r="C19" s="330" t="s">
        <v>193</v>
      </c>
      <c r="D19" s="332"/>
    </row>
    <row r="20" ht="17.25" customHeight="1" spans="1:4">
      <c r="A20" s="337"/>
      <c r="B20" s="336"/>
      <c r="C20" s="330" t="s">
        <v>194</v>
      </c>
      <c r="D20" s="332"/>
    </row>
    <row r="21" ht="17.25" customHeight="1" spans="1:4">
      <c r="A21" s="337"/>
      <c r="B21" s="336"/>
      <c r="C21" s="330" t="s">
        <v>195</v>
      </c>
      <c r="D21" s="332"/>
    </row>
    <row r="22" ht="17.25" customHeight="1" spans="1:4">
      <c r="A22" s="337"/>
      <c r="B22" s="336"/>
      <c r="C22" s="330" t="s">
        <v>196</v>
      </c>
      <c r="D22" s="332"/>
    </row>
    <row r="23" ht="17.25" customHeight="1" spans="1:4">
      <c r="A23" s="337"/>
      <c r="B23" s="336"/>
      <c r="C23" s="330" t="s">
        <v>197</v>
      </c>
      <c r="D23" s="332"/>
    </row>
    <row r="24" ht="17.25" customHeight="1" spans="1:4">
      <c r="A24" s="337"/>
      <c r="B24" s="336"/>
      <c r="C24" s="330" t="s">
        <v>198</v>
      </c>
      <c r="D24" s="332"/>
    </row>
    <row r="25" ht="17.25" customHeight="1" spans="1:4">
      <c r="A25" s="337"/>
      <c r="B25" s="336"/>
      <c r="C25" s="330" t="s">
        <v>199</v>
      </c>
      <c r="D25" s="332"/>
    </row>
    <row r="26" ht="17.25" customHeight="1" spans="1:4">
      <c r="A26" s="337"/>
      <c r="B26" s="336"/>
      <c r="C26" s="330" t="s">
        <v>200</v>
      </c>
      <c r="D26" s="214">
        <v>935556</v>
      </c>
    </row>
    <row r="27" ht="17.25" customHeight="1" spans="1:4">
      <c r="A27" s="337"/>
      <c r="B27" s="336"/>
      <c r="C27" s="330" t="s">
        <v>201</v>
      </c>
      <c r="D27" s="332"/>
    </row>
    <row r="28" ht="17.25" customHeight="1" spans="1:4">
      <c r="A28" s="337"/>
      <c r="B28" s="336"/>
      <c r="C28" s="330" t="s">
        <v>202</v>
      </c>
      <c r="D28" s="332"/>
    </row>
    <row r="29" ht="17.25" customHeight="1" spans="1:4">
      <c r="A29" s="337"/>
      <c r="B29" s="336"/>
      <c r="C29" s="330" t="s">
        <v>203</v>
      </c>
      <c r="D29" s="332"/>
    </row>
    <row r="30" ht="17.25" customHeight="1" spans="1:4">
      <c r="A30" s="337"/>
      <c r="B30" s="336"/>
      <c r="C30" s="330" t="s">
        <v>204</v>
      </c>
      <c r="D30" s="332"/>
    </row>
    <row r="31" customHeight="1" spans="1:4">
      <c r="A31" s="338"/>
      <c r="B31" s="335"/>
      <c r="C31" s="330" t="s">
        <v>205</v>
      </c>
      <c r="D31" s="332"/>
    </row>
    <row r="32" customHeight="1" spans="1:4">
      <c r="A32" s="338"/>
      <c r="B32" s="335"/>
      <c r="C32" s="330" t="s">
        <v>206</v>
      </c>
      <c r="D32" s="332"/>
    </row>
    <row r="33" customHeight="1" spans="1:4">
      <c r="A33" s="338"/>
      <c r="B33" s="335"/>
      <c r="C33" s="330" t="s">
        <v>207</v>
      </c>
      <c r="D33" s="332"/>
    </row>
    <row r="34" customHeight="1" spans="1:4">
      <c r="A34" s="338"/>
      <c r="B34" s="335"/>
      <c r="C34" s="333" t="s">
        <v>208</v>
      </c>
      <c r="D34" s="339"/>
    </row>
    <row r="35" ht="17.25" customHeight="1" spans="1:4">
      <c r="A35" s="340" t="s">
        <v>209</v>
      </c>
      <c r="B35" s="341">
        <v>18141106.77</v>
      </c>
      <c r="C35" s="338" t="s">
        <v>72</v>
      </c>
      <c r="D35" s="342">
        <v>18141106.77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zoomScaleSheetLayoutView="60" topLeftCell="A4" workbookViewId="0">
      <selection activeCell="G35" sqref="G35"/>
    </sheetView>
  </sheetViews>
  <sheetFormatPr defaultColWidth="8.88571428571429" defaultRowHeight="14.25" customHeight="1" outlineLevelCol="6"/>
  <cols>
    <col min="1" max="1" width="20.1333333333333" style="164" customWidth="1"/>
    <col min="2" max="2" width="44" style="164" customWidth="1"/>
    <col min="3" max="3" width="24.2857142857143" style="88" customWidth="1"/>
    <col min="4" max="4" width="16.5714285714286" style="88" customWidth="1"/>
    <col min="5" max="7" width="24.2857142857143" style="88" customWidth="1"/>
    <col min="8" max="8" width="9.13333333333333" style="88" customWidth="1"/>
    <col min="9" max="16384" width="9.13333333333333" style="88"/>
  </cols>
  <sheetData>
    <row r="1" ht="12" customHeight="1" spans="4:7">
      <c r="D1" s="315"/>
      <c r="F1" s="91"/>
      <c r="G1" s="91"/>
    </row>
    <row r="2" ht="39" customHeight="1" spans="1:7">
      <c r="A2" s="169" t="s">
        <v>6</v>
      </c>
      <c r="B2" s="169"/>
      <c r="C2" s="169"/>
      <c r="D2" s="169"/>
      <c r="E2" s="169"/>
      <c r="F2" s="169"/>
      <c r="G2" s="169"/>
    </row>
    <row r="3" ht="18" customHeight="1" spans="1:7">
      <c r="A3" s="170" t="s">
        <v>21</v>
      </c>
      <c r="F3" s="167"/>
      <c r="G3" s="167" t="s">
        <v>22</v>
      </c>
    </row>
    <row r="4" ht="20.25" customHeight="1" spans="1:7">
      <c r="A4" s="316" t="s">
        <v>210</v>
      </c>
      <c r="B4" s="317"/>
      <c r="C4" s="99" t="s">
        <v>75</v>
      </c>
      <c r="D4" s="99" t="s">
        <v>105</v>
      </c>
      <c r="E4" s="99"/>
      <c r="F4" s="99"/>
      <c r="G4" s="318" t="s">
        <v>106</v>
      </c>
    </row>
    <row r="5" ht="20.25" customHeight="1" spans="1:7">
      <c r="A5" s="174" t="s">
        <v>102</v>
      </c>
      <c r="B5" s="319" t="s">
        <v>103</v>
      </c>
      <c r="C5" s="99"/>
      <c r="D5" s="99" t="s">
        <v>77</v>
      </c>
      <c r="E5" s="99" t="s">
        <v>211</v>
      </c>
      <c r="F5" s="99" t="s">
        <v>212</v>
      </c>
      <c r="G5" s="320"/>
    </row>
    <row r="6" ht="13.5" customHeight="1" spans="1:7">
      <c r="A6" s="174" t="s">
        <v>213</v>
      </c>
      <c r="B6" s="174" t="s">
        <v>214</v>
      </c>
      <c r="C6" s="321" t="s">
        <v>215</v>
      </c>
      <c r="D6" s="321" t="s">
        <v>216</v>
      </c>
      <c r="E6" s="321" t="s">
        <v>217</v>
      </c>
      <c r="F6" s="321" t="s">
        <v>218</v>
      </c>
      <c r="G6" s="174" t="s">
        <v>219</v>
      </c>
    </row>
    <row r="7" ht="18" customHeight="1" spans="1:7">
      <c r="A7" s="292" t="s">
        <v>118</v>
      </c>
      <c r="B7" s="292" t="s">
        <v>119</v>
      </c>
      <c r="C7" s="293">
        <v>13439608.77</v>
      </c>
      <c r="D7" s="322">
        <v>10142636.52</v>
      </c>
      <c r="E7" s="322">
        <v>9442046.52</v>
      </c>
      <c r="F7" s="322">
        <v>700590</v>
      </c>
      <c r="G7" s="322">
        <v>3296972.25</v>
      </c>
    </row>
    <row r="8" ht="18" customHeight="1" spans="1:7">
      <c r="A8" s="292" t="s">
        <v>120</v>
      </c>
      <c r="B8" s="292" t="s">
        <v>121</v>
      </c>
      <c r="C8" s="293">
        <v>9431454.52</v>
      </c>
      <c r="D8" s="322">
        <v>8781930.52</v>
      </c>
      <c r="E8" s="322">
        <v>8136990.52</v>
      </c>
      <c r="F8" s="322">
        <v>644940</v>
      </c>
      <c r="G8" s="322">
        <v>649524</v>
      </c>
    </row>
    <row r="9" ht="18" customHeight="1" spans="1:7">
      <c r="A9" s="292" t="s">
        <v>122</v>
      </c>
      <c r="B9" s="292" t="s">
        <v>123</v>
      </c>
      <c r="C9" s="293">
        <v>3712038.32</v>
      </c>
      <c r="D9" s="322">
        <v>3712038.32</v>
      </c>
      <c r="E9" s="322">
        <v>3340608.32</v>
      </c>
      <c r="F9" s="322">
        <v>371430</v>
      </c>
      <c r="G9" s="322"/>
    </row>
    <row r="10" ht="18" customHeight="1" spans="1:7">
      <c r="A10" s="292" t="s">
        <v>124</v>
      </c>
      <c r="B10" s="292" t="s">
        <v>125</v>
      </c>
      <c r="C10" s="293">
        <v>2313954.04</v>
      </c>
      <c r="D10" s="322">
        <v>2188354.04</v>
      </c>
      <c r="E10" s="322">
        <v>2076924.04</v>
      </c>
      <c r="F10" s="322">
        <v>111430</v>
      </c>
      <c r="G10" s="322">
        <v>125600</v>
      </c>
    </row>
    <row r="11" ht="18" customHeight="1" spans="1:7">
      <c r="A11" s="292" t="s">
        <v>126</v>
      </c>
      <c r="B11" s="292" t="s">
        <v>127</v>
      </c>
      <c r="C11" s="293">
        <v>200000</v>
      </c>
      <c r="D11" s="322"/>
      <c r="E11" s="322"/>
      <c r="F11" s="322"/>
      <c r="G11" s="322">
        <v>200000</v>
      </c>
    </row>
    <row r="12" ht="18" customHeight="1" spans="1:7">
      <c r="A12" s="292" t="s">
        <v>128</v>
      </c>
      <c r="B12" s="292" t="s">
        <v>129</v>
      </c>
      <c r="C12" s="293">
        <v>3168482.16</v>
      </c>
      <c r="D12" s="322">
        <v>2881538.16</v>
      </c>
      <c r="E12" s="322">
        <v>2719458.16</v>
      </c>
      <c r="F12" s="322">
        <v>162080</v>
      </c>
      <c r="G12" s="322">
        <v>286944</v>
      </c>
    </row>
    <row r="13" ht="18" customHeight="1" spans="1:7">
      <c r="A13" s="292" t="s">
        <v>130</v>
      </c>
      <c r="B13" s="292" t="s">
        <v>131</v>
      </c>
      <c r="C13" s="293">
        <v>24000</v>
      </c>
      <c r="D13" s="322"/>
      <c r="E13" s="322"/>
      <c r="F13" s="322"/>
      <c r="G13" s="322">
        <v>24000</v>
      </c>
    </row>
    <row r="14" ht="18" customHeight="1" spans="1:7">
      <c r="A14" s="292" t="s">
        <v>132</v>
      </c>
      <c r="B14" s="292" t="s">
        <v>133</v>
      </c>
      <c r="C14" s="293">
        <v>12980</v>
      </c>
      <c r="D14" s="322"/>
      <c r="E14" s="322"/>
      <c r="F14" s="322"/>
      <c r="G14" s="322">
        <v>12980</v>
      </c>
    </row>
    <row r="15" ht="18" customHeight="1" spans="1:7">
      <c r="A15" s="292" t="s">
        <v>134</v>
      </c>
      <c r="B15" s="292" t="s">
        <v>135</v>
      </c>
      <c r="C15" s="293">
        <v>4008154.25</v>
      </c>
      <c r="D15" s="322">
        <v>1360706</v>
      </c>
      <c r="E15" s="322">
        <v>1305056</v>
      </c>
      <c r="F15" s="322">
        <v>55650</v>
      </c>
      <c r="G15" s="322">
        <v>2647448.25</v>
      </c>
    </row>
    <row r="16" ht="18" customHeight="1" spans="1:7">
      <c r="A16" s="292" t="s">
        <v>136</v>
      </c>
      <c r="B16" s="292" t="s">
        <v>137</v>
      </c>
      <c r="C16" s="293">
        <v>3313021.25</v>
      </c>
      <c r="D16" s="322">
        <v>865573</v>
      </c>
      <c r="E16" s="322">
        <v>821053</v>
      </c>
      <c r="F16" s="322">
        <v>44520</v>
      </c>
      <c r="G16" s="322">
        <v>2447448.25</v>
      </c>
    </row>
    <row r="17" ht="18" customHeight="1" spans="1:7">
      <c r="A17" s="292" t="s">
        <v>138</v>
      </c>
      <c r="B17" s="292" t="s">
        <v>139</v>
      </c>
      <c r="C17" s="293">
        <v>695133</v>
      </c>
      <c r="D17" s="322">
        <v>495133</v>
      </c>
      <c r="E17" s="322">
        <v>484003</v>
      </c>
      <c r="F17" s="322">
        <v>11130</v>
      </c>
      <c r="G17" s="322">
        <v>200000</v>
      </c>
    </row>
    <row r="18" ht="18" customHeight="1" spans="1:7">
      <c r="A18" s="292" t="s">
        <v>140</v>
      </c>
      <c r="B18" s="292" t="s">
        <v>141</v>
      </c>
      <c r="C18" s="293">
        <v>2697387</v>
      </c>
      <c r="D18" s="322">
        <v>2628411</v>
      </c>
      <c r="E18" s="322">
        <v>2542911</v>
      </c>
      <c r="F18" s="322">
        <v>85500</v>
      </c>
      <c r="G18" s="322">
        <v>68976</v>
      </c>
    </row>
    <row r="19" ht="18" customHeight="1" spans="1:7">
      <c r="A19" s="292" t="s">
        <v>142</v>
      </c>
      <c r="B19" s="292" t="s">
        <v>143</v>
      </c>
      <c r="C19" s="293">
        <v>2628411</v>
      </c>
      <c r="D19" s="322">
        <v>2628411</v>
      </c>
      <c r="E19" s="322">
        <v>2542911</v>
      </c>
      <c r="F19" s="322">
        <v>85500</v>
      </c>
      <c r="G19" s="322"/>
    </row>
    <row r="20" ht="18" customHeight="1" spans="1:7">
      <c r="A20" s="292" t="s">
        <v>144</v>
      </c>
      <c r="B20" s="292" t="s">
        <v>145</v>
      </c>
      <c r="C20" s="293">
        <v>514900</v>
      </c>
      <c r="D20" s="322">
        <v>514900</v>
      </c>
      <c r="E20" s="322">
        <v>478800</v>
      </c>
      <c r="F20" s="322">
        <v>36100</v>
      </c>
      <c r="G20" s="322"/>
    </row>
    <row r="21" ht="18" customHeight="1" spans="1:7">
      <c r="A21" s="292" t="s">
        <v>146</v>
      </c>
      <c r="B21" s="292" t="s">
        <v>147</v>
      </c>
      <c r="C21" s="293">
        <v>579800</v>
      </c>
      <c r="D21" s="322">
        <v>579800</v>
      </c>
      <c r="E21" s="322">
        <v>530400</v>
      </c>
      <c r="F21" s="322">
        <v>49400</v>
      </c>
      <c r="G21" s="322"/>
    </row>
    <row r="22" ht="18" customHeight="1" spans="1:7">
      <c r="A22" s="292" t="s">
        <v>148</v>
      </c>
      <c r="B22" s="292" t="s">
        <v>149</v>
      </c>
      <c r="C22" s="293">
        <v>1221969</v>
      </c>
      <c r="D22" s="322">
        <v>1221969</v>
      </c>
      <c r="E22" s="322">
        <v>1221969</v>
      </c>
      <c r="F22" s="322"/>
      <c r="G22" s="322"/>
    </row>
    <row r="23" ht="18" customHeight="1" spans="1:7">
      <c r="A23" s="292" t="s">
        <v>150</v>
      </c>
      <c r="B23" s="292" t="s">
        <v>151</v>
      </c>
      <c r="C23" s="293">
        <v>311742</v>
      </c>
      <c r="D23" s="322">
        <v>311742</v>
      </c>
      <c r="E23" s="322">
        <v>311742</v>
      </c>
      <c r="F23" s="322"/>
      <c r="G23" s="322"/>
    </row>
    <row r="24" ht="18" customHeight="1" spans="1:7">
      <c r="A24" s="292" t="s">
        <v>152</v>
      </c>
      <c r="B24" s="292" t="s">
        <v>153</v>
      </c>
      <c r="C24" s="293">
        <v>68976</v>
      </c>
      <c r="D24" s="322"/>
      <c r="E24" s="322"/>
      <c r="F24" s="322"/>
      <c r="G24" s="322">
        <v>68976</v>
      </c>
    </row>
    <row r="25" ht="18" customHeight="1" spans="1:7">
      <c r="A25" s="292" t="s">
        <v>154</v>
      </c>
      <c r="B25" s="292" t="s">
        <v>155</v>
      </c>
      <c r="C25" s="293">
        <v>68976</v>
      </c>
      <c r="D25" s="322"/>
      <c r="E25" s="322"/>
      <c r="F25" s="322"/>
      <c r="G25" s="322">
        <v>68976</v>
      </c>
    </row>
    <row r="26" ht="18" customHeight="1" spans="1:7">
      <c r="A26" s="292" t="s">
        <v>156</v>
      </c>
      <c r="B26" s="292" t="s">
        <v>157</v>
      </c>
      <c r="C26" s="293">
        <v>1068555</v>
      </c>
      <c r="D26" s="322">
        <v>1068555</v>
      </c>
      <c r="E26" s="322">
        <v>1068555</v>
      </c>
      <c r="F26" s="322"/>
      <c r="G26" s="322"/>
    </row>
    <row r="27" ht="18" customHeight="1" spans="1:7">
      <c r="A27" s="292" t="s">
        <v>158</v>
      </c>
      <c r="B27" s="292" t="s">
        <v>159</v>
      </c>
      <c r="C27" s="293">
        <v>1068555</v>
      </c>
      <c r="D27" s="322">
        <v>1068555</v>
      </c>
      <c r="E27" s="322">
        <v>1068555</v>
      </c>
      <c r="F27" s="322"/>
      <c r="G27" s="322"/>
    </row>
    <row r="28" ht="18" customHeight="1" spans="1:7">
      <c r="A28" s="292" t="s">
        <v>160</v>
      </c>
      <c r="B28" s="292" t="s">
        <v>161</v>
      </c>
      <c r="C28" s="293">
        <v>197872</v>
      </c>
      <c r="D28" s="322">
        <v>197872</v>
      </c>
      <c r="E28" s="322">
        <v>197872</v>
      </c>
      <c r="F28" s="322"/>
      <c r="G28" s="322"/>
    </row>
    <row r="29" ht="18" customHeight="1" spans="1:7">
      <c r="A29" s="292" t="s">
        <v>162</v>
      </c>
      <c r="B29" s="292" t="s">
        <v>163</v>
      </c>
      <c r="C29" s="293">
        <v>367192</v>
      </c>
      <c r="D29" s="322">
        <v>367192</v>
      </c>
      <c r="E29" s="322">
        <v>367192</v>
      </c>
      <c r="F29" s="322"/>
      <c r="G29" s="322"/>
    </row>
    <row r="30" ht="18" customHeight="1" spans="1:7">
      <c r="A30" s="292" t="s">
        <v>164</v>
      </c>
      <c r="B30" s="292" t="s">
        <v>165</v>
      </c>
      <c r="C30" s="293">
        <v>490800</v>
      </c>
      <c r="D30" s="322">
        <v>490800</v>
      </c>
      <c r="E30" s="322">
        <v>490800</v>
      </c>
      <c r="F30" s="322"/>
      <c r="G30" s="322"/>
    </row>
    <row r="31" ht="18" customHeight="1" spans="1:7">
      <c r="A31" s="292" t="s">
        <v>166</v>
      </c>
      <c r="B31" s="292" t="s">
        <v>167</v>
      </c>
      <c r="C31" s="293">
        <v>12691</v>
      </c>
      <c r="D31" s="322">
        <v>12691</v>
      </c>
      <c r="E31" s="322">
        <v>12691</v>
      </c>
      <c r="F31" s="322"/>
      <c r="G31" s="322"/>
    </row>
    <row r="32" ht="18" customHeight="1" spans="1:7">
      <c r="A32" s="292" t="s">
        <v>168</v>
      </c>
      <c r="B32" s="292" t="s">
        <v>169</v>
      </c>
      <c r="C32" s="293">
        <v>935556</v>
      </c>
      <c r="D32" s="322">
        <v>935556</v>
      </c>
      <c r="E32" s="322">
        <v>935556</v>
      </c>
      <c r="F32" s="322"/>
      <c r="G32" s="322"/>
    </row>
    <row r="33" ht="18" customHeight="1" spans="1:7">
      <c r="A33" s="292" t="s">
        <v>170</v>
      </c>
      <c r="B33" s="292" t="s">
        <v>171</v>
      </c>
      <c r="C33" s="293">
        <v>935556</v>
      </c>
      <c r="D33" s="322">
        <v>935556</v>
      </c>
      <c r="E33" s="322">
        <v>935556</v>
      </c>
      <c r="F33" s="322"/>
      <c r="G33" s="322"/>
    </row>
    <row r="34" ht="18" customHeight="1" spans="1:7">
      <c r="A34" s="292" t="s">
        <v>172</v>
      </c>
      <c r="B34" s="292" t="s">
        <v>173</v>
      </c>
      <c r="C34" s="293">
        <v>935556</v>
      </c>
      <c r="D34" s="322">
        <v>935556</v>
      </c>
      <c r="E34" s="322">
        <v>935556</v>
      </c>
      <c r="F34" s="322"/>
      <c r="G34" s="322"/>
    </row>
    <row r="35" ht="18" customHeight="1" spans="1:7">
      <c r="A35" s="177" t="s">
        <v>174</v>
      </c>
      <c r="B35" s="179" t="s">
        <v>174</v>
      </c>
      <c r="C35" s="293">
        <v>18141106.77</v>
      </c>
      <c r="D35" s="293">
        <v>14775158.52</v>
      </c>
      <c r="E35" s="293">
        <v>13989068.52</v>
      </c>
      <c r="F35" s="293">
        <v>786090</v>
      </c>
      <c r="G35" s="293">
        <v>3365948.25</v>
      </c>
    </row>
    <row r="36" customHeight="1" spans="2:4">
      <c r="B36" s="323"/>
      <c r="C36" s="324"/>
      <c r="D36" s="324"/>
    </row>
  </sheetData>
  <mergeCells count="7">
    <mergeCell ref="A2:G2"/>
    <mergeCell ref="A3:E3"/>
    <mergeCell ref="A4:B4"/>
    <mergeCell ref="D4:F4"/>
    <mergeCell ref="A35:B35"/>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E25" sqref="E25"/>
    </sheetView>
  </sheetViews>
  <sheetFormatPr defaultColWidth="8.88571428571429" defaultRowHeight="14.25" outlineLevelRow="7" outlineLevelCol="5"/>
  <cols>
    <col min="1" max="2" width="27.4285714285714" style="304" customWidth="1"/>
    <col min="3" max="3" width="17.2857142857143" style="305" customWidth="1"/>
    <col min="4" max="5" width="26.2857142857143" style="306" customWidth="1"/>
    <col min="6" max="6" width="18.7142857142857" style="306" customWidth="1"/>
    <col min="7" max="7" width="9.13333333333333" style="88" customWidth="1"/>
    <col min="8" max="16384" width="9.13333333333333" style="88"/>
  </cols>
  <sheetData>
    <row r="1" ht="12" customHeight="1" spans="1:6">
      <c r="A1" s="307"/>
      <c r="B1" s="307"/>
      <c r="C1" s="133"/>
      <c r="D1" s="88"/>
      <c r="E1" s="88"/>
      <c r="F1" s="308"/>
    </row>
    <row r="2" ht="25.5" customHeight="1" spans="1:6">
      <c r="A2" s="309" t="s">
        <v>7</v>
      </c>
      <c r="B2" s="309"/>
      <c r="C2" s="309"/>
      <c r="D2" s="309"/>
      <c r="E2" s="309"/>
      <c r="F2" s="309"/>
    </row>
    <row r="3" ht="15.75" customHeight="1" spans="1:6">
      <c r="A3" s="170" t="s">
        <v>21</v>
      </c>
      <c r="B3" s="307"/>
      <c r="C3" s="133"/>
      <c r="D3" s="88"/>
      <c r="E3" s="88"/>
      <c r="F3" s="308" t="s">
        <v>220</v>
      </c>
    </row>
    <row r="4" s="303" customFormat="1" ht="19.5" customHeight="1" spans="1:6">
      <c r="A4" s="310" t="s">
        <v>221</v>
      </c>
      <c r="B4" s="96" t="s">
        <v>222</v>
      </c>
      <c r="C4" s="97" t="s">
        <v>223</v>
      </c>
      <c r="D4" s="98"/>
      <c r="E4" s="172"/>
      <c r="F4" s="96" t="s">
        <v>224</v>
      </c>
    </row>
    <row r="5" s="303" customFormat="1" ht="19.5" customHeight="1" spans="1:6">
      <c r="A5" s="116"/>
      <c r="B5" s="100"/>
      <c r="C5" s="117" t="s">
        <v>77</v>
      </c>
      <c r="D5" s="117" t="s">
        <v>225</v>
      </c>
      <c r="E5" s="117" t="s">
        <v>226</v>
      </c>
      <c r="F5" s="100"/>
    </row>
    <row r="6" s="303" customFormat="1" ht="18.75" customHeight="1" spans="1:6">
      <c r="A6" s="311">
        <v>1</v>
      </c>
      <c r="B6" s="311">
        <v>2</v>
      </c>
      <c r="C6" s="312">
        <v>3</v>
      </c>
      <c r="D6" s="311">
        <v>4</v>
      </c>
      <c r="E6" s="311">
        <v>5</v>
      </c>
      <c r="F6" s="311">
        <v>6</v>
      </c>
    </row>
    <row r="7" ht="18.75" customHeight="1" spans="1:6">
      <c r="A7" s="313">
        <v>15000</v>
      </c>
      <c r="B7" s="313"/>
      <c r="C7" s="314">
        <v>15000</v>
      </c>
      <c r="D7" s="313">
        <v>0</v>
      </c>
      <c r="E7" s="313">
        <v>15000</v>
      </c>
      <c r="F7" s="313">
        <v>0</v>
      </c>
    </row>
    <row r="8" spans="1:4">
      <c r="A8" s="170"/>
      <c r="B8" s="307"/>
      <c r="C8" s="133"/>
      <c r="D8" s="88"/>
    </row>
  </sheetData>
  <mergeCells count="7">
    <mergeCell ref="A2:F2"/>
    <mergeCell ref="A3:D3"/>
    <mergeCell ref="C4:E4"/>
    <mergeCell ref="A8:D8"/>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29"/>
  <sheetViews>
    <sheetView zoomScaleSheetLayoutView="60" topLeftCell="A112" workbookViewId="0">
      <selection activeCell="F136" sqref="F136"/>
    </sheetView>
  </sheetViews>
  <sheetFormatPr defaultColWidth="8.88571428571429" defaultRowHeight="14.25" customHeight="1"/>
  <cols>
    <col min="1" max="3" width="14.847619047619" style="164" customWidth="1"/>
    <col min="4" max="5" width="15.1333333333333" style="164"/>
    <col min="6" max="7" width="14.2857142857143" style="164" customWidth="1"/>
    <col min="8" max="9" width="12.1333333333333" style="133" customWidth="1"/>
    <col min="10" max="10" width="14.5714285714286" style="133" customWidth="1"/>
    <col min="11" max="24" width="12.1333333333333" style="133" customWidth="1"/>
    <col min="25" max="25" width="9.13333333333333" style="88" customWidth="1"/>
    <col min="26" max="16384" width="9.13333333333333" style="88"/>
  </cols>
  <sheetData>
    <row r="1" ht="12" customHeight="1" spans="24:24">
      <c r="X1" s="297"/>
    </row>
    <row r="2" ht="39" customHeight="1" spans="1:24">
      <c r="A2" s="169" t="s">
        <v>8</v>
      </c>
      <c r="B2" s="169"/>
      <c r="C2" s="169"/>
      <c r="D2" s="169"/>
      <c r="E2" s="169"/>
      <c r="F2" s="169"/>
      <c r="G2" s="169"/>
      <c r="H2" s="169"/>
      <c r="I2" s="169"/>
      <c r="J2" s="169"/>
      <c r="K2" s="169"/>
      <c r="L2" s="169"/>
      <c r="M2" s="169"/>
      <c r="N2" s="169"/>
      <c r="O2" s="169"/>
      <c r="P2" s="169"/>
      <c r="Q2" s="169"/>
      <c r="R2" s="169"/>
      <c r="S2" s="169"/>
      <c r="T2" s="169"/>
      <c r="U2" s="169"/>
      <c r="V2" s="169"/>
      <c r="W2" s="169"/>
      <c r="X2" s="169"/>
    </row>
    <row r="3" ht="18" customHeight="1" spans="1:24">
      <c r="A3" s="170" t="s">
        <v>21</v>
      </c>
      <c r="H3" s="88"/>
      <c r="I3" s="88"/>
      <c r="J3" s="88"/>
      <c r="K3" s="88"/>
      <c r="L3" s="88"/>
      <c r="M3" s="88"/>
      <c r="N3" s="88"/>
      <c r="O3" s="88"/>
      <c r="P3" s="88"/>
      <c r="Q3" s="88"/>
      <c r="X3" s="298" t="s">
        <v>22</v>
      </c>
    </row>
    <row r="4" ht="13.5" spans="1:24">
      <c r="A4" s="290" t="s">
        <v>227</v>
      </c>
      <c r="B4" s="290" t="s">
        <v>228</v>
      </c>
      <c r="C4" s="290" t="s">
        <v>229</v>
      </c>
      <c r="D4" s="290" t="s">
        <v>230</v>
      </c>
      <c r="E4" s="290" t="s">
        <v>231</v>
      </c>
      <c r="F4" s="290" t="s">
        <v>232</v>
      </c>
      <c r="G4" s="290" t="s">
        <v>233</v>
      </c>
      <c r="H4" s="124" t="s">
        <v>234</v>
      </c>
      <c r="I4" s="124"/>
      <c r="J4" s="124"/>
      <c r="K4" s="124"/>
      <c r="L4" s="124"/>
      <c r="M4" s="124"/>
      <c r="N4" s="124"/>
      <c r="O4" s="124"/>
      <c r="P4" s="124"/>
      <c r="Q4" s="124"/>
      <c r="R4" s="124"/>
      <c r="S4" s="124"/>
      <c r="T4" s="124"/>
      <c r="U4" s="124"/>
      <c r="V4" s="124"/>
      <c r="W4" s="124"/>
      <c r="X4" s="124"/>
    </row>
    <row r="5" ht="13.5" spans="1:24">
      <c r="A5" s="290"/>
      <c r="B5" s="290"/>
      <c r="C5" s="290"/>
      <c r="D5" s="290"/>
      <c r="E5" s="290"/>
      <c r="F5" s="290"/>
      <c r="G5" s="290"/>
      <c r="H5" s="124" t="s">
        <v>235</v>
      </c>
      <c r="I5" s="124" t="s">
        <v>236</v>
      </c>
      <c r="J5" s="124"/>
      <c r="K5" s="124"/>
      <c r="L5" s="124"/>
      <c r="M5" s="124"/>
      <c r="N5" s="124"/>
      <c r="O5" s="99" t="s">
        <v>237</v>
      </c>
      <c r="P5" s="99"/>
      <c r="Q5" s="99"/>
      <c r="R5" s="124" t="s">
        <v>81</v>
      </c>
      <c r="S5" s="124" t="s">
        <v>82</v>
      </c>
      <c r="T5" s="124"/>
      <c r="U5" s="124"/>
      <c r="V5" s="124"/>
      <c r="W5" s="124"/>
      <c r="X5" s="124"/>
    </row>
    <row r="6" ht="13.5" customHeight="1" spans="1:24">
      <c r="A6" s="290"/>
      <c r="B6" s="290"/>
      <c r="C6" s="290"/>
      <c r="D6" s="290"/>
      <c r="E6" s="290"/>
      <c r="F6" s="290"/>
      <c r="G6" s="290"/>
      <c r="H6" s="124"/>
      <c r="I6" s="124" t="s">
        <v>238</v>
      </c>
      <c r="J6" s="124"/>
      <c r="K6" s="124" t="s">
        <v>239</v>
      </c>
      <c r="L6" s="124" t="s">
        <v>240</v>
      </c>
      <c r="M6" s="124" t="s">
        <v>241</v>
      </c>
      <c r="N6" s="124" t="s">
        <v>242</v>
      </c>
      <c r="O6" s="294" t="s">
        <v>78</v>
      </c>
      <c r="P6" s="294" t="s">
        <v>79</v>
      </c>
      <c r="Q6" s="294" t="s">
        <v>80</v>
      </c>
      <c r="R6" s="124"/>
      <c r="S6" s="124" t="s">
        <v>77</v>
      </c>
      <c r="T6" s="124" t="s">
        <v>84</v>
      </c>
      <c r="U6" s="124" t="s">
        <v>85</v>
      </c>
      <c r="V6" s="124" t="s">
        <v>86</v>
      </c>
      <c r="W6" s="124" t="s">
        <v>87</v>
      </c>
      <c r="X6" s="124" t="s">
        <v>88</v>
      </c>
    </row>
    <row r="7" ht="27" spans="1:24">
      <c r="A7" s="290"/>
      <c r="B7" s="290"/>
      <c r="C7" s="290"/>
      <c r="D7" s="290"/>
      <c r="E7" s="290"/>
      <c r="F7" s="290"/>
      <c r="G7" s="290"/>
      <c r="H7" s="124"/>
      <c r="I7" s="124" t="s">
        <v>77</v>
      </c>
      <c r="J7" s="124" t="s">
        <v>243</v>
      </c>
      <c r="K7" s="124"/>
      <c r="L7" s="124"/>
      <c r="M7" s="124"/>
      <c r="N7" s="124"/>
      <c r="O7" s="295"/>
      <c r="P7" s="295"/>
      <c r="Q7" s="295"/>
      <c r="R7" s="124"/>
      <c r="S7" s="124"/>
      <c r="T7" s="124"/>
      <c r="U7" s="124"/>
      <c r="V7" s="124"/>
      <c r="W7" s="124"/>
      <c r="X7" s="124"/>
    </row>
    <row r="8" ht="13.5" customHeight="1" spans="1:24">
      <c r="A8" s="291" t="s">
        <v>213</v>
      </c>
      <c r="B8" s="291" t="s">
        <v>214</v>
      </c>
      <c r="C8" s="291" t="s">
        <v>215</v>
      </c>
      <c r="D8" s="291" t="s">
        <v>216</v>
      </c>
      <c r="E8" s="291" t="s">
        <v>217</v>
      </c>
      <c r="F8" s="291" t="s">
        <v>218</v>
      </c>
      <c r="G8" s="291" t="s">
        <v>219</v>
      </c>
      <c r="H8" s="291" t="s">
        <v>244</v>
      </c>
      <c r="I8" s="291" t="s">
        <v>245</v>
      </c>
      <c r="J8" s="291" t="s">
        <v>246</v>
      </c>
      <c r="K8" s="291" t="s">
        <v>247</v>
      </c>
      <c r="L8" s="291" t="s">
        <v>248</v>
      </c>
      <c r="M8" s="291" t="s">
        <v>249</v>
      </c>
      <c r="N8" s="291" t="s">
        <v>250</v>
      </c>
      <c r="O8" s="291" t="s">
        <v>251</v>
      </c>
      <c r="P8" s="291" t="s">
        <v>252</v>
      </c>
      <c r="Q8" s="291" t="s">
        <v>253</v>
      </c>
      <c r="R8" s="291" t="s">
        <v>254</v>
      </c>
      <c r="S8" s="291" t="s">
        <v>255</v>
      </c>
      <c r="T8" s="291" t="s">
        <v>256</v>
      </c>
      <c r="U8" s="291" t="s">
        <v>257</v>
      </c>
      <c r="V8" s="291" t="s">
        <v>258</v>
      </c>
      <c r="W8" s="291" t="s">
        <v>259</v>
      </c>
      <c r="X8" s="291" t="s">
        <v>260</v>
      </c>
    </row>
    <row r="9" ht="25" customHeight="1" spans="1:24">
      <c r="A9" s="292" t="s">
        <v>90</v>
      </c>
      <c r="B9" s="292" t="s">
        <v>91</v>
      </c>
      <c r="C9" s="292" t="s">
        <v>91</v>
      </c>
      <c r="D9" s="292" t="s">
        <v>91</v>
      </c>
      <c r="E9" s="292" t="s">
        <v>91</v>
      </c>
      <c r="F9" s="292" t="s">
        <v>91</v>
      </c>
      <c r="G9" s="292" t="s">
        <v>91</v>
      </c>
      <c r="H9" s="293">
        <v>14775158.52</v>
      </c>
      <c r="I9" s="212">
        <v>14775158.52</v>
      </c>
      <c r="J9" s="296"/>
      <c r="K9" s="296"/>
      <c r="L9" s="296"/>
      <c r="M9" s="212">
        <v>14775158.52</v>
      </c>
      <c r="N9" s="296"/>
      <c r="O9" s="296"/>
      <c r="P9" s="296"/>
      <c r="Q9" s="296"/>
      <c r="R9" s="296"/>
      <c r="S9" s="296"/>
      <c r="T9" s="296"/>
      <c r="U9" s="296"/>
      <c r="V9" s="296"/>
      <c r="W9" s="296"/>
      <c r="X9" s="296" t="s">
        <v>91</v>
      </c>
    </row>
    <row r="10" ht="25" customHeight="1" spans="1:24">
      <c r="A10" s="292" t="s">
        <v>93</v>
      </c>
      <c r="B10" s="292" t="s">
        <v>261</v>
      </c>
      <c r="C10" s="292" t="s">
        <v>262</v>
      </c>
      <c r="D10" s="292" t="s">
        <v>138</v>
      </c>
      <c r="E10" s="292" t="s">
        <v>263</v>
      </c>
      <c r="F10" s="292" t="s">
        <v>264</v>
      </c>
      <c r="G10" s="292" t="s">
        <v>265</v>
      </c>
      <c r="H10" s="293">
        <v>75540</v>
      </c>
      <c r="I10" s="212">
        <v>75540</v>
      </c>
      <c r="J10" s="296"/>
      <c r="K10" s="296"/>
      <c r="L10" s="296"/>
      <c r="M10" s="212">
        <v>75540</v>
      </c>
      <c r="N10" s="296"/>
      <c r="O10" s="296"/>
      <c r="P10" s="296"/>
      <c r="Q10" s="296"/>
      <c r="R10" s="296"/>
      <c r="S10" s="296"/>
      <c r="T10" s="296"/>
      <c r="U10" s="296"/>
      <c r="V10" s="296"/>
      <c r="W10" s="296"/>
      <c r="X10" s="296"/>
    </row>
    <row r="11" ht="25" customHeight="1" spans="1:24">
      <c r="A11" s="292" t="s">
        <v>93</v>
      </c>
      <c r="B11" s="292" t="s">
        <v>261</v>
      </c>
      <c r="C11" s="292" t="s">
        <v>262</v>
      </c>
      <c r="D11" s="292" t="s">
        <v>138</v>
      </c>
      <c r="E11" s="292" t="s">
        <v>263</v>
      </c>
      <c r="F11" s="292" t="s">
        <v>266</v>
      </c>
      <c r="G11" s="292" t="s">
        <v>267</v>
      </c>
      <c r="H11" s="293">
        <v>1608</v>
      </c>
      <c r="I11" s="212">
        <v>1608</v>
      </c>
      <c r="J11" s="296"/>
      <c r="K11" s="296"/>
      <c r="L11" s="296"/>
      <c r="M11" s="212">
        <v>1608</v>
      </c>
      <c r="N11" s="296"/>
      <c r="O11" s="296"/>
      <c r="P11" s="296"/>
      <c r="Q11" s="296"/>
      <c r="R11" s="296"/>
      <c r="S11" s="296"/>
      <c r="T11" s="296"/>
      <c r="U11" s="296"/>
      <c r="V11" s="296"/>
      <c r="W11" s="296"/>
      <c r="X11" s="296"/>
    </row>
    <row r="12" ht="25" customHeight="1" spans="1:24">
      <c r="A12" s="292" t="s">
        <v>93</v>
      </c>
      <c r="B12" s="292" t="s">
        <v>261</v>
      </c>
      <c r="C12" s="292" t="s">
        <v>262</v>
      </c>
      <c r="D12" s="292" t="s">
        <v>138</v>
      </c>
      <c r="E12" s="292" t="s">
        <v>263</v>
      </c>
      <c r="F12" s="292" t="s">
        <v>268</v>
      </c>
      <c r="G12" s="292" t="s">
        <v>269</v>
      </c>
      <c r="H12" s="293">
        <v>6295</v>
      </c>
      <c r="I12" s="212">
        <v>6295</v>
      </c>
      <c r="J12" s="296"/>
      <c r="K12" s="296"/>
      <c r="L12" s="296"/>
      <c r="M12" s="212">
        <v>6295</v>
      </c>
      <c r="N12" s="296"/>
      <c r="O12" s="296"/>
      <c r="P12" s="296"/>
      <c r="Q12" s="296"/>
      <c r="R12" s="296"/>
      <c r="S12" s="296"/>
      <c r="T12" s="296"/>
      <c r="U12" s="296"/>
      <c r="V12" s="296"/>
      <c r="W12" s="296"/>
      <c r="X12" s="296"/>
    </row>
    <row r="13" ht="25" customHeight="1" spans="1:24">
      <c r="A13" s="292" t="s">
        <v>93</v>
      </c>
      <c r="B13" s="292" t="s">
        <v>261</v>
      </c>
      <c r="C13" s="292" t="s">
        <v>262</v>
      </c>
      <c r="D13" s="292" t="s">
        <v>138</v>
      </c>
      <c r="E13" s="292" t="s">
        <v>263</v>
      </c>
      <c r="F13" s="292" t="s">
        <v>270</v>
      </c>
      <c r="G13" s="292" t="s">
        <v>271</v>
      </c>
      <c r="H13" s="293">
        <v>63300</v>
      </c>
      <c r="I13" s="212">
        <v>63300</v>
      </c>
      <c r="J13" s="296"/>
      <c r="K13" s="296"/>
      <c r="L13" s="296"/>
      <c r="M13" s="212">
        <v>63300</v>
      </c>
      <c r="N13" s="296"/>
      <c r="O13" s="296"/>
      <c r="P13" s="296"/>
      <c r="Q13" s="296"/>
      <c r="R13" s="296"/>
      <c r="S13" s="296"/>
      <c r="T13" s="296"/>
      <c r="U13" s="296"/>
      <c r="V13" s="296"/>
      <c r="W13" s="296"/>
      <c r="X13" s="296"/>
    </row>
    <row r="14" ht="25" customHeight="1" spans="1:24">
      <c r="A14" s="292" t="s">
        <v>93</v>
      </c>
      <c r="B14" s="292" t="s">
        <v>272</v>
      </c>
      <c r="C14" s="292" t="s">
        <v>273</v>
      </c>
      <c r="D14" s="292" t="s">
        <v>138</v>
      </c>
      <c r="E14" s="292" t="s">
        <v>263</v>
      </c>
      <c r="F14" s="292" t="s">
        <v>274</v>
      </c>
      <c r="G14" s="292" t="s">
        <v>275</v>
      </c>
      <c r="H14" s="293">
        <v>4000</v>
      </c>
      <c r="I14" s="212">
        <v>4000</v>
      </c>
      <c r="J14" s="296"/>
      <c r="K14" s="296"/>
      <c r="L14" s="296"/>
      <c r="M14" s="212">
        <v>4000</v>
      </c>
      <c r="N14" s="296"/>
      <c r="O14" s="296"/>
      <c r="P14" s="296"/>
      <c r="Q14" s="296"/>
      <c r="R14" s="296"/>
      <c r="S14" s="296"/>
      <c r="T14" s="296"/>
      <c r="U14" s="296"/>
      <c r="V14" s="296"/>
      <c r="W14" s="296"/>
      <c r="X14" s="296"/>
    </row>
    <row r="15" ht="25" customHeight="1" spans="1:24">
      <c r="A15" s="292" t="s">
        <v>93</v>
      </c>
      <c r="B15" s="292" t="s">
        <v>272</v>
      </c>
      <c r="C15" s="292" t="s">
        <v>273</v>
      </c>
      <c r="D15" s="292" t="s">
        <v>138</v>
      </c>
      <c r="E15" s="292" t="s">
        <v>263</v>
      </c>
      <c r="F15" s="292" t="s">
        <v>276</v>
      </c>
      <c r="G15" s="292" t="s">
        <v>277</v>
      </c>
      <c r="H15" s="293">
        <v>200</v>
      </c>
      <c r="I15" s="212">
        <v>200</v>
      </c>
      <c r="J15" s="296"/>
      <c r="K15" s="296"/>
      <c r="L15" s="296"/>
      <c r="M15" s="212">
        <v>200</v>
      </c>
      <c r="N15" s="296"/>
      <c r="O15" s="296"/>
      <c r="P15" s="296"/>
      <c r="Q15" s="296"/>
      <c r="R15" s="296"/>
      <c r="S15" s="296"/>
      <c r="T15" s="296"/>
      <c r="U15" s="296"/>
      <c r="V15" s="296"/>
      <c r="W15" s="296"/>
      <c r="X15" s="296"/>
    </row>
    <row r="16" ht="25" customHeight="1" spans="1:24">
      <c r="A16" s="292" t="s">
        <v>93</v>
      </c>
      <c r="B16" s="292" t="s">
        <v>272</v>
      </c>
      <c r="C16" s="292" t="s">
        <v>273</v>
      </c>
      <c r="D16" s="292" t="s">
        <v>138</v>
      </c>
      <c r="E16" s="292" t="s">
        <v>263</v>
      </c>
      <c r="F16" s="292" t="s">
        <v>278</v>
      </c>
      <c r="G16" s="292" t="s">
        <v>279</v>
      </c>
      <c r="H16" s="293">
        <v>2000</v>
      </c>
      <c r="I16" s="212">
        <v>2000</v>
      </c>
      <c r="J16" s="296"/>
      <c r="K16" s="296"/>
      <c r="L16" s="296"/>
      <c r="M16" s="212">
        <v>2000</v>
      </c>
      <c r="N16" s="296"/>
      <c r="O16" s="296"/>
      <c r="P16" s="296"/>
      <c r="Q16" s="296"/>
      <c r="R16" s="296"/>
      <c r="S16" s="296"/>
      <c r="T16" s="296"/>
      <c r="U16" s="296"/>
      <c r="V16" s="296"/>
      <c r="W16" s="296"/>
      <c r="X16" s="296"/>
    </row>
    <row r="17" ht="25" customHeight="1" spans="1:24">
      <c r="A17" s="292" t="s">
        <v>93</v>
      </c>
      <c r="B17" s="292" t="s">
        <v>272</v>
      </c>
      <c r="C17" s="292" t="s">
        <v>273</v>
      </c>
      <c r="D17" s="292" t="s">
        <v>138</v>
      </c>
      <c r="E17" s="292" t="s">
        <v>263</v>
      </c>
      <c r="F17" s="292" t="s">
        <v>280</v>
      </c>
      <c r="G17" s="292" t="s">
        <v>281</v>
      </c>
      <c r="H17" s="293">
        <v>270</v>
      </c>
      <c r="I17" s="212">
        <v>270</v>
      </c>
      <c r="J17" s="296"/>
      <c r="K17" s="296"/>
      <c r="L17" s="296"/>
      <c r="M17" s="212">
        <v>270</v>
      </c>
      <c r="N17" s="296"/>
      <c r="O17" s="296"/>
      <c r="P17" s="296"/>
      <c r="Q17" s="296"/>
      <c r="R17" s="296"/>
      <c r="S17" s="296"/>
      <c r="T17" s="296"/>
      <c r="U17" s="296"/>
      <c r="V17" s="296"/>
      <c r="W17" s="296"/>
      <c r="X17" s="296"/>
    </row>
    <row r="18" ht="25" customHeight="1" spans="1:24">
      <c r="A18" s="292" t="s">
        <v>93</v>
      </c>
      <c r="B18" s="292" t="s">
        <v>272</v>
      </c>
      <c r="C18" s="292" t="s">
        <v>273</v>
      </c>
      <c r="D18" s="292" t="s">
        <v>138</v>
      </c>
      <c r="E18" s="292" t="s">
        <v>263</v>
      </c>
      <c r="F18" s="292" t="s">
        <v>282</v>
      </c>
      <c r="G18" s="292" t="s">
        <v>283</v>
      </c>
      <c r="H18" s="293">
        <v>2400</v>
      </c>
      <c r="I18" s="212">
        <v>2400</v>
      </c>
      <c r="J18" s="296"/>
      <c r="K18" s="296"/>
      <c r="L18" s="296"/>
      <c r="M18" s="212">
        <v>2400</v>
      </c>
      <c r="N18" s="296"/>
      <c r="O18" s="296"/>
      <c r="P18" s="296"/>
      <c r="Q18" s="296"/>
      <c r="R18" s="296"/>
      <c r="S18" s="296"/>
      <c r="T18" s="296"/>
      <c r="U18" s="296"/>
      <c r="V18" s="296"/>
      <c r="W18" s="296"/>
      <c r="X18" s="296"/>
    </row>
    <row r="19" ht="25" customHeight="1" spans="1:24">
      <c r="A19" s="292" t="s">
        <v>93</v>
      </c>
      <c r="B19" s="292" t="s">
        <v>272</v>
      </c>
      <c r="C19" s="292" t="s">
        <v>273</v>
      </c>
      <c r="D19" s="292" t="s">
        <v>138</v>
      </c>
      <c r="E19" s="292" t="s">
        <v>263</v>
      </c>
      <c r="F19" s="292" t="s">
        <v>284</v>
      </c>
      <c r="G19" s="292" t="s">
        <v>285</v>
      </c>
      <c r="H19" s="293">
        <v>900</v>
      </c>
      <c r="I19" s="212">
        <v>900</v>
      </c>
      <c r="J19" s="296"/>
      <c r="K19" s="296"/>
      <c r="L19" s="296"/>
      <c r="M19" s="212">
        <v>900</v>
      </c>
      <c r="N19" s="296"/>
      <c r="O19" s="296"/>
      <c r="P19" s="296"/>
      <c r="Q19" s="296"/>
      <c r="R19" s="296"/>
      <c r="S19" s="296"/>
      <c r="T19" s="296"/>
      <c r="U19" s="296"/>
      <c r="V19" s="296"/>
      <c r="W19" s="296"/>
      <c r="X19" s="296"/>
    </row>
    <row r="20" ht="25" customHeight="1" spans="1:24">
      <c r="A20" s="292" t="s">
        <v>93</v>
      </c>
      <c r="B20" s="292" t="s">
        <v>272</v>
      </c>
      <c r="C20" s="292" t="s">
        <v>273</v>
      </c>
      <c r="D20" s="292" t="s">
        <v>138</v>
      </c>
      <c r="E20" s="292" t="s">
        <v>263</v>
      </c>
      <c r="F20" s="292" t="s">
        <v>286</v>
      </c>
      <c r="G20" s="292" t="s">
        <v>287</v>
      </c>
      <c r="H20" s="293">
        <v>1000</v>
      </c>
      <c r="I20" s="212">
        <v>1000</v>
      </c>
      <c r="J20" s="296"/>
      <c r="K20" s="296"/>
      <c r="L20" s="296"/>
      <c r="M20" s="212">
        <v>1000</v>
      </c>
      <c r="N20" s="296"/>
      <c r="O20" s="296"/>
      <c r="P20" s="296"/>
      <c r="Q20" s="296"/>
      <c r="R20" s="296"/>
      <c r="S20" s="296"/>
      <c r="T20" s="296"/>
      <c r="U20" s="296"/>
      <c r="V20" s="296"/>
      <c r="W20" s="296"/>
      <c r="X20" s="296"/>
    </row>
    <row r="21" ht="25" customHeight="1" spans="1:24">
      <c r="A21" s="292" t="s">
        <v>93</v>
      </c>
      <c r="B21" s="292" t="s">
        <v>272</v>
      </c>
      <c r="C21" s="292" t="s">
        <v>273</v>
      </c>
      <c r="D21" s="292" t="s">
        <v>146</v>
      </c>
      <c r="E21" s="292" t="s">
        <v>288</v>
      </c>
      <c r="F21" s="292" t="s">
        <v>282</v>
      </c>
      <c r="G21" s="292" t="s">
        <v>283</v>
      </c>
      <c r="H21" s="293">
        <v>300</v>
      </c>
      <c r="I21" s="212">
        <v>300</v>
      </c>
      <c r="J21" s="296"/>
      <c r="K21" s="296"/>
      <c r="L21" s="296"/>
      <c r="M21" s="212">
        <v>300</v>
      </c>
      <c r="N21" s="296"/>
      <c r="O21" s="296"/>
      <c r="P21" s="296"/>
      <c r="Q21" s="296"/>
      <c r="R21" s="296"/>
      <c r="S21" s="296"/>
      <c r="T21" s="296"/>
      <c r="U21" s="296"/>
      <c r="V21" s="296"/>
      <c r="W21" s="296"/>
      <c r="X21" s="296"/>
    </row>
    <row r="22" ht="25" customHeight="1" spans="1:24">
      <c r="A22" s="292" t="s">
        <v>93</v>
      </c>
      <c r="B22" s="292" t="s">
        <v>272</v>
      </c>
      <c r="C22" s="292" t="s">
        <v>273</v>
      </c>
      <c r="D22" s="292" t="s">
        <v>146</v>
      </c>
      <c r="E22" s="292" t="s">
        <v>288</v>
      </c>
      <c r="F22" s="292" t="s">
        <v>286</v>
      </c>
      <c r="G22" s="292" t="s">
        <v>287</v>
      </c>
      <c r="H22" s="293">
        <v>1600</v>
      </c>
      <c r="I22" s="212">
        <v>1600</v>
      </c>
      <c r="J22" s="296"/>
      <c r="K22" s="296"/>
      <c r="L22" s="296"/>
      <c r="M22" s="212">
        <v>1600</v>
      </c>
      <c r="N22" s="296"/>
      <c r="O22" s="296"/>
      <c r="P22" s="296"/>
      <c r="Q22" s="296"/>
      <c r="R22" s="296"/>
      <c r="S22" s="296"/>
      <c r="T22" s="296"/>
      <c r="U22" s="296"/>
      <c r="V22" s="296"/>
      <c r="W22" s="296"/>
      <c r="X22" s="296"/>
    </row>
    <row r="23" ht="25" customHeight="1" spans="1:24">
      <c r="A23" s="292" t="s">
        <v>93</v>
      </c>
      <c r="B23" s="292" t="s">
        <v>289</v>
      </c>
      <c r="C23" s="292" t="s">
        <v>290</v>
      </c>
      <c r="D23" s="292" t="s">
        <v>172</v>
      </c>
      <c r="E23" s="292" t="s">
        <v>290</v>
      </c>
      <c r="F23" s="292" t="s">
        <v>291</v>
      </c>
      <c r="G23" s="292" t="s">
        <v>290</v>
      </c>
      <c r="H23" s="293">
        <v>24084</v>
      </c>
      <c r="I23" s="212">
        <v>24084</v>
      </c>
      <c r="J23" s="296"/>
      <c r="K23" s="296"/>
      <c r="L23" s="296"/>
      <c r="M23" s="212">
        <v>24084</v>
      </c>
      <c r="N23" s="296"/>
      <c r="O23" s="296"/>
      <c r="P23" s="296"/>
      <c r="Q23" s="296"/>
      <c r="R23" s="296"/>
      <c r="S23" s="296"/>
      <c r="T23" s="296"/>
      <c r="U23" s="296"/>
      <c r="V23" s="296"/>
      <c r="W23" s="296"/>
      <c r="X23" s="296"/>
    </row>
    <row r="24" ht="25" customHeight="1" spans="1:24">
      <c r="A24" s="292" t="s">
        <v>93</v>
      </c>
      <c r="B24" s="292" t="s">
        <v>292</v>
      </c>
      <c r="C24" s="292" t="s">
        <v>293</v>
      </c>
      <c r="D24" s="292" t="s">
        <v>138</v>
      </c>
      <c r="E24" s="292" t="s">
        <v>263</v>
      </c>
      <c r="F24" s="292" t="s">
        <v>294</v>
      </c>
      <c r="G24" s="292" t="s">
        <v>295</v>
      </c>
      <c r="H24" s="293">
        <v>840</v>
      </c>
      <c r="I24" s="212">
        <v>840</v>
      </c>
      <c r="J24" s="296"/>
      <c r="K24" s="296"/>
      <c r="L24" s="296"/>
      <c r="M24" s="212">
        <v>840</v>
      </c>
      <c r="N24" s="296"/>
      <c r="O24" s="296"/>
      <c r="P24" s="296"/>
      <c r="Q24" s="296"/>
      <c r="R24" s="296"/>
      <c r="S24" s="296"/>
      <c r="T24" s="296"/>
      <c r="U24" s="296"/>
      <c r="V24" s="296"/>
      <c r="W24" s="296"/>
      <c r="X24" s="296"/>
    </row>
    <row r="25" ht="25" customHeight="1" spans="1:24">
      <c r="A25" s="292" t="s">
        <v>93</v>
      </c>
      <c r="B25" s="292" t="s">
        <v>292</v>
      </c>
      <c r="C25" s="292" t="s">
        <v>293</v>
      </c>
      <c r="D25" s="292" t="s">
        <v>148</v>
      </c>
      <c r="E25" s="292" t="s">
        <v>296</v>
      </c>
      <c r="F25" s="292" t="s">
        <v>297</v>
      </c>
      <c r="G25" s="292" t="s">
        <v>298</v>
      </c>
      <c r="H25" s="293">
        <v>24552</v>
      </c>
      <c r="I25" s="212">
        <v>24552</v>
      </c>
      <c r="J25" s="296"/>
      <c r="K25" s="296"/>
      <c r="L25" s="296"/>
      <c r="M25" s="212">
        <v>24552</v>
      </c>
      <c r="N25" s="296"/>
      <c r="O25" s="296"/>
      <c r="P25" s="296"/>
      <c r="Q25" s="296"/>
      <c r="R25" s="296"/>
      <c r="S25" s="296"/>
      <c r="T25" s="296"/>
      <c r="U25" s="296"/>
      <c r="V25" s="296"/>
      <c r="W25" s="296"/>
      <c r="X25" s="296"/>
    </row>
    <row r="26" ht="25" customHeight="1" spans="1:24">
      <c r="A26" s="292" t="s">
        <v>93</v>
      </c>
      <c r="B26" s="292" t="s">
        <v>292</v>
      </c>
      <c r="C26" s="292" t="s">
        <v>293</v>
      </c>
      <c r="D26" s="292" t="s">
        <v>162</v>
      </c>
      <c r="E26" s="292" t="s">
        <v>299</v>
      </c>
      <c r="F26" s="292" t="s">
        <v>300</v>
      </c>
      <c r="G26" s="292" t="s">
        <v>301</v>
      </c>
      <c r="H26" s="293">
        <v>11576</v>
      </c>
      <c r="I26" s="212">
        <v>11576</v>
      </c>
      <c r="J26" s="296"/>
      <c r="K26" s="296"/>
      <c r="L26" s="296"/>
      <c r="M26" s="212">
        <v>11576</v>
      </c>
      <c r="N26" s="296"/>
      <c r="O26" s="296"/>
      <c r="P26" s="296"/>
      <c r="Q26" s="296"/>
      <c r="R26" s="296"/>
      <c r="S26" s="296"/>
      <c r="T26" s="296"/>
      <c r="U26" s="296"/>
      <c r="V26" s="296"/>
      <c r="W26" s="296"/>
      <c r="X26" s="296"/>
    </row>
    <row r="27" ht="25" customHeight="1" spans="1:24">
      <c r="A27" s="292" t="s">
        <v>93</v>
      </c>
      <c r="B27" s="292" t="s">
        <v>292</v>
      </c>
      <c r="C27" s="292" t="s">
        <v>293</v>
      </c>
      <c r="D27" s="292" t="s">
        <v>164</v>
      </c>
      <c r="E27" s="292" t="s">
        <v>302</v>
      </c>
      <c r="F27" s="292" t="s">
        <v>303</v>
      </c>
      <c r="G27" s="292" t="s">
        <v>304</v>
      </c>
      <c r="H27" s="293">
        <v>10320</v>
      </c>
      <c r="I27" s="212">
        <v>10320</v>
      </c>
      <c r="J27" s="296"/>
      <c r="K27" s="296"/>
      <c r="L27" s="296"/>
      <c r="M27" s="212">
        <v>10320</v>
      </c>
      <c r="N27" s="296"/>
      <c r="O27" s="296"/>
      <c r="P27" s="296"/>
      <c r="Q27" s="296"/>
      <c r="R27" s="296"/>
      <c r="S27" s="296"/>
      <c r="T27" s="296"/>
      <c r="U27" s="296"/>
      <c r="V27" s="296"/>
      <c r="W27" s="296"/>
      <c r="X27" s="296"/>
    </row>
    <row r="28" ht="25" customHeight="1" spans="1:24">
      <c r="A28" s="292" t="s">
        <v>93</v>
      </c>
      <c r="B28" s="292" t="s">
        <v>292</v>
      </c>
      <c r="C28" s="292" t="s">
        <v>293</v>
      </c>
      <c r="D28" s="292" t="s">
        <v>166</v>
      </c>
      <c r="E28" s="292" t="s">
        <v>305</v>
      </c>
      <c r="F28" s="292" t="s">
        <v>294</v>
      </c>
      <c r="G28" s="292" t="s">
        <v>295</v>
      </c>
      <c r="H28" s="293">
        <v>259</v>
      </c>
      <c r="I28" s="212">
        <v>259</v>
      </c>
      <c r="J28" s="296"/>
      <c r="K28" s="296"/>
      <c r="L28" s="296"/>
      <c r="M28" s="212">
        <v>259</v>
      </c>
      <c r="N28" s="296"/>
      <c r="O28" s="296"/>
      <c r="P28" s="296"/>
      <c r="Q28" s="296"/>
      <c r="R28" s="296"/>
      <c r="S28" s="296"/>
      <c r="T28" s="296"/>
      <c r="U28" s="296"/>
      <c r="V28" s="296"/>
      <c r="W28" s="296"/>
      <c r="X28" s="296"/>
    </row>
    <row r="29" ht="25" customHeight="1" spans="1:24">
      <c r="A29" s="292" t="s">
        <v>93</v>
      </c>
      <c r="B29" s="292" t="s">
        <v>306</v>
      </c>
      <c r="C29" s="292" t="s">
        <v>307</v>
      </c>
      <c r="D29" s="292" t="s">
        <v>138</v>
      </c>
      <c r="E29" s="292" t="s">
        <v>263</v>
      </c>
      <c r="F29" s="292" t="s">
        <v>308</v>
      </c>
      <c r="G29" s="292" t="s">
        <v>307</v>
      </c>
      <c r="H29" s="293">
        <v>360</v>
      </c>
      <c r="I29" s="212">
        <v>360</v>
      </c>
      <c r="J29" s="296"/>
      <c r="K29" s="296"/>
      <c r="L29" s="296"/>
      <c r="M29" s="212">
        <v>360</v>
      </c>
      <c r="N29" s="296"/>
      <c r="O29" s="296"/>
      <c r="P29" s="296"/>
      <c r="Q29" s="296"/>
      <c r="R29" s="296"/>
      <c r="S29" s="296"/>
      <c r="T29" s="296"/>
      <c r="U29" s="296"/>
      <c r="V29" s="296"/>
      <c r="W29" s="296"/>
      <c r="X29" s="296"/>
    </row>
    <row r="30" ht="25" customHeight="1" spans="1:24">
      <c r="A30" s="292" t="s">
        <v>93</v>
      </c>
      <c r="B30" s="292" t="s">
        <v>309</v>
      </c>
      <c r="C30" s="292" t="s">
        <v>310</v>
      </c>
      <c r="D30" s="292" t="s">
        <v>138</v>
      </c>
      <c r="E30" s="292" t="s">
        <v>263</v>
      </c>
      <c r="F30" s="292" t="s">
        <v>268</v>
      </c>
      <c r="G30" s="292" t="s">
        <v>269</v>
      </c>
      <c r="H30" s="293">
        <v>16020</v>
      </c>
      <c r="I30" s="212">
        <v>16020</v>
      </c>
      <c r="J30" s="296"/>
      <c r="K30" s="296"/>
      <c r="L30" s="296"/>
      <c r="M30" s="212">
        <v>16020</v>
      </c>
      <c r="N30" s="296"/>
      <c r="O30" s="296"/>
      <c r="P30" s="296"/>
      <c r="Q30" s="296"/>
      <c r="R30" s="296"/>
      <c r="S30" s="296"/>
      <c r="T30" s="296"/>
      <c r="U30" s="296"/>
      <c r="V30" s="296"/>
      <c r="W30" s="296"/>
      <c r="X30" s="296"/>
    </row>
    <row r="31" ht="25" customHeight="1" spans="1:24">
      <c r="A31" s="292" t="s">
        <v>93</v>
      </c>
      <c r="B31" s="292" t="s">
        <v>309</v>
      </c>
      <c r="C31" s="292" t="s">
        <v>310</v>
      </c>
      <c r="D31" s="292" t="s">
        <v>138</v>
      </c>
      <c r="E31" s="292" t="s">
        <v>263</v>
      </c>
      <c r="F31" s="292" t="s">
        <v>270</v>
      </c>
      <c r="G31" s="292" t="s">
        <v>271</v>
      </c>
      <c r="H31" s="293">
        <v>22800</v>
      </c>
      <c r="I31" s="212">
        <v>22800</v>
      </c>
      <c r="J31" s="296"/>
      <c r="K31" s="296"/>
      <c r="L31" s="296"/>
      <c r="M31" s="212">
        <v>22800</v>
      </c>
      <c r="N31" s="296"/>
      <c r="O31" s="296"/>
      <c r="P31" s="296"/>
      <c r="Q31" s="296"/>
      <c r="R31" s="296"/>
      <c r="S31" s="296"/>
      <c r="T31" s="296"/>
      <c r="U31" s="296"/>
      <c r="V31" s="296"/>
      <c r="W31" s="296"/>
      <c r="X31" s="296"/>
    </row>
    <row r="32" ht="25" customHeight="1" spans="1:24">
      <c r="A32" s="292" t="s">
        <v>93</v>
      </c>
      <c r="B32" s="292" t="s">
        <v>311</v>
      </c>
      <c r="C32" s="292" t="s">
        <v>312</v>
      </c>
      <c r="D32" s="292" t="s">
        <v>138</v>
      </c>
      <c r="E32" s="292" t="s">
        <v>263</v>
      </c>
      <c r="F32" s="292" t="s">
        <v>313</v>
      </c>
      <c r="G32" s="292" t="s">
        <v>314</v>
      </c>
      <c r="H32" s="293">
        <v>297600</v>
      </c>
      <c r="I32" s="212">
        <v>297600</v>
      </c>
      <c r="J32" s="296"/>
      <c r="K32" s="296"/>
      <c r="L32" s="296"/>
      <c r="M32" s="212">
        <v>297600</v>
      </c>
      <c r="N32" s="296"/>
      <c r="O32" s="296"/>
      <c r="P32" s="296"/>
      <c r="Q32" s="296"/>
      <c r="R32" s="296"/>
      <c r="S32" s="296"/>
      <c r="T32" s="296"/>
      <c r="U32" s="296"/>
      <c r="V32" s="296"/>
      <c r="W32" s="296"/>
      <c r="X32" s="296"/>
    </row>
    <row r="33" ht="25" customHeight="1" spans="1:24">
      <c r="A33" s="292" t="s">
        <v>93</v>
      </c>
      <c r="B33" s="292" t="s">
        <v>315</v>
      </c>
      <c r="C33" s="292" t="s">
        <v>316</v>
      </c>
      <c r="D33" s="292" t="s">
        <v>146</v>
      </c>
      <c r="E33" s="292" t="s">
        <v>288</v>
      </c>
      <c r="F33" s="292" t="s">
        <v>317</v>
      </c>
      <c r="G33" s="292" t="s">
        <v>318</v>
      </c>
      <c r="H33" s="293">
        <v>20400</v>
      </c>
      <c r="I33" s="212">
        <v>20400</v>
      </c>
      <c r="J33" s="296"/>
      <c r="K33" s="296"/>
      <c r="L33" s="296"/>
      <c r="M33" s="212">
        <v>20400</v>
      </c>
      <c r="N33" s="296"/>
      <c r="O33" s="296"/>
      <c r="P33" s="296"/>
      <c r="Q33" s="296"/>
      <c r="R33" s="296"/>
      <c r="S33" s="296"/>
      <c r="T33" s="296"/>
      <c r="U33" s="296"/>
      <c r="V33" s="296"/>
      <c r="W33" s="296"/>
      <c r="X33" s="296"/>
    </row>
    <row r="34" ht="25" customHeight="1" spans="1:24">
      <c r="A34" s="292" t="s">
        <v>95</v>
      </c>
      <c r="B34" s="292" t="s">
        <v>319</v>
      </c>
      <c r="C34" s="292" t="s">
        <v>320</v>
      </c>
      <c r="D34" s="292" t="s">
        <v>122</v>
      </c>
      <c r="E34" s="292" t="s">
        <v>321</v>
      </c>
      <c r="F34" s="292" t="s">
        <v>264</v>
      </c>
      <c r="G34" s="292" t="s">
        <v>265</v>
      </c>
      <c r="H34" s="293">
        <v>707712</v>
      </c>
      <c r="I34" s="212">
        <v>707712</v>
      </c>
      <c r="J34" s="296"/>
      <c r="K34" s="296"/>
      <c r="L34" s="296"/>
      <c r="M34" s="212">
        <v>707712</v>
      </c>
      <c r="N34" s="296"/>
      <c r="O34" s="296"/>
      <c r="P34" s="296"/>
      <c r="Q34" s="296"/>
      <c r="R34" s="296"/>
      <c r="S34" s="296"/>
      <c r="T34" s="296"/>
      <c r="U34" s="296"/>
      <c r="V34" s="296"/>
      <c r="W34" s="296"/>
      <c r="X34" s="296"/>
    </row>
    <row r="35" ht="25" customHeight="1" spans="1:24">
      <c r="A35" s="292" t="s">
        <v>95</v>
      </c>
      <c r="B35" s="292" t="s">
        <v>319</v>
      </c>
      <c r="C35" s="292" t="s">
        <v>320</v>
      </c>
      <c r="D35" s="292" t="s">
        <v>122</v>
      </c>
      <c r="E35" s="292" t="s">
        <v>321</v>
      </c>
      <c r="F35" s="292" t="s">
        <v>266</v>
      </c>
      <c r="G35" s="292" t="s">
        <v>267</v>
      </c>
      <c r="H35" s="293">
        <v>1064700</v>
      </c>
      <c r="I35" s="212">
        <v>1064700</v>
      </c>
      <c r="J35" s="296"/>
      <c r="K35" s="296"/>
      <c r="L35" s="296"/>
      <c r="M35" s="212">
        <v>1064700</v>
      </c>
      <c r="N35" s="296"/>
      <c r="O35" s="296"/>
      <c r="P35" s="296"/>
      <c r="Q35" s="296"/>
      <c r="R35" s="296"/>
      <c r="S35" s="296"/>
      <c r="T35" s="296"/>
      <c r="U35" s="296"/>
      <c r="V35" s="296"/>
      <c r="W35" s="296"/>
      <c r="X35" s="296"/>
    </row>
    <row r="36" ht="25" customHeight="1" spans="1:24">
      <c r="A36" s="292" t="s">
        <v>95</v>
      </c>
      <c r="B36" s="292" t="s">
        <v>319</v>
      </c>
      <c r="C36" s="292" t="s">
        <v>320</v>
      </c>
      <c r="D36" s="292" t="s">
        <v>122</v>
      </c>
      <c r="E36" s="292" t="s">
        <v>321</v>
      </c>
      <c r="F36" s="292" t="s">
        <v>268</v>
      </c>
      <c r="G36" s="292" t="s">
        <v>269</v>
      </c>
      <c r="H36" s="293">
        <v>58976</v>
      </c>
      <c r="I36" s="212">
        <v>58976</v>
      </c>
      <c r="J36" s="296"/>
      <c r="K36" s="296"/>
      <c r="L36" s="296"/>
      <c r="M36" s="212">
        <v>58976</v>
      </c>
      <c r="N36" s="296"/>
      <c r="O36" s="296"/>
      <c r="P36" s="296"/>
      <c r="Q36" s="296"/>
      <c r="R36" s="296"/>
      <c r="S36" s="296"/>
      <c r="T36" s="296"/>
      <c r="U36" s="296"/>
      <c r="V36" s="296"/>
      <c r="W36" s="296"/>
      <c r="X36" s="296"/>
    </row>
    <row r="37" ht="25" customHeight="1" spans="1:24">
      <c r="A37" s="292" t="s">
        <v>95</v>
      </c>
      <c r="B37" s="292" t="s">
        <v>322</v>
      </c>
      <c r="C37" s="292" t="s">
        <v>293</v>
      </c>
      <c r="D37" s="292" t="s">
        <v>122</v>
      </c>
      <c r="E37" s="292" t="s">
        <v>321</v>
      </c>
      <c r="F37" s="292" t="s">
        <v>294</v>
      </c>
      <c r="G37" s="292" t="s">
        <v>295</v>
      </c>
      <c r="H37" s="293">
        <v>4200</v>
      </c>
      <c r="I37" s="212">
        <v>4200</v>
      </c>
      <c r="J37" s="296"/>
      <c r="K37" s="296"/>
      <c r="L37" s="296"/>
      <c r="M37" s="212">
        <v>4200</v>
      </c>
      <c r="N37" s="296"/>
      <c r="O37" s="296"/>
      <c r="P37" s="296"/>
      <c r="Q37" s="296"/>
      <c r="R37" s="296"/>
      <c r="S37" s="296"/>
      <c r="T37" s="296"/>
      <c r="U37" s="296"/>
      <c r="V37" s="296"/>
      <c r="W37" s="296"/>
      <c r="X37" s="296"/>
    </row>
    <row r="38" ht="25" customHeight="1" spans="1:24">
      <c r="A38" s="292" t="s">
        <v>95</v>
      </c>
      <c r="B38" s="292" t="s">
        <v>322</v>
      </c>
      <c r="C38" s="292" t="s">
        <v>293</v>
      </c>
      <c r="D38" s="292" t="s">
        <v>148</v>
      </c>
      <c r="E38" s="292" t="s">
        <v>296</v>
      </c>
      <c r="F38" s="292" t="s">
        <v>297</v>
      </c>
      <c r="G38" s="292" t="s">
        <v>298</v>
      </c>
      <c r="H38" s="293">
        <v>436305</v>
      </c>
      <c r="I38" s="212">
        <v>436305</v>
      </c>
      <c r="J38" s="296"/>
      <c r="K38" s="296"/>
      <c r="L38" s="296"/>
      <c r="M38" s="212">
        <v>436305</v>
      </c>
      <c r="N38" s="296"/>
      <c r="O38" s="296"/>
      <c r="P38" s="296"/>
      <c r="Q38" s="296"/>
      <c r="R38" s="296"/>
      <c r="S38" s="296"/>
      <c r="T38" s="296"/>
      <c r="U38" s="296"/>
      <c r="V38" s="296"/>
      <c r="W38" s="296"/>
      <c r="X38" s="296"/>
    </row>
    <row r="39" ht="25" customHeight="1" spans="1:24">
      <c r="A39" s="292" t="s">
        <v>95</v>
      </c>
      <c r="B39" s="292" t="s">
        <v>322</v>
      </c>
      <c r="C39" s="292" t="s">
        <v>293</v>
      </c>
      <c r="D39" s="292" t="s">
        <v>150</v>
      </c>
      <c r="E39" s="292" t="s">
        <v>323</v>
      </c>
      <c r="F39" s="292" t="s">
        <v>324</v>
      </c>
      <c r="G39" s="292" t="s">
        <v>325</v>
      </c>
      <c r="H39" s="293">
        <v>103914</v>
      </c>
      <c r="I39" s="212">
        <v>103914</v>
      </c>
      <c r="J39" s="296"/>
      <c r="K39" s="296"/>
      <c r="L39" s="296"/>
      <c r="M39" s="212">
        <v>103914</v>
      </c>
      <c r="N39" s="296"/>
      <c r="O39" s="296"/>
      <c r="P39" s="296"/>
      <c r="Q39" s="296"/>
      <c r="R39" s="296"/>
      <c r="S39" s="296"/>
      <c r="T39" s="296"/>
      <c r="U39" s="296"/>
      <c r="V39" s="296"/>
      <c r="W39" s="296"/>
      <c r="X39" s="296"/>
    </row>
    <row r="40" ht="25" customHeight="1" spans="1:24">
      <c r="A40" s="292" t="s">
        <v>95</v>
      </c>
      <c r="B40" s="292" t="s">
        <v>322</v>
      </c>
      <c r="C40" s="292" t="s">
        <v>293</v>
      </c>
      <c r="D40" s="292" t="s">
        <v>160</v>
      </c>
      <c r="E40" s="292" t="s">
        <v>326</v>
      </c>
      <c r="F40" s="292" t="s">
        <v>300</v>
      </c>
      <c r="G40" s="292" t="s">
        <v>301</v>
      </c>
      <c r="H40" s="293">
        <v>197872</v>
      </c>
      <c r="I40" s="212">
        <v>197872</v>
      </c>
      <c r="J40" s="296"/>
      <c r="K40" s="296"/>
      <c r="L40" s="296"/>
      <c r="M40" s="212">
        <v>197872</v>
      </c>
      <c r="N40" s="296"/>
      <c r="O40" s="296"/>
      <c r="P40" s="296"/>
      <c r="Q40" s="296"/>
      <c r="R40" s="296"/>
      <c r="S40" s="296"/>
      <c r="T40" s="296"/>
      <c r="U40" s="296"/>
      <c r="V40" s="296"/>
      <c r="W40" s="296"/>
      <c r="X40" s="296"/>
    </row>
    <row r="41" ht="25" customHeight="1" spans="1:24">
      <c r="A41" s="292" t="s">
        <v>95</v>
      </c>
      <c r="B41" s="292" t="s">
        <v>322</v>
      </c>
      <c r="C41" s="292" t="s">
        <v>293</v>
      </c>
      <c r="D41" s="292" t="s">
        <v>164</v>
      </c>
      <c r="E41" s="292" t="s">
        <v>302</v>
      </c>
      <c r="F41" s="292" t="s">
        <v>303</v>
      </c>
      <c r="G41" s="292" t="s">
        <v>304</v>
      </c>
      <c r="H41" s="293">
        <v>182880</v>
      </c>
      <c r="I41" s="212">
        <v>182880</v>
      </c>
      <c r="J41" s="296"/>
      <c r="K41" s="296"/>
      <c r="L41" s="296"/>
      <c r="M41" s="212">
        <v>182880</v>
      </c>
      <c r="N41" s="296"/>
      <c r="O41" s="296"/>
      <c r="P41" s="296"/>
      <c r="Q41" s="296"/>
      <c r="R41" s="296"/>
      <c r="S41" s="296"/>
      <c r="T41" s="296"/>
      <c r="U41" s="296"/>
      <c r="V41" s="296"/>
      <c r="W41" s="296"/>
      <c r="X41" s="296"/>
    </row>
    <row r="42" ht="25" customHeight="1" spans="1:24">
      <c r="A42" s="292" t="s">
        <v>95</v>
      </c>
      <c r="B42" s="292" t="s">
        <v>322</v>
      </c>
      <c r="C42" s="292" t="s">
        <v>293</v>
      </c>
      <c r="D42" s="292" t="s">
        <v>166</v>
      </c>
      <c r="E42" s="292" t="s">
        <v>305</v>
      </c>
      <c r="F42" s="292" t="s">
        <v>294</v>
      </c>
      <c r="G42" s="292" t="s">
        <v>295</v>
      </c>
      <c r="H42" s="293">
        <v>4403</v>
      </c>
      <c r="I42" s="212">
        <v>4403</v>
      </c>
      <c r="J42" s="296"/>
      <c r="K42" s="296"/>
      <c r="L42" s="296"/>
      <c r="M42" s="212">
        <v>4403</v>
      </c>
      <c r="N42" s="296"/>
      <c r="O42" s="296"/>
      <c r="P42" s="296"/>
      <c r="Q42" s="296"/>
      <c r="R42" s="296"/>
      <c r="S42" s="296"/>
      <c r="T42" s="296"/>
      <c r="U42" s="296"/>
      <c r="V42" s="296"/>
      <c r="W42" s="296"/>
      <c r="X42" s="296"/>
    </row>
    <row r="43" ht="25" customHeight="1" spans="1:24">
      <c r="A43" s="292" t="s">
        <v>95</v>
      </c>
      <c r="B43" s="292" t="s">
        <v>327</v>
      </c>
      <c r="C43" s="292" t="s">
        <v>290</v>
      </c>
      <c r="D43" s="292" t="s">
        <v>172</v>
      </c>
      <c r="E43" s="292" t="s">
        <v>290</v>
      </c>
      <c r="F43" s="292" t="s">
        <v>291</v>
      </c>
      <c r="G43" s="292" t="s">
        <v>290</v>
      </c>
      <c r="H43" s="293">
        <v>315696</v>
      </c>
      <c r="I43" s="212">
        <v>315696</v>
      </c>
      <c r="J43" s="296"/>
      <c r="K43" s="296"/>
      <c r="L43" s="296"/>
      <c r="M43" s="212">
        <v>315696</v>
      </c>
      <c r="N43" s="296"/>
      <c r="O43" s="296"/>
      <c r="P43" s="296"/>
      <c r="Q43" s="296"/>
      <c r="R43" s="296"/>
      <c r="S43" s="296"/>
      <c r="T43" s="296"/>
      <c r="U43" s="296"/>
      <c r="V43" s="296"/>
      <c r="W43" s="296"/>
      <c r="X43" s="296"/>
    </row>
    <row r="44" ht="25" customHeight="1" spans="1:24">
      <c r="A44" s="292" t="s">
        <v>95</v>
      </c>
      <c r="B44" s="292" t="s">
        <v>328</v>
      </c>
      <c r="C44" s="292" t="s">
        <v>316</v>
      </c>
      <c r="D44" s="292" t="s">
        <v>144</v>
      </c>
      <c r="E44" s="292" t="s">
        <v>329</v>
      </c>
      <c r="F44" s="292" t="s">
        <v>317</v>
      </c>
      <c r="G44" s="292" t="s">
        <v>318</v>
      </c>
      <c r="H44" s="293">
        <v>478800</v>
      </c>
      <c r="I44" s="212">
        <v>478800</v>
      </c>
      <c r="J44" s="296"/>
      <c r="K44" s="296"/>
      <c r="L44" s="296"/>
      <c r="M44" s="212">
        <v>478800</v>
      </c>
      <c r="N44" s="296"/>
      <c r="O44" s="296"/>
      <c r="P44" s="296"/>
      <c r="Q44" s="296"/>
      <c r="R44" s="296"/>
      <c r="S44" s="296"/>
      <c r="T44" s="296"/>
      <c r="U44" s="296"/>
      <c r="V44" s="296"/>
      <c r="W44" s="296"/>
      <c r="X44" s="296"/>
    </row>
    <row r="45" ht="25" customHeight="1" spans="1:24">
      <c r="A45" s="292" t="s">
        <v>95</v>
      </c>
      <c r="B45" s="292" t="s">
        <v>330</v>
      </c>
      <c r="C45" s="292" t="s">
        <v>331</v>
      </c>
      <c r="D45" s="292" t="s">
        <v>122</v>
      </c>
      <c r="E45" s="292" t="s">
        <v>321</v>
      </c>
      <c r="F45" s="292" t="s">
        <v>332</v>
      </c>
      <c r="G45" s="292" t="s">
        <v>333</v>
      </c>
      <c r="H45" s="293">
        <v>15000</v>
      </c>
      <c r="I45" s="212">
        <v>15000</v>
      </c>
      <c r="J45" s="296"/>
      <c r="K45" s="296"/>
      <c r="L45" s="296"/>
      <c r="M45" s="212">
        <v>15000</v>
      </c>
      <c r="N45" s="296"/>
      <c r="O45" s="296"/>
      <c r="P45" s="296"/>
      <c r="Q45" s="296"/>
      <c r="R45" s="296"/>
      <c r="S45" s="296"/>
      <c r="T45" s="296"/>
      <c r="U45" s="296"/>
      <c r="V45" s="296"/>
      <c r="W45" s="296"/>
      <c r="X45" s="296"/>
    </row>
    <row r="46" ht="25" customHeight="1" spans="1:24">
      <c r="A46" s="292" t="s">
        <v>95</v>
      </c>
      <c r="B46" s="292" t="s">
        <v>334</v>
      </c>
      <c r="C46" s="292" t="s">
        <v>335</v>
      </c>
      <c r="D46" s="292" t="s">
        <v>122</v>
      </c>
      <c r="E46" s="292" t="s">
        <v>321</v>
      </c>
      <c r="F46" s="292" t="s">
        <v>284</v>
      </c>
      <c r="G46" s="292" t="s">
        <v>285</v>
      </c>
      <c r="H46" s="293">
        <v>163200</v>
      </c>
      <c r="I46" s="212">
        <v>163200</v>
      </c>
      <c r="J46" s="296"/>
      <c r="K46" s="296"/>
      <c r="L46" s="296"/>
      <c r="M46" s="212">
        <v>163200</v>
      </c>
      <c r="N46" s="296"/>
      <c r="O46" s="296"/>
      <c r="P46" s="296"/>
      <c r="Q46" s="296"/>
      <c r="R46" s="296"/>
      <c r="S46" s="296"/>
      <c r="T46" s="296"/>
      <c r="U46" s="296"/>
      <c r="V46" s="296"/>
      <c r="W46" s="296"/>
      <c r="X46" s="296"/>
    </row>
    <row r="47" ht="25" customHeight="1" spans="1:24">
      <c r="A47" s="292" t="s">
        <v>95</v>
      </c>
      <c r="B47" s="292" t="s">
        <v>336</v>
      </c>
      <c r="C47" s="292" t="s">
        <v>273</v>
      </c>
      <c r="D47" s="292" t="s">
        <v>122</v>
      </c>
      <c r="E47" s="292" t="s">
        <v>321</v>
      </c>
      <c r="F47" s="292" t="s">
        <v>274</v>
      </c>
      <c r="G47" s="292" t="s">
        <v>275</v>
      </c>
      <c r="H47" s="293">
        <v>51000</v>
      </c>
      <c r="I47" s="212">
        <v>51000</v>
      </c>
      <c r="J47" s="296"/>
      <c r="K47" s="296"/>
      <c r="L47" s="296"/>
      <c r="M47" s="212">
        <v>51000</v>
      </c>
      <c r="N47" s="296"/>
      <c r="O47" s="296"/>
      <c r="P47" s="296"/>
      <c r="Q47" s="296"/>
      <c r="R47" s="296"/>
      <c r="S47" s="296"/>
      <c r="T47" s="296"/>
      <c r="U47" s="296"/>
      <c r="V47" s="296"/>
      <c r="W47" s="296"/>
      <c r="X47" s="296"/>
    </row>
    <row r="48" ht="25" customHeight="1" spans="1:24">
      <c r="A48" s="292" t="s">
        <v>95</v>
      </c>
      <c r="B48" s="292" t="s">
        <v>336</v>
      </c>
      <c r="C48" s="292" t="s">
        <v>273</v>
      </c>
      <c r="D48" s="292" t="s">
        <v>122</v>
      </c>
      <c r="E48" s="292" t="s">
        <v>321</v>
      </c>
      <c r="F48" s="292" t="s">
        <v>276</v>
      </c>
      <c r="G48" s="292" t="s">
        <v>277</v>
      </c>
      <c r="H48" s="293">
        <v>3400</v>
      </c>
      <c r="I48" s="212">
        <v>3400</v>
      </c>
      <c r="J48" s="296"/>
      <c r="K48" s="296"/>
      <c r="L48" s="296"/>
      <c r="M48" s="212">
        <v>3400</v>
      </c>
      <c r="N48" s="296"/>
      <c r="O48" s="296"/>
      <c r="P48" s="296"/>
      <c r="Q48" s="296"/>
      <c r="R48" s="296"/>
      <c r="S48" s="296"/>
      <c r="T48" s="296"/>
      <c r="U48" s="296"/>
      <c r="V48" s="296"/>
      <c r="W48" s="296"/>
      <c r="X48" s="296"/>
    </row>
    <row r="49" ht="25" customHeight="1" spans="1:24">
      <c r="A49" s="292" t="s">
        <v>95</v>
      </c>
      <c r="B49" s="292" t="s">
        <v>336</v>
      </c>
      <c r="C49" s="292" t="s">
        <v>273</v>
      </c>
      <c r="D49" s="292" t="s">
        <v>122</v>
      </c>
      <c r="E49" s="292" t="s">
        <v>321</v>
      </c>
      <c r="F49" s="292" t="s">
        <v>278</v>
      </c>
      <c r="G49" s="292" t="s">
        <v>279</v>
      </c>
      <c r="H49" s="293">
        <v>34000</v>
      </c>
      <c r="I49" s="212">
        <v>34000</v>
      </c>
      <c r="J49" s="296"/>
      <c r="K49" s="296"/>
      <c r="L49" s="296"/>
      <c r="M49" s="212">
        <v>34000</v>
      </c>
      <c r="N49" s="296"/>
      <c r="O49" s="296"/>
      <c r="P49" s="296"/>
      <c r="Q49" s="296"/>
      <c r="R49" s="296"/>
      <c r="S49" s="296"/>
      <c r="T49" s="296"/>
      <c r="U49" s="296"/>
      <c r="V49" s="296"/>
      <c r="W49" s="296"/>
      <c r="X49" s="296"/>
    </row>
    <row r="50" ht="25" customHeight="1" spans="1:24">
      <c r="A50" s="292" t="s">
        <v>95</v>
      </c>
      <c r="B50" s="292" t="s">
        <v>336</v>
      </c>
      <c r="C50" s="292" t="s">
        <v>273</v>
      </c>
      <c r="D50" s="292" t="s">
        <v>122</v>
      </c>
      <c r="E50" s="292" t="s">
        <v>321</v>
      </c>
      <c r="F50" s="292" t="s">
        <v>280</v>
      </c>
      <c r="G50" s="292" t="s">
        <v>281</v>
      </c>
      <c r="H50" s="293">
        <v>4590</v>
      </c>
      <c r="I50" s="212">
        <v>4590</v>
      </c>
      <c r="J50" s="296"/>
      <c r="K50" s="296"/>
      <c r="L50" s="296"/>
      <c r="M50" s="212">
        <v>4590</v>
      </c>
      <c r="N50" s="296"/>
      <c r="O50" s="296"/>
      <c r="P50" s="296"/>
      <c r="Q50" s="296"/>
      <c r="R50" s="296"/>
      <c r="S50" s="296"/>
      <c r="T50" s="296"/>
      <c r="U50" s="296"/>
      <c r="V50" s="296"/>
      <c r="W50" s="296"/>
      <c r="X50" s="296"/>
    </row>
    <row r="51" ht="25" customHeight="1" spans="1:24">
      <c r="A51" s="292" t="s">
        <v>95</v>
      </c>
      <c r="B51" s="292" t="s">
        <v>336</v>
      </c>
      <c r="C51" s="292" t="s">
        <v>273</v>
      </c>
      <c r="D51" s="292" t="s">
        <v>122</v>
      </c>
      <c r="E51" s="292" t="s">
        <v>321</v>
      </c>
      <c r="F51" s="292" t="s">
        <v>282</v>
      </c>
      <c r="G51" s="292" t="s">
        <v>283</v>
      </c>
      <c r="H51" s="293">
        <v>40800</v>
      </c>
      <c r="I51" s="212">
        <v>40800</v>
      </c>
      <c r="J51" s="296"/>
      <c r="K51" s="296"/>
      <c r="L51" s="296"/>
      <c r="M51" s="212">
        <v>40800</v>
      </c>
      <c r="N51" s="296"/>
      <c r="O51" s="296"/>
      <c r="P51" s="296"/>
      <c r="Q51" s="296"/>
      <c r="R51" s="296"/>
      <c r="S51" s="296"/>
      <c r="T51" s="296"/>
      <c r="U51" s="296"/>
      <c r="V51" s="296"/>
      <c r="W51" s="296"/>
      <c r="X51" s="296"/>
    </row>
    <row r="52" ht="25" customHeight="1" spans="1:24">
      <c r="A52" s="292" t="s">
        <v>95</v>
      </c>
      <c r="B52" s="292" t="s">
        <v>336</v>
      </c>
      <c r="C52" s="292" t="s">
        <v>273</v>
      </c>
      <c r="D52" s="292" t="s">
        <v>122</v>
      </c>
      <c r="E52" s="292" t="s">
        <v>321</v>
      </c>
      <c r="F52" s="292" t="s">
        <v>284</v>
      </c>
      <c r="G52" s="292" t="s">
        <v>285</v>
      </c>
      <c r="H52" s="293">
        <v>16320</v>
      </c>
      <c r="I52" s="212">
        <v>16320</v>
      </c>
      <c r="J52" s="296"/>
      <c r="K52" s="296"/>
      <c r="L52" s="296"/>
      <c r="M52" s="212">
        <v>16320</v>
      </c>
      <c r="N52" s="296"/>
      <c r="O52" s="296"/>
      <c r="P52" s="296"/>
      <c r="Q52" s="296"/>
      <c r="R52" s="296"/>
      <c r="S52" s="296"/>
      <c r="T52" s="296"/>
      <c r="U52" s="296"/>
      <c r="V52" s="296"/>
      <c r="W52" s="296"/>
      <c r="X52" s="296"/>
    </row>
    <row r="53" ht="25" customHeight="1" spans="1:24">
      <c r="A53" s="292" t="s">
        <v>95</v>
      </c>
      <c r="B53" s="292" t="s">
        <v>336</v>
      </c>
      <c r="C53" s="292" t="s">
        <v>273</v>
      </c>
      <c r="D53" s="292" t="s">
        <v>122</v>
      </c>
      <c r="E53" s="292" t="s">
        <v>321</v>
      </c>
      <c r="F53" s="292" t="s">
        <v>286</v>
      </c>
      <c r="G53" s="292" t="s">
        <v>287</v>
      </c>
      <c r="H53" s="293">
        <v>37000</v>
      </c>
      <c r="I53" s="212">
        <v>37000</v>
      </c>
      <c r="J53" s="296"/>
      <c r="K53" s="296"/>
      <c r="L53" s="296"/>
      <c r="M53" s="212">
        <v>37000</v>
      </c>
      <c r="N53" s="296"/>
      <c r="O53" s="296"/>
      <c r="P53" s="296"/>
      <c r="Q53" s="296"/>
      <c r="R53" s="296"/>
      <c r="S53" s="296"/>
      <c r="T53" s="296"/>
      <c r="U53" s="296"/>
      <c r="V53" s="296"/>
      <c r="W53" s="296"/>
      <c r="X53" s="296"/>
    </row>
    <row r="54" ht="25" customHeight="1" spans="1:24">
      <c r="A54" s="292" t="s">
        <v>95</v>
      </c>
      <c r="B54" s="292" t="s">
        <v>336</v>
      </c>
      <c r="C54" s="292" t="s">
        <v>273</v>
      </c>
      <c r="D54" s="292" t="s">
        <v>144</v>
      </c>
      <c r="E54" s="292" t="s">
        <v>329</v>
      </c>
      <c r="F54" s="292" t="s">
        <v>282</v>
      </c>
      <c r="G54" s="292" t="s">
        <v>283</v>
      </c>
      <c r="H54" s="293">
        <v>5700</v>
      </c>
      <c r="I54" s="212">
        <v>5700</v>
      </c>
      <c r="J54" s="296"/>
      <c r="K54" s="296"/>
      <c r="L54" s="296"/>
      <c r="M54" s="212">
        <v>5700</v>
      </c>
      <c r="N54" s="296"/>
      <c r="O54" s="296"/>
      <c r="P54" s="296"/>
      <c r="Q54" s="296"/>
      <c r="R54" s="296"/>
      <c r="S54" s="296"/>
      <c r="T54" s="296"/>
      <c r="U54" s="296"/>
      <c r="V54" s="296"/>
      <c r="W54" s="296"/>
      <c r="X54" s="296"/>
    </row>
    <row r="55" ht="25" customHeight="1" spans="1:24">
      <c r="A55" s="292" t="s">
        <v>95</v>
      </c>
      <c r="B55" s="292" t="s">
        <v>336</v>
      </c>
      <c r="C55" s="292" t="s">
        <v>273</v>
      </c>
      <c r="D55" s="292" t="s">
        <v>144</v>
      </c>
      <c r="E55" s="292" t="s">
        <v>329</v>
      </c>
      <c r="F55" s="292" t="s">
        <v>286</v>
      </c>
      <c r="G55" s="292" t="s">
        <v>287</v>
      </c>
      <c r="H55" s="293">
        <v>30400</v>
      </c>
      <c r="I55" s="212">
        <v>30400</v>
      </c>
      <c r="J55" s="296"/>
      <c r="K55" s="296"/>
      <c r="L55" s="296"/>
      <c r="M55" s="212">
        <v>30400</v>
      </c>
      <c r="N55" s="296"/>
      <c r="O55" s="296"/>
      <c r="P55" s="296"/>
      <c r="Q55" s="296"/>
      <c r="R55" s="296"/>
      <c r="S55" s="296"/>
      <c r="T55" s="296"/>
      <c r="U55" s="296"/>
      <c r="V55" s="296"/>
      <c r="W55" s="296"/>
      <c r="X55" s="296"/>
    </row>
    <row r="56" ht="25" customHeight="1" spans="1:24">
      <c r="A56" s="292" t="s">
        <v>95</v>
      </c>
      <c r="B56" s="292" t="s">
        <v>337</v>
      </c>
      <c r="C56" s="292" t="s">
        <v>307</v>
      </c>
      <c r="D56" s="292" t="s">
        <v>122</v>
      </c>
      <c r="E56" s="292" t="s">
        <v>321</v>
      </c>
      <c r="F56" s="292" t="s">
        <v>308</v>
      </c>
      <c r="G56" s="292" t="s">
        <v>307</v>
      </c>
      <c r="H56" s="293">
        <v>6120</v>
      </c>
      <c r="I56" s="212">
        <v>6120</v>
      </c>
      <c r="J56" s="296"/>
      <c r="K56" s="296"/>
      <c r="L56" s="296"/>
      <c r="M56" s="212">
        <v>6120</v>
      </c>
      <c r="N56" s="296"/>
      <c r="O56" s="296"/>
      <c r="P56" s="296"/>
      <c r="Q56" s="296"/>
      <c r="R56" s="296"/>
      <c r="S56" s="296"/>
      <c r="T56" s="296"/>
      <c r="U56" s="296"/>
      <c r="V56" s="296"/>
      <c r="W56" s="296"/>
      <c r="X56" s="296"/>
    </row>
    <row r="57" ht="25" customHeight="1" spans="1:24">
      <c r="A57" s="292" t="s">
        <v>95</v>
      </c>
      <c r="B57" s="292" t="s">
        <v>338</v>
      </c>
      <c r="C57" s="292" t="s">
        <v>339</v>
      </c>
      <c r="D57" s="292" t="s">
        <v>122</v>
      </c>
      <c r="E57" s="292" t="s">
        <v>321</v>
      </c>
      <c r="F57" s="292" t="s">
        <v>268</v>
      </c>
      <c r="G57" s="292" t="s">
        <v>269</v>
      </c>
      <c r="H57" s="293">
        <v>706140</v>
      </c>
      <c r="I57" s="212">
        <v>706140</v>
      </c>
      <c r="J57" s="296"/>
      <c r="K57" s="296"/>
      <c r="L57" s="296"/>
      <c r="M57" s="212">
        <v>706140</v>
      </c>
      <c r="N57" s="296"/>
      <c r="O57" s="296"/>
      <c r="P57" s="296"/>
      <c r="Q57" s="296"/>
      <c r="R57" s="296"/>
      <c r="S57" s="296"/>
      <c r="T57" s="296"/>
      <c r="U57" s="296"/>
      <c r="V57" s="296"/>
      <c r="W57" s="296"/>
      <c r="X57" s="296"/>
    </row>
    <row r="58" ht="25" customHeight="1" spans="1:24">
      <c r="A58" s="292" t="s">
        <v>95</v>
      </c>
      <c r="B58" s="292" t="s">
        <v>340</v>
      </c>
      <c r="C58" s="292" t="s">
        <v>312</v>
      </c>
      <c r="D58" s="292" t="s">
        <v>122</v>
      </c>
      <c r="E58" s="292" t="s">
        <v>321</v>
      </c>
      <c r="F58" s="292" t="s">
        <v>313</v>
      </c>
      <c r="G58" s="292" t="s">
        <v>314</v>
      </c>
      <c r="H58" s="293">
        <v>798880.32</v>
      </c>
      <c r="I58" s="212">
        <v>798880.32</v>
      </c>
      <c r="J58" s="296"/>
      <c r="K58" s="296"/>
      <c r="L58" s="296"/>
      <c r="M58" s="212">
        <v>798880.32</v>
      </c>
      <c r="N58" s="296"/>
      <c r="O58" s="296"/>
      <c r="P58" s="296"/>
      <c r="Q58" s="296"/>
      <c r="R58" s="296"/>
      <c r="S58" s="296"/>
      <c r="T58" s="296"/>
      <c r="U58" s="296"/>
      <c r="V58" s="296"/>
      <c r="W58" s="296"/>
      <c r="X58" s="296"/>
    </row>
    <row r="59" ht="25" customHeight="1" spans="1:24">
      <c r="A59" s="292" t="s">
        <v>97</v>
      </c>
      <c r="B59" s="292" t="s">
        <v>341</v>
      </c>
      <c r="C59" s="292" t="s">
        <v>262</v>
      </c>
      <c r="D59" s="292" t="s">
        <v>124</v>
      </c>
      <c r="E59" s="292" t="s">
        <v>342</v>
      </c>
      <c r="F59" s="292" t="s">
        <v>264</v>
      </c>
      <c r="G59" s="292" t="s">
        <v>265</v>
      </c>
      <c r="H59" s="293">
        <v>672384</v>
      </c>
      <c r="I59" s="212">
        <v>672384</v>
      </c>
      <c r="J59" s="296"/>
      <c r="K59" s="296"/>
      <c r="L59" s="296"/>
      <c r="M59" s="212">
        <v>672384</v>
      </c>
      <c r="N59" s="296"/>
      <c r="O59" s="296"/>
      <c r="P59" s="296"/>
      <c r="Q59" s="296"/>
      <c r="R59" s="296"/>
      <c r="S59" s="296"/>
      <c r="T59" s="296"/>
      <c r="U59" s="296"/>
      <c r="V59" s="296"/>
      <c r="W59" s="296"/>
      <c r="X59" s="296"/>
    </row>
    <row r="60" ht="25" customHeight="1" spans="1:24">
      <c r="A60" s="292" t="s">
        <v>97</v>
      </c>
      <c r="B60" s="292" t="s">
        <v>341</v>
      </c>
      <c r="C60" s="292" t="s">
        <v>262</v>
      </c>
      <c r="D60" s="292" t="s">
        <v>124</v>
      </c>
      <c r="E60" s="292" t="s">
        <v>342</v>
      </c>
      <c r="F60" s="292" t="s">
        <v>266</v>
      </c>
      <c r="G60" s="292" t="s">
        <v>267</v>
      </c>
      <c r="H60" s="293">
        <v>9144</v>
      </c>
      <c r="I60" s="212">
        <v>9144</v>
      </c>
      <c r="J60" s="296"/>
      <c r="K60" s="296"/>
      <c r="L60" s="296"/>
      <c r="M60" s="212">
        <v>9144</v>
      </c>
      <c r="N60" s="296"/>
      <c r="O60" s="296"/>
      <c r="P60" s="296"/>
      <c r="Q60" s="296"/>
      <c r="R60" s="296"/>
      <c r="S60" s="296"/>
      <c r="T60" s="296"/>
      <c r="U60" s="296"/>
      <c r="V60" s="296"/>
      <c r="W60" s="296"/>
      <c r="X60" s="296"/>
    </row>
    <row r="61" ht="25" customHeight="1" spans="1:24">
      <c r="A61" s="292" t="s">
        <v>97</v>
      </c>
      <c r="B61" s="292" t="s">
        <v>341</v>
      </c>
      <c r="C61" s="292" t="s">
        <v>262</v>
      </c>
      <c r="D61" s="292" t="s">
        <v>124</v>
      </c>
      <c r="E61" s="292" t="s">
        <v>342</v>
      </c>
      <c r="F61" s="292" t="s">
        <v>268</v>
      </c>
      <c r="G61" s="292" t="s">
        <v>269</v>
      </c>
      <c r="H61" s="293">
        <v>56032</v>
      </c>
      <c r="I61" s="212">
        <v>56032</v>
      </c>
      <c r="J61" s="296"/>
      <c r="K61" s="296"/>
      <c r="L61" s="296"/>
      <c r="M61" s="212">
        <v>56032</v>
      </c>
      <c r="N61" s="296"/>
      <c r="O61" s="296"/>
      <c r="P61" s="296"/>
      <c r="Q61" s="296"/>
      <c r="R61" s="296"/>
      <c r="S61" s="296"/>
      <c r="T61" s="296"/>
      <c r="U61" s="296"/>
      <c r="V61" s="296"/>
      <c r="W61" s="296"/>
      <c r="X61" s="296"/>
    </row>
    <row r="62" ht="25" customHeight="1" spans="1:24">
      <c r="A62" s="292" t="s">
        <v>97</v>
      </c>
      <c r="B62" s="292" t="s">
        <v>341</v>
      </c>
      <c r="C62" s="292" t="s">
        <v>262</v>
      </c>
      <c r="D62" s="292" t="s">
        <v>124</v>
      </c>
      <c r="E62" s="292" t="s">
        <v>342</v>
      </c>
      <c r="F62" s="292" t="s">
        <v>270</v>
      </c>
      <c r="G62" s="292" t="s">
        <v>271</v>
      </c>
      <c r="H62" s="293">
        <v>663624</v>
      </c>
      <c r="I62" s="212">
        <v>663624</v>
      </c>
      <c r="J62" s="296"/>
      <c r="K62" s="296"/>
      <c r="L62" s="296"/>
      <c r="M62" s="212">
        <v>663624</v>
      </c>
      <c r="N62" s="296"/>
      <c r="O62" s="296"/>
      <c r="P62" s="296"/>
      <c r="Q62" s="296"/>
      <c r="R62" s="296"/>
      <c r="S62" s="296"/>
      <c r="T62" s="296"/>
      <c r="U62" s="296"/>
      <c r="V62" s="296"/>
      <c r="W62" s="296"/>
      <c r="X62" s="296"/>
    </row>
    <row r="63" ht="25" customHeight="1" spans="1:24">
      <c r="A63" s="292" t="s">
        <v>97</v>
      </c>
      <c r="B63" s="292" t="s">
        <v>343</v>
      </c>
      <c r="C63" s="292" t="s">
        <v>290</v>
      </c>
      <c r="D63" s="292" t="s">
        <v>172</v>
      </c>
      <c r="E63" s="292" t="s">
        <v>290</v>
      </c>
      <c r="F63" s="292" t="s">
        <v>291</v>
      </c>
      <c r="G63" s="292" t="s">
        <v>290</v>
      </c>
      <c r="H63" s="293">
        <v>219828</v>
      </c>
      <c r="I63" s="212">
        <v>219828</v>
      </c>
      <c r="J63" s="296"/>
      <c r="K63" s="296"/>
      <c r="L63" s="296"/>
      <c r="M63" s="212">
        <v>219828</v>
      </c>
      <c r="N63" s="296"/>
      <c r="O63" s="296"/>
      <c r="P63" s="296"/>
      <c r="Q63" s="296"/>
      <c r="R63" s="296"/>
      <c r="S63" s="296"/>
      <c r="T63" s="296"/>
      <c r="U63" s="296"/>
      <c r="V63" s="296"/>
      <c r="W63" s="296"/>
      <c r="X63" s="296"/>
    </row>
    <row r="64" ht="25" customHeight="1" spans="1:24">
      <c r="A64" s="292" t="s">
        <v>97</v>
      </c>
      <c r="B64" s="292" t="s">
        <v>344</v>
      </c>
      <c r="C64" s="292" t="s">
        <v>316</v>
      </c>
      <c r="D64" s="292" t="s">
        <v>146</v>
      </c>
      <c r="E64" s="292" t="s">
        <v>288</v>
      </c>
      <c r="F64" s="292" t="s">
        <v>317</v>
      </c>
      <c r="G64" s="292" t="s">
        <v>318</v>
      </c>
      <c r="H64" s="293">
        <v>142800</v>
      </c>
      <c r="I64" s="212">
        <v>142800</v>
      </c>
      <c r="J64" s="296"/>
      <c r="K64" s="296"/>
      <c r="L64" s="296"/>
      <c r="M64" s="212">
        <v>142800</v>
      </c>
      <c r="N64" s="296"/>
      <c r="O64" s="296"/>
      <c r="P64" s="296"/>
      <c r="Q64" s="296"/>
      <c r="R64" s="296"/>
      <c r="S64" s="296"/>
      <c r="T64" s="296"/>
      <c r="U64" s="296"/>
      <c r="V64" s="296"/>
      <c r="W64" s="296"/>
      <c r="X64" s="296"/>
    </row>
    <row r="65" ht="25" customHeight="1" spans="1:24">
      <c r="A65" s="292" t="s">
        <v>97</v>
      </c>
      <c r="B65" s="292" t="s">
        <v>345</v>
      </c>
      <c r="C65" s="292" t="s">
        <v>273</v>
      </c>
      <c r="D65" s="292" t="s">
        <v>124</v>
      </c>
      <c r="E65" s="292" t="s">
        <v>342</v>
      </c>
      <c r="F65" s="292" t="s">
        <v>274</v>
      </c>
      <c r="G65" s="292" t="s">
        <v>275</v>
      </c>
      <c r="H65" s="293">
        <v>33000</v>
      </c>
      <c r="I65" s="212">
        <v>33000</v>
      </c>
      <c r="J65" s="296"/>
      <c r="K65" s="296"/>
      <c r="L65" s="296"/>
      <c r="M65" s="212">
        <v>33000</v>
      </c>
      <c r="N65" s="296"/>
      <c r="O65" s="296"/>
      <c r="P65" s="296"/>
      <c r="Q65" s="296"/>
      <c r="R65" s="296"/>
      <c r="S65" s="296"/>
      <c r="T65" s="296"/>
      <c r="U65" s="296"/>
      <c r="V65" s="296"/>
      <c r="W65" s="296"/>
      <c r="X65" s="296"/>
    </row>
    <row r="66" ht="25" customHeight="1" spans="1:24">
      <c r="A66" s="292" t="s">
        <v>97</v>
      </c>
      <c r="B66" s="292" t="s">
        <v>345</v>
      </c>
      <c r="C66" s="292" t="s">
        <v>273</v>
      </c>
      <c r="D66" s="292" t="s">
        <v>124</v>
      </c>
      <c r="E66" s="292" t="s">
        <v>342</v>
      </c>
      <c r="F66" s="292" t="s">
        <v>276</v>
      </c>
      <c r="G66" s="292" t="s">
        <v>277</v>
      </c>
      <c r="H66" s="293">
        <v>2200</v>
      </c>
      <c r="I66" s="212">
        <v>2200</v>
      </c>
      <c r="J66" s="296"/>
      <c r="K66" s="296"/>
      <c r="L66" s="296"/>
      <c r="M66" s="212">
        <v>2200</v>
      </c>
      <c r="N66" s="296"/>
      <c r="O66" s="296"/>
      <c r="P66" s="296"/>
      <c r="Q66" s="296"/>
      <c r="R66" s="296"/>
      <c r="S66" s="296"/>
      <c r="T66" s="296"/>
      <c r="U66" s="296"/>
      <c r="V66" s="296"/>
      <c r="W66" s="296"/>
      <c r="X66" s="296"/>
    </row>
    <row r="67" ht="25" customHeight="1" spans="1:24">
      <c r="A67" s="292" t="s">
        <v>97</v>
      </c>
      <c r="B67" s="292" t="s">
        <v>345</v>
      </c>
      <c r="C67" s="292" t="s">
        <v>273</v>
      </c>
      <c r="D67" s="292" t="s">
        <v>124</v>
      </c>
      <c r="E67" s="292" t="s">
        <v>342</v>
      </c>
      <c r="F67" s="292" t="s">
        <v>278</v>
      </c>
      <c r="G67" s="292" t="s">
        <v>279</v>
      </c>
      <c r="H67" s="293">
        <v>22000</v>
      </c>
      <c r="I67" s="212">
        <v>22000</v>
      </c>
      <c r="J67" s="296"/>
      <c r="K67" s="296"/>
      <c r="L67" s="296"/>
      <c r="M67" s="212">
        <v>22000</v>
      </c>
      <c r="N67" s="296"/>
      <c r="O67" s="296"/>
      <c r="P67" s="296"/>
      <c r="Q67" s="296"/>
      <c r="R67" s="296"/>
      <c r="S67" s="296"/>
      <c r="T67" s="296"/>
      <c r="U67" s="296"/>
      <c r="V67" s="296"/>
      <c r="W67" s="296"/>
      <c r="X67" s="296"/>
    </row>
    <row r="68" ht="25" customHeight="1" spans="1:24">
      <c r="A68" s="292" t="s">
        <v>97</v>
      </c>
      <c r="B68" s="292" t="s">
        <v>345</v>
      </c>
      <c r="C68" s="292" t="s">
        <v>273</v>
      </c>
      <c r="D68" s="292" t="s">
        <v>124</v>
      </c>
      <c r="E68" s="292" t="s">
        <v>342</v>
      </c>
      <c r="F68" s="292" t="s">
        <v>280</v>
      </c>
      <c r="G68" s="292" t="s">
        <v>281</v>
      </c>
      <c r="H68" s="293">
        <v>2970</v>
      </c>
      <c r="I68" s="212">
        <v>2970</v>
      </c>
      <c r="J68" s="296"/>
      <c r="K68" s="296"/>
      <c r="L68" s="296"/>
      <c r="M68" s="212">
        <v>2970</v>
      </c>
      <c r="N68" s="296"/>
      <c r="O68" s="296"/>
      <c r="P68" s="296"/>
      <c r="Q68" s="296"/>
      <c r="R68" s="296"/>
      <c r="S68" s="296"/>
      <c r="T68" s="296"/>
      <c r="U68" s="296"/>
      <c r="V68" s="296"/>
      <c r="W68" s="296"/>
      <c r="X68" s="296"/>
    </row>
    <row r="69" ht="25" customHeight="1" spans="1:24">
      <c r="A69" s="292" t="s">
        <v>97</v>
      </c>
      <c r="B69" s="292" t="s">
        <v>345</v>
      </c>
      <c r="C69" s="292" t="s">
        <v>273</v>
      </c>
      <c r="D69" s="292" t="s">
        <v>124</v>
      </c>
      <c r="E69" s="292" t="s">
        <v>342</v>
      </c>
      <c r="F69" s="292" t="s">
        <v>282</v>
      </c>
      <c r="G69" s="292" t="s">
        <v>283</v>
      </c>
      <c r="H69" s="293">
        <v>26400</v>
      </c>
      <c r="I69" s="212">
        <v>26400</v>
      </c>
      <c r="J69" s="296"/>
      <c r="K69" s="296"/>
      <c r="L69" s="296"/>
      <c r="M69" s="212">
        <v>26400</v>
      </c>
      <c r="N69" s="296"/>
      <c r="O69" s="296"/>
      <c r="P69" s="296"/>
      <c r="Q69" s="296"/>
      <c r="R69" s="296"/>
      <c r="S69" s="296"/>
      <c r="T69" s="296"/>
      <c r="U69" s="296"/>
      <c r="V69" s="296"/>
      <c r="W69" s="296"/>
      <c r="X69" s="296"/>
    </row>
    <row r="70" ht="25" customHeight="1" spans="1:24">
      <c r="A70" s="292" t="s">
        <v>97</v>
      </c>
      <c r="B70" s="292" t="s">
        <v>345</v>
      </c>
      <c r="C70" s="292" t="s">
        <v>273</v>
      </c>
      <c r="D70" s="292" t="s">
        <v>124</v>
      </c>
      <c r="E70" s="292" t="s">
        <v>342</v>
      </c>
      <c r="F70" s="292" t="s">
        <v>284</v>
      </c>
      <c r="G70" s="292" t="s">
        <v>285</v>
      </c>
      <c r="H70" s="293">
        <v>9900</v>
      </c>
      <c r="I70" s="212">
        <v>9900</v>
      </c>
      <c r="J70" s="296"/>
      <c r="K70" s="296"/>
      <c r="L70" s="296"/>
      <c r="M70" s="212">
        <v>9900</v>
      </c>
      <c r="N70" s="296"/>
      <c r="O70" s="296"/>
      <c r="P70" s="296"/>
      <c r="Q70" s="296"/>
      <c r="R70" s="296"/>
      <c r="S70" s="296"/>
      <c r="T70" s="296"/>
      <c r="U70" s="296"/>
      <c r="V70" s="296"/>
      <c r="W70" s="296"/>
      <c r="X70" s="296"/>
    </row>
    <row r="71" ht="25" customHeight="1" spans="1:24">
      <c r="A71" s="292" t="s">
        <v>97</v>
      </c>
      <c r="B71" s="292" t="s">
        <v>345</v>
      </c>
      <c r="C71" s="292" t="s">
        <v>273</v>
      </c>
      <c r="D71" s="292" t="s">
        <v>124</v>
      </c>
      <c r="E71" s="292" t="s">
        <v>342</v>
      </c>
      <c r="F71" s="292" t="s">
        <v>286</v>
      </c>
      <c r="G71" s="292" t="s">
        <v>287</v>
      </c>
      <c r="H71" s="293">
        <v>11000</v>
      </c>
      <c r="I71" s="212">
        <v>11000</v>
      </c>
      <c r="J71" s="296"/>
      <c r="K71" s="296"/>
      <c r="L71" s="296"/>
      <c r="M71" s="212">
        <v>11000</v>
      </c>
      <c r="N71" s="296"/>
      <c r="O71" s="296"/>
      <c r="P71" s="296"/>
      <c r="Q71" s="296"/>
      <c r="R71" s="296"/>
      <c r="S71" s="296"/>
      <c r="T71" s="296"/>
      <c r="U71" s="296"/>
      <c r="V71" s="296"/>
      <c r="W71" s="296"/>
      <c r="X71" s="296"/>
    </row>
    <row r="72" ht="25" customHeight="1" spans="1:24">
      <c r="A72" s="292" t="s">
        <v>97</v>
      </c>
      <c r="B72" s="292" t="s">
        <v>345</v>
      </c>
      <c r="C72" s="292" t="s">
        <v>273</v>
      </c>
      <c r="D72" s="292" t="s">
        <v>146</v>
      </c>
      <c r="E72" s="292" t="s">
        <v>288</v>
      </c>
      <c r="F72" s="292" t="s">
        <v>282</v>
      </c>
      <c r="G72" s="292" t="s">
        <v>283</v>
      </c>
      <c r="H72" s="293">
        <v>2100</v>
      </c>
      <c r="I72" s="212">
        <v>2100</v>
      </c>
      <c r="J72" s="296"/>
      <c r="K72" s="296"/>
      <c r="L72" s="296"/>
      <c r="M72" s="212">
        <v>2100</v>
      </c>
      <c r="N72" s="296"/>
      <c r="O72" s="296"/>
      <c r="P72" s="296"/>
      <c r="Q72" s="296"/>
      <c r="R72" s="296"/>
      <c r="S72" s="296"/>
      <c r="T72" s="296"/>
      <c r="U72" s="296"/>
      <c r="V72" s="296"/>
      <c r="W72" s="296"/>
      <c r="X72" s="296"/>
    </row>
    <row r="73" ht="25" customHeight="1" spans="1:24">
      <c r="A73" s="292" t="s">
        <v>97</v>
      </c>
      <c r="B73" s="292" t="s">
        <v>345</v>
      </c>
      <c r="C73" s="292" t="s">
        <v>273</v>
      </c>
      <c r="D73" s="292" t="s">
        <v>146</v>
      </c>
      <c r="E73" s="292" t="s">
        <v>288</v>
      </c>
      <c r="F73" s="292" t="s">
        <v>286</v>
      </c>
      <c r="G73" s="292" t="s">
        <v>287</v>
      </c>
      <c r="H73" s="293">
        <v>11200</v>
      </c>
      <c r="I73" s="212">
        <v>11200</v>
      </c>
      <c r="J73" s="296"/>
      <c r="K73" s="296"/>
      <c r="L73" s="296"/>
      <c r="M73" s="212">
        <v>11200</v>
      </c>
      <c r="N73" s="296"/>
      <c r="O73" s="296"/>
      <c r="P73" s="296"/>
      <c r="Q73" s="296"/>
      <c r="R73" s="296"/>
      <c r="S73" s="296"/>
      <c r="T73" s="296"/>
      <c r="U73" s="296"/>
      <c r="V73" s="296"/>
      <c r="W73" s="296"/>
      <c r="X73" s="296"/>
    </row>
    <row r="74" ht="25" customHeight="1" spans="1:24">
      <c r="A74" s="292" t="s">
        <v>97</v>
      </c>
      <c r="B74" s="292" t="s">
        <v>346</v>
      </c>
      <c r="C74" s="292" t="s">
        <v>293</v>
      </c>
      <c r="D74" s="292" t="s">
        <v>124</v>
      </c>
      <c r="E74" s="292" t="s">
        <v>342</v>
      </c>
      <c r="F74" s="292" t="s">
        <v>294</v>
      </c>
      <c r="G74" s="292" t="s">
        <v>295</v>
      </c>
      <c r="H74" s="293">
        <v>9240</v>
      </c>
      <c r="I74" s="212">
        <v>9240</v>
      </c>
      <c r="J74" s="296"/>
      <c r="K74" s="296"/>
      <c r="L74" s="296"/>
      <c r="M74" s="212">
        <v>9240</v>
      </c>
      <c r="N74" s="296"/>
      <c r="O74" s="296"/>
      <c r="P74" s="296"/>
      <c r="Q74" s="296"/>
      <c r="R74" s="296"/>
      <c r="S74" s="296"/>
      <c r="T74" s="296"/>
      <c r="U74" s="296"/>
      <c r="V74" s="296"/>
      <c r="W74" s="296"/>
      <c r="X74" s="296"/>
    </row>
    <row r="75" ht="25" customHeight="1" spans="1:24">
      <c r="A75" s="292" t="s">
        <v>97</v>
      </c>
      <c r="B75" s="292" t="s">
        <v>346</v>
      </c>
      <c r="C75" s="292" t="s">
        <v>293</v>
      </c>
      <c r="D75" s="292" t="s">
        <v>148</v>
      </c>
      <c r="E75" s="292" t="s">
        <v>296</v>
      </c>
      <c r="F75" s="292" t="s">
        <v>297</v>
      </c>
      <c r="G75" s="292" t="s">
        <v>298</v>
      </c>
      <c r="H75" s="293">
        <v>270072</v>
      </c>
      <c r="I75" s="212">
        <v>270072</v>
      </c>
      <c r="J75" s="296"/>
      <c r="K75" s="296"/>
      <c r="L75" s="296"/>
      <c r="M75" s="212">
        <v>270072</v>
      </c>
      <c r="N75" s="296"/>
      <c r="O75" s="296"/>
      <c r="P75" s="296"/>
      <c r="Q75" s="296"/>
      <c r="R75" s="296"/>
      <c r="S75" s="296"/>
      <c r="T75" s="296"/>
      <c r="U75" s="296"/>
      <c r="V75" s="296"/>
      <c r="W75" s="296"/>
      <c r="X75" s="296"/>
    </row>
    <row r="76" ht="25" customHeight="1" spans="1:24">
      <c r="A76" s="292" t="s">
        <v>97</v>
      </c>
      <c r="B76" s="292" t="s">
        <v>346</v>
      </c>
      <c r="C76" s="292" t="s">
        <v>293</v>
      </c>
      <c r="D76" s="292" t="s">
        <v>150</v>
      </c>
      <c r="E76" s="292" t="s">
        <v>323</v>
      </c>
      <c r="F76" s="292" t="s">
        <v>324</v>
      </c>
      <c r="G76" s="292" t="s">
        <v>325</v>
      </c>
      <c r="H76" s="293">
        <v>103914</v>
      </c>
      <c r="I76" s="212">
        <v>103914</v>
      </c>
      <c r="J76" s="296"/>
      <c r="K76" s="296"/>
      <c r="L76" s="296"/>
      <c r="M76" s="212">
        <v>103914</v>
      </c>
      <c r="N76" s="296"/>
      <c r="O76" s="296"/>
      <c r="P76" s="296"/>
      <c r="Q76" s="296"/>
      <c r="R76" s="296"/>
      <c r="S76" s="296"/>
      <c r="T76" s="296"/>
      <c r="U76" s="296"/>
      <c r="V76" s="296"/>
      <c r="W76" s="296"/>
      <c r="X76" s="296"/>
    </row>
    <row r="77" ht="25" customHeight="1" spans="1:24">
      <c r="A77" s="292" t="s">
        <v>97</v>
      </c>
      <c r="B77" s="292" t="s">
        <v>346</v>
      </c>
      <c r="C77" s="292" t="s">
        <v>293</v>
      </c>
      <c r="D77" s="292" t="s">
        <v>162</v>
      </c>
      <c r="E77" s="292" t="s">
        <v>299</v>
      </c>
      <c r="F77" s="292" t="s">
        <v>300</v>
      </c>
      <c r="G77" s="292" t="s">
        <v>301</v>
      </c>
      <c r="H77" s="293">
        <v>125176</v>
      </c>
      <c r="I77" s="212">
        <v>125176</v>
      </c>
      <c r="J77" s="296"/>
      <c r="K77" s="296"/>
      <c r="L77" s="296"/>
      <c r="M77" s="212">
        <v>125176</v>
      </c>
      <c r="N77" s="296"/>
      <c r="O77" s="296"/>
      <c r="P77" s="296"/>
      <c r="Q77" s="296"/>
      <c r="R77" s="296"/>
      <c r="S77" s="296"/>
      <c r="T77" s="296"/>
      <c r="U77" s="296"/>
      <c r="V77" s="296"/>
      <c r="W77" s="296"/>
      <c r="X77" s="296"/>
    </row>
    <row r="78" ht="25" customHeight="1" spans="1:24">
      <c r="A78" s="292" t="s">
        <v>97</v>
      </c>
      <c r="B78" s="292" t="s">
        <v>346</v>
      </c>
      <c r="C78" s="292" t="s">
        <v>293</v>
      </c>
      <c r="D78" s="292" t="s">
        <v>164</v>
      </c>
      <c r="E78" s="292" t="s">
        <v>302</v>
      </c>
      <c r="F78" s="292" t="s">
        <v>303</v>
      </c>
      <c r="G78" s="292" t="s">
        <v>304</v>
      </c>
      <c r="H78" s="293">
        <v>98640</v>
      </c>
      <c r="I78" s="212">
        <v>98640</v>
      </c>
      <c r="J78" s="296"/>
      <c r="K78" s="296"/>
      <c r="L78" s="296"/>
      <c r="M78" s="212">
        <v>98640</v>
      </c>
      <c r="N78" s="296"/>
      <c r="O78" s="296"/>
      <c r="P78" s="296"/>
      <c r="Q78" s="296"/>
      <c r="R78" s="296"/>
      <c r="S78" s="296"/>
      <c r="T78" s="296"/>
      <c r="U78" s="296"/>
      <c r="V78" s="296"/>
      <c r="W78" s="296"/>
      <c r="X78" s="296"/>
    </row>
    <row r="79" ht="25" customHeight="1" spans="1:24">
      <c r="A79" s="292" t="s">
        <v>97</v>
      </c>
      <c r="B79" s="292" t="s">
        <v>346</v>
      </c>
      <c r="C79" s="292" t="s">
        <v>293</v>
      </c>
      <c r="D79" s="292" t="s">
        <v>166</v>
      </c>
      <c r="E79" s="292" t="s">
        <v>305</v>
      </c>
      <c r="F79" s="292" t="s">
        <v>294</v>
      </c>
      <c r="G79" s="292" t="s">
        <v>295</v>
      </c>
      <c r="H79" s="293">
        <v>2849</v>
      </c>
      <c r="I79" s="212">
        <v>2849</v>
      </c>
      <c r="J79" s="296"/>
      <c r="K79" s="296"/>
      <c r="L79" s="296"/>
      <c r="M79" s="212">
        <v>2849</v>
      </c>
      <c r="N79" s="296"/>
      <c r="O79" s="296"/>
      <c r="P79" s="296"/>
      <c r="Q79" s="296"/>
      <c r="R79" s="296"/>
      <c r="S79" s="296"/>
      <c r="T79" s="296"/>
      <c r="U79" s="296"/>
      <c r="V79" s="296"/>
      <c r="W79" s="296"/>
      <c r="X79" s="296"/>
    </row>
    <row r="80" ht="25" customHeight="1" spans="1:24">
      <c r="A80" s="292" t="s">
        <v>97</v>
      </c>
      <c r="B80" s="292" t="s">
        <v>347</v>
      </c>
      <c r="C80" s="292" t="s">
        <v>307</v>
      </c>
      <c r="D80" s="292" t="s">
        <v>124</v>
      </c>
      <c r="E80" s="292" t="s">
        <v>342</v>
      </c>
      <c r="F80" s="292" t="s">
        <v>308</v>
      </c>
      <c r="G80" s="292" t="s">
        <v>307</v>
      </c>
      <c r="H80" s="293">
        <v>3960</v>
      </c>
      <c r="I80" s="212">
        <v>3960</v>
      </c>
      <c r="J80" s="296"/>
      <c r="K80" s="296"/>
      <c r="L80" s="296"/>
      <c r="M80" s="212">
        <v>3960</v>
      </c>
      <c r="N80" s="296"/>
      <c r="O80" s="296"/>
      <c r="P80" s="296"/>
      <c r="Q80" s="296"/>
      <c r="R80" s="296"/>
      <c r="S80" s="296"/>
      <c r="T80" s="296"/>
      <c r="U80" s="296"/>
      <c r="V80" s="296"/>
      <c r="W80" s="296"/>
      <c r="X80" s="296"/>
    </row>
    <row r="81" ht="25" customHeight="1" spans="1:24">
      <c r="A81" s="292" t="s">
        <v>97</v>
      </c>
      <c r="B81" s="292" t="s">
        <v>348</v>
      </c>
      <c r="C81" s="292" t="s">
        <v>312</v>
      </c>
      <c r="D81" s="292" t="s">
        <v>124</v>
      </c>
      <c r="E81" s="292" t="s">
        <v>342</v>
      </c>
      <c r="F81" s="292" t="s">
        <v>313</v>
      </c>
      <c r="G81" s="292" t="s">
        <v>314</v>
      </c>
      <c r="H81" s="293">
        <v>239480.04</v>
      </c>
      <c r="I81" s="212">
        <v>239480.04</v>
      </c>
      <c r="J81" s="296"/>
      <c r="K81" s="296"/>
      <c r="L81" s="296"/>
      <c r="M81" s="212">
        <v>239480.04</v>
      </c>
      <c r="N81" s="296"/>
      <c r="O81" s="296"/>
      <c r="P81" s="296"/>
      <c r="Q81" s="296"/>
      <c r="R81" s="296"/>
      <c r="S81" s="296"/>
      <c r="T81" s="296"/>
      <c r="U81" s="296"/>
      <c r="V81" s="296"/>
      <c r="W81" s="296"/>
      <c r="X81" s="296"/>
    </row>
    <row r="82" ht="25" customHeight="1" spans="1:24">
      <c r="A82" s="292" t="s">
        <v>97</v>
      </c>
      <c r="B82" s="292" t="s">
        <v>349</v>
      </c>
      <c r="C82" s="292" t="s">
        <v>310</v>
      </c>
      <c r="D82" s="292" t="s">
        <v>124</v>
      </c>
      <c r="E82" s="292" t="s">
        <v>342</v>
      </c>
      <c r="F82" s="292" t="s">
        <v>268</v>
      </c>
      <c r="G82" s="292" t="s">
        <v>269</v>
      </c>
      <c r="H82" s="293">
        <v>176220</v>
      </c>
      <c r="I82" s="212">
        <v>176220</v>
      </c>
      <c r="J82" s="296"/>
      <c r="K82" s="296"/>
      <c r="L82" s="296"/>
      <c r="M82" s="212">
        <v>176220</v>
      </c>
      <c r="N82" s="296"/>
      <c r="O82" s="296"/>
      <c r="P82" s="296"/>
      <c r="Q82" s="296"/>
      <c r="R82" s="296"/>
      <c r="S82" s="296"/>
      <c r="T82" s="296"/>
      <c r="U82" s="296"/>
      <c r="V82" s="296"/>
      <c r="W82" s="296"/>
      <c r="X82" s="296"/>
    </row>
    <row r="83" ht="25" customHeight="1" spans="1:24">
      <c r="A83" s="292" t="s">
        <v>97</v>
      </c>
      <c r="B83" s="292" t="s">
        <v>349</v>
      </c>
      <c r="C83" s="292" t="s">
        <v>310</v>
      </c>
      <c r="D83" s="292" t="s">
        <v>124</v>
      </c>
      <c r="E83" s="292" t="s">
        <v>342</v>
      </c>
      <c r="F83" s="292" t="s">
        <v>270</v>
      </c>
      <c r="G83" s="292" t="s">
        <v>271</v>
      </c>
      <c r="H83" s="293">
        <v>250800</v>
      </c>
      <c r="I83" s="212">
        <v>250800</v>
      </c>
      <c r="J83" s="296"/>
      <c r="K83" s="296"/>
      <c r="L83" s="296"/>
      <c r="M83" s="212">
        <v>250800</v>
      </c>
      <c r="N83" s="296"/>
      <c r="O83" s="296"/>
      <c r="P83" s="296"/>
      <c r="Q83" s="296"/>
      <c r="R83" s="296"/>
      <c r="S83" s="296"/>
      <c r="T83" s="296"/>
      <c r="U83" s="296"/>
      <c r="V83" s="296"/>
      <c r="W83" s="296"/>
      <c r="X83" s="296"/>
    </row>
    <row r="84" ht="25" customHeight="1" spans="1:24">
      <c r="A84" s="292" t="s">
        <v>99</v>
      </c>
      <c r="B84" s="292" t="s">
        <v>350</v>
      </c>
      <c r="C84" s="292" t="s">
        <v>262</v>
      </c>
      <c r="D84" s="292" t="s">
        <v>128</v>
      </c>
      <c r="E84" s="292" t="s">
        <v>351</v>
      </c>
      <c r="F84" s="292" t="s">
        <v>264</v>
      </c>
      <c r="G84" s="292" t="s">
        <v>265</v>
      </c>
      <c r="H84" s="293">
        <v>831288</v>
      </c>
      <c r="I84" s="212">
        <v>831288</v>
      </c>
      <c r="J84" s="296"/>
      <c r="K84" s="296"/>
      <c r="L84" s="296"/>
      <c r="M84" s="212">
        <v>831288</v>
      </c>
      <c r="N84" s="296"/>
      <c r="O84" s="296"/>
      <c r="P84" s="296"/>
      <c r="Q84" s="296"/>
      <c r="R84" s="296"/>
      <c r="S84" s="296"/>
      <c r="T84" s="296"/>
      <c r="U84" s="296"/>
      <c r="V84" s="296"/>
      <c r="W84" s="296"/>
      <c r="X84" s="296"/>
    </row>
    <row r="85" ht="25" customHeight="1" spans="1:24">
      <c r="A85" s="292" t="s">
        <v>99</v>
      </c>
      <c r="B85" s="292" t="s">
        <v>350</v>
      </c>
      <c r="C85" s="292" t="s">
        <v>262</v>
      </c>
      <c r="D85" s="292" t="s">
        <v>128</v>
      </c>
      <c r="E85" s="292" t="s">
        <v>351</v>
      </c>
      <c r="F85" s="292" t="s">
        <v>268</v>
      </c>
      <c r="G85" s="292" t="s">
        <v>269</v>
      </c>
      <c r="H85" s="293">
        <v>69274</v>
      </c>
      <c r="I85" s="212">
        <v>69274</v>
      </c>
      <c r="J85" s="296"/>
      <c r="K85" s="296"/>
      <c r="L85" s="296"/>
      <c r="M85" s="212">
        <v>69274</v>
      </c>
      <c r="N85" s="296"/>
      <c r="O85" s="296"/>
      <c r="P85" s="296"/>
      <c r="Q85" s="296"/>
      <c r="R85" s="296"/>
      <c r="S85" s="296"/>
      <c r="T85" s="296"/>
      <c r="U85" s="296"/>
      <c r="V85" s="296"/>
      <c r="W85" s="296"/>
      <c r="X85" s="296"/>
    </row>
    <row r="86" ht="25" customHeight="1" spans="1:24">
      <c r="A86" s="292" t="s">
        <v>99</v>
      </c>
      <c r="B86" s="292" t="s">
        <v>350</v>
      </c>
      <c r="C86" s="292" t="s">
        <v>262</v>
      </c>
      <c r="D86" s="292" t="s">
        <v>128</v>
      </c>
      <c r="E86" s="292" t="s">
        <v>351</v>
      </c>
      <c r="F86" s="292" t="s">
        <v>270</v>
      </c>
      <c r="G86" s="292" t="s">
        <v>271</v>
      </c>
      <c r="H86" s="293">
        <v>947256</v>
      </c>
      <c r="I86" s="212">
        <v>947256</v>
      </c>
      <c r="J86" s="296"/>
      <c r="K86" s="296"/>
      <c r="L86" s="296"/>
      <c r="M86" s="212">
        <v>947256</v>
      </c>
      <c r="N86" s="296"/>
      <c r="O86" s="296"/>
      <c r="P86" s="296"/>
      <c r="Q86" s="296"/>
      <c r="R86" s="296"/>
      <c r="S86" s="296"/>
      <c r="T86" s="296"/>
      <c r="U86" s="296"/>
      <c r="V86" s="296"/>
      <c r="W86" s="296"/>
      <c r="X86" s="296"/>
    </row>
    <row r="87" ht="25" customHeight="1" spans="1:24">
      <c r="A87" s="292" t="s">
        <v>99</v>
      </c>
      <c r="B87" s="292" t="s">
        <v>352</v>
      </c>
      <c r="C87" s="292" t="s">
        <v>293</v>
      </c>
      <c r="D87" s="292" t="s">
        <v>128</v>
      </c>
      <c r="E87" s="292" t="s">
        <v>351</v>
      </c>
      <c r="F87" s="292" t="s">
        <v>294</v>
      </c>
      <c r="G87" s="292" t="s">
        <v>295</v>
      </c>
      <c r="H87" s="293">
        <v>13440</v>
      </c>
      <c r="I87" s="212">
        <v>13440</v>
      </c>
      <c r="J87" s="296"/>
      <c r="K87" s="296"/>
      <c r="L87" s="296"/>
      <c r="M87" s="212">
        <v>13440</v>
      </c>
      <c r="N87" s="296"/>
      <c r="O87" s="296"/>
      <c r="P87" s="296"/>
      <c r="Q87" s="296"/>
      <c r="R87" s="296"/>
      <c r="S87" s="296"/>
      <c r="T87" s="296"/>
      <c r="U87" s="296"/>
      <c r="V87" s="296"/>
      <c r="W87" s="296"/>
      <c r="X87" s="296"/>
    </row>
    <row r="88" ht="25" customHeight="1" spans="1:24">
      <c r="A88" s="292" t="s">
        <v>99</v>
      </c>
      <c r="B88" s="292" t="s">
        <v>352</v>
      </c>
      <c r="C88" s="292" t="s">
        <v>293</v>
      </c>
      <c r="D88" s="292" t="s">
        <v>148</v>
      </c>
      <c r="E88" s="292" t="s">
        <v>296</v>
      </c>
      <c r="F88" s="292" t="s">
        <v>297</v>
      </c>
      <c r="G88" s="292" t="s">
        <v>298</v>
      </c>
      <c r="H88" s="293">
        <v>392832</v>
      </c>
      <c r="I88" s="212">
        <v>392832</v>
      </c>
      <c r="J88" s="296"/>
      <c r="K88" s="296"/>
      <c r="L88" s="296"/>
      <c r="M88" s="212">
        <v>392832</v>
      </c>
      <c r="N88" s="296"/>
      <c r="O88" s="296"/>
      <c r="P88" s="296"/>
      <c r="Q88" s="296"/>
      <c r="R88" s="296"/>
      <c r="S88" s="296"/>
      <c r="T88" s="296"/>
      <c r="U88" s="296"/>
      <c r="V88" s="296"/>
      <c r="W88" s="296"/>
      <c r="X88" s="296"/>
    </row>
    <row r="89" ht="25" customHeight="1" spans="1:24">
      <c r="A89" s="292" t="s">
        <v>99</v>
      </c>
      <c r="B89" s="292" t="s">
        <v>352</v>
      </c>
      <c r="C89" s="292" t="s">
        <v>293</v>
      </c>
      <c r="D89" s="292" t="s">
        <v>150</v>
      </c>
      <c r="E89" s="292" t="s">
        <v>323</v>
      </c>
      <c r="F89" s="292" t="s">
        <v>324</v>
      </c>
      <c r="G89" s="292" t="s">
        <v>325</v>
      </c>
      <c r="H89" s="293">
        <v>103914</v>
      </c>
      <c r="I89" s="212">
        <v>103914</v>
      </c>
      <c r="J89" s="296"/>
      <c r="K89" s="296"/>
      <c r="L89" s="296"/>
      <c r="M89" s="212">
        <v>103914</v>
      </c>
      <c r="N89" s="296"/>
      <c r="O89" s="296"/>
      <c r="P89" s="296"/>
      <c r="Q89" s="296"/>
      <c r="R89" s="296"/>
      <c r="S89" s="296"/>
      <c r="T89" s="296"/>
      <c r="U89" s="296"/>
      <c r="V89" s="296"/>
      <c r="W89" s="296"/>
      <c r="X89" s="296"/>
    </row>
    <row r="90" ht="25" customHeight="1" spans="1:24">
      <c r="A90" s="292" t="s">
        <v>99</v>
      </c>
      <c r="B90" s="292" t="s">
        <v>352</v>
      </c>
      <c r="C90" s="292" t="s">
        <v>293</v>
      </c>
      <c r="D90" s="292" t="s">
        <v>162</v>
      </c>
      <c r="E90" s="292" t="s">
        <v>299</v>
      </c>
      <c r="F90" s="292" t="s">
        <v>300</v>
      </c>
      <c r="G90" s="292" t="s">
        <v>301</v>
      </c>
      <c r="H90" s="293">
        <v>186296</v>
      </c>
      <c r="I90" s="212">
        <v>186296</v>
      </c>
      <c r="J90" s="296"/>
      <c r="K90" s="296"/>
      <c r="L90" s="296"/>
      <c r="M90" s="212">
        <v>186296</v>
      </c>
      <c r="N90" s="296"/>
      <c r="O90" s="296"/>
      <c r="P90" s="296"/>
      <c r="Q90" s="296"/>
      <c r="R90" s="296"/>
      <c r="S90" s="296"/>
      <c r="T90" s="296"/>
      <c r="U90" s="296"/>
      <c r="V90" s="296"/>
      <c r="W90" s="296"/>
      <c r="X90" s="296"/>
    </row>
    <row r="91" ht="25" customHeight="1" spans="1:24">
      <c r="A91" s="292" t="s">
        <v>99</v>
      </c>
      <c r="B91" s="292" t="s">
        <v>352</v>
      </c>
      <c r="C91" s="292" t="s">
        <v>293</v>
      </c>
      <c r="D91" s="292" t="s">
        <v>164</v>
      </c>
      <c r="E91" s="292" t="s">
        <v>302</v>
      </c>
      <c r="F91" s="292" t="s">
        <v>303</v>
      </c>
      <c r="G91" s="292" t="s">
        <v>304</v>
      </c>
      <c r="H91" s="293">
        <v>172560</v>
      </c>
      <c r="I91" s="212">
        <v>172560</v>
      </c>
      <c r="J91" s="296"/>
      <c r="K91" s="296"/>
      <c r="L91" s="296"/>
      <c r="M91" s="212">
        <v>172560</v>
      </c>
      <c r="N91" s="296"/>
      <c r="O91" s="296"/>
      <c r="P91" s="296"/>
      <c r="Q91" s="296"/>
      <c r="R91" s="296"/>
      <c r="S91" s="296"/>
      <c r="T91" s="296"/>
      <c r="U91" s="296"/>
      <c r="V91" s="296"/>
      <c r="W91" s="296"/>
      <c r="X91" s="296"/>
    </row>
    <row r="92" ht="25" customHeight="1" spans="1:24">
      <c r="A92" s="292" t="s">
        <v>99</v>
      </c>
      <c r="B92" s="292" t="s">
        <v>352</v>
      </c>
      <c r="C92" s="292" t="s">
        <v>293</v>
      </c>
      <c r="D92" s="292" t="s">
        <v>166</v>
      </c>
      <c r="E92" s="292" t="s">
        <v>305</v>
      </c>
      <c r="F92" s="292" t="s">
        <v>294</v>
      </c>
      <c r="G92" s="292" t="s">
        <v>295</v>
      </c>
      <c r="H92" s="293">
        <v>4144</v>
      </c>
      <c r="I92" s="212">
        <v>4144</v>
      </c>
      <c r="J92" s="296"/>
      <c r="K92" s="296"/>
      <c r="L92" s="296"/>
      <c r="M92" s="212">
        <v>4144</v>
      </c>
      <c r="N92" s="296"/>
      <c r="O92" s="296"/>
      <c r="P92" s="296"/>
      <c r="Q92" s="296"/>
      <c r="R92" s="296"/>
      <c r="S92" s="296"/>
      <c r="T92" s="296"/>
      <c r="U92" s="296"/>
      <c r="V92" s="296"/>
      <c r="W92" s="296"/>
      <c r="X92" s="296"/>
    </row>
    <row r="93" ht="25" customHeight="1" spans="1:24">
      <c r="A93" s="292" t="s">
        <v>99</v>
      </c>
      <c r="B93" s="292" t="s">
        <v>353</v>
      </c>
      <c r="C93" s="292" t="s">
        <v>290</v>
      </c>
      <c r="D93" s="292" t="s">
        <v>172</v>
      </c>
      <c r="E93" s="292" t="s">
        <v>290</v>
      </c>
      <c r="F93" s="292" t="s">
        <v>291</v>
      </c>
      <c r="G93" s="292" t="s">
        <v>290</v>
      </c>
      <c r="H93" s="293">
        <v>298200</v>
      </c>
      <c r="I93" s="212">
        <v>298200</v>
      </c>
      <c r="J93" s="296"/>
      <c r="K93" s="296"/>
      <c r="L93" s="296"/>
      <c r="M93" s="212">
        <v>298200</v>
      </c>
      <c r="N93" s="296"/>
      <c r="O93" s="296"/>
      <c r="P93" s="296"/>
      <c r="Q93" s="296"/>
      <c r="R93" s="296"/>
      <c r="S93" s="296"/>
      <c r="T93" s="296"/>
      <c r="U93" s="296"/>
      <c r="V93" s="296"/>
      <c r="W93" s="296"/>
      <c r="X93" s="296"/>
    </row>
    <row r="94" ht="25" customHeight="1" spans="1:24">
      <c r="A94" s="292" t="s">
        <v>99</v>
      </c>
      <c r="B94" s="292" t="s">
        <v>354</v>
      </c>
      <c r="C94" s="292" t="s">
        <v>316</v>
      </c>
      <c r="D94" s="292" t="s">
        <v>146</v>
      </c>
      <c r="E94" s="292" t="s">
        <v>288</v>
      </c>
      <c r="F94" s="292" t="s">
        <v>317</v>
      </c>
      <c r="G94" s="292" t="s">
        <v>318</v>
      </c>
      <c r="H94" s="293">
        <v>367200</v>
      </c>
      <c r="I94" s="212">
        <v>367200</v>
      </c>
      <c r="J94" s="296"/>
      <c r="K94" s="296"/>
      <c r="L94" s="296"/>
      <c r="M94" s="212">
        <v>367200</v>
      </c>
      <c r="N94" s="296"/>
      <c r="O94" s="296"/>
      <c r="P94" s="296"/>
      <c r="Q94" s="296"/>
      <c r="R94" s="296"/>
      <c r="S94" s="296"/>
      <c r="T94" s="296"/>
      <c r="U94" s="296"/>
      <c r="V94" s="296"/>
      <c r="W94" s="296"/>
      <c r="X94" s="296"/>
    </row>
    <row r="95" ht="25" customHeight="1" spans="1:24">
      <c r="A95" s="292" t="s">
        <v>99</v>
      </c>
      <c r="B95" s="292" t="s">
        <v>355</v>
      </c>
      <c r="C95" s="292" t="s">
        <v>273</v>
      </c>
      <c r="D95" s="292" t="s">
        <v>128</v>
      </c>
      <c r="E95" s="292" t="s">
        <v>351</v>
      </c>
      <c r="F95" s="292" t="s">
        <v>274</v>
      </c>
      <c r="G95" s="292" t="s">
        <v>275</v>
      </c>
      <c r="H95" s="293">
        <v>48000</v>
      </c>
      <c r="I95" s="212">
        <v>48000</v>
      </c>
      <c r="J95" s="296"/>
      <c r="K95" s="296"/>
      <c r="L95" s="296"/>
      <c r="M95" s="212">
        <v>48000</v>
      </c>
      <c r="N95" s="296"/>
      <c r="O95" s="296"/>
      <c r="P95" s="296"/>
      <c r="Q95" s="296"/>
      <c r="R95" s="296"/>
      <c r="S95" s="296"/>
      <c r="T95" s="296"/>
      <c r="U95" s="296"/>
      <c r="V95" s="296"/>
      <c r="W95" s="296"/>
      <c r="X95" s="296"/>
    </row>
    <row r="96" ht="25" customHeight="1" spans="1:24">
      <c r="A96" s="292" t="s">
        <v>99</v>
      </c>
      <c r="B96" s="292" t="s">
        <v>355</v>
      </c>
      <c r="C96" s="292" t="s">
        <v>273</v>
      </c>
      <c r="D96" s="292" t="s">
        <v>128</v>
      </c>
      <c r="E96" s="292" t="s">
        <v>351</v>
      </c>
      <c r="F96" s="292" t="s">
        <v>276</v>
      </c>
      <c r="G96" s="292" t="s">
        <v>277</v>
      </c>
      <c r="H96" s="293">
        <v>3200</v>
      </c>
      <c r="I96" s="212">
        <v>3200</v>
      </c>
      <c r="J96" s="296"/>
      <c r="K96" s="296"/>
      <c r="L96" s="296"/>
      <c r="M96" s="212">
        <v>3200</v>
      </c>
      <c r="N96" s="296"/>
      <c r="O96" s="296"/>
      <c r="P96" s="296"/>
      <c r="Q96" s="296"/>
      <c r="R96" s="296"/>
      <c r="S96" s="296"/>
      <c r="T96" s="296"/>
      <c r="U96" s="296"/>
      <c r="V96" s="296"/>
      <c r="W96" s="296"/>
      <c r="X96" s="296"/>
    </row>
    <row r="97" ht="25" customHeight="1" spans="1:24">
      <c r="A97" s="292" t="s">
        <v>99</v>
      </c>
      <c r="B97" s="292" t="s">
        <v>355</v>
      </c>
      <c r="C97" s="292" t="s">
        <v>273</v>
      </c>
      <c r="D97" s="292" t="s">
        <v>128</v>
      </c>
      <c r="E97" s="292" t="s">
        <v>351</v>
      </c>
      <c r="F97" s="292" t="s">
        <v>278</v>
      </c>
      <c r="G97" s="292" t="s">
        <v>279</v>
      </c>
      <c r="H97" s="293">
        <v>32000</v>
      </c>
      <c r="I97" s="212">
        <v>32000</v>
      </c>
      <c r="J97" s="296"/>
      <c r="K97" s="296"/>
      <c r="L97" s="296"/>
      <c r="M97" s="212">
        <v>32000</v>
      </c>
      <c r="N97" s="296"/>
      <c r="O97" s="296"/>
      <c r="P97" s="296"/>
      <c r="Q97" s="296"/>
      <c r="R97" s="296"/>
      <c r="S97" s="296"/>
      <c r="T97" s="296"/>
      <c r="U97" s="296"/>
      <c r="V97" s="296"/>
      <c r="W97" s="296"/>
      <c r="X97" s="296"/>
    </row>
    <row r="98" ht="25" customHeight="1" spans="1:24">
      <c r="A98" s="292" t="s">
        <v>99</v>
      </c>
      <c r="B98" s="292" t="s">
        <v>355</v>
      </c>
      <c r="C98" s="292" t="s">
        <v>273</v>
      </c>
      <c r="D98" s="292" t="s">
        <v>128</v>
      </c>
      <c r="E98" s="292" t="s">
        <v>351</v>
      </c>
      <c r="F98" s="292" t="s">
        <v>280</v>
      </c>
      <c r="G98" s="292" t="s">
        <v>281</v>
      </c>
      <c r="H98" s="293">
        <v>4320</v>
      </c>
      <c r="I98" s="212">
        <v>4320</v>
      </c>
      <c r="J98" s="296"/>
      <c r="K98" s="296"/>
      <c r="L98" s="296"/>
      <c r="M98" s="212">
        <v>4320</v>
      </c>
      <c r="N98" s="296"/>
      <c r="O98" s="296"/>
      <c r="P98" s="296"/>
      <c r="Q98" s="296"/>
      <c r="R98" s="296"/>
      <c r="S98" s="296"/>
      <c r="T98" s="296"/>
      <c r="U98" s="296"/>
      <c r="V98" s="296"/>
      <c r="W98" s="296"/>
      <c r="X98" s="296"/>
    </row>
    <row r="99" ht="25" customHeight="1" spans="1:24">
      <c r="A99" s="292" t="s">
        <v>99</v>
      </c>
      <c r="B99" s="292" t="s">
        <v>355</v>
      </c>
      <c r="C99" s="292" t="s">
        <v>273</v>
      </c>
      <c r="D99" s="292" t="s">
        <v>128</v>
      </c>
      <c r="E99" s="292" t="s">
        <v>351</v>
      </c>
      <c r="F99" s="292" t="s">
        <v>282</v>
      </c>
      <c r="G99" s="292" t="s">
        <v>283</v>
      </c>
      <c r="H99" s="293">
        <v>38400</v>
      </c>
      <c r="I99" s="212">
        <v>38400</v>
      </c>
      <c r="J99" s="296"/>
      <c r="K99" s="296"/>
      <c r="L99" s="296"/>
      <c r="M99" s="212">
        <v>38400</v>
      </c>
      <c r="N99" s="296"/>
      <c r="O99" s="296"/>
      <c r="P99" s="296"/>
      <c r="Q99" s="296"/>
      <c r="R99" s="296"/>
      <c r="S99" s="296"/>
      <c r="T99" s="296"/>
      <c r="U99" s="296"/>
      <c r="V99" s="296"/>
      <c r="W99" s="296"/>
      <c r="X99" s="296"/>
    </row>
    <row r="100" ht="25" customHeight="1" spans="1:24">
      <c r="A100" s="292" t="s">
        <v>99</v>
      </c>
      <c r="B100" s="292" t="s">
        <v>355</v>
      </c>
      <c r="C100" s="292" t="s">
        <v>273</v>
      </c>
      <c r="D100" s="292" t="s">
        <v>128</v>
      </c>
      <c r="E100" s="292" t="s">
        <v>351</v>
      </c>
      <c r="F100" s="292" t="s">
        <v>284</v>
      </c>
      <c r="G100" s="292" t="s">
        <v>285</v>
      </c>
      <c r="H100" s="293">
        <v>14400</v>
      </c>
      <c r="I100" s="212">
        <v>14400</v>
      </c>
      <c r="J100" s="296"/>
      <c r="K100" s="296"/>
      <c r="L100" s="296"/>
      <c r="M100" s="212">
        <v>14400</v>
      </c>
      <c r="N100" s="296"/>
      <c r="O100" s="296"/>
      <c r="P100" s="296"/>
      <c r="Q100" s="296"/>
      <c r="R100" s="296"/>
      <c r="S100" s="296"/>
      <c r="T100" s="296"/>
      <c r="U100" s="296"/>
      <c r="V100" s="296"/>
      <c r="W100" s="296"/>
      <c r="X100" s="296"/>
    </row>
    <row r="101" ht="25" customHeight="1" spans="1:24">
      <c r="A101" s="292" t="s">
        <v>99</v>
      </c>
      <c r="B101" s="292" t="s">
        <v>355</v>
      </c>
      <c r="C101" s="292" t="s">
        <v>273</v>
      </c>
      <c r="D101" s="292" t="s">
        <v>128</v>
      </c>
      <c r="E101" s="292" t="s">
        <v>351</v>
      </c>
      <c r="F101" s="292" t="s">
        <v>286</v>
      </c>
      <c r="G101" s="292" t="s">
        <v>287</v>
      </c>
      <c r="H101" s="293">
        <v>16000</v>
      </c>
      <c r="I101" s="212">
        <v>16000</v>
      </c>
      <c r="J101" s="296"/>
      <c r="K101" s="296"/>
      <c r="L101" s="296"/>
      <c r="M101" s="212">
        <v>16000</v>
      </c>
      <c r="N101" s="296"/>
      <c r="O101" s="296"/>
      <c r="P101" s="296"/>
      <c r="Q101" s="296"/>
      <c r="R101" s="296"/>
      <c r="S101" s="296"/>
      <c r="T101" s="296"/>
      <c r="U101" s="296"/>
      <c r="V101" s="296"/>
      <c r="W101" s="296"/>
      <c r="X101" s="296"/>
    </row>
    <row r="102" ht="25" customHeight="1" spans="1:24">
      <c r="A102" s="292" t="s">
        <v>99</v>
      </c>
      <c r="B102" s="292" t="s">
        <v>355</v>
      </c>
      <c r="C102" s="292" t="s">
        <v>273</v>
      </c>
      <c r="D102" s="292" t="s">
        <v>146</v>
      </c>
      <c r="E102" s="292" t="s">
        <v>288</v>
      </c>
      <c r="F102" s="292" t="s">
        <v>282</v>
      </c>
      <c r="G102" s="292" t="s">
        <v>283</v>
      </c>
      <c r="H102" s="293">
        <v>5400</v>
      </c>
      <c r="I102" s="212">
        <v>5400</v>
      </c>
      <c r="J102" s="296"/>
      <c r="K102" s="296"/>
      <c r="L102" s="296"/>
      <c r="M102" s="212">
        <v>5400</v>
      </c>
      <c r="N102" s="296"/>
      <c r="O102" s="296"/>
      <c r="P102" s="296"/>
      <c r="Q102" s="296"/>
      <c r="R102" s="296"/>
      <c r="S102" s="296"/>
      <c r="T102" s="296"/>
      <c r="U102" s="296"/>
      <c r="V102" s="296"/>
      <c r="W102" s="296"/>
      <c r="X102" s="296"/>
    </row>
    <row r="103" ht="25" customHeight="1" spans="1:24">
      <c r="A103" s="292" t="s">
        <v>99</v>
      </c>
      <c r="B103" s="292" t="s">
        <v>355</v>
      </c>
      <c r="C103" s="292" t="s">
        <v>273</v>
      </c>
      <c r="D103" s="292" t="s">
        <v>146</v>
      </c>
      <c r="E103" s="292" t="s">
        <v>288</v>
      </c>
      <c r="F103" s="292" t="s">
        <v>286</v>
      </c>
      <c r="G103" s="292" t="s">
        <v>287</v>
      </c>
      <c r="H103" s="293">
        <v>28800</v>
      </c>
      <c r="I103" s="212">
        <v>28800</v>
      </c>
      <c r="J103" s="296"/>
      <c r="K103" s="296"/>
      <c r="L103" s="296"/>
      <c r="M103" s="212">
        <v>28800</v>
      </c>
      <c r="N103" s="296"/>
      <c r="O103" s="296"/>
      <c r="P103" s="296"/>
      <c r="Q103" s="296"/>
      <c r="R103" s="296"/>
      <c r="S103" s="296"/>
      <c r="T103" s="296"/>
      <c r="U103" s="296"/>
      <c r="V103" s="296"/>
      <c r="W103" s="296"/>
      <c r="X103" s="296"/>
    </row>
    <row r="104" ht="25" customHeight="1" spans="1:24">
      <c r="A104" s="292" t="s">
        <v>99</v>
      </c>
      <c r="B104" s="292" t="s">
        <v>356</v>
      </c>
      <c r="C104" s="292" t="s">
        <v>307</v>
      </c>
      <c r="D104" s="292" t="s">
        <v>128</v>
      </c>
      <c r="E104" s="292" t="s">
        <v>351</v>
      </c>
      <c r="F104" s="292" t="s">
        <v>308</v>
      </c>
      <c r="G104" s="292" t="s">
        <v>307</v>
      </c>
      <c r="H104" s="293">
        <v>5760</v>
      </c>
      <c r="I104" s="212">
        <v>5760</v>
      </c>
      <c r="J104" s="296"/>
      <c r="K104" s="296"/>
      <c r="L104" s="296"/>
      <c r="M104" s="212">
        <v>5760</v>
      </c>
      <c r="N104" s="296"/>
      <c r="O104" s="296"/>
      <c r="P104" s="296"/>
      <c r="Q104" s="296"/>
      <c r="R104" s="296"/>
      <c r="S104" s="296"/>
      <c r="T104" s="296"/>
      <c r="U104" s="296"/>
      <c r="V104" s="296"/>
      <c r="W104" s="296"/>
      <c r="X104" s="296"/>
    </row>
    <row r="105" ht="25" customHeight="1" spans="1:24">
      <c r="A105" s="292" t="s">
        <v>99</v>
      </c>
      <c r="B105" s="292" t="s">
        <v>357</v>
      </c>
      <c r="C105" s="292" t="s">
        <v>310</v>
      </c>
      <c r="D105" s="292" t="s">
        <v>128</v>
      </c>
      <c r="E105" s="292" t="s">
        <v>351</v>
      </c>
      <c r="F105" s="292" t="s">
        <v>268</v>
      </c>
      <c r="G105" s="292" t="s">
        <v>269</v>
      </c>
      <c r="H105" s="293">
        <v>256320</v>
      </c>
      <c r="I105" s="212">
        <v>256320</v>
      </c>
      <c r="J105" s="296"/>
      <c r="K105" s="296"/>
      <c r="L105" s="296"/>
      <c r="M105" s="212">
        <v>256320</v>
      </c>
      <c r="N105" s="296"/>
      <c r="O105" s="296"/>
      <c r="P105" s="296"/>
      <c r="Q105" s="296"/>
      <c r="R105" s="296"/>
      <c r="S105" s="296"/>
      <c r="T105" s="296"/>
      <c r="U105" s="296"/>
      <c r="V105" s="296"/>
      <c r="W105" s="296"/>
      <c r="X105" s="296"/>
    </row>
    <row r="106" ht="25" customHeight="1" spans="1:24">
      <c r="A106" s="292" t="s">
        <v>99</v>
      </c>
      <c r="B106" s="292" t="s">
        <v>357</v>
      </c>
      <c r="C106" s="292" t="s">
        <v>310</v>
      </c>
      <c r="D106" s="292" t="s">
        <v>128</v>
      </c>
      <c r="E106" s="292" t="s">
        <v>351</v>
      </c>
      <c r="F106" s="292" t="s">
        <v>270</v>
      </c>
      <c r="G106" s="292" t="s">
        <v>271</v>
      </c>
      <c r="H106" s="293">
        <v>364800</v>
      </c>
      <c r="I106" s="212">
        <v>364800</v>
      </c>
      <c r="J106" s="296"/>
      <c r="K106" s="296"/>
      <c r="L106" s="296"/>
      <c r="M106" s="212">
        <v>364800</v>
      </c>
      <c r="N106" s="296"/>
      <c r="O106" s="296"/>
      <c r="P106" s="296"/>
      <c r="Q106" s="296"/>
      <c r="R106" s="296"/>
      <c r="S106" s="296"/>
      <c r="T106" s="296"/>
      <c r="U106" s="296"/>
      <c r="V106" s="296"/>
      <c r="W106" s="296"/>
      <c r="X106" s="296"/>
    </row>
    <row r="107" ht="25" customHeight="1" spans="1:24">
      <c r="A107" s="292" t="s">
        <v>99</v>
      </c>
      <c r="B107" s="292" t="s">
        <v>358</v>
      </c>
      <c r="C107" s="292" t="s">
        <v>312</v>
      </c>
      <c r="D107" s="292" t="s">
        <v>128</v>
      </c>
      <c r="E107" s="292" t="s">
        <v>351</v>
      </c>
      <c r="F107" s="292" t="s">
        <v>313</v>
      </c>
      <c r="G107" s="292" t="s">
        <v>314</v>
      </c>
      <c r="H107" s="293">
        <v>237080.16</v>
      </c>
      <c r="I107" s="212">
        <v>237080.16</v>
      </c>
      <c r="J107" s="296"/>
      <c r="K107" s="296"/>
      <c r="L107" s="296"/>
      <c r="M107" s="212">
        <v>237080.16</v>
      </c>
      <c r="N107" s="296"/>
      <c r="O107" s="296"/>
      <c r="P107" s="296"/>
      <c r="Q107" s="296"/>
      <c r="R107" s="296"/>
      <c r="S107" s="296"/>
      <c r="T107" s="296"/>
      <c r="U107" s="296"/>
      <c r="V107" s="296"/>
      <c r="W107" s="296"/>
      <c r="X107" s="296"/>
    </row>
    <row r="108" ht="25" customHeight="1" spans="1:24">
      <c r="A108" s="292" t="s">
        <v>101</v>
      </c>
      <c r="B108" s="292" t="s">
        <v>359</v>
      </c>
      <c r="C108" s="292" t="s">
        <v>262</v>
      </c>
      <c r="D108" s="292" t="s">
        <v>136</v>
      </c>
      <c r="E108" s="292" t="s">
        <v>360</v>
      </c>
      <c r="F108" s="292" t="s">
        <v>264</v>
      </c>
      <c r="G108" s="292" t="s">
        <v>265</v>
      </c>
      <c r="H108" s="293">
        <v>227388</v>
      </c>
      <c r="I108" s="212">
        <v>227388</v>
      </c>
      <c r="J108" s="296"/>
      <c r="K108" s="296"/>
      <c r="L108" s="296"/>
      <c r="M108" s="212">
        <v>227388</v>
      </c>
      <c r="N108" s="296"/>
      <c r="O108" s="296"/>
      <c r="P108" s="296"/>
      <c r="Q108" s="296"/>
      <c r="R108" s="296"/>
      <c r="S108" s="296"/>
      <c r="T108" s="296"/>
      <c r="U108" s="296"/>
      <c r="V108" s="296"/>
      <c r="W108" s="296"/>
      <c r="X108" s="296"/>
    </row>
    <row r="109" ht="25" customHeight="1" spans="1:24">
      <c r="A109" s="292" t="s">
        <v>101</v>
      </c>
      <c r="B109" s="292" t="s">
        <v>359</v>
      </c>
      <c r="C109" s="292" t="s">
        <v>262</v>
      </c>
      <c r="D109" s="292" t="s">
        <v>136</v>
      </c>
      <c r="E109" s="292" t="s">
        <v>360</v>
      </c>
      <c r="F109" s="292" t="s">
        <v>266</v>
      </c>
      <c r="G109" s="292" t="s">
        <v>267</v>
      </c>
      <c r="H109" s="293">
        <v>3132</v>
      </c>
      <c r="I109" s="212">
        <v>3132</v>
      </c>
      <c r="J109" s="296"/>
      <c r="K109" s="296"/>
      <c r="L109" s="296"/>
      <c r="M109" s="212">
        <v>3132</v>
      </c>
      <c r="N109" s="296"/>
      <c r="O109" s="296"/>
      <c r="P109" s="296"/>
      <c r="Q109" s="296"/>
      <c r="R109" s="296"/>
      <c r="S109" s="296"/>
      <c r="T109" s="296"/>
      <c r="U109" s="296"/>
      <c r="V109" s="296"/>
      <c r="W109" s="296"/>
      <c r="X109" s="296"/>
    </row>
    <row r="110" ht="25" customHeight="1" spans="1:24">
      <c r="A110" s="292" t="s">
        <v>101</v>
      </c>
      <c r="B110" s="292" t="s">
        <v>359</v>
      </c>
      <c r="C110" s="292" t="s">
        <v>262</v>
      </c>
      <c r="D110" s="292" t="s">
        <v>136</v>
      </c>
      <c r="E110" s="292" t="s">
        <v>360</v>
      </c>
      <c r="F110" s="292" t="s">
        <v>268</v>
      </c>
      <c r="G110" s="292" t="s">
        <v>269</v>
      </c>
      <c r="H110" s="293">
        <v>18949</v>
      </c>
      <c r="I110" s="212">
        <v>18949</v>
      </c>
      <c r="J110" s="296"/>
      <c r="K110" s="296"/>
      <c r="L110" s="296"/>
      <c r="M110" s="212">
        <v>18949</v>
      </c>
      <c r="N110" s="296"/>
      <c r="O110" s="296"/>
      <c r="P110" s="296"/>
      <c r="Q110" s="296"/>
      <c r="R110" s="296"/>
      <c r="S110" s="296"/>
      <c r="T110" s="296"/>
      <c r="U110" s="296"/>
      <c r="V110" s="296"/>
      <c r="W110" s="296"/>
      <c r="X110" s="296"/>
    </row>
    <row r="111" ht="25" customHeight="1" spans="1:24">
      <c r="A111" s="292" t="s">
        <v>101</v>
      </c>
      <c r="B111" s="292" t="s">
        <v>359</v>
      </c>
      <c r="C111" s="292" t="s">
        <v>262</v>
      </c>
      <c r="D111" s="292" t="s">
        <v>136</v>
      </c>
      <c r="E111" s="292" t="s">
        <v>360</v>
      </c>
      <c r="F111" s="292" t="s">
        <v>270</v>
      </c>
      <c r="G111" s="292" t="s">
        <v>271</v>
      </c>
      <c r="H111" s="293">
        <v>238584</v>
      </c>
      <c r="I111" s="212">
        <v>238584</v>
      </c>
      <c r="J111" s="296"/>
      <c r="K111" s="296"/>
      <c r="L111" s="296"/>
      <c r="M111" s="212">
        <v>238584</v>
      </c>
      <c r="N111" s="296"/>
      <c r="O111" s="296"/>
      <c r="P111" s="296"/>
      <c r="Q111" s="296"/>
      <c r="R111" s="296"/>
      <c r="S111" s="296"/>
      <c r="T111" s="296"/>
      <c r="U111" s="296"/>
      <c r="V111" s="296"/>
      <c r="W111" s="296"/>
      <c r="X111" s="296"/>
    </row>
    <row r="112" ht="25" customHeight="1" spans="1:24">
      <c r="A112" s="292" t="s">
        <v>101</v>
      </c>
      <c r="B112" s="292" t="s">
        <v>361</v>
      </c>
      <c r="C112" s="292" t="s">
        <v>293</v>
      </c>
      <c r="D112" s="292" t="s">
        <v>136</v>
      </c>
      <c r="E112" s="292" t="s">
        <v>360</v>
      </c>
      <c r="F112" s="292" t="s">
        <v>294</v>
      </c>
      <c r="G112" s="292" t="s">
        <v>295</v>
      </c>
      <c r="H112" s="293">
        <v>3360</v>
      </c>
      <c r="I112" s="212">
        <v>3360</v>
      </c>
      <c r="J112" s="296"/>
      <c r="K112" s="296"/>
      <c r="L112" s="296"/>
      <c r="M112" s="212">
        <v>3360</v>
      </c>
      <c r="N112" s="296"/>
      <c r="O112" s="296"/>
      <c r="P112" s="296"/>
      <c r="Q112" s="296"/>
      <c r="R112" s="296"/>
      <c r="S112" s="296"/>
      <c r="T112" s="296"/>
      <c r="U112" s="296"/>
      <c r="V112" s="296"/>
      <c r="W112" s="296"/>
      <c r="X112" s="296"/>
    </row>
    <row r="113" ht="25" customHeight="1" spans="1:24">
      <c r="A113" s="292" t="s">
        <v>101</v>
      </c>
      <c r="B113" s="292" t="s">
        <v>361</v>
      </c>
      <c r="C113" s="292" t="s">
        <v>293</v>
      </c>
      <c r="D113" s="292" t="s">
        <v>148</v>
      </c>
      <c r="E113" s="292" t="s">
        <v>296</v>
      </c>
      <c r="F113" s="292" t="s">
        <v>297</v>
      </c>
      <c r="G113" s="292" t="s">
        <v>298</v>
      </c>
      <c r="H113" s="293">
        <v>98208</v>
      </c>
      <c r="I113" s="212">
        <v>98208</v>
      </c>
      <c r="J113" s="296"/>
      <c r="K113" s="296"/>
      <c r="L113" s="296"/>
      <c r="M113" s="212">
        <v>98208</v>
      </c>
      <c r="N113" s="296"/>
      <c r="O113" s="296"/>
      <c r="P113" s="296"/>
      <c r="Q113" s="296"/>
      <c r="R113" s="296"/>
      <c r="S113" s="296"/>
      <c r="T113" s="296"/>
      <c r="U113" s="296"/>
      <c r="V113" s="296"/>
      <c r="W113" s="296"/>
      <c r="X113" s="296"/>
    </row>
    <row r="114" ht="25" customHeight="1" spans="1:24">
      <c r="A114" s="292" t="s">
        <v>101</v>
      </c>
      <c r="B114" s="292" t="s">
        <v>361</v>
      </c>
      <c r="C114" s="292" t="s">
        <v>293</v>
      </c>
      <c r="D114" s="292" t="s">
        <v>162</v>
      </c>
      <c r="E114" s="292" t="s">
        <v>299</v>
      </c>
      <c r="F114" s="292" t="s">
        <v>300</v>
      </c>
      <c r="G114" s="292" t="s">
        <v>301</v>
      </c>
      <c r="H114" s="293">
        <v>44144</v>
      </c>
      <c r="I114" s="212">
        <v>44144</v>
      </c>
      <c r="J114" s="296"/>
      <c r="K114" s="296"/>
      <c r="L114" s="296"/>
      <c r="M114" s="212">
        <v>44144</v>
      </c>
      <c r="N114" s="296"/>
      <c r="O114" s="296"/>
      <c r="P114" s="296"/>
      <c r="Q114" s="296"/>
      <c r="R114" s="296"/>
      <c r="S114" s="296"/>
      <c r="T114" s="296"/>
      <c r="U114" s="296"/>
      <c r="V114" s="296"/>
      <c r="W114" s="296"/>
      <c r="X114" s="296"/>
    </row>
    <row r="115" ht="25" customHeight="1" spans="1:24">
      <c r="A115" s="292" t="s">
        <v>101</v>
      </c>
      <c r="B115" s="292" t="s">
        <v>361</v>
      </c>
      <c r="C115" s="292" t="s">
        <v>293</v>
      </c>
      <c r="D115" s="292" t="s">
        <v>164</v>
      </c>
      <c r="E115" s="292" t="s">
        <v>302</v>
      </c>
      <c r="F115" s="292" t="s">
        <v>303</v>
      </c>
      <c r="G115" s="292" t="s">
        <v>304</v>
      </c>
      <c r="H115" s="293">
        <v>26400</v>
      </c>
      <c r="I115" s="212">
        <v>26400</v>
      </c>
      <c r="J115" s="296"/>
      <c r="K115" s="296"/>
      <c r="L115" s="296"/>
      <c r="M115" s="212">
        <v>26400</v>
      </c>
      <c r="N115" s="296"/>
      <c r="O115" s="296"/>
      <c r="P115" s="296"/>
      <c r="Q115" s="296"/>
      <c r="R115" s="296"/>
      <c r="S115" s="296"/>
      <c r="T115" s="296"/>
      <c r="U115" s="296"/>
      <c r="V115" s="296"/>
      <c r="W115" s="296"/>
      <c r="X115" s="296"/>
    </row>
    <row r="116" ht="25" customHeight="1" spans="1:24">
      <c r="A116" s="292" t="s">
        <v>101</v>
      </c>
      <c r="B116" s="292" t="s">
        <v>361</v>
      </c>
      <c r="C116" s="292" t="s">
        <v>293</v>
      </c>
      <c r="D116" s="292" t="s">
        <v>166</v>
      </c>
      <c r="E116" s="292" t="s">
        <v>305</v>
      </c>
      <c r="F116" s="292" t="s">
        <v>294</v>
      </c>
      <c r="G116" s="292" t="s">
        <v>295</v>
      </c>
      <c r="H116" s="293">
        <v>1036</v>
      </c>
      <c r="I116" s="212">
        <v>1036</v>
      </c>
      <c r="J116" s="296"/>
      <c r="K116" s="296"/>
      <c r="L116" s="296"/>
      <c r="M116" s="212">
        <v>1036</v>
      </c>
      <c r="N116" s="296"/>
      <c r="O116" s="296"/>
      <c r="P116" s="296"/>
      <c r="Q116" s="296"/>
      <c r="R116" s="296"/>
      <c r="S116" s="296"/>
      <c r="T116" s="296"/>
      <c r="U116" s="296"/>
      <c r="V116" s="296"/>
      <c r="W116" s="296"/>
      <c r="X116" s="296"/>
    </row>
    <row r="117" ht="25" customHeight="1" spans="1:24">
      <c r="A117" s="292" t="s">
        <v>101</v>
      </c>
      <c r="B117" s="292" t="s">
        <v>362</v>
      </c>
      <c r="C117" s="292" t="s">
        <v>290</v>
      </c>
      <c r="D117" s="292" t="s">
        <v>172</v>
      </c>
      <c r="E117" s="292" t="s">
        <v>290</v>
      </c>
      <c r="F117" s="292" t="s">
        <v>291</v>
      </c>
      <c r="G117" s="292" t="s">
        <v>290</v>
      </c>
      <c r="H117" s="293">
        <v>77748</v>
      </c>
      <c r="I117" s="212">
        <v>77748</v>
      </c>
      <c r="J117" s="296"/>
      <c r="K117" s="296"/>
      <c r="L117" s="296"/>
      <c r="M117" s="212">
        <v>77748</v>
      </c>
      <c r="N117" s="296"/>
      <c r="O117" s="296"/>
      <c r="P117" s="296"/>
      <c r="Q117" s="296"/>
      <c r="R117" s="296"/>
      <c r="S117" s="296"/>
      <c r="T117" s="296"/>
      <c r="U117" s="296"/>
      <c r="V117" s="296"/>
      <c r="W117" s="296"/>
      <c r="X117" s="296"/>
    </row>
    <row r="118" ht="25" customHeight="1" spans="1:24">
      <c r="A118" s="292" t="s">
        <v>101</v>
      </c>
      <c r="B118" s="292" t="s">
        <v>363</v>
      </c>
      <c r="C118" s="292" t="s">
        <v>273</v>
      </c>
      <c r="D118" s="292" t="s">
        <v>136</v>
      </c>
      <c r="E118" s="292" t="s">
        <v>360</v>
      </c>
      <c r="F118" s="292" t="s">
        <v>274</v>
      </c>
      <c r="G118" s="292" t="s">
        <v>275</v>
      </c>
      <c r="H118" s="293">
        <v>16000</v>
      </c>
      <c r="I118" s="212">
        <v>16000</v>
      </c>
      <c r="J118" s="296"/>
      <c r="K118" s="296"/>
      <c r="L118" s="296"/>
      <c r="M118" s="212">
        <v>16000</v>
      </c>
      <c r="N118" s="296"/>
      <c r="O118" s="296"/>
      <c r="P118" s="296"/>
      <c r="Q118" s="296"/>
      <c r="R118" s="296"/>
      <c r="S118" s="296"/>
      <c r="T118" s="296"/>
      <c r="U118" s="296"/>
      <c r="V118" s="296"/>
      <c r="W118" s="296"/>
      <c r="X118" s="296"/>
    </row>
    <row r="119" ht="25" customHeight="1" spans="1:24">
      <c r="A119" s="292" t="s">
        <v>101</v>
      </c>
      <c r="B119" s="292" t="s">
        <v>363</v>
      </c>
      <c r="C119" s="292" t="s">
        <v>273</v>
      </c>
      <c r="D119" s="292" t="s">
        <v>136</v>
      </c>
      <c r="E119" s="292" t="s">
        <v>360</v>
      </c>
      <c r="F119" s="292" t="s">
        <v>276</v>
      </c>
      <c r="G119" s="292" t="s">
        <v>277</v>
      </c>
      <c r="H119" s="293">
        <v>800</v>
      </c>
      <c r="I119" s="212">
        <v>800</v>
      </c>
      <c r="J119" s="296"/>
      <c r="K119" s="296"/>
      <c r="L119" s="296"/>
      <c r="M119" s="212">
        <v>800</v>
      </c>
      <c r="N119" s="296"/>
      <c r="O119" s="296"/>
      <c r="P119" s="296"/>
      <c r="Q119" s="296"/>
      <c r="R119" s="296"/>
      <c r="S119" s="296"/>
      <c r="T119" s="296"/>
      <c r="U119" s="296"/>
      <c r="V119" s="296"/>
      <c r="W119" s="296"/>
      <c r="X119" s="296"/>
    </row>
    <row r="120" ht="25" customHeight="1" spans="1:24">
      <c r="A120" s="292" t="s">
        <v>101</v>
      </c>
      <c r="B120" s="292" t="s">
        <v>363</v>
      </c>
      <c r="C120" s="292" t="s">
        <v>273</v>
      </c>
      <c r="D120" s="292" t="s">
        <v>136</v>
      </c>
      <c r="E120" s="292" t="s">
        <v>360</v>
      </c>
      <c r="F120" s="292" t="s">
        <v>278</v>
      </c>
      <c r="G120" s="292" t="s">
        <v>279</v>
      </c>
      <c r="H120" s="293">
        <v>8000</v>
      </c>
      <c r="I120" s="212">
        <v>8000</v>
      </c>
      <c r="J120" s="296"/>
      <c r="K120" s="296"/>
      <c r="L120" s="296"/>
      <c r="M120" s="212">
        <v>8000</v>
      </c>
      <c r="N120" s="296"/>
      <c r="O120" s="296"/>
      <c r="P120" s="296"/>
      <c r="Q120" s="296"/>
      <c r="R120" s="296"/>
      <c r="S120" s="296"/>
      <c r="T120" s="296"/>
      <c r="U120" s="296"/>
      <c r="V120" s="296"/>
      <c r="W120" s="296"/>
      <c r="X120" s="296"/>
    </row>
    <row r="121" ht="25" customHeight="1" spans="1:24">
      <c r="A121" s="292" t="s">
        <v>101</v>
      </c>
      <c r="B121" s="292" t="s">
        <v>363</v>
      </c>
      <c r="C121" s="292" t="s">
        <v>273</v>
      </c>
      <c r="D121" s="292" t="s">
        <v>136</v>
      </c>
      <c r="E121" s="292" t="s">
        <v>360</v>
      </c>
      <c r="F121" s="292" t="s">
        <v>280</v>
      </c>
      <c r="G121" s="292" t="s">
        <v>281</v>
      </c>
      <c r="H121" s="293">
        <v>1080</v>
      </c>
      <c r="I121" s="212">
        <v>1080</v>
      </c>
      <c r="J121" s="296"/>
      <c r="K121" s="296"/>
      <c r="L121" s="296"/>
      <c r="M121" s="212">
        <v>1080</v>
      </c>
      <c r="N121" s="296"/>
      <c r="O121" s="296"/>
      <c r="P121" s="296"/>
      <c r="Q121" s="296"/>
      <c r="R121" s="296"/>
      <c r="S121" s="296"/>
      <c r="T121" s="296"/>
      <c r="U121" s="296"/>
      <c r="V121" s="296"/>
      <c r="W121" s="296"/>
      <c r="X121" s="296"/>
    </row>
    <row r="122" ht="25" customHeight="1" spans="1:24">
      <c r="A122" s="292" t="s">
        <v>101</v>
      </c>
      <c r="B122" s="292" t="s">
        <v>363</v>
      </c>
      <c r="C122" s="292" t="s">
        <v>273</v>
      </c>
      <c r="D122" s="292" t="s">
        <v>136</v>
      </c>
      <c r="E122" s="292" t="s">
        <v>360</v>
      </c>
      <c r="F122" s="292" t="s">
        <v>282</v>
      </c>
      <c r="G122" s="292" t="s">
        <v>283</v>
      </c>
      <c r="H122" s="293">
        <v>9600</v>
      </c>
      <c r="I122" s="212">
        <v>9600</v>
      </c>
      <c r="J122" s="296"/>
      <c r="K122" s="296"/>
      <c r="L122" s="296"/>
      <c r="M122" s="212">
        <v>9600</v>
      </c>
      <c r="N122" s="296"/>
      <c r="O122" s="296"/>
      <c r="P122" s="296"/>
      <c r="Q122" s="296"/>
      <c r="R122" s="296"/>
      <c r="S122" s="296"/>
      <c r="T122" s="296"/>
      <c r="U122" s="296"/>
      <c r="V122" s="296"/>
      <c r="W122" s="296"/>
      <c r="X122" s="296"/>
    </row>
    <row r="123" ht="25" customHeight="1" spans="1:24">
      <c r="A123" s="292" t="s">
        <v>101</v>
      </c>
      <c r="B123" s="292" t="s">
        <v>363</v>
      </c>
      <c r="C123" s="292" t="s">
        <v>273</v>
      </c>
      <c r="D123" s="292" t="s">
        <v>136</v>
      </c>
      <c r="E123" s="292" t="s">
        <v>360</v>
      </c>
      <c r="F123" s="292" t="s">
        <v>284</v>
      </c>
      <c r="G123" s="292" t="s">
        <v>285</v>
      </c>
      <c r="H123" s="293">
        <v>3600</v>
      </c>
      <c r="I123" s="212">
        <v>3600</v>
      </c>
      <c r="J123" s="296"/>
      <c r="K123" s="296"/>
      <c r="L123" s="296"/>
      <c r="M123" s="212">
        <v>3600</v>
      </c>
      <c r="N123" s="296"/>
      <c r="O123" s="296"/>
      <c r="P123" s="296"/>
      <c r="Q123" s="296"/>
      <c r="R123" s="296"/>
      <c r="S123" s="296"/>
      <c r="T123" s="296"/>
      <c r="U123" s="296"/>
      <c r="V123" s="296"/>
      <c r="W123" s="296"/>
      <c r="X123" s="296"/>
    </row>
    <row r="124" ht="25" customHeight="1" spans="1:24">
      <c r="A124" s="292" t="s">
        <v>101</v>
      </c>
      <c r="B124" s="292" t="s">
        <v>363</v>
      </c>
      <c r="C124" s="292" t="s">
        <v>273</v>
      </c>
      <c r="D124" s="292" t="s">
        <v>136</v>
      </c>
      <c r="E124" s="292" t="s">
        <v>360</v>
      </c>
      <c r="F124" s="292" t="s">
        <v>286</v>
      </c>
      <c r="G124" s="292" t="s">
        <v>287</v>
      </c>
      <c r="H124" s="293">
        <v>4000</v>
      </c>
      <c r="I124" s="212">
        <v>4000</v>
      </c>
      <c r="J124" s="296"/>
      <c r="K124" s="296"/>
      <c r="L124" s="296"/>
      <c r="M124" s="212">
        <v>4000</v>
      </c>
      <c r="N124" s="296"/>
      <c r="O124" s="296"/>
      <c r="P124" s="296"/>
      <c r="Q124" s="296"/>
      <c r="R124" s="296"/>
      <c r="S124" s="296"/>
      <c r="T124" s="296"/>
      <c r="U124" s="296"/>
      <c r="V124" s="296"/>
      <c r="W124" s="296"/>
      <c r="X124" s="296"/>
    </row>
    <row r="125" ht="25" customHeight="1" spans="1:24">
      <c r="A125" s="292" t="s">
        <v>101</v>
      </c>
      <c r="B125" s="292" t="s">
        <v>364</v>
      </c>
      <c r="C125" s="292" t="s">
        <v>307</v>
      </c>
      <c r="D125" s="292" t="s">
        <v>136</v>
      </c>
      <c r="E125" s="292" t="s">
        <v>360</v>
      </c>
      <c r="F125" s="292" t="s">
        <v>308</v>
      </c>
      <c r="G125" s="292" t="s">
        <v>307</v>
      </c>
      <c r="H125" s="293">
        <v>1440</v>
      </c>
      <c r="I125" s="212">
        <v>1440</v>
      </c>
      <c r="J125" s="296"/>
      <c r="K125" s="296"/>
      <c r="L125" s="296"/>
      <c r="M125" s="212">
        <v>1440</v>
      </c>
      <c r="N125" s="296"/>
      <c r="O125" s="296"/>
      <c r="P125" s="296"/>
      <c r="Q125" s="296"/>
      <c r="R125" s="296"/>
      <c r="S125" s="296"/>
      <c r="T125" s="296"/>
      <c r="U125" s="296"/>
      <c r="V125" s="296"/>
      <c r="W125" s="296"/>
      <c r="X125" s="296"/>
    </row>
    <row r="126" ht="25" customHeight="1" spans="1:24">
      <c r="A126" s="292" t="s">
        <v>101</v>
      </c>
      <c r="B126" s="292" t="s">
        <v>365</v>
      </c>
      <c r="C126" s="292" t="s">
        <v>310</v>
      </c>
      <c r="D126" s="292" t="s">
        <v>136</v>
      </c>
      <c r="E126" s="292" t="s">
        <v>360</v>
      </c>
      <c r="F126" s="292" t="s">
        <v>268</v>
      </c>
      <c r="G126" s="292" t="s">
        <v>269</v>
      </c>
      <c r="H126" s="293">
        <v>64080</v>
      </c>
      <c r="I126" s="212">
        <v>64080</v>
      </c>
      <c r="J126" s="296"/>
      <c r="K126" s="296"/>
      <c r="L126" s="296"/>
      <c r="M126" s="212">
        <v>64080</v>
      </c>
      <c r="N126" s="296"/>
      <c r="O126" s="296"/>
      <c r="P126" s="296"/>
      <c r="Q126" s="296"/>
      <c r="R126" s="296"/>
      <c r="S126" s="296"/>
      <c r="T126" s="296"/>
      <c r="U126" s="296"/>
      <c r="V126" s="296"/>
      <c r="W126" s="296"/>
      <c r="X126" s="296"/>
    </row>
    <row r="127" ht="25" customHeight="1" spans="1:24">
      <c r="A127" s="292" t="s">
        <v>101</v>
      </c>
      <c r="B127" s="292" t="s">
        <v>365</v>
      </c>
      <c r="C127" s="292" t="s">
        <v>310</v>
      </c>
      <c r="D127" s="292" t="s">
        <v>136</v>
      </c>
      <c r="E127" s="292" t="s">
        <v>360</v>
      </c>
      <c r="F127" s="292" t="s">
        <v>270</v>
      </c>
      <c r="G127" s="292" t="s">
        <v>271</v>
      </c>
      <c r="H127" s="293">
        <v>91200</v>
      </c>
      <c r="I127" s="212">
        <v>91200</v>
      </c>
      <c r="J127" s="296"/>
      <c r="K127" s="296"/>
      <c r="L127" s="296"/>
      <c r="M127" s="212">
        <v>91200</v>
      </c>
      <c r="N127" s="296"/>
      <c r="O127" s="296"/>
      <c r="P127" s="296"/>
      <c r="Q127" s="296"/>
      <c r="R127" s="296"/>
      <c r="S127" s="296"/>
      <c r="T127" s="296"/>
      <c r="U127" s="296"/>
      <c r="V127" s="296"/>
      <c r="W127" s="296"/>
      <c r="X127" s="296"/>
    </row>
    <row r="128" ht="25" customHeight="1" spans="1:24">
      <c r="A128" s="292" t="s">
        <v>101</v>
      </c>
      <c r="B128" s="292" t="s">
        <v>366</v>
      </c>
      <c r="C128" s="292" t="s">
        <v>312</v>
      </c>
      <c r="D128" s="292" t="s">
        <v>136</v>
      </c>
      <c r="E128" s="292" t="s">
        <v>360</v>
      </c>
      <c r="F128" s="292" t="s">
        <v>313</v>
      </c>
      <c r="G128" s="292" t="s">
        <v>314</v>
      </c>
      <c r="H128" s="293">
        <v>174360</v>
      </c>
      <c r="I128" s="212">
        <v>174360</v>
      </c>
      <c r="J128" s="296"/>
      <c r="K128" s="296"/>
      <c r="L128" s="296"/>
      <c r="M128" s="212">
        <v>174360</v>
      </c>
      <c r="N128" s="296"/>
      <c r="O128" s="296"/>
      <c r="P128" s="296"/>
      <c r="Q128" s="296"/>
      <c r="R128" s="296"/>
      <c r="S128" s="296"/>
      <c r="T128" s="296"/>
      <c r="U128" s="296"/>
      <c r="V128" s="296"/>
      <c r="W128" s="296"/>
      <c r="X128" s="296"/>
    </row>
    <row r="129" ht="18" customHeight="1" spans="1:24">
      <c r="A129" s="299" t="s">
        <v>174</v>
      </c>
      <c r="B129" s="300"/>
      <c r="C129" s="300"/>
      <c r="D129" s="300"/>
      <c r="E129" s="300"/>
      <c r="F129" s="300"/>
      <c r="G129" s="301"/>
      <c r="H129" s="293">
        <v>14775158.52</v>
      </c>
      <c r="I129" s="212">
        <v>14775158.52</v>
      </c>
      <c r="J129" s="302"/>
      <c r="K129" s="302"/>
      <c r="L129" s="302"/>
      <c r="M129" s="212">
        <v>14775158.52</v>
      </c>
      <c r="N129" s="302"/>
      <c r="O129" s="302"/>
      <c r="P129" s="302"/>
      <c r="Q129" s="302"/>
      <c r="R129" s="302"/>
      <c r="S129" s="302"/>
      <c r="T129" s="302"/>
      <c r="U129" s="302"/>
      <c r="V129" s="302"/>
      <c r="W129" s="302"/>
      <c r="X129" s="302" t="s">
        <v>91</v>
      </c>
    </row>
  </sheetData>
  <mergeCells count="30">
    <mergeCell ref="A2:X2"/>
    <mergeCell ref="A3:I3"/>
    <mergeCell ref="H4:X4"/>
    <mergeCell ref="I5:N5"/>
    <mergeCell ref="O5:Q5"/>
    <mergeCell ref="S5:X5"/>
    <mergeCell ref="I6:J6"/>
    <mergeCell ref="A129:G12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2"/>
  <sheetViews>
    <sheetView zoomScaleSheetLayoutView="60" topLeftCell="D16" workbookViewId="0">
      <selection activeCell="N32" sqref="J32 N32"/>
    </sheetView>
  </sheetViews>
  <sheetFormatPr defaultColWidth="8.88571428571429" defaultRowHeight="14.25" customHeight="1"/>
  <cols>
    <col min="1" max="1" width="10.2857142857143" style="88" customWidth="1"/>
    <col min="2" max="2" width="21" style="88" customWidth="1"/>
    <col min="3" max="3" width="32.7142857142857" style="88" customWidth="1"/>
    <col min="4" max="4" width="25.2857142857143" style="88" customWidth="1"/>
    <col min="5" max="5" width="11.1333333333333" style="88" customWidth="1"/>
    <col min="6" max="6" width="19.1428571428571" style="88" customWidth="1"/>
    <col min="7" max="7" width="9.84761904761905" style="88" customWidth="1"/>
    <col min="8" max="8" width="15" style="88" customWidth="1"/>
    <col min="9" max="11" width="12.1428571428571" style="88" customWidth="1"/>
    <col min="12" max="12" width="10" style="88" customWidth="1"/>
    <col min="13" max="13" width="10.5714285714286" style="88" customWidth="1"/>
    <col min="14" max="14" width="13.5714285714286" style="88" customWidth="1"/>
    <col min="15" max="15" width="10.4285714285714" style="88" customWidth="1"/>
    <col min="16" max="17" width="11.1333333333333" style="88" customWidth="1"/>
    <col min="18" max="18" width="9.13333333333333" style="88" customWidth="1"/>
    <col min="19" max="19" width="10.2857142857143" style="88" customWidth="1"/>
    <col min="20" max="22" width="11.7142857142857" style="88" customWidth="1"/>
    <col min="23" max="23" width="10.2857142857143" style="88" customWidth="1"/>
    <col min="24" max="24" width="9.13333333333333" style="88" customWidth="1"/>
    <col min="25" max="16384" width="9.13333333333333" style="88"/>
  </cols>
  <sheetData>
    <row r="1" ht="13.5" customHeight="1" spans="5:23">
      <c r="E1" s="272"/>
      <c r="F1" s="272"/>
      <c r="G1" s="272"/>
      <c r="H1" s="272"/>
      <c r="I1" s="90"/>
      <c r="J1" s="90"/>
      <c r="K1" s="90"/>
      <c r="L1" s="90"/>
      <c r="M1" s="90"/>
      <c r="N1" s="90"/>
      <c r="O1" s="90"/>
      <c r="P1" s="90"/>
      <c r="Q1" s="90"/>
      <c r="W1" s="91"/>
    </row>
    <row r="2" ht="27.75" customHeight="1" spans="1:23">
      <c r="A2" s="74" t="s">
        <v>9</v>
      </c>
      <c r="B2" s="74"/>
      <c r="C2" s="74"/>
      <c r="D2" s="74"/>
      <c r="E2" s="74"/>
      <c r="F2" s="74"/>
      <c r="G2" s="74"/>
      <c r="H2" s="74"/>
      <c r="I2" s="74"/>
      <c r="J2" s="74"/>
      <c r="K2" s="74"/>
      <c r="L2" s="74"/>
      <c r="M2" s="74"/>
      <c r="N2" s="74"/>
      <c r="O2" s="74"/>
      <c r="P2" s="74"/>
      <c r="Q2" s="74"/>
      <c r="R2" s="74"/>
      <c r="S2" s="74"/>
      <c r="T2" s="74"/>
      <c r="U2" s="74"/>
      <c r="V2" s="74"/>
      <c r="W2" s="74"/>
    </row>
    <row r="3" ht="13.5" customHeight="1" spans="1:23">
      <c r="A3" s="170" t="s">
        <v>21</v>
      </c>
      <c r="B3" s="170"/>
      <c r="C3" s="273"/>
      <c r="D3" s="273"/>
      <c r="E3" s="273"/>
      <c r="F3" s="273"/>
      <c r="G3" s="273"/>
      <c r="H3" s="273"/>
      <c r="I3" s="94"/>
      <c r="J3" s="94"/>
      <c r="K3" s="94"/>
      <c r="L3" s="94"/>
      <c r="M3" s="94"/>
      <c r="N3" s="94"/>
      <c r="O3" s="94"/>
      <c r="P3" s="94"/>
      <c r="Q3" s="94"/>
      <c r="W3" s="167" t="s">
        <v>220</v>
      </c>
    </row>
    <row r="4" ht="15.75" customHeight="1" spans="1:23">
      <c r="A4" s="136" t="s">
        <v>367</v>
      </c>
      <c r="B4" s="136" t="s">
        <v>228</v>
      </c>
      <c r="C4" s="136" t="s">
        <v>229</v>
      </c>
      <c r="D4" s="136" t="s">
        <v>368</v>
      </c>
      <c r="E4" s="136" t="s">
        <v>230</v>
      </c>
      <c r="F4" s="136" t="s">
        <v>231</v>
      </c>
      <c r="G4" s="136" t="s">
        <v>369</v>
      </c>
      <c r="H4" s="136" t="s">
        <v>370</v>
      </c>
      <c r="I4" s="136" t="s">
        <v>75</v>
      </c>
      <c r="J4" s="99" t="s">
        <v>371</v>
      </c>
      <c r="K4" s="99"/>
      <c r="L4" s="99"/>
      <c r="M4" s="99"/>
      <c r="N4" s="99" t="s">
        <v>237</v>
      </c>
      <c r="O4" s="99"/>
      <c r="P4" s="99"/>
      <c r="Q4" s="280" t="s">
        <v>81</v>
      </c>
      <c r="R4" s="99" t="s">
        <v>82</v>
      </c>
      <c r="S4" s="99"/>
      <c r="T4" s="99"/>
      <c r="U4" s="99"/>
      <c r="V4" s="99"/>
      <c r="W4" s="99"/>
    </row>
    <row r="5" ht="17.25" customHeight="1" spans="1:23">
      <c r="A5" s="136"/>
      <c r="B5" s="136"/>
      <c r="C5" s="136"/>
      <c r="D5" s="136"/>
      <c r="E5" s="136"/>
      <c r="F5" s="136"/>
      <c r="G5" s="136"/>
      <c r="H5" s="136"/>
      <c r="I5" s="136"/>
      <c r="J5" s="99" t="s">
        <v>78</v>
      </c>
      <c r="K5" s="99"/>
      <c r="L5" s="280" t="s">
        <v>79</v>
      </c>
      <c r="M5" s="280" t="s">
        <v>80</v>
      </c>
      <c r="N5" s="280" t="s">
        <v>78</v>
      </c>
      <c r="O5" s="280" t="s">
        <v>79</v>
      </c>
      <c r="P5" s="280" t="s">
        <v>80</v>
      </c>
      <c r="Q5" s="280"/>
      <c r="R5" s="280" t="s">
        <v>77</v>
      </c>
      <c r="S5" s="280" t="s">
        <v>84</v>
      </c>
      <c r="T5" s="280" t="s">
        <v>372</v>
      </c>
      <c r="U5" s="286" t="s">
        <v>86</v>
      </c>
      <c r="V5" s="280" t="s">
        <v>87</v>
      </c>
      <c r="W5" s="280" t="s">
        <v>88</v>
      </c>
    </row>
    <row r="6" ht="27" spans="1:23">
      <c r="A6" s="136"/>
      <c r="B6" s="136"/>
      <c r="C6" s="136"/>
      <c r="D6" s="136"/>
      <c r="E6" s="136"/>
      <c r="F6" s="136"/>
      <c r="G6" s="136"/>
      <c r="H6" s="136"/>
      <c r="I6" s="136"/>
      <c r="J6" s="281" t="s">
        <v>77</v>
      </c>
      <c r="K6" s="281" t="s">
        <v>373</v>
      </c>
      <c r="L6" s="280"/>
      <c r="M6" s="280"/>
      <c r="N6" s="280"/>
      <c r="O6" s="280"/>
      <c r="P6" s="280"/>
      <c r="Q6" s="280"/>
      <c r="R6" s="280"/>
      <c r="S6" s="280"/>
      <c r="T6" s="280"/>
      <c r="U6" s="286"/>
      <c r="V6" s="280"/>
      <c r="W6" s="280"/>
    </row>
    <row r="7" ht="15" customHeight="1" spans="1:23">
      <c r="A7" s="274">
        <v>1</v>
      </c>
      <c r="B7" s="274">
        <v>2</v>
      </c>
      <c r="C7" s="274">
        <v>3</v>
      </c>
      <c r="D7" s="274">
        <v>4</v>
      </c>
      <c r="E7" s="274">
        <v>5</v>
      </c>
      <c r="F7" s="274">
        <v>6</v>
      </c>
      <c r="G7" s="274">
        <v>7</v>
      </c>
      <c r="H7" s="274">
        <v>8</v>
      </c>
      <c r="I7" s="274">
        <v>9</v>
      </c>
      <c r="J7" s="274">
        <v>10</v>
      </c>
      <c r="K7" s="274">
        <v>11</v>
      </c>
      <c r="L7" s="274">
        <v>12</v>
      </c>
      <c r="M7" s="274">
        <v>13</v>
      </c>
      <c r="N7" s="274">
        <v>14</v>
      </c>
      <c r="O7" s="274">
        <v>15</v>
      </c>
      <c r="P7" s="274">
        <v>16</v>
      </c>
      <c r="Q7" s="274">
        <v>17</v>
      </c>
      <c r="R7" s="274">
        <v>18</v>
      </c>
      <c r="S7" s="274">
        <v>19</v>
      </c>
      <c r="T7" s="274">
        <v>20</v>
      </c>
      <c r="U7" s="287">
        <v>21</v>
      </c>
      <c r="V7" s="274">
        <v>22</v>
      </c>
      <c r="W7" s="274">
        <v>23</v>
      </c>
    </row>
    <row r="8" ht="25" customHeight="1" spans="1:23">
      <c r="A8" s="24" t="s">
        <v>374</v>
      </c>
      <c r="B8" s="24" t="s">
        <v>375</v>
      </c>
      <c r="C8" s="24" t="s">
        <v>376</v>
      </c>
      <c r="D8" s="24" t="s">
        <v>377</v>
      </c>
      <c r="E8" s="24" t="s">
        <v>136</v>
      </c>
      <c r="F8" s="24" t="s">
        <v>360</v>
      </c>
      <c r="G8" s="24" t="s">
        <v>378</v>
      </c>
      <c r="H8" s="24" t="s">
        <v>379</v>
      </c>
      <c r="I8" s="26">
        <v>206060</v>
      </c>
      <c r="J8" s="282">
        <v>206060</v>
      </c>
      <c r="K8" s="26">
        <v>206060</v>
      </c>
      <c r="L8" s="283" t="s">
        <v>91</v>
      </c>
      <c r="M8" s="283" t="s">
        <v>91</v>
      </c>
      <c r="N8" s="283" t="s">
        <v>91</v>
      </c>
      <c r="O8" s="283"/>
      <c r="P8" s="283"/>
      <c r="Q8" s="283" t="s">
        <v>91</v>
      </c>
      <c r="R8" s="283" t="s">
        <v>91</v>
      </c>
      <c r="S8" s="283" t="s">
        <v>91</v>
      </c>
      <c r="T8" s="283" t="s">
        <v>91</v>
      </c>
      <c r="U8" s="288"/>
      <c r="V8" s="289" t="s">
        <v>91</v>
      </c>
      <c r="W8" s="289" t="s">
        <v>91</v>
      </c>
    </row>
    <row r="9" ht="25" customHeight="1" spans="1:23">
      <c r="A9" s="24" t="s">
        <v>380</v>
      </c>
      <c r="B9" s="24" t="s">
        <v>381</v>
      </c>
      <c r="C9" s="24" t="s">
        <v>382</v>
      </c>
      <c r="D9" s="24" t="s">
        <v>90</v>
      </c>
      <c r="E9" s="24" t="s">
        <v>128</v>
      </c>
      <c r="F9" s="24" t="s">
        <v>351</v>
      </c>
      <c r="G9" s="24" t="s">
        <v>383</v>
      </c>
      <c r="H9" s="24" t="s">
        <v>318</v>
      </c>
      <c r="I9" s="26">
        <v>173120</v>
      </c>
      <c r="J9" s="282">
        <v>173120</v>
      </c>
      <c r="K9" s="26">
        <v>173120</v>
      </c>
      <c r="L9" s="283"/>
      <c r="M9" s="283"/>
      <c r="N9" s="283"/>
      <c r="O9" s="283"/>
      <c r="P9" s="283"/>
      <c r="Q9" s="283"/>
      <c r="R9" s="283"/>
      <c r="S9" s="283"/>
      <c r="T9" s="283"/>
      <c r="U9" s="288"/>
      <c r="V9" s="289"/>
      <c r="W9" s="289"/>
    </row>
    <row r="10" ht="25" customHeight="1" spans="1:23">
      <c r="A10" s="24" t="s">
        <v>380</v>
      </c>
      <c r="B10" s="24" t="s">
        <v>384</v>
      </c>
      <c r="C10" s="24" t="s">
        <v>385</v>
      </c>
      <c r="D10" s="24" t="s">
        <v>386</v>
      </c>
      <c r="E10" s="24" t="s">
        <v>154</v>
      </c>
      <c r="F10" s="24" t="s">
        <v>387</v>
      </c>
      <c r="G10" s="24" t="s">
        <v>388</v>
      </c>
      <c r="H10" s="24" t="s">
        <v>389</v>
      </c>
      <c r="I10" s="26">
        <v>61776</v>
      </c>
      <c r="J10" s="282">
        <v>61776</v>
      </c>
      <c r="K10" s="26">
        <v>61776</v>
      </c>
      <c r="L10" s="283"/>
      <c r="M10" s="283"/>
      <c r="N10" s="283"/>
      <c r="O10" s="283"/>
      <c r="P10" s="283"/>
      <c r="Q10" s="283"/>
      <c r="R10" s="283"/>
      <c r="S10" s="283"/>
      <c r="T10" s="283"/>
      <c r="U10" s="288"/>
      <c r="V10" s="289"/>
      <c r="W10" s="289"/>
    </row>
    <row r="11" ht="25" customHeight="1" spans="1:23">
      <c r="A11" s="24" t="s">
        <v>380</v>
      </c>
      <c r="B11" s="24" t="s">
        <v>390</v>
      </c>
      <c r="C11" s="24" t="s">
        <v>391</v>
      </c>
      <c r="D11" s="24" t="s">
        <v>392</v>
      </c>
      <c r="E11" s="24" t="s">
        <v>154</v>
      </c>
      <c r="F11" s="24" t="s">
        <v>387</v>
      </c>
      <c r="G11" s="24" t="s">
        <v>388</v>
      </c>
      <c r="H11" s="24" t="s">
        <v>389</v>
      </c>
      <c r="I11" s="26">
        <v>7200</v>
      </c>
      <c r="J11" s="282">
        <v>7200</v>
      </c>
      <c r="K11" s="26">
        <v>7200</v>
      </c>
      <c r="L11" s="283"/>
      <c r="M11" s="283"/>
      <c r="N11" s="283"/>
      <c r="O11" s="283"/>
      <c r="P11" s="283"/>
      <c r="Q11" s="283"/>
      <c r="R11" s="283"/>
      <c r="S11" s="283"/>
      <c r="T11" s="283"/>
      <c r="U11" s="288"/>
      <c r="V11" s="289"/>
      <c r="W11" s="289"/>
    </row>
    <row r="12" ht="25" customHeight="1" spans="1:23">
      <c r="A12" s="24" t="s">
        <v>380</v>
      </c>
      <c r="B12" s="24" t="s">
        <v>393</v>
      </c>
      <c r="C12" s="24" t="s">
        <v>394</v>
      </c>
      <c r="D12" s="24" t="s">
        <v>377</v>
      </c>
      <c r="E12" s="24" t="s">
        <v>136</v>
      </c>
      <c r="F12" s="24" t="s">
        <v>360</v>
      </c>
      <c r="G12" s="24" t="s">
        <v>395</v>
      </c>
      <c r="H12" s="24" t="s">
        <v>279</v>
      </c>
      <c r="I12" s="26">
        <v>845</v>
      </c>
      <c r="J12" s="282"/>
      <c r="K12" s="26"/>
      <c r="L12" s="283"/>
      <c r="M12" s="283"/>
      <c r="N12" s="26">
        <v>845</v>
      </c>
      <c r="O12" s="283"/>
      <c r="P12" s="283"/>
      <c r="Q12" s="283"/>
      <c r="R12" s="283"/>
      <c r="S12" s="283"/>
      <c r="T12" s="283"/>
      <c r="U12" s="288"/>
      <c r="V12" s="289"/>
      <c r="W12" s="289"/>
    </row>
    <row r="13" ht="25" customHeight="1" spans="1:23">
      <c r="A13" s="24" t="s">
        <v>380</v>
      </c>
      <c r="B13" s="24" t="s">
        <v>396</v>
      </c>
      <c r="C13" s="24" t="s">
        <v>397</v>
      </c>
      <c r="D13" s="24" t="s">
        <v>386</v>
      </c>
      <c r="E13" s="24" t="s">
        <v>130</v>
      </c>
      <c r="F13" s="24" t="s">
        <v>398</v>
      </c>
      <c r="G13" s="24" t="s">
        <v>383</v>
      </c>
      <c r="H13" s="24" t="s">
        <v>318</v>
      </c>
      <c r="I13" s="26">
        <v>24000</v>
      </c>
      <c r="J13" s="282"/>
      <c r="K13" s="26"/>
      <c r="L13" s="283"/>
      <c r="M13" s="283"/>
      <c r="N13" s="26">
        <v>24000</v>
      </c>
      <c r="O13" s="283"/>
      <c r="P13" s="283"/>
      <c r="Q13" s="283"/>
      <c r="R13" s="283"/>
      <c r="S13" s="283"/>
      <c r="T13" s="283"/>
      <c r="U13" s="288"/>
      <c r="V13" s="289"/>
      <c r="W13" s="289"/>
    </row>
    <row r="14" ht="25" customHeight="1" spans="1:23">
      <c r="A14" s="24" t="s">
        <v>380</v>
      </c>
      <c r="B14" s="24" t="s">
        <v>399</v>
      </c>
      <c r="C14" s="24" t="s">
        <v>400</v>
      </c>
      <c r="D14" s="24" t="s">
        <v>90</v>
      </c>
      <c r="E14" s="24" t="s">
        <v>136</v>
      </c>
      <c r="F14" s="24" t="s">
        <v>360</v>
      </c>
      <c r="G14" s="24" t="s">
        <v>378</v>
      </c>
      <c r="H14" s="24" t="s">
        <v>379</v>
      </c>
      <c r="I14" s="26">
        <v>2240543.25</v>
      </c>
      <c r="J14" s="282"/>
      <c r="K14" s="26"/>
      <c r="L14" s="283"/>
      <c r="M14" s="283"/>
      <c r="N14" s="26">
        <v>2240543.25</v>
      </c>
      <c r="O14" s="283"/>
      <c r="P14" s="283"/>
      <c r="Q14" s="283"/>
      <c r="R14" s="283"/>
      <c r="S14" s="283"/>
      <c r="T14" s="283"/>
      <c r="U14" s="288"/>
      <c r="V14" s="289"/>
      <c r="W14" s="289"/>
    </row>
    <row r="15" ht="25" customHeight="1" spans="1:23">
      <c r="A15" s="24" t="s">
        <v>401</v>
      </c>
      <c r="B15" s="24" t="s">
        <v>402</v>
      </c>
      <c r="C15" s="24" t="s">
        <v>403</v>
      </c>
      <c r="D15" s="24" t="s">
        <v>386</v>
      </c>
      <c r="E15" s="24" t="s">
        <v>128</v>
      </c>
      <c r="F15" s="24" t="s">
        <v>351</v>
      </c>
      <c r="G15" s="24" t="s">
        <v>404</v>
      </c>
      <c r="H15" s="24" t="s">
        <v>275</v>
      </c>
      <c r="I15" s="26">
        <v>38224</v>
      </c>
      <c r="J15" s="282">
        <v>38224</v>
      </c>
      <c r="K15" s="26">
        <v>38224</v>
      </c>
      <c r="L15" s="283"/>
      <c r="M15" s="283"/>
      <c r="N15" s="283"/>
      <c r="O15" s="283"/>
      <c r="P15" s="283"/>
      <c r="Q15" s="283"/>
      <c r="R15" s="283"/>
      <c r="S15" s="283"/>
      <c r="T15" s="283"/>
      <c r="U15" s="288"/>
      <c r="V15" s="289"/>
      <c r="W15" s="289"/>
    </row>
    <row r="16" ht="25" customHeight="1" spans="1:23">
      <c r="A16" s="24" t="s">
        <v>401</v>
      </c>
      <c r="B16" s="24" t="s">
        <v>405</v>
      </c>
      <c r="C16" s="24" t="s">
        <v>406</v>
      </c>
      <c r="D16" s="24" t="s">
        <v>407</v>
      </c>
      <c r="E16" s="24" t="s">
        <v>138</v>
      </c>
      <c r="F16" s="24" t="s">
        <v>263</v>
      </c>
      <c r="G16" s="24" t="s">
        <v>404</v>
      </c>
      <c r="H16" s="24" t="s">
        <v>275</v>
      </c>
      <c r="I16" s="26">
        <v>35000</v>
      </c>
      <c r="J16" s="282">
        <v>35000</v>
      </c>
      <c r="K16" s="26">
        <v>35000</v>
      </c>
      <c r="L16" s="283"/>
      <c r="M16" s="283"/>
      <c r="N16" s="283"/>
      <c r="O16" s="283"/>
      <c r="P16" s="283"/>
      <c r="Q16" s="283"/>
      <c r="R16" s="283"/>
      <c r="S16" s="283"/>
      <c r="T16" s="283"/>
      <c r="U16" s="288"/>
      <c r="V16" s="289"/>
      <c r="W16" s="289"/>
    </row>
    <row r="17" ht="25" customHeight="1" spans="1:23">
      <c r="A17" s="24" t="s">
        <v>401</v>
      </c>
      <c r="B17" s="24" t="s">
        <v>405</v>
      </c>
      <c r="C17" s="24" t="s">
        <v>406</v>
      </c>
      <c r="D17" s="24" t="s">
        <v>407</v>
      </c>
      <c r="E17" s="24" t="s">
        <v>138</v>
      </c>
      <c r="F17" s="24" t="s">
        <v>263</v>
      </c>
      <c r="G17" s="24" t="s">
        <v>408</v>
      </c>
      <c r="H17" s="24" t="s">
        <v>409</v>
      </c>
      <c r="I17" s="26">
        <v>2600</v>
      </c>
      <c r="J17" s="282">
        <v>2600</v>
      </c>
      <c r="K17" s="26">
        <v>2600</v>
      </c>
      <c r="L17" s="283"/>
      <c r="M17" s="283"/>
      <c r="N17" s="283"/>
      <c r="O17" s="283"/>
      <c r="P17" s="283"/>
      <c r="Q17" s="283"/>
      <c r="R17" s="283"/>
      <c r="S17" s="283"/>
      <c r="T17" s="283"/>
      <c r="U17" s="288"/>
      <c r="V17" s="289"/>
      <c r="W17" s="289"/>
    </row>
    <row r="18" ht="25" customHeight="1" spans="1:23">
      <c r="A18" s="24" t="s">
        <v>401</v>
      </c>
      <c r="B18" s="24" t="s">
        <v>405</v>
      </c>
      <c r="C18" s="24" t="s">
        <v>406</v>
      </c>
      <c r="D18" s="24" t="s">
        <v>407</v>
      </c>
      <c r="E18" s="24" t="s">
        <v>138</v>
      </c>
      <c r="F18" s="24" t="s">
        <v>263</v>
      </c>
      <c r="G18" s="24" t="s">
        <v>410</v>
      </c>
      <c r="H18" s="24" t="s">
        <v>411</v>
      </c>
      <c r="I18" s="26">
        <v>8000</v>
      </c>
      <c r="J18" s="282">
        <v>8000</v>
      </c>
      <c r="K18" s="26">
        <v>8000</v>
      </c>
      <c r="L18" s="283"/>
      <c r="M18" s="283"/>
      <c r="N18" s="283"/>
      <c r="O18" s="283"/>
      <c r="P18" s="283"/>
      <c r="Q18" s="283"/>
      <c r="R18" s="283"/>
      <c r="S18" s="283"/>
      <c r="T18" s="283"/>
      <c r="U18" s="288"/>
      <c r="V18" s="289"/>
      <c r="W18" s="289"/>
    </row>
    <row r="19" ht="25" customHeight="1" spans="1:23">
      <c r="A19" s="24" t="s">
        <v>401</v>
      </c>
      <c r="B19" s="24" t="s">
        <v>405</v>
      </c>
      <c r="C19" s="24" t="s">
        <v>406</v>
      </c>
      <c r="D19" s="24" t="s">
        <v>407</v>
      </c>
      <c r="E19" s="24" t="s">
        <v>138</v>
      </c>
      <c r="F19" s="24" t="s">
        <v>263</v>
      </c>
      <c r="G19" s="24" t="s">
        <v>395</v>
      </c>
      <c r="H19" s="24" t="s">
        <v>279</v>
      </c>
      <c r="I19" s="26">
        <v>30000</v>
      </c>
      <c r="J19" s="282">
        <v>30000</v>
      </c>
      <c r="K19" s="26">
        <v>30000</v>
      </c>
      <c r="L19" s="283"/>
      <c r="M19" s="283"/>
      <c r="N19" s="283"/>
      <c r="O19" s="283"/>
      <c r="P19" s="283"/>
      <c r="Q19" s="283"/>
      <c r="R19" s="283"/>
      <c r="S19" s="283"/>
      <c r="T19" s="283"/>
      <c r="U19" s="288"/>
      <c r="V19" s="289"/>
      <c r="W19" s="289"/>
    </row>
    <row r="20" ht="25" customHeight="1" spans="1:23">
      <c r="A20" s="24" t="s">
        <v>401</v>
      </c>
      <c r="B20" s="24" t="s">
        <v>405</v>
      </c>
      <c r="C20" s="24" t="s">
        <v>406</v>
      </c>
      <c r="D20" s="24" t="s">
        <v>407</v>
      </c>
      <c r="E20" s="24" t="s">
        <v>138</v>
      </c>
      <c r="F20" s="24" t="s">
        <v>263</v>
      </c>
      <c r="G20" s="24" t="s">
        <v>412</v>
      </c>
      <c r="H20" s="24" t="s">
        <v>413</v>
      </c>
      <c r="I20" s="26">
        <v>39250.98</v>
      </c>
      <c r="J20" s="282">
        <v>39250.98</v>
      </c>
      <c r="K20" s="26">
        <v>39250.98</v>
      </c>
      <c r="L20" s="283"/>
      <c r="M20" s="283"/>
      <c r="N20" s="283"/>
      <c r="O20" s="283"/>
      <c r="P20" s="283"/>
      <c r="Q20" s="283"/>
      <c r="R20" s="283"/>
      <c r="S20" s="283"/>
      <c r="T20" s="283"/>
      <c r="U20" s="288"/>
      <c r="V20" s="289"/>
      <c r="W20" s="289"/>
    </row>
    <row r="21" ht="25" customHeight="1" spans="1:23">
      <c r="A21" s="24" t="s">
        <v>401</v>
      </c>
      <c r="B21" s="24" t="s">
        <v>405</v>
      </c>
      <c r="C21" s="24" t="s">
        <v>406</v>
      </c>
      <c r="D21" s="24" t="s">
        <v>407</v>
      </c>
      <c r="E21" s="24" t="s">
        <v>138</v>
      </c>
      <c r="F21" s="24" t="s">
        <v>263</v>
      </c>
      <c r="G21" s="24" t="s">
        <v>378</v>
      </c>
      <c r="H21" s="24" t="s">
        <v>379</v>
      </c>
      <c r="I21" s="26">
        <v>25149.02</v>
      </c>
      <c r="J21" s="282">
        <v>25149.02</v>
      </c>
      <c r="K21" s="26">
        <v>25149.02</v>
      </c>
      <c r="L21" s="283"/>
      <c r="M21" s="283"/>
      <c r="N21" s="283"/>
      <c r="O21" s="283"/>
      <c r="P21" s="283"/>
      <c r="Q21" s="283"/>
      <c r="R21" s="283"/>
      <c r="S21" s="283"/>
      <c r="T21" s="283"/>
      <c r="U21" s="288"/>
      <c r="V21" s="289"/>
      <c r="W21" s="289"/>
    </row>
    <row r="22" ht="25" customHeight="1" spans="1:23">
      <c r="A22" s="24" t="s">
        <v>401</v>
      </c>
      <c r="B22" s="24" t="s">
        <v>405</v>
      </c>
      <c r="C22" s="24" t="s">
        <v>406</v>
      </c>
      <c r="D22" s="24" t="s">
        <v>407</v>
      </c>
      <c r="E22" s="24" t="s">
        <v>138</v>
      </c>
      <c r="F22" s="24" t="s">
        <v>263</v>
      </c>
      <c r="G22" s="24" t="s">
        <v>414</v>
      </c>
      <c r="H22" s="24" t="s">
        <v>415</v>
      </c>
      <c r="I22" s="26">
        <v>60000</v>
      </c>
      <c r="J22" s="282">
        <v>60000</v>
      </c>
      <c r="K22" s="26">
        <v>60000</v>
      </c>
      <c r="L22" s="283"/>
      <c r="M22" s="283"/>
      <c r="N22" s="283"/>
      <c r="O22" s="283"/>
      <c r="P22" s="283"/>
      <c r="Q22" s="283"/>
      <c r="R22" s="283"/>
      <c r="S22" s="283"/>
      <c r="T22" s="283"/>
      <c r="U22" s="288"/>
      <c r="V22" s="289"/>
      <c r="W22" s="289"/>
    </row>
    <row r="23" ht="25" customHeight="1" spans="1:23">
      <c r="A23" s="24" t="s">
        <v>401</v>
      </c>
      <c r="B23" s="24" t="s">
        <v>416</v>
      </c>
      <c r="C23" s="24" t="s">
        <v>417</v>
      </c>
      <c r="D23" s="24" t="s">
        <v>392</v>
      </c>
      <c r="E23" s="24" t="s">
        <v>124</v>
      </c>
      <c r="F23" s="24" t="s">
        <v>342</v>
      </c>
      <c r="G23" s="24" t="s">
        <v>418</v>
      </c>
      <c r="H23" s="24" t="s">
        <v>419</v>
      </c>
      <c r="I23" s="26">
        <v>70000</v>
      </c>
      <c r="J23" s="282">
        <v>70000</v>
      </c>
      <c r="K23" s="26">
        <v>70000</v>
      </c>
      <c r="L23" s="283"/>
      <c r="M23" s="283"/>
      <c r="N23" s="283"/>
      <c r="O23" s="283"/>
      <c r="P23" s="283"/>
      <c r="Q23" s="283"/>
      <c r="R23" s="283"/>
      <c r="S23" s="283"/>
      <c r="T23" s="283"/>
      <c r="U23" s="288"/>
      <c r="V23" s="289"/>
      <c r="W23" s="289"/>
    </row>
    <row r="24" ht="25" customHeight="1" spans="1:23">
      <c r="A24" s="24" t="s">
        <v>401</v>
      </c>
      <c r="B24" s="24" t="s">
        <v>420</v>
      </c>
      <c r="C24" s="24" t="s">
        <v>421</v>
      </c>
      <c r="D24" s="24" t="s">
        <v>90</v>
      </c>
      <c r="E24" s="24" t="s">
        <v>132</v>
      </c>
      <c r="F24" s="24" t="s">
        <v>422</v>
      </c>
      <c r="G24" s="24" t="s">
        <v>404</v>
      </c>
      <c r="H24" s="24" t="s">
        <v>275</v>
      </c>
      <c r="I24" s="26">
        <v>6000</v>
      </c>
      <c r="J24" s="282">
        <v>6000</v>
      </c>
      <c r="K24" s="26">
        <v>6000</v>
      </c>
      <c r="L24" s="283"/>
      <c r="M24" s="283"/>
      <c r="N24" s="283"/>
      <c r="O24" s="283"/>
      <c r="P24" s="283"/>
      <c r="Q24" s="283"/>
      <c r="R24" s="283"/>
      <c r="S24" s="283"/>
      <c r="T24" s="283"/>
      <c r="U24" s="288"/>
      <c r="V24" s="289"/>
      <c r="W24" s="289"/>
    </row>
    <row r="25" ht="25" customHeight="1" spans="1:23">
      <c r="A25" s="24" t="s">
        <v>401</v>
      </c>
      <c r="B25" s="24" t="s">
        <v>420</v>
      </c>
      <c r="C25" s="24" t="s">
        <v>421</v>
      </c>
      <c r="D25" s="24" t="s">
        <v>90</v>
      </c>
      <c r="E25" s="24" t="s">
        <v>132</v>
      </c>
      <c r="F25" s="24" t="s">
        <v>422</v>
      </c>
      <c r="G25" s="24" t="s">
        <v>395</v>
      </c>
      <c r="H25" s="24" t="s">
        <v>279</v>
      </c>
      <c r="I25" s="26">
        <v>6980</v>
      </c>
      <c r="J25" s="282">
        <v>6980</v>
      </c>
      <c r="K25" s="26">
        <v>6980</v>
      </c>
      <c r="L25" s="283"/>
      <c r="M25" s="283"/>
      <c r="N25" s="283"/>
      <c r="O25" s="283"/>
      <c r="P25" s="283"/>
      <c r="Q25" s="283"/>
      <c r="R25" s="283"/>
      <c r="S25" s="283"/>
      <c r="T25" s="283"/>
      <c r="U25" s="288"/>
      <c r="V25" s="289"/>
      <c r="W25" s="289"/>
    </row>
    <row r="26" ht="25" customHeight="1" spans="1:23">
      <c r="A26" s="24" t="s">
        <v>401</v>
      </c>
      <c r="B26" s="24" t="s">
        <v>423</v>
      </c>
      <c r="C26" s="24" t="s">
        <v>424</v>
      </c>
      <c r="D26" s="24" t="s">
        <v>90</v>
      </c>
      <c r="E26" s="24" t="s">
        <v>126</v>
      </c>
      <c r="F26" s="24" t="s">
        <v>425</v>
      </c>
      <c r="G26" s="24" t="s">
        <v>378</v>
      </c>
      <c r="H26" s="24" t="s">
        <v>379</v>
      </c>
      <c r="I26" s="26">
        <v>200000</v>
      </c>
      <c r="J26" s="282">
        <v>200000</v>
      </c>
      <c r="K26" s="26">
        <v>200000</v>
      </c>
      <c r="L26" s="283"/>
      <c r="M26" s="283"/>
      <c r="N26" s="283"/>
      <c r="O26" s="283"/>
      <c r="P26" s="283"/>
      <c r="Q26" s="283"/>
      <c r="R26" s="283"/>
      <c r="S26" s="283"/>
      <c r="T26" s="283"/>
      <c r="U26" s="288"/>
      <c r="V26" s="289"/>
      <c r="W26" s="289"/>
    </row>
    <row r="27" ht="25" customHeight="1" spans="1:23">
      <c r="A27" s="24" t="s">
        <v>401</v>
      </c>
      <c r="B27" s="24" t="s">
        <v>423</v>
      </c>
      <c r="C27" s="24" t="s">
        <v>424</v>
      </c>
      <c r="D27" s="24" t="s">
        <v>90</v>
      </c>
      <c r="E27" s="24" t="s">
        <v>128</v>
      </c>
      <c r="F27" s="24" t="s">
        <v>351</v>
      </c>
      <c r="G27" s="24" t="s">
        <v>426</v>
      </c>
      <c r="H27" s="24" t="s">
        <v>281</v>
      </c>
      <c r="I27" s="26">
        <v>50000</v>
      </c>
      <c r="J27" s="282">
        <v>50000</v>
      </c>
      <c r="K27" s="26">
        <v>50000</v>
      </c>
      <c r="L27" s="283"/>
      <c r="M27" s="283"/>
      <c r="N27" s="283"/>
      <c r="O27" s="283"/>
      <c r="P27" s="283"/>
      <c r="Q27" s="283"/>
      <c r="R27" s="283"/>
      <c r="S27" s="283"/>
      <c r="T27" s="283"/>
      <c r="U27" s="288"/>
      <c r="V27" s="289"/>
      <c r="W27" s="289"/>
    </row>
    <row r="28" ht="25" customHeight="1" spans="1:23">
      <c r="A28" s="24" t="s">
        <v>401</v>
      </c>
      <c r="B28" s="24" t="s">
        <v>427</v>
      </c>
      <c r="C28" s="24" t="s">
        <v>428</v>
      </c>
      <c r="D28" s="24" t="s">
        <v>392</v>
      </c>
      <c r="E28" s="24" t="s">
        <v>124</v>
      </c>
      <c r="F28" s="24" t="s">
        <v>342</v>
      </c>
      <c r="G28" s="24" t="s">
        <v>429</v>
      </c>
      <c r="H28" s="24" t="s">
        <v>430</v>
      </c>
      <c r="I28" s="26">
        <v>30000</v>
      </c>
      <c r="J28" s="282">
        <v>30000</v>
      </c>
      <c r="K28" s="26">
        <v>30000</v>
      </c>
      <c r="L28" s="283"/>
      <c r="M28" s="283"/>
      <c r="N28" s="283"/>
      <c r="O28" s="283"/>
      <c r="P28" s="283"/>
      <c r="Q28" s="283"/>
      <c r="R28" s="283"/>
      <c r="S28" s="283"/>
      <c r="T28" s="283"/>
      <c r="U28" s="288"/>
      <c r="V28" s="289"/>
      <c r="W28" s="289"/>
    </row>
    <row r="29" ht="25" customHeight="1" spans="1:23">
      <c r="A29" s="24" t="s">
        <v>401</v>
      </c>
      <c r="B29" s="24" t="s">
        <v>431</v>
      </c>
      <c r="C29" s="24" t="s">
        <v>432</v>
      </c>
      <c r="D29" s="24" t="s">
        <v>386</v>
      </c>
      <c r="E29" s="24" t="s">
        <v>128</v>
      </c>
      <c r="F29" s="24" t="s">
        <v>351</v>
      </c>
      <c r="G29" s="24" t="s">
        <v>404</v>
      </c>
      <c r="H29" s="24" t="s">
        <v>275</v>
      </c>
      <c r="I29" s="26">
        <v>25600</v>
      </c>
      <c r="J29" s="282">
        <v>25600</v>
      </c>
      <c r="K29" s="26">
        <v>25600</v>
      </c>
      <c r="L29" s="283"/>
      <c r="M29" s="283"/>
      <c r="N29" s="283"/>
      <c r="O29" s="283"/>
      <c r="P29" s="283"/>
      <c r="Q29" s="283"/>
      <c r="R29" s="283"/>
      <c r="S29" s="283"/>
      <c r="T29" s="283"/>
      <c r="U29" s="288"/>
      <c r="V29" s="289"/>
      <c r="W29" s="289"/>
    </row>
    <row r="30" ht="25" customHeight="1" spans="1:23">
      <c r="A30" s="24" t="s">
        <v>401</v>
      </c>
      <c r="B30" s="24" t="s">
        <v>433</v>
      </c>
      <c r="C30" s="24" t="s">
        <v>434</v>
      </c>
      <c r="D30" s="24" t="s">
        <v>392</v>
      </c>
      <c r="E30" s="24" t="s">
        <v>124</v>
      </c>
      <c r="F30" s="24" t="s">
        <v>342</v>
      </c>
      <c r="G30" s="24" t="s">
        <v>429</v>
      </c>
      <c r="H30" s="24" t="s">
        <v>430</v>
      </c>
      <c r="I30" s="26">
        <v>25600</v>
      </c>
      <c r="J30" s="282">
        <v>25600</v>
      </c>
      <c r="K30" s="26">
        <v>25600</v>
      </c>
      <c r="L30" s="283"/>
      <c r="M30" s="283"/>
      <c r="N30" s="283"/>
      <c r="O30" s="283"/>
      <c r="P30" s="283"/>
      <c r="Q30" s="283"/>
      <c r="R30" s="283"/>
      <c r="S30" s="283"/>
      <c r="T30" s="283"/>
      <c r="U30" s="288"/>
      <c r="V30" s="289"/>
      <c r="W30" s="289"/>
    </row>
    <row r="31" s="271" customFormat="1" ht="24" spans="1:23">
      <c r="A31" s="110" t="s">
        <v>401</v>
      </c>
      <c r="B31" s="110" t="s">
        <v>435</v>
      </c>
      <c r="C31" s="275" t="s">
        <v>436</v>
      </c>
      <c r="D31" s="24" t="s">
        <v>90</v>
      </c>
      <c r="E31" s="110" t="s">
        <v>116</v>
      </c>
      <c r="F31" s="110" t="s">
        <v>437</v>
      </c>
      <c r="G31" s="110" t="s">
        <v>438</v>
      </c>
      <c r="H31" s="110" t="s">
        <v>439</v>
      </c>
      <c r="I31" s="284">
        <v>629015.5</v>
      </c>
      <c r="J31" s="285"/>
      <c r="K31" s="284"/>
      <c r="L31" s="284"/>
      <c r="M31" s="285"/>
      <c r="N31" s="284"/>
      <c r="O31" s="284"/>
      <c r="P31" s="284"/>
      <c r="Q31" s="285"/>
      <c r="R31" s="284">
        <v>629015.5</v>
      </c>
      <c r="S31" s="285"/>
      <c r="T31" s="285"/>
      <c r="U31" s="285">
        <v>629015.5</v>
      </c>
      <c r="V31" s="285"/>
      <c r="W31" s="285"/>
    </row>
    <row r="32" ht="18.75" customHeight="1" spans="1:23">
      <c r="A32" s="276" t="s">
        <v>174</v>
      </c>
      <c r="B32" s="277"/>
      <c r="C32" s="278"/>
      <c r="D32" s="278"/>
      <c r="E32" s="278"/>
      <c r="F32" s="278"/>
      <c r="G32" s="278"/>
      <c r="H32" s="279"/>
      <c r="I32" s="26">
        <v>3994963.75</v>
      </c>
      <c r="J32" s="26">
        <v>1100560</v>
      </c>
      <c r="K32" s="26">
        <v>1100560</v>
      </c>
      <c r="L32" s="26"/>
      <c r="M32" s="26"/>
      <c r="N32" s="26">
        <v>2265388.25</v>
      </c>
      <c r="O32" s="26"/>
      <c r="P32" s="26"/>
      <c r="Q32" s="26"/>
      <c r="R32" s="284">
        <v>629015.5</v>
      </c>
      <c r="S32" s="285"/>
      <c r="T32" s="285"/>
      <c r="U32" s="285">
        <v>629015.5</v>
      </c>
      <c r="V32" s="285"/>
      <c r="W32" s="26"/>
    </row>
  </sheetData>
  <mergeCells count="28">
    <mergeCell ref="A2:W2"/>
    <mergeCell ref="A3:H3"/>
    <mergeCell ref="J4:M4"/>
    <mergeCell ref="N4:P4"/>
    <mergeCell ref="R4:W4"/>
    <mergeCell ref="J5:K5"/>
    <mergeCell ref="A32:H3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我还没有睡</cp:lastModifiedBy>
  <dcterms:created xsi:type="dcterms:W3CDTF">2020-01-11T06:24:00Z</dcterms:created>
  <cp:lastPrinted>2021-01-13T07:07:00Z</cp:lastPrinted>
  <dcterms:modified xsi:type="dcterms:W3CDTF">2025-02-24T03:16:28Z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F35F5DDA52BD4BDC80D42CFCC8486761_12</vt:lpwstr>
  </property>
</Properties>
</file>