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768" firstSheet="7"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<sst xmlns="http://schemas.openxmlformats.org/spreadsheetml/2006/main" count="1505" uniqueCount="539">
  <si>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</si>
  <si>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</si>
  <si>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</si>
  <si>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</si>
  <si>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</si>
  <si>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</si>
  <si>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</si>
  <si>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</si>
  <si>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</si>
  <si>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</si>
  <si>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</si>
  <si>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</si>
  <si>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</si>
  <si>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</si>
  <si>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</si>
  <si>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</si>
  <si>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</si>
  <si>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</si>
  <si>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</si>
  <si>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</si>
  <si>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</si>
  <si>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</si>
  <si>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单位名称：安宁市机关事务管理局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</si>
  <si>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</si>
  <si>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</si>
  <si>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</si>
  <si>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</si>
  <si>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</si>
  <si>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</si>
  <si>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</si>
  <si>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</si>
  <si>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</si>
  <si>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</si>
  <si>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</si>
  <si>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</si>
  <si>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</si>
  <si>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</si>
  <si>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</si>
  <si>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</si>
  <si>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</si>
  <si>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</si>
  <si>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</si>
  <si>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</si>
  <si>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</si>
  <si>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</si>
  <si>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</si>
  <si>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</si>
  <si>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</si>
  <si>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</si>
  <si>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</si>
  <si>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</si>
  <si>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</si>
  <si>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</si>
  <si>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</si>
  <si>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</si>
  <si>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</si>
  <si>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</si>
  <si>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</si>
  <si>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</si>
  <si>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</si>
  <si>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</si>
  <si>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</si>
  <si>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</si>
  <si>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</si>
  <si>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</si>
  <si>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</si>
  <si>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</si>
  <si>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</si>
  <si>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</si>
  <si>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</si>
  <si>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</si>
  <si>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</si>
  <si>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</si>
  <si>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</si>
  <si>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</si>
  <si>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</si>
  <si>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</si>
  <si>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</si>
  <si>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</si>
  <si>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</si>
  <si>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</si>
  <si>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</si>
  <si>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</si>
  <si>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</si>
  <si>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</si>
  <si>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</si>
  <si>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</si>
  <si>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</si>
  <si>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</si>
  <si>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</si>
  <si>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</si>
  <si>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安宁市机关事务管理局</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</si>
  <si>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</si>
  <si>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</si>
  <si>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</si>
  <si>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</si>
  <si>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</si>
  <si>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</si>
  <si>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</si>
  <si>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</si>
  <si>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</si>
  <si>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</si>
  <si>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</si>
  <si>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</si>
  <si>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</si>
  <si>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</si>
  <si>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20103</t>
  </si>
  <si>
    <t>政府办公厅（室）及相关机构事务</t>
  </si>
  <si>
    <t>2010303</t>
  </si>
  <si>
    <t>机关服务</t>
  </si>
  <si>
    <t>2010350</t>
  </si>
  <si>
    <t>事业运行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</si>
  <si>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</si>
  <si>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</si>
  <si>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</si>
  <si>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</si>
  <si>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</si>
  <si>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</si>
  <si>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</si>
  <si>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</si>
  <si>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</si>
  <si>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</si>
  <si>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</si>
  <si>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</si>
  <si>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</si>
  <si>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</si>
  <si>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</si>
  <si>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</si>
  <si>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</si>
  <si>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</si>
  <si>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</si>
  <si>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</si>
  <si>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</si>
  <si>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</si>
  <si>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</si>
  <si>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</si>
  <si>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</si>
  <si>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</si>
  <si>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</si>
  <si>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</si>
  <si>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</si>
  <si>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</si>
  <si>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</si>
  <si>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</si>
  <si>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</si>
  <si>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</si>
  <si>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</si>
  <si>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</si>
  <si>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</si>
  <si>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</si>
  <si>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</si>
  <si>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</si>
  <si>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</si>
  <si>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</si>
  <si>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</si>
  <si>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</si>
  <si>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</si>
  <si>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</si>
  <si>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</si>
  <si>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</si>
  <si>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</si>
  <si>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</si>
  <si>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</si>
  <si>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</si>
  <si>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</si>
  <si>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</si>
  <si>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</si>
  <si>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</si>
  <si>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</si>
  <si>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</si>
  <si>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</si>
  <si>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</si>
  <si>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</si>
  <si>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</si>
  <si>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</si>
  <si>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</si>
  <si>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</si>
  <si>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</si>
  <si>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</si>
  <si>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</si>
  <si>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</si>
  <si>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</si>
  <si>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</si>
  <si>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</si>
  <si>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</si>
  <si>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</si>
  <si>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</si>
  <si>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</si>
  <si>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</si>
  <si>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</si>
  <si>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</si>
  <si>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</si>
  <si>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</si>
  <si>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</si>
  <si>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</si>
  <si>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</si>
  <si>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</si>
  <si>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</si>
  <si>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</si>
  <si>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</si>
  <si>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</si>
  <si>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</si>
  <si>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</si>
  <si>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</si>
  <si>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</si>
  <si>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</si>
  <si>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</si>
  <si>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530181210000000017450</t>
  </si>
  <si>
    <t>事业人员支出工资</t>
  </si>
  <si>
    <t>30101</t>
  </si>
  <si>
    <t>基本工资</t>
  </si>
  <si>
    <t>30103</t>
  </si>
  <si>
    <t>奖金</t>
  </si>
  <si>
    <t>30107</t>
  </si>
  <si>
    <t>绩效工资</t>
  </si>
  <si>
    <t>530181210000000017451</t>
  </si>
  <si>
    <t>社会保障缴费</t>
  </si>
  <si>
    <t>30112</t>
  </si>
  <si>
    <t>其他社会保障缴费</t>
  </si>
  <si>
    <t>30108</t>
  </si>
  <si>
    <t>机关事业单位基本养老保险缴费</t>
  </si>
  <si>
    <t>30110</t>
  </si>
  <si>
    <t>职工基本医疗保险缴费</t>
  </si>
  <si>
    <t>30111</t>
  </si>
  <si>
    <t>公务员医疗补助缴费</t>
  </si>
  <si>
    <t>530181210000000017452</t>
  </si>
  <si>
    <t>30113</t>
  </si>
  <si>
    <t>530181210000000017453</t>
  </si>
  <si>
    <t>对个人和家庭的补助</t>
  </si>
  <si>
    <t>30305</t>
  </si>
  <si>
    <t>生活补助</t>
  </si>
  <si>
    <t>530181210000000017456</t>
  </si>
  <si>
    <t>一般公用经费</t>
  </si>
  <si>
    <t>30201</t>
  </si>
  <si>
    <t>办公费</t>
  </si>
  <si>
    <t>30207</t>
  </si>
  <si>
    <t>邮电费</t>
  </si>
  <si>
    <t>30211</t>
  </si>
  <si>
    <t>差旅费</t>
  </si>
  <si>
    <t>30216</t>
  </si>
  <si>
    <t>培训费</t>
  </si>
  <si>
    <t>30229</t>
  </si>
  <si>
    <t>福利费</t>
  </si>
  <si>
    <t>30239</t>
  </si>
  <si>
    <t>其他交通费用</t>
  </si>
  <si>
    <t>30299</t>
  </si>
  <si>
    <t>其他商品和服务支出</t>
  </si>
  <si>
    <t>530181221100000206186</t>
  </si>
  <si>
    <t>工会经费</t>
  </si>
  <si>
    <t>30228</t>
  </si>
  <si>
    <t>530181231100001568340</t>
  </si>
  <si>
    <t>事业人员绩效奖励</t>
  </si>
  <si>
    <t>530181231100001570484</t>
  </si>
  <si>
    <t>编外人员经费支出</t>
  </si>
  <si>
    <t>30199</t>
  </si>
  <si>
    <t>其他工资福利支出</t>
  </si>
  <si>
    <t>预算05-1表</t>
  </si>
  <si>
    <t>项目分类</t>
  </si>
  <si>
    <t>项目单位</t>
  </si>
  <si>
    <t>经济科目编码</t>
  </si>
  <si>
    <t>经济科目名称</t>
  </si>
  <si>
    <t>本年拨款</t>
  </si>
  <si>
    <t>事业单位
经营收入</t>
  </si>
  <si>
    <t>其中：本次下达</t>
  </si>
  <si>
    <t>311 专项业务类</t>
  </si>
  <si>
    <t>530181200000000000851</t>
  </si>
  <si>
    <t>公务用车平台运行维护专项经费</t>
  </si>
  <si>
    <t>30227</t>
  </si>
  <si>
    <t>委托业务费</t>
  </si>
  <si>
    <t>30231</t>
  </si>
  <si>
    <t>公务用车运行维护费</t>
  </si>
  <si>
    <t>30226</t>
  </si>
  <si>
    <t>劳务费</t>
  </si>
  <si>
    <t>31013</t>
  </si>
  <si>
    <t>公务用车购置</t>
  </si>
  <si>
    <t>530181231100001100871</t>
  </si>
  <si>
    <t>公务接待专项经费</t>
  </si>
  <si>
    <t>30217</t>
  </si>
  <si>
    <t>530181251100003846312</t>
  </si>
  <si>
    <t>后勤保障专项经费</t>
  </si>
  <si>
    <t>30209</t>
  </si>
  <si>
    <t>物业管理费</t>
  </si>
  <si>
    <t>30205</t>
  </si>
  <si>
    <t>水费</t>
  </si>
  <si>
    <t>30206</t>
  </si>
  <si>
    <t>电费</t>
  </si>
  <si>
    <t>预算05-2表</t>
  </si>
  <si>
    <t>项目年度绩效目标</t>
  </si>
  <si>
    <t>一级指标</t>
  </si>
  <si>
    <t>二级指标</t>
  </si>
  <si>
    <t>三级指标</t>
  </si>
  <si>
    <t>指标性质</t>
  </si>
  <si>
    <t>指标值</t>
  </si>
  <si>
    <t>度量单位</t>
  </si>
  <si>
    <t>指标属性</t>
  </si>
  <si>
    <t>指标内容</t>
  </si>
  <si>
    <t>(1)主要负责国家、省、市和滇中新区领导到我市调研、检查等公务接待工作。(2)负责安宁市委、市人大常委会、市政府、市政协处级以上领导的内部接待工作；安排内宾的食宿、交通及参观、考察、洽谈等活动；负责协调、组织市级有关部门介绍情况。</t>
  </si>
  <si>
    <t>产出指标</t>
  </si>
  <si>
    <t>数量指标</t>
  </si>
  <si>
    <t>接待批次</t>
  </si>
  <si>
    <t>&gt;=</t>
  </si>
  <si>
    <t>290</t>
  </si>
  <si>
    <t>批次</t>
  </si>
  <si>
    <t>定量指标</t>
  </si>
  <si>
    <t>每年接待批次</t>
  </si>
  <si>
    <t>时效指标</t>
  </si>
  <si>
    <t>接待工作开展时效</t>
  </si>
  <si>
    <t>=</t>
  </si>
  <si>
    <t>1</t>
  </si>
  <si>
    <t>年</t>
  </si>
  <si>
    <t>按时开展工作任务</t>
  </si>
  <si>
    <t>效益指标</t>
  </si>
  <si>
    <t>可持续影响</t>
  </si>
  <si>
    <t>为我市各项工作顺利开展做好保障工作，完成接待工作开展时效</t>
  </si>
  <si>
    <t>是/否</t>
  </si>
  <si>
    <t>定性指标</t>
  </si>
  <si>
    <t>完成接待工作开展时效</t>
  </si>
  <si>
    <t>满意度指标</t>
  </si>
  <si>
    <t>服务对象满意度</t>
  </si>
  <si>
    <t>受接待部门人员满意度</t>
  </si>
  <si>
    <t>95</t>
  </si>
  <si>
    <t>%</t>
  </si>
  <si>
    <t>为市委、市政府、宁湖办公区提供后勤保障</t>
  </si>
  <si>
    <t>物业管理面积</t>
  </si>
  <si>
    <t>78835.49</t>
  </si>
  <si>
    <t>平方米</t>
  </si>
  <si>
    <t>按物业管理合同中约定面积数进行管理维护</t>
  </si>
  <si>
    <t>管理食堂数量</t>
  </si>
  <si>
    <t>7</t>
  </si>
  <si>
    <t>个</t>
  </si>
  <si>
    <t>根据政府常务会议纪要要求及招投标合同约定，我单位对四机关食堂、宁湖食堂、生态环境局食堂等7家食堂进行管理。</t>
  </si>
  <si>
    <t>开展单位能源审计数量</t>
  </si>
  <si>
    <t>1.00</t>
  </si>
  <si>
    <t>按照昆明市的要求，每年至少开展1家单位的能源审计</t>
  </si>
  <si>
    <t>周转房数量</t>
  </si>
  <si>
    <t>28</t>
  </si>
  <si>
    <t>套</t>
  </si>
  <si>
    <t>周转房实际维修维护数量/应维修数量*指标分值</t>
  </si>
  <si>
    <t>质量指标</t>
  </si>
  <si>
    <t>维修维护合格率</t>
  </si>
  <si>
    <t>维修维护合格率=实际维修数量/应维修数量*100%</t>
  </si>
  <si>
    <t>按当年上级要求保障全市完成节能降耗目标率</t>
  </si>
  <si>
    <t>98</t>
  </si>
  <si>
    <t>保障全市完成节能降耗目标率</t>
  </si>
  <si>
    <t>卫生管理合格率</t>
  </si>
  <si>
    <t>按合同约定、用餐人员测算</t>
  </si>
  <si>
    <t>食品安全合格率</t>
  </si>
  <si>
    <t>100</t>
  </si>
  <si>
    <t>菜品质量合格率</t>
  </si>
  <si>
    <t>经济效益</t>
  </si>
  <si>
    <t>节约资源提高利用率</t>
  </si>
  <si>
    <t>通过统计、监督、考核降低能耗、节约办公成本</t>
  </si>
  <si>
    <t>为各单位工作人员及外来办事人员提供安全、优良、便捷的工作环境产出的效益指标</t>
  </si>
  <si>
    <t>显著改善</t>
  </si>
  <si>
    <t>各单位工作人员及外来办事人员满意度</t>
  </si>
  <si>
    <t>90</t>
  </si>
  <si>
    <t>发放问卷调查各单位工作人员满意度度</t>
  </si>
  <si>
    <t>按照中央关于厉行节约反对浪费的要求，坚持社会化、市场化方向，合理配置公务用车资源，创新公务交通保障机制，切实有效保障公务出行，规范公务用车运行管理，有效降低行政成本。公务用车制度改革后，按照省、昆明市要求，全市车辆封存后设立数量适度、车型合理、集中统一管理、24小时值班的综合执法、机要通信和应急及综合用车服务保障平台。平台设在市级机关事务管理局，数量为32辆，按规定保留的公务用车实行统一或单位集中管理，统一喷涂标识，采用卫星定位等手段，实现全程有效监督，确保规范合理使用。为保障全市公务用车应急综合服务平台正常运行，因单位无驾驶员，平台管理服务外包，32辆车辆需要12名及管理人员驾驶员，需缴纳燃油、保险、洗车、维护保养、车辆年检、车船税等费用，全市应急、机要通信及综合用车平台车辆合计100辆，车辆GPS需缴纳维护费及综合平台管理费。</t>
  </si>
  <si>
    <t>32辆公务用车保障公务出行市级党政机关单位数</t>
  </si>
  <si>
    <t>&gt;</t>
  </si>
  <si>
    <t>115</t>
  </si>
  <si>
    <t>派出应急平台11辆执勤执法车辆次数</t>
  </si>
  <si>
    <t>3000</t>
  </si>
  <si>
    <t>次</t>
  </si>
  <si>
    <t>派出应急平台21辆机要通信车辆次数</t>
  </si>
  <si>
    <t>4000</t>
  </si>
  <si>
    <t>保障全市下乡、调研、创卫创文复检、学习接待等大型公务活动及综合执法、应急机要通信等公务出行车辆派遣数。</t>
  </si>
  <si>
    <t>7500</t>
  </si>
  <si>
    <t>10500</t>
  </si>
  <si>
    <t>派出车辆安全率</t>
  </si>
  <si>
    <t>派车订单完整合格率</t>
  </si>
  <si>
    <t>回复各单位提前预约订单时效</t>
  </si>
  <si>
    <t>天</t>
  </si>
  <si>
    <t>回复各单位当天预约订单时效</t>
  </si>
  <si>
    <t>&lt;=</t>
  </si>
  <si>
    <t>15</t>
  </si>
  <si>
    <t>分钟</t>
  </si>
  <si>
    <t>派出车辆准时率</t>
  </si>
  <si>
    <t>32辆公务用车综合服务平台保障市级各车改单位公务出行资源共享，市级机关单位行政成本节支率</t>
  </si>
  <si>
    <t>创新公务交通保障机制，合理配置公务用车资源节支率</t>
  </si>
  <si>
    <t>逐步提高</t>
  </si>
  <si>
    <t>公务用车信息化平台可以通过电脑终端及手机APP预约车辆，实现无纸化调度派遣车辆，节省成本</t>
  </si>
  <si>
    <t>为保障全市公务用车应急综合服务平台正常运行，通过委托服务，委托昆明交通运输集团有限公司安宁分公司提供驾驶员及驾驶员管理，合理配置人员资源，有效降低平台运行成本，节约运行所需经费</t>
  </si>
  <si>
    <t>用车单位（领导）满意度</t>
  </si>
  <si>
    <t>预算06表</t>
  </si>
  <si>
    <t>部门整体支出绩效目标表</t>
  </si>
  <si>
    <t>部门名称</t>
  </si>
  <si>
    <t>说明</t>
  </si>
  <si>
    <t>部门总体目标</t>
  </si>
  <si>
    <t>部门职责</t>
  </si>
  <si>
    <t>（一）根据党和国家的有关方针、政策，研究制定机关事务、公务接待具体办法和规章制度并组织实施。
（二）负责全市机关事务的管理、服务、保障工作；推动市级机关事务体制改革，开展后勤服务社会化、市场化，增强后勤服务保障能力，做好后勤服务监督管理工作。
（三）承担市委、市政府委托国有资产的配置、使用、处置、产权界定、清查登记等资产管理工作；负责全市行政事业单位办公用房统一调配管理、规范使用等管理工作；负责全市公务用车的编制、配备、更新、报废处置以及安宁市应急综合服务公务用车平台运行管理工作。
（四）负责协调、指导、监督和管理全市公共机构节能等工作。
（五）负责国家、省、市和滇中新区到我市进行调研、参观、考察、检查等公务接待工作；负责安宁市外县级以上党委、人大、政府、政协到我市的参观、考察、学习、交流等公务接待工作；负责安宁市委、市人大、市政府、市政协主要领导的公务接待工作；组织、协调、配合相关部门做好市级重要会议、重大活动的接待、服务和保障工作。
（六）市委、市政府交办的其他工作。</t>
  </si>
  <si>
    <t>根据三定方案归纳。</t>
  </si>
  <si>
    <t>总体绩效目标
（2025-2027年期间）</t>
  </si>
  <si>
    <t>根据云南省机关事务工作“十四五”规划及单位职责，紧紧围绕市委、市政府中心工作，制定总体规划和方案并组织实施，提高管理水平，确保服务质量，加大改革力度，做好后勤各项工作，使机关运行成本得到有效控制，机关运行保障更加有力，机关事务重点改革取得明显成效，保证办公区工作高效有序运转。　</t>
  </si>
  <si>
    <t>根据部门职责，中长期规划，各级党委，各级政府要求归纳。</t>
  </si>
  <si>
    <t>部门年度目标</t>
  </si>
  <si>
    <t>预算年度（2025年）
绩效目标</t>
  </si>
  <si>
    <t>1.安宁市机关事务管理局负责管理、保障、服务工作，拟定机关事务工作的政策、规划和规章制度并组织实施； 2.做好周转房房屋物业管理、维修维护费等工作；3.做好市委、人大、政协、政府、宁湖大厦各办公区的治安保卫管理、日常管理和办公区的绿化美化建设、物业管理等工作；4.负责完成市级重大活动、重要会议的后勤服务保障任务；5.负责做好市级党政机关事业单位公务用车的编制、配备、调度、更新、报废处置及平台车辆日常管理运行等工作；6.做好协调、指导、监督和管理全市公共机构节能工作；7.做好接待服务工作；8.完成承办市委、市政府领导交办的其他任务。</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</si>
  <si>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</si>
  <si>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</si>
  <si>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</si>
  <si>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</si>
  <si>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</si>
  <si>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</si>
  <si>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</si>
  <si>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</si>
  <si>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</si>
  <si>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</si>
  <si>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负责国家、省、市和滇中新区到我市进行调研、参观、考察、检查等公务接待工作；负责安宁市外县级以上党委、人大、政府、政协到我市的参观、考察、学习、交流等公务接待工作；负责安宁市委、市人大、市政府、市政协主要领导的公务接待工作；组织、协调、配合相关部门做好市级重要会议、重大活动的接待、服务和保障工作。</t>
  </si>
  <si>
    <t>负责全市公务用车的编制、配备、更新、报废处置以及安宁市应急综合服务公务用车平台运行管理工作。</t>
  </si>
  <si>
    <t>后勤保障经费</t>
  </si>
  <si>
    <t>三、部门整体支出绩效指标</t>
  </si>
  <si>
    <t>绩效指标</t>
  </si>
  <si>
    <t>评（扣）分标准</t>
  </si>
  <si>
    <t>绩效指标值设定依据及数据来源</t>
  </si>
  <si>
    <t xml:space="preserve">二级指标 </t>
  </si>
  <si>
    <t>市委办公区物业管理面积</t>
  </si>
  <si>
    <t>12710</t>
  </si>
  <si>
    <t>实际维护面积/应维护面积*指标分值</t>
  </si>
  <si>
    <t>办公大楼区域物业管理覆盖率100%</t>
  </si>
  <si>
    <t>物业管理合同、2025年工作计划及实施方案</t>
  </si>
  <si>
    <t>市政府、会堂办公区物业管理面积</t>
  </si>
  <si>
    <t>45849</t>
  </si>
  <si>
    <t>物业管理覆盖率100%</t>
  </si>
  <si>
    <t>老年大学、老干部活动中心二期物业管理面积</t>
  </si>
  <si>
    <t>6966</t>
  </si>
  <si>
    <t>宁湖大厦办公区物业管理面积</t>
  </si>
  <si>
    <t>13310.49</t>
  </si>
  <si>
    <t>按要求对7个食堂进行管理</t>
  </si>
  <si>
    <t>食堂管理办法</t>
  </si>
  <si>
    <t>实际创建数量/应创建数量*100%</t>
  </si>
  <si>
    <t>完成全市节能降耗单位创建</t>
  </si>
  <si>
    <t>《关于2021年昆明市公共机构能源节约和生态环境保护工作安排的通知》</t>
  </si>
  <si>
    <t>维修维护合格率&gt;=95%得满分，反之不得分。</t>
  </si>
  <si>
    <t>维修维护合格率=维修合格数量/应维修数量*100%</t>
  </si>
  <si>
    <t>不可出现食品安全事件</t>
  </si>
  <si>
    <t>安全性、餐具清洁消毒达100%</t>
  </si>
  <si>
    <t>常务会议纪要及岗位工作职责</t>
  </si>
  <si>
    <t>任务完成时限</t>
  </si>
  <si>
    <t>24</t>
  </si>
  <si>
    <t>小时</t>
  </si>
  <si>
    <t>规定时限内完成维修维护工作，每超过一天扣一分</t>
  </si>
  <si>
    <t>维修人员在10分钟内到达现场，一般维修不超过24小时</t>
  </si>
  <si>
    <t>物业管理合同及岗位职责规定</t>
  </si>
  <si>
    <t>采购及时率</t>
  </si>
  <si>
    <t>及时采购所需车辆及物资</t>
  </si>
  <si>
    <t>政府采购目录及上级部门要求</t>
  </si>
  <si>
    <t>统一管理使用节约财政资金，提供高效后勤保障，减少行政成本</t>
  </si>
  <si>
    <t>降本增效，保障各部门工作正常运转</t>
  </si>
  <si>
    <t>2025年工作计划及实施方案</t>
  </si>
  <si>
    <t>社会效益</t>
  </si>
  <si>
    <t>节约资源，提高利用率</t>
  </si>
  <si>
    <t>通过统计、监督、考核降低能耗，节约办公成本</t>
  </si>
  <si>
    <t>《昆明市公共机构节约能源资源“十三五”规划》</t>
  </si>
  <si>
    <t>统筹调配，有效利用，科学、规范管理，避免财政资金重复投入，资金使用公开透明化，在确保各机关单位工作正常运转同时，提供安全、快捷、低成本、高效的后勤保障服务，持续提高资金使用率。切实做好改制退休人员的日常服务管理工作；有效降低平台运行成本，节约运行所需经费，带来更大的经济效益；绿色环保、低碳发展。</t>
  </si>
  <si>
    <t>是</t>
  </si>
  <si>
    <t>科学、规范管理持续提高资金使用率；降低使用成本，节约经费、安全用车的原则</t>
  </si>
  <si>
    <t>接受服务的干部职工及外来办事人员、改制退休人员的日常服务管理工作；用车单位（领导）满意度</t>
  </si>
  <si>
    <t>满意度&gt;=90%得满分，反之不得分</t>
  </si>
  <si>
    <t>满意度调查</t>
  </si>
  <si>
    <t>问卷调查方式</t>
  </si>
  <si>
    <t>预算07表</t>
  </si>
  <si>
    <t>本年政府性基金预算支出</t>
  </si>
  <si>
    <t>4</t>
  </si>
  <si>
    <t>5</t>
  </si>
  <si>
    <t>我单位2025年无政府性基金预算，故此表为空。</t>
  </si>
  <si>
    <t>预算08表</t>
  </si>
  <si>
    <t>本年国有资本经营预算</t>
  </si>
  <si>
    <t>2</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</si>
  <si>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</si>
  <si>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</si>
  <si>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</si>
  <si>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</si>
  <si>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</si>
  <si>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</si>
  <si>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</si>
  <si>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</si>
  <si>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</si>
  <si>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</si>
  <si>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</si>
  <si>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</si>
  <si>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公务用车加油费</t>
  </si>
  <si>
    <t>车辆加油、添加燃料服务</t>
  </si>
  <si>
    <t>项</t>
  </si>
  <si>
    <t>公务用车维修保养费</t>
  </si>
  <si>
    <t>车辆维修和保养服务</t>
  </si>
  <si>
    <t>公务用车保险费</t>
  </si>
  <si>
    <t>机动车保险服务</t>
  </si>
  <si>
    <t>购买打印纸</t>
  </si>
  <si>
    <t>复印纸</t>
  </si>
  <si>
    <t>箱</t>
  </si>
  <si>
    <t>食堂补助</t>
  </si>
  <si>
    <t>餐饮服务</t>
  </si>
  <si>
    <t>办公区物业管理费</t>
  </si>
  <si>
    <t>物业管理服务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</si>
  <si>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</si>
  <si>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</si>
  <si>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</si>
  <si>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</si>
  <si>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</si>
  <si>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</si>
  <si>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</si>
  <si>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</si>
  <si>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我单位2025年无政府购买服务，故此表为空。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</si>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</sst>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3">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
    </font>
    <font>
      <sz val="9"/>
      <color theme="1"/>
      <name val="宋体"/>
      <charset val="134"/>
    </font>
    <font>
      <sz val="10"/>
      <color theme="1"/>
      <name val="宋体"/>
      <charset val="134"/>
      <scheme val="minor"/>
    </font>
    <font>
      <b/>
      <sz val="23"/>
      <color rgb="FF000000"/>
      <name val="宋体"/>
      <charset val="134"/>
    </font>
    <font>
      <sz val="11"/>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0"/>
      <color indexed="8"/>
      <name val="Arial"/>
      <charset val="0"/>
    </font>
    <font>
      <sz val="11.25"/>
      <color rgb="FF000000"/>
      <name val="宋体"/>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
      <color theme="1"/>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3" borderId="2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9" applyNumberFormat="0" applyFill="0" applyAlignment="0" applyProtection="0">
      <alignment vertical="center"/>
    </xf>
    <xf numFmtId="0" fontId="41" fillId="0" borderId="30" applyNumberFormat="0" applyFill="0" applyAlignment="0" applyProtection="0">
      <alignment vertical="center"/>
    </xf>
    <xf numFmtId="0" fontId="42" fillId="0" borderId="31" applyNumberFormat="0" applyFill="0" applyAlignment="0" applyProtection="0">
      <alignment vertical="center"/>
    </xf>
    <xf numFmtId="0" fontId="42" fillId="0" borderId="0" applyNumberFormat="0" applyFill="0" applyBorder="0" applyAlignment="0" applyProtection="0">
      <alignment vertical="center"/>
    </xf>
    <xf numFmtId="0" fontId="43" fillId="4" borderId="32" applyNumberFormat="0" applyAlignment="0" applyProtection="0">
      <alignment vertical="center"/>
    </xf>
    <xf numFmtId="0" fontId="44" fillId="5" borderId="33" applyNumberFormat="0" applyAlignment="0" applyProtection="0">
      <alignment vertical="center"/>
    </xf>
    <xf numFmtId="0" fontId="45" fillId="5" borderId="32" applyNumberFormat="0" applyAlignment="0" applyProtection="0">
      <alignment vertical="center"/>
    </xf>
    <xf numFmtId="0" fontId="46" fillId="6" borderId="34" applyNumberFormat="0" applyAlignment="0" applyProtection="0">
      <alignment vertical="center"/>
    </xf>
    <xf numFmtId="0" fontId="47" fillId="0" borderId="35" applyNumberFormat="0" applyFill="0" applyAlignment="0" applyProtection="0">
      <alignment vertical="center"/>
    </xf>
    <xf numFmtId="0" fontId="48" fillId="0" borderId="36"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2" fillId="33"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xf numFmtId="0" fontId="18" fillId="0" borderId="0">
      <alignment vertical="top"/>
      <protection locked="0"/>
    </xf>
    <xf numFmtId="0" fontId="0" fillId="0" borderId="0"/>
    <xf numFmtId="0" fontId="0" fillId="0" borderId="0"/>
    <xf numFmtId="0" fontId="12" fillId="0" borderId="0"/>
    <xf numFmtId="0" fontId="12" fillId="0" borderId="0"/>
    <xf numFmtId="180" fontId="18" fillId="0" borderId="7">
      <alignment horizontal="right" vertical="center"/>
    </xf>
    <xf numFmtId="0" fontId="12" fillId="0" borderId="0"/>
    <xf numFmtId="181" fontId="18" fillId="0" borderId="7">
      <alignment horizontal="right" vertical="center"/>
    </xf>
    <xf numFmtId="49" fontId="18" fillId="0" borderId="7">
      <alignment horizontal="left" vertical="center" wrapText="1"/>
    </xf>
  </cellStyleXfs>
  <cellXfs count="349">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7" xfId="53" applyFont="1" applyFill="1" applyBorder="1" applyAlignment="1" applyProtection="1">
      <alignment horizontal="left" vertical="center" wrapText="1"/>
      <protection locked="0"/>
    </xf>
    <xf numFmtId="0" fontId="7" fillId="0" borderId="6" xfId="53" applyFont="1" applyFill="1" applyBorder="1" applyAlignment="1" applyProtection="1">
      <alignment vertical="center" wrapText="1"/>
    </xf>
    <xf numFmtId="0" fontId="4" fillId="0" borderId="7"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wrapText="1"/>
      <protection locked="0"/>
    </xf>
    <xf numFmtId="181" fontId="8" fillId="0" borderId="7" xfId="60" applyNumberFormat="1" applyFont="1" applyBorder="1">
      <alignment horizontal="right" vertical="center"/>
    </xf>
    <xf numFmtId="0" fontId="4" fillId="0" borderId="8"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9" fillId="0" borderId="0" xfId="0" applyFont="1" applyFill="1" applyBorder="1" applyAlignment="1"/>
    <xf numFmtId="49" fontId="6" fillId="0" borderId="0" xfId="0" applyNumberFormat="1" applyFont="1" applyFill="1" applyBorder="1" applyAlignment="1"/>
    <xf numFmtId="0" fontId="10"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1"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181" fontId="8"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center" vertical="center" wrapText="1"/>
      <protection locked="0"/>
    </xf>
    <xf numFmtId="181" fontId="8"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2" fillId="0" borderId="0" xfId="59" applyFill="1" applyAlignment="1">
      <alignment vertical="center"/>
    </xf>
    <xf numFmtId="0" fontId="13" fillId="0" borderId="0" xfId="59" applyNumberFormat="1" applyFont="1" applyFill="1" applyBorder="1" applyAlignment="1" applyProtection="1">
      <alignment horizontal="center" vertical="center"/>
    </xf>
    <xf numFmtId="0" fontId="14" fillId="0" borderId="0" xfId="59" applyNumberFormat="1" applyFont="1" applyFill="1" applyBorder="1" applyAlignment="1" applyProtection="1">
      <alignment horizontal="left" vertical="center"/>
    </xf>
    <xf numFmtId="0" fontId="15" fillId="0" borderId="0" xfId="59" applyNumberFormat="1" applyFont="1" applyFill="1" applyBorder="1" applyAlignment="1" applyProtection="1">
      <alignment horizontal="left" vertical="center"/>
    </xf>
    <xf numFmtId="0" fontId="16" fillId="0" borderId="10" xfId="51" applyFont="1" applyFill="1" applyBorder="1" applyAlignment="1">
      <alignment horizontal="center" vertical="center" wrapText="1"/>
    </xf>
    <xf numFmtId="0" fontId="16" fillId="0" borderId="11" xfId="51" applyFont="1" applyFill="1" applyBorder="1" applyAlignment="1">
      <alignment horizontal="center" vertical="center" wrapText="1"/>
    </xf>
    <xf numFmtId="0" fontId="16" fillId="0" borderId="12" xfId="51" applyFont="1" applyFill="1" applyBorder="1" applyAlignment="1">
      <alignment horizontal="center" vertical="center" wrapText="1"/>
    </xf>
    <xf numFmtId="0" fontId="16" fillId="0" borderId="13" xfId="51" applyFont="1" applyFill="1" applyBorder="1" applyAlignment="1">
      <alignment horizontal="center" vertical="center" wrapText="1"/>
    </xf>
    <xf numFmtId="0" fontId="1" fillId="0" borderId="9" xfId="0" applyFont="1" applyFill="1" applyBorder="1" applyAlignment="1">
      <alignment horizontal="center" vertical="center" wrapText="1"/>
    </xf>
    <xf numFmtId="0" fontId="16" fillId="0" borderId="9" xfId="51" applyFont="1" applyFill="1" applyBorder="1" applyAlignment="1">
      <alignment horizontal="center" vertical="center" wrapText="1"/>
    </xf>
    <xf numFmtId="0" fontId="11" fillId="0" borderId="9" xfId="59" applyFont="1" applyFill="1" applyBorder="1" applyAlignment="1">
      <alignment vertical="center"/>
    </xf>
    <xf numFmtId="0" fontId="16" fillId="0" borderId="9" xfId="51" applyFont="1" applyFill="1" applyBorder="1" applyAlignment="1">
      <alignment vertical="center" wrapText="1"/>
    </xf>
    <xf numFmtId="0" fontId="12" fillId="0" borderId="9" xfId="59" applyFill="1" applyBorder="1" applyAlignment="1">
      <alignment vertical="center"/>
    </xf>
    <xf numFmtId="0" fontId="16" fillId="0" borderId="9" xfId="51" applyFont="1" applyFill="1" applyBorder="1" applyAlignment="1">
      <alignment horizontal="left" vertical="center" wrapText="1" indent="1"/>
    </xf>
    <xf numFmtId="0" fontId="17" fillId="0" borderId="9" xfId="51" applyFont="1" applyFill="1" applyBorder="1" applyAlignment="1">
      <alignment horizontal="center" vertical="center" wrapText="1"/>
    </xf>
    <xf numFmtId="0" fontId="17" fillId="0" borderId="0" xfId="59" applyNumberFormat="1" applyFont="1" applyFill="1" applyBorder="1" applyAlignment="1" applyProtection="1">
      <alignment horizontal="right" vertical="center"/>
    </xf>
    <xf numFmtId="0" fontId="16" fillId="0" borderId="14" xfId="51" applyFont="1" applyFill="1" applyBorder="1" applyAlignment="1">
      <alignment horizontal="center" vertical="center" wrapText="1"/>
    </xf>
    <xf numFmtId="0" fontId="12" fillId="0" borderId="0" xfId="53" applyFont="1" applyFill="1" applyBorder="1" applyAlignment="1" applyProtection="1">
      <alignment vertical="center"/>
    </xf>
    <xf numFmtId="0" fontId="18" fillId="0" borderId="0" xfId="53" applyFont="1" applyFill="1" applyBorder="1" applyAlignment="1" applyProtection="1">
      <alignment vertical="top"/>
      <protection locked="0"/>
    </xf>
    <xf numFmtId="0" fontId="19"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protection locked="0"/>
    </xf>
    <xf numFmtId="0" fontId="18"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1" fillId="0" borderId="0" xfId="53" applyFont="1" applyFill="1" applyBorder="1" applyAlignment="1" applyProtection="1">
      <alignment vertical="top"/>
      <protection locked="0"/>
    </xf>
    <xf numFmtId="0" fontId="12" fillId="0" borderId="0" xfId="53" applyFont="1" applyFill="1" applyBorder="1" applyAlignment="1" applyProtection="1"/>
    <xf numFmtId="0" fontId="20"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9"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9"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wrapText="1"/>
    </xf>
    <xf numFmtId="0" fontId="11" fillId="0" borderId="15" xfId="53" applyFont="1" applyFill="1" applyBorder="1" applyAlignment="1" applyProtection="1">
      <alignment horizontal="center" vertical="center"/>
    </xf>
    <xf numFmtId="0" fontId="11" fillId="0" borderId="2" xfId="53" applyFont="1" applyFill="1" applyBorder="1" applyAlignment="1" applyProtection="1">
      <alignment horizontal="center" vertical="center"/>
    </xf>
    <xf numFmtId="0" fontId="11" fillId="0" borderId="16" xfId="0" applyFont="1" applyFill="1" applyBorder="1" applyAlignment="1" applyProtection="1">
      <alignment vertical="center" readingOrder="1"/>
      <protection locked="0"/>
    </xf>
    <xf numFmtId="0" fontId="11" fillId="0" borderId="17" xfId="0" applyFont="1" applyFill="1" applyBorder="1" applyAlignment="1" applyProtection="1">
      <alignment vertical="center" readingOrder="1"/>
      <protection locked="0"/>
    </xf>
    <xf numFmtId="0" fontId="11" fillId="0" borderId="18" xfId="0" applyFont="1" applyFill="1" applyBorder="1" applyAlignment="1" applyProtection="1">
      <alignment vertical="center" readingOrder="1"/>
      <protection locked="0"/>
    </xf>
    <xf numFmtId="0" fontId="18"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8" fillId="0" borderId="19"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1" fillId="0" borderId="0" xfId="53" applyFont="1" applyFill="1" applyBorder="1" applyAlignment="1" applyProtection="1"/>
    <xf numFmtId="0" fontId="18"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20"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xf>
    <xf numFmtId="0" fontId="5" fillId="0" borderId="13" xfId="53" applyFont="1" applyFill="1" applyBorder="1" applyAlignment="1" applyProtection="1">
      <alignment horizontal="center" vertical="center" wrapText="1"/>
    </xf>
    <xf numFmtId="0" fontId="11" fillId="0" borderId="9" xfId="53" applyFont="1" applyFill="1" applyBorder="1" applyAlignment="1" applyProtection="1">
      <alignment vertical="center"/>
      <protection locked="0"/>
    </xf>
    <xf numFmtId="0" fontId="18" fillId="0" borderId="9" xfId="53" applyFont="1" applyFill="1" applyBorder="1" applyAlignment="1" applyProtection="1">
      <alignment vertical="top"/>
      <protection locked="0"/>
    </xf>
    <xf numFmtId="0" fontId="4" fillId="0" borderId="9" xfId="53" applyFont="1" applyFill="1" applyBorder="1" applyAlignment="1" applyProtection="1">
      <alignment horizontal="left" vertical="center"/>
      <protection locked="0"/>
    </xf>
    <xf numFmtId="0" fontId="4" fillId="0" borderId="9" xfId="53" applyFont="1" applyFill="1" applyBorder="1" applyAlignment="1" applyProtection="1">
      <alignment horizontal="center" vertical="center"/>
      <protection locked="0"/>
    </xf>
    <xf numFmtId="0" fontId="4" fillId="0" borderId="9" xfId="53" applyFont="1" applyFill="1" applyBorder="1" applyAlignment="1" applyProtection="1">
      <alignment horizontal="left" vertical="center" wrapText="1"/>
    </xf>
    <xf numFmtId="0" fontId="6" fillId="0" borderId="9" xfId="53" applyFont="1" applyFill="1" applyBorder="1" applyAlignment="1" applyProtection="1">
      <alignment horizontal="center" vertical="center"/>
    </xf>
    <xf numFmtId="0" fontId="6" fillId="0" borderId="0" xfId="53" applyFont="1" applyFill="1" applyBorder="1" applyAlignment="1" applyProtection="1">
      <alignment wrapText="1"/>
    </xf>
    <xf numFmtId="0" fontId="18" fillId="0" borderId="0" xfId="53" applyFont="1" applyFill="1" applyBorder="1" applyAlignment="1" applyProtection="1">
      <alignment vertical="top" wrapText="1"/>
      <protection locked="0"/>
    </xf>
    <xf numFmtId="0" fontId="12"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9" xfId="53" applyFont="1" applyFill="1" applyBorder="1" applyAlignment="1" applyProtection="1">
      <alignment horizontal="center" vertical="center" wrapText="1"/>
      <protection locked="0"/>
    </xf>
    <xf numFmtId="0" fontId="11" fillId="0" borderId="9" xfId="53" applyFont="1" applyFill="1" applyBorder="1" applyAlignment="1" applyProtection="1">
      <alignment horizontal="center" vertical="center" wrapText="1"/>
      <protection locked="0"/>
    </xf>
    <xf numFmtId="182" fontId="4" fillId="0" borderId="9" xfId="53" applyNumberFormat="1" applyFont="1" applyFill="1" applyBorder="1" applyAlignment="1" applyProtection="1">
      <alignment horizontal="right" vertical="center"/>
      <protection locked="0"/>
    </xf>
    <xf numFmtId="182" fontId="4" fillId="0" borderId="9" xfId="53" applyNumberFormat="1" applyFont="1" applyFill="1" applyBorder="1" applyAlignment="1" applyProtection="1">
      <alignment horizontal="right" vertical="center"/>
    </xf>
    <xf numFmtId="182" fontId="4" fillId="0" borderId="9" xfId="53" applyNumberFormat="1" applyFont="1" applyFill="1" applyBorder="1" applyAlignment="1" applyProtection="1">
      <alignment vertical="center"/>
      <protection locked="0"/>
    </xf>
    <xf numFmtId="182" fontId="12" fillId="0" borderId="9" xfId="53" applyNumberFormat="1" applyFont="1" applyFill="1" applyBorder="1" applyAlignment="1" applyProtection="1"/>
    <xf numFmtId="182" fontId="18" fillId="0" borderId="9"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3" xfId="53" applyFont="1" applyFill="1" applyBorder="1" applyAlignment="1" applyProtection="1">
      <alignment horizontal="center" vertical="center" wrapText="1"/>
    </xf>
    <xf numFmtId="0" fontId="18" fillId="0" borderId="9" xfId="53" applyFont="1" applyFill="1" applyBorder="1" applyAlignment="1" applyProtection="1">
      <alignment vertical="top" wrapText="1"/>
      <protection locked="0"/>
    </xf>
    <xf numFmtId="49" fontId="4" fillId="0" borderId="7" xfId="61" applyFont="1">
      <alignment horizontal="left" vertical="center" wrapText="1"/>
    </xf>
    <xf numFmtId="49" fontId="4" fillId="0" borderId="7" xfId="61" applyFont="1" applyFill="1">
      <alignment horizontal="left" vertical="center" wrapText="1"/>
    </xf>
    <xf numFmtId="180" fontId="4" fillId="0" borderId="7" xfId="58" applyFont="1">
      <alignment horizontal="right" vertical="center"/>
    </xf>
    <xf numFmtId="181" fontId="4" fillId="0" borderId="7" xfId="60" applyFont="1">
      <alignment horizontal="right" vertical="center"/>
    </xf>
    <xf numFmtId="0" fontId="6" fillId="0" borderId="9" xfId="53" applyFont="1" applyFill="1" applyBorder="1" applyAlignment="1" applyProtection="1">
      <alignment horizontal="center" vertical="center" wrapText="1"/>
    </xf>
    <xf numFmtId="182" fontId="4" fillId="0" borderId="23" xfId="53" applyNumberFormat="1" applyFont="1" applyFill="1" applyBorder="1" applyAlignment="1" applyProtection="1">
      <alignment horizontal="right" vertical="center"/>
      <protection locked="0"/>
    </xf>
    <xf numFmtId="0" fontId="5" fillId="0" borderId="24"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1" fillId="0" borderId="21" xfId="53" applyFont="1" applyFill="1" applyBorder="1" applyAlignment="1" applyProtection="1">
      <alignment horizontal="center" vertical="center" wrapText="1"/>
      <protection locked="0"/>
    </xf>
    <xf numFmtId="0" fontId="5" fillId="0" borderId="25"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protection locked="0"/>
    </xf>
    <xf numFmtId="181" fontId="21" fillId="0" borderId="7" xfId="60" applyFont="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1" fillId="0" borderId="25" xfId="53" applyFont="1" applyFill="1" applyBorder="1" applyAlignment="1" applyProtection="1">
      <alignment horizontal="center" vertical="center" wrapText="1"/>
      <protection locked="0"/>
    </xf>
    <xf numFmtId="49" fontId="12"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2" fillId="0" borderId="2" xfId="53" applyFont="1" applyFill="1" applyBorder="1" applyAlignment="1" applyProtection="1">
      <alignment horizontal="center" vertical="center"/>
    </xf>
    <xf numFmtId="0" fontId="12" fillId="0" borderId="3" xfId="53" applyFont="1" applyFill="1" applyBorder="1" applyAlignment="1" applyProtection="1">
      <alignment horizontal="center" vertical="center"/>
    </xf>
    <xf numFmtId="0" fontId="12" fillId="0" borderId="4" xfId="53" applyFont="1" applyFill="1" applyBorder="1" applyAlignment="1" applyProtection="1">
      <alignment horizontal="center" vertical="center"/>
    </xf>
    <xf numFmtId="49" fontId="23" fillId="0" borderId="0" xfId="53" applyNumberFormat="1" applyFont="1" applyFill="1" applyBorder="1" applyAlignment="1" applyProtection="1"/>
    <xf numFmtId="49" fontId="18"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4"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5"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5" xfId="53" applyNumberFormat="1" applyFont="1" applyFill="1" applyBorder="1" applyAlignment="1" applyProtection="1">
      <alignment horizontal="left" vertical="center" wrapText="1"/>
    </xf>
    <xf numFmtId="49" fontId="5" fillId="0" borderId="24" xfId="53" applyNumberFormat="1" applyFont="1" applyFill="1" applyBorder="1" applyAlignment="1" applyProtection="1">
      <alignment horizontal="left" vertical="center" wrapText="1"/>
    </xf>
    <xf numFmtId="49" fontId="5" fillId="0" borderId="9" xfId="53" applyNumberFormat="1" applyFont="1" applyFill="1" applyBorder="1" applyAlignment="1" applyProtection="1">
      <alignment horizontal="center" vertical="center" wrapText="1"/>
    </xf>
    <xf numFmtId="0" fontId="5" fillId="0" borderId="9" xfId="53" applyFont="1" applyFill="1" applyBorder="1" applyAlignment="1" applyProtection="1">
      <alignment horizontal="left" vertical="center" wrapText="1"/>
    </xf>
    <xf numFmtId="0" fontId="25" fillId="0" borderId="9" xfId="53" applyFont="1" applyFill="1" applyBorder="1" applyAlignment="1" applyProtection="1">
      <alignment horizontal="left" vertical="center" wrapText="1"/>
    </xf>
    <xf numFmtId="0" fontId="11" fillId="0" borderId="9" xfId="53" applyFont="1" applyFill="1" applyBorder="1" applyAlignment="1" applyProtection="1">
      <alignment horizontal="center" vertical="center" wrapText="1"/>
    </xf>
    <xf numFmtId="181" fontId="5" fillId="0" borderId="7" xfId="60" applyFont="1" applyAlignment="1">
      <alignment horizontal="right" vertical="center" wrapText="1"/>
    </xf>
    <xf numFmtId="49" fontId="5" fillId="0" borderId="7" xfId="61" applyFont="1" applyAlignment="1">
      <alignment horizontal="left" vertical="center" wrapText="1"/>
    </xf>
    <xf numFmtId="49" fontId="26" fillId="0" borderId="7" xfId="61" applyFont="1" applyAlignment="1">
      <alignment horizontal="left" vertical="center" wrapText="1"/>
    </xf>
    <xf numFmtId="0" fontId="25" fillId="0" borderId="15" xfId="53" applyFont="1" applyFill="1" applyBorder="1" applyAlignment="1" applyProtection="1">
      <alignment horizontal="left" vertical="center" wrapText="1"/>
    </xf>
    <xf numFmtId="0" fontId="25" fillId="0" borderId="24" xfId="53" applyFont="1" applyFill="1" applyBorder="1" applyAlignment="1" applyProtection="1">
      <alignment horizontal="left" vertical="center" wrapText="1"/>
    </xf>
    <xf numFmtId="49" fontId="5" fillId="0" borderId="1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9" xfId="53" applyFont="1" applyFill="1" applyBorder="1" applyAlignment="1" applyProtection="1">
      <alignment horizontal="center" vertical="center" wrapText="1"/>
    </xf>
    <xf numFmtId="0" fontId="5" fillId="0" borderId="7" xfId="0" applyFont="1" applyFill="1" applyBorder="1" applyAlignment="1" applyProtection="1">
      <alignment vertical="center" wrapText="1"/>
    </xf>
    <xf numFmtId="0" fontId="4" fillId="2" borderId="0" xfId="53" applyFont="1" applyFill="1" applyBorder="1" applyAlignment="1" applyProtection="1">
      <alignment horizontal="right" wrapText="1"/>
    </xf>
    <xf numFmtId="0" fontId="25"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4" xfId="53" applyFont="1" applyFill="1" applyBorder="1" applyAlignment="1" applyProtection="1">
      <alignment horizontal="left" vertical="center" wrapText="1"/>
    </xf>
    <xf numFmtId="49" fontId="5" fillId="0" borderId="20"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9" xfId="53" applyFont="1" applyFill="1" applyBorder="1" applyAlignment="1" applyProtection="1">
      <alignment vertical="center" wrapText="1"/>
    </xf>
    <xf numFmtId="182" fontId="5" fillId="0" borderId="9" xfId="53" applyNumberFormat="1" applyFont="1" applyFill="1" applyBorder="1" applyAlignment="1" applyProtection="1">
      <alignment horizontal="right" vertical="center" wrapText="1"/>
      <protection locked="0"/>
    </xf>
    <xf numFmtId="182" fontId="5" fillId="0" borderId="6" xfId="53" applyNumberFormat="1" applyFont="1" applyFill="1" applyBorder="1" applyAlignment="1" applyProtection="1">
      <alignment vertical="center" wrapText="1"/>
    </xf>
    <xf numFmtId="182" fontId="5" fillId="0" borderId="7" xfId="53" applyNumberFormat="1" applyFont="1" applyFill="1" applyBorder="1" applyAlignment="1" applyProtection="1">
      <alignment vertical="center" wrapText="1"/>
    </xf>
    <xf numFmtId="0" fontId="25" fillId="0" borderId="20" xfId="53" applyFont="1" applyFill="1" applyBorder="1" applyAlignment="1" applyProtection="1">
      <alignment horizontal="left" vertical="center" wrapText="1"/>
    </xf>
    <xf numFmtId="49" fontId="5" fillId="0" borderId="20" xfId="53" applyNumberFormat="1" applyFont="1" applyFill="1" applyBorder="1" applyAlignment="1" applyProtection="1">
      <alignment horizontal="center" vertical="center" wrapText="1"/>
    </xf>
    <xf numFmtId="49" fontId="8" fillId="0" borderId="7" xfId="61" applyFont="1" applyAlignme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2" fillId="0" borderId="2"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center" vertical="center" wrapText="1"/>
      <protection locked="0"/>
    </xf>
    <xf numFmtId="0" fontId="18" fillId="0" borderId="3" xfId="53" applyFont="1" applyFill="1" applyBorder="1" applyAlignment="1" applyProtection="1">
      <alignment horizontal="left" vertical="center"/>
    </xf>
    <xf numFmtId="0" fontId="18" fillId="0" borderId="4" xfId="53" applyFont="1" applyFill="1" applyBorder="1" applyAlignment="1" applyProtection="1">
      <alignment horizontal="left" vertical="center"/>
    </xf>
    <xf numFmtId="0" fontId="15" fillId="0" borderId="9" xfId="55" applyFont="1" applyFill="1" applyBorder="1" applyAlignment="1" applyProtection="1">
      <alignment horizontal="center" vertical="center" wrapText="1" readingOrder="1"/>
      <protection locked="0"/>
    </xf>
    <xf numFmtId="182" fontId="18" fillId="0" borderId="6" xfId="53" applyNumberFormat="1" applyFont="1" applyFill="1" applyBorder="1" applyAlignment="1" applyProtection="1">
      <alignment horizontal="right" vertical="center" wrapText="1"/>
    </xf>
    <xf numFmtId="182" fontId="18" fillId="0" borderId="7" xfId="53" applyNumberFormat="1" applyFont="1" applyFill="1" applyBorder="1" applyAlignment="1" applyProtection="1">
      <alignment horizontal="right" vertical="center" wrapText="1"/>
      <protection locked="0"/>
    </xf>
    <xf numFmtId="0" fontId="11" fillId="0" borderId="11" xfId="53" applyFont="1" applyFill="1" applyBorder="1" applyAlignment="1" applyProtection="1">
      <alignment horizontal="center" vertical="center" wrapText="1"/>
    </xf>
    <xf numFmtId="182" fontId="18" fillId="0" borderId="19" xfId="53" applyNumberFormat="1" applyFont="1" applyFill="1" applyBorder="1" applyAlignment="1" applyProtection="1">
      <alignment horizontal="right" vertical="center" wrapText="1"/>
    </xf>
    <xf numFmtId="182" fontId="18" fillId="0" borderId="9" xfId="53" applyNumberFormat="1" applyFont="1" applyFill="1" applyBorder="1" applyAlignment="1" applyProtection="1">
      <alignment horizontal="right" vertical="center" wrapText="1"/>
    </xf>
    <xf numFmtId="182" fontId="18" fillId="0" borderId="2" xfId="53" applyNumberFormat="1" applyFont="1" applyFill="1" applyBorder="1" applyAlignment="1" applyProtection="1">
      <alignment horizontal="right" vertical="center" wrapText="1"/>
      <protection locked="0"/>
    </xf>
    <xf numFmtId="182" fontId="18" fillId="0" borderId="9" xfId="53" applyNumberFormat="1" applyFont="1" applyFill="1" applyBorder="1" applyAlignment="1" applyProtection="1">
      <alignment horizontal="right" vertical="center" wrapText="1"/>
      <protection locked="0"/>
    </xf>
    <xf numFmtId="0" fontId="18" fillId="0" borderId="0" xfId="53" applyFont="1" applyFill="1" applyBorder="1" applyAlignment="1" applyProtection="1"/>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9" xfId="53" applyNumberFormat="1" applyFont="1" applyFill="1" applyBorder="1" applyAlignment="1" applyProtection="1">
      <alignment horizontal="center" vertical="center"/>
    </xf>
    <xf numFmtId="49" fontId="6" fillId="0" borderId="11" xfId="53" applyNumberFormat="1" applyFont="1" applyFill="1" applyBorder="1" applyAlignment="1" applyProtection="1">
      <alignment horizontal="center" vertical="center" wrapText="1"/>
    </xf>
    <xf numFmtId="49" fontId="6" fillId="0" borderId="12" xfId="53" applyNumberFormat="1" applyFont="1" applyFill="1" applyBorder="1" applyAlignment="1" applyProtection="1">
      <alignment horizontal="center" vertical="center" wrapText="1"/>
    </xf>
    <xf numFmtId="49" fontId="6" fillId="0" borderId="14" xfId="53" applyNumberFormat="1" applyFont="1" applyFill="1" applyBorder="1" applyAlignment="1" applyProtection="1">
      <alignment horizontal="center" vertical="center" wrapText="1"/>
    </xf>
    <xf numFmtId="0" fontId="11" fillId="0" borderId="10" xfId="53" applyFont="1" applyFill="1" applyBorder="1" applyAlignment="1" applyProtection="1">
      <alignment horizontal="center" vertical="center" wrapText="1"/>
    </xf>
    <xf numFmtId="0" fontId="11" fillId="0" borderId="13" xfId="53" applyFont="1" applyFill="1" applyBorder="1" applyAlignment="1" applyProtection="1">
      <alignment horizontal="center" vertical="center" wrapText="1"/>
    </xf>
    <xf numFmtId="182" fontId="4" fillId="0" borderId="9" xfId="53" applyNumberFormat="1" applyFont="1" applyFill="1" applyBorder="1" applyAlignment="1" applyProtection="1">
      <alignment horizontal="right" vertical="center" wrapText="1"/>
    </xf>
    <xf numFmtId="182" fontId="4" fillId="0" borderId="9"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7" fillId="0" borderId="0" xfId="53" applyFont="1" applyFill="1" applyBorder="1" applyAlignment="1" applyProtection="1">
      <alignment horizontal="center"/>
    </xf>
    <xf numFmtId="0" fontId="27" fillId="0" borderId="0" xfId="53" applyFont="1" applyFill="1" applyBorder="1" applyAlignment="1" applyProtection="1">
      <alignment horizontal="center" wrapText="1"/>
    </xf>
    <xf numFmtId="0" fontId="27" fillId="0" borderId="0" xfId="53" applyFont="1" applyFill="1" applyBorder="1" applyAlignment="1" applyProtection="1">
      <alignment wrapText="1"/>
    </xf>
    <xf numFmtId="0" fontId="27" fillId="0" borderId="0" xfId="53" applyFont="1" applyFill="1" applyBorder="1" applyAlignment="1" applyProtection="1"/>
    <xf numFmtId="0" fontId="12" fillId="0" borderId="0" xfId="53" applyFont="1" applyFill="1" applyBorder="1" applyAlignment="1" applyProtection="1">
      <alignment horizontal="left" wrapText="1"/>
    </xf>
    <xf numFmtId="0" fontId="12" fillId="0" borderId="0" xfId="53" applyFont="1" applyFill="1" applyBorder="1" applyAlignment="1" applyProtection="1">
      <alignment horizontal="center" wrapText="1"/>
    </xf>
    <xf numFmtId="0" fontId="28" fillId="0" borderId="0" xfId="53" applyFont="1" applyFill="1" applyBorder="1" applyAlignment="1" applyProtection="1">
      <alignment horizontal="center" vertical="center" wrapText="1"/>
    </xf>
    <xf numFmtId="0" fontId="12" fillId="0" borderId="0" xfId="53" applyFont="1" applyFill="1" applyBorder="1" applyAlignment="1" applyProtection="1">
      <alignment horizontal="right" wrapText="1"/>
    </xf>
    <xf numFmtId="0" fontId="11" fillId="0" borderId="1" xfId="53" applyFont="1" applyFill="1" applyBorder="1" applyAlignment="1" applyProtection="1">
      <alignment horizontal="center" vertical="center" wrapText="1"/>
    </xf>
    <xf numFmtId="0" fontId="27" fillId="0" borderId="7" xfId="53" applyFont="1" applyFill="1" applyBorder="1" applyAlignment="1" applyProtection="1">
      <alignment horizontal="center" vertical="center" wrapText="1"/>
    </xf>
    <xf numFmtId="0" fontId="27"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8"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2"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3"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49" fontId="4" fillId="0" borderId="7"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0" fontId="4" fillId="0" borderId="7" xfId="0" applyFont="1" applyFill="1" applyBorder="1" applyAlignment="1" applyProtection="1">
      <alignment horizontal="center" vertical="center"/>
    </xf>
    <xf numFmtId="0" fontId="23" fillId="0" borderId="0" xfId="53" applyFont="1" applyFill="1" applyBorder="1" applyAlignment="1" applyProtection="1"/>
    <xf numFmtId="0" fontId="6" fillId="0" borderId="0" xfId="53" applyFont="1" applyFill="1" applyBorder="1" applyAlignment="1" applyProtection="1">
      <alignment vertical="center"/>
    </xf>
    <xf numFmtId="0" fontId="29" fillId="0" borderId="0" xfId="53" applyFont="1" applyFill="1" applyBorder="1" applyAlignment="1" applyProtection="1">
      <alignment horizontal="center" vertical="center"/>
    </xf>
    <xf numFmtId="0" fontId="25" fillId="0" borderId="0" xfId="53" applyFont="1" applyFill="1" applyBorder="1" applyAlignment="1" applyProtection="1">
      <alignment horizontal="center" vertical="center"/>
    </xf>
    <xf numFmtId="0" fontId="5" fillId="0" borderId="26" xfId="53" applyFont="1" applyFill="1" applyBorder="1" applyAlignment="1" applyProtection="1">
      <alignment horizontal="center" vertical="center"/>
    </xf>
    <xf numFmtId="0" fontId="5" fillId="0" borderId="26" xfId="53" applyFont="1" applyFill="1" applyBorder="1" applyAlignment="1" applyProtection="1">
      <alignment horizontal="center" vertical="center"/>
      <protection locked="0"/>
    </xf>
    <xf numFmtId="0" fontId="5" fillId="0" borderId="27" xfId="53" applyFont="1" applyFill="1" applyBorder="1" applyAlignment="1" applyProtection="1">
      <alignment horizontal="center" vertical="center"/>
    </xf>
    <xf numFmtId="0" fontId="5" fillId="0" borderId="27" xfId="53" applyFont="1" applyFill="1" applyBorder="1" applyAlignment="1" applyProtection="1">
      <alignment horizontal="center" vertical="center" wrapText="1"/>
    </xf>
    <xf numFmtId="0" fontId="4" fillId="0" borderId="8" xfId="53" applyFont="1" applyFill="1" applyBorder="1" applyAlignment="1" applyProtection="1">
      <alignment vertical="center"/>
    </xf>
    <xf numFmtId="182" fontId="4" fillId="0" borderId="8" xfId="53" applyNumberFormat="1" applyFont="1" applyFill="1" applyBorder="1" applyAlignment="1" applyProtection="1">
      <alignment horizontal="right" vertical="center"/>
    </xf>
    <xf numFmtId="0" fontId="4" fillId="0" borderId="8" xfId="53" applyFont="1" applyFill="1" applyBorder="1" applyAlignment="1" applyProtection="1">
      <alignment horizontal="left" vertical="center"/>
      <protection locked="0"/>
    </xf>
    <xf numFmtId="4" fontId="4" fillId="0" borderId="8"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0" fillId="0" borderId="7" xfId="53" applyNumberFormat="1" applyFont="1" applyFill="1" applyBorder="1" applyAlignment="1" applyProtection="1">
      <alignment horizontal="right" vertical="center"/>
    </xf>
    <xf numFmtId="182" fontId="12" fillId="0" borderId="7" xfId="53" applyNumberFormat="1" applyFont="1" applyFill="1" applyBorder="1" applyAlignment="1" applyProtection="1">
      <alignment vertical="center"/>
    </xf>
    <xf numFmtId="0" fontId="12" fillId="0" borderId="7" xfId="53" applyFont="1" applyFill="1" applyBorder="1" applyAlignment="1" applyProtection="1">
      <alignment vertical="center"/>
    </xf>
    <xf numFmtId="0" fontId="30" fillId="0" borderId="7" xfId="53" applyFont="1" applyFill="1" applyBorder="1" applyAlignment="1" applyProtection="1">
      <alignment horizontal="center" vertical="center"/>
    </xf>
    <xf numFmtId="0" fontId="30" fillId="0" borderId="7" xfId="53" applyFont="1" applyFill="1" applyBorder="1" applyAlignment="1" applyProtection="1">
      <alignment horizontal="right" vertical="center"/>
    </xf>
    <xf numFmtId="0" fontId="30"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1" fontId="4" fillId="0" borderId="7" xfId="0" applyNumberFormat="1" applyFont="1" applyFill="1" applyBorder="1" applyAlignment="1" applyProtection="1">
      <alignment horizontal="right" vertical="center"/>
    </xf>
    <xf numFmtId="49" fontId="4" fillId="0" borderId="7" xfId="61" applyFont="1" applyAlignment="1">
      <alignment horizontal="left" vertical="center" wrapText="1" indent="1"/>
    </xf>
    <xf numFmtId="182" fontId="4" fillId="0" borderId="13" xfId="53" applyNumberFormat="1" applyFont="1" applyFill="1" applyBorder="1" applyAlignment="1" applyProtection="1">
      <alignment horizontal="right" vertical="center"/>
    </xf>
    <xf numFmtId="49" fontId="4" fillId="0" borderId="7" xfId="61" applyFont="1" applyAlignment="1">
      <alignment horizontal="left" vertical="center" wrapText="1" indent="2"/>
    </xf>
    <xf numFmtId="0" fontId="12"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9" fillId="0" borderId="0" xfId="53" applyFont="1" applyFill="1" applyBorder="1" applyAlignment="1" applyProtection="1">
      <alignment horizontal="center" vertical="center"/>
      <protection locked="0"/>
    </xf>
    <xf numFmtId="0" fontId="12" fillId="0" borderId="1" xfId="53" applyFont="1" applyFill="1" applyBorder="1" applyAlignment="1" applyProtection="1">
      <alignment horizontal="center" vertical="center" wrapText="1"/>
      <protection locked="0"/>
    </xf>
    <xf numFmtId="0" fontId="12" fillId="0" borderId="20"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center" vertical="center" wrapText="1"/>
    </xf>
    <xf numFmtId="0" fontId="12" fillId="0" borderId="5" xfId="53" applyFont="1" applyFill="1" applyBorder="1" applyAlignment="1" applyProtection="1">
      <alignment horizontal="center" vertical="center" wrapText="1"/>
      <protection locked="0"/>
    </xf>
    <xf numFmtId="0" fontId="12" fillId="0" borderId="21" xfId="53" applyFont="1" applyFill="1" applyBorder="1" applyAlignment="1" applyProtection="1">
      <alignment horizontal="center" vertical="center" wrapText="1"/>
      <protection locked="0"/>
    </xf>
    <xf numFmtId="0" fontId="12" fillId="0" borderId="1" xfId="53" applyFont="1" applyFill="1" applyBorder="1" applyAlignment="1" applyProtection="1">
      <alignment horizontal="center" vertical="center" wrapText="1"/>
    </xf>
    <xf numFmtId="0" fontId="12" fillId="0" borderId="6" xfId="53" applyFont="1" applyFill="1" applyBorder="1" applyAlignment="1" applyProtection="1">
      <alignment horizontal="center" vertical="center" wrapText="1"/>
    </xf>
    <xf numFmtId="0" fontId="12" fillId="0" borderId="23"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2" fillId="0" borderId="9" xfId="53" applyFont="1" applyFill="1" applyBorder="1" applyAlignment="1" applyProtection="1">
      <alignment horizontal="center" vertical="center" wrapText="1"/>
      <protection locked="0"/>
    </xf>
    <xf numFmtId="0" fontId="12" fillId="0" borderId="2" xfId="53" applyFont="1" applyFill="1" applyBorder="1" applyAlignment="1" applyProtection="1">
      <alignment horizontal="center" vertical="center" wrapText="1"/>
    </xf>
    <xf numFmtId="0" fontId="12" fillId="0" borderId="25"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4" fillId="0" borderId="9"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2" fillId="0" borderId="9" xfId="53" applyFont="1" applyFill="1" applyBorder="1" applyAlignment="1" applyProtection="1">
      <alignment horizontal="center" vertical="center" wrapText="1"/>
    </xf>
    <xf numFmtId="0" fontId="12" fillId="0" borderId="11" xfId="53" applyFont="1" applyFill="1" applyBorder="1" applyAlignment="1" applyProtection="1">
      <alignment horizontal="center" vertical="center" wrapText="1"/>
      <protection locked="0"/>
    </xf>
    <xf numFmtId="0" fontId="4" fillId="0" borderId="11"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0"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8"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9" xfId="53" applyNumberFormat="1" applyFont="1" applyFill="1" applyBorder="1" applyAlignment="1" applyProtection="1">
      <alignment horizontal="right" vertical="center"/>
      <protection locked="0"/>
    </xf>
    <xf numFmtId="0" fontId="12" fillId="0" borderId="7" xfId="53" applyFont="1" applyFill="1" applyBorder="1" applyAlignment="1" applyProtection="1"/>
    <xf numFmtId="182" fontId="12" fillId="0" borderId="7" xfId="53" applyNumberFormat="1" applyFont="1" applyFill="1" applyBorder="1" applyAlignment="1" applyProtection="1"/>
    <xf numFmtId="0" fontId="12" fillId="0" borderId="6" xfId="53" applyFont="1" applyFill="1" applyBorder="1" applyAlignment="1" applyProtection="1"/>
    <xf numFmtId="182" fontId="12" fillId="0" borderId="19" xfId="53" applyNumberFormat="1" applyFont="1" applyFill="1" applyBorder="1" applyAlignment="1" applyProtection="1"/>
    <xf numFmtId="0" fontId="30" fillId="0" borderId="6" xfId="53" applyFont="1" applyFill="1" applyBorder="1" applyAlignment="1" applyProtection="1">
      <alignment horizontal="center" vertical="center"/>
    </xf>
    <xf numFmtId="182" fontId="30" fillId="0" borderId="19" xfId="53" applyNumberFormat="1" applyFont="1" applyFill="1" applyBorder="1" applyAlignment="1" applyProtection="1">
      <alignment horizontal="right" vertical="center"/>
    </xf>
    <xf numFmtId="182" fontId="4" fillId="0" borderId="19" xfId="53" applyNumberFormat="1" applyFont="1" applyFill="1" applyBorder="1" applyAlignment="1" applyProtection="1">
      <alignment horizontal="right" vertical="center"/>
    </xf>
    <xf numFmtId="0" fontId="8"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8"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0" fillId="0" borderId="6" xfId="53" applyFont="1" applyFill="1" applyBorder="1" applyAlignment="1" applyProtection="1">
      <alignment horizontal="center" vertical="center"/>
      <protection locked="0"/>
    </xf>
    <xf numFmtId="182" fontId="30" fillId="0" borderId="7" xfId="53" applyNumberFormat="1" applyFont="1" applyFill="1" applyBorder="1" applyAlignment="1" applyProtection="1">
      <alignment horizontal="right" vertical="center"/>
      <protection locked="0"/>
    </xf>
    <xf numFmtId="0" fontId="20" fillId="0" borderId="0" xfId="0" applyFont="1" applyFill="1" applyBorder="1" applyAlignment="1">
      <alignment vertical="center"/>
    </xf>
    <xf numFmtId="0" fontId="20" fillId="0" borderId="0" xfId="0" applyFont="1" applyFill="1" applyAlignment="1">
      <alignment horizontal="center" vertical="center"/>
    </xf>
    <xf numFmtId="0" fontId="31" fillId="0" borderId="0" xfId="0" applyFont="1" applyFill="1" applyBorder="1" applyAlignment="1">
      <alignment horizontal="center" vertical="center"/>
    </xf>
    <xf numFmtId="0" fontId="32" fillId="0" borderId="9" xfId="0" applyFont="1" applyFill="1" applyBorder="1" applyAlignment="1">
      <alignment horizontal="center" vertical="center"/>
    </xf>
    <xf numFmtId="0" fontId="33" fillId="0" borderId="9" xfId="0" applyFont="1" applyFill="1" applyBorder="1" applyAlignment="1">
      <alignment horizontal="center" vertical="center"/>
    </xf>
    <xf numFmtId="0" fontId="34" fillId="0" borderId="9" xfId="0" applyFont="1" applyBorder="1" applyAlignment="1">
      <alignment horizontal="justify"/>
    </xf>
    <xf numFmtId="0" fontId="34" fillId="0" borderId="9" xfId="0" applyFont="1" applyBorder="1" applyAlignment="1">
      <alignment horizontal="left"/>
    </xf>
    <xf numFmtId="0" fontId="34" fillId="0" borderId="9"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3" sqref="C13"/>
    </sheetView>
  </sheetViews>
  <sheetFormatPr defaultColWidth="9.14285714285714" defaultRowHeight="20" customHeight="1" outlineLevelCol="3"/>
  <cols>
    <col min="1" max="1" width="13.5714285714286" style="77" customWidth="1"/>
    <col min="2" max="2" width="9.14285714285714" style="341"/>
    <col min="3" max="3" width="88.7142857142857" style="77" customWidth="1"/>
    <col min="4" max="16384" width="9.14285714285714" style="77"/>
  </cols>
  <sheetData>
    <row r="1" s="340" customFormat="1" ht="48" customHeight="1" spans="2:3">
      <c r="B1" s="342"/>
      <c r="C1" s="342"/>
    </row>
    <row r="2" s="77" customFormat="1" ht="27" customHeight="1" spans="2:3">
      <c r="B2" s="343" t="s">
        <v>0</v>
      </c>
      <c r="C2" s="343" t="s">
        <v>1</v>
      </c>
    </row>
    <row r="3" s="77" customFormat="1" customHeight="1" spans="2:3">
      <c r="B3" s="344">
        <v>1</v>
      </c>
      <c r="C3" s="345" t="s">
        <v>2</v>
      </c>
    </row>
    <row r="4" s="77" customFormat="1" customHeight="1" spans="2:3">
      <c r="B4" s="344">
        <v>2</v>
      </c>
      <c r="C4" s="345" t="s">
        <v>3</v>
      </c>
    </row>
    <row r="5" s="77" customFormat="1" customHeight="1" spans="2:3">
      <c r="B5" s="344">
        <v>3</v>
      </c>
      <c r="C5" s="345" t="s">
        <v>4</v>
      </c>
    </row>
    <row r="6" s="77" customFormat="1" customHeight="1" spans="2:3">
      <c r="B6" s="344">
        <v>4</v>
      </c>
      <c r="C6" s="345" t="s">
        <v>5</v>
      </c>
    </row>
    <row r="7" s="77" customFormat="1" customHeight="1" spans="2:3">
      <c r="B7" s="344">
        <v>5</v>
      </c>
      <c r="C7" s="346" t="s">
        <v>6</v>
      </c>
    </row>
    <row r="8" s="77" customFormat="1" customHeight="1" spans="2:3">
      <c r="B8" s="344">
        <v>6</v>
      </c>
      <c r="C8" s="346" t="s">
        <v>7</v>
      </c>
    </row>
    <row r="9" s="77" customFormat="1" customHeight="1" spans="2:3">
      <c r="B9" s="344">
        <v>7</v>
      </c>
      <c r="C9" s="346" t="s">
        <v>8</v>
      </c>
    </row>
    <row r="10" s="77" customFormat="1" customHeight="1" spans="2:3">
      <c r="B10" s="344">
        <v>8</v>
      </c>
      <c r="C10" s="346" t="s">
        <v>9</v>
      </c>
    </row>
    <row r="11" s="77" customFormat="1" customHeight="1" spans="2:3">
      <c r="B11" s="344">
        <v>9</v>
      </c>
      <c r="C11" s="347" t="s">
        <v>10</v>
      </c>
    </row>
    <row r="12" s="77" customFormat="1" customHeight="1" spans="2:3">
      <c r="B12" s="344">
        <v>10</v>
      </c>
      <c r="C12" s="347" t="s">
        <v>11</v>
      </c>
    </row>
    <row r="13" s="77" customFormat="1" customHeight="1" spans="2:3">
      <c r="B13" s="344">
        <v>11</v>
      </c>
      <c r="C13" s="345" t="s">
        <v>12</v>
      </c>
    </row>
    <row r="14" s="77" customFormat="1" customHeight="1" spans="2:3">
      <c r="B14" s="344">
        <v>12</v>
      </c>
      <c r="C14" s="345" t="s">
        <v>13</v>
      </c>
    </row>
    <row r="15" s="77" customFormat="1" customHeight="1" spans="2:4">
      <c r="B15" s="344">
        <v>13</v>
      </c>
      <c r="C15" s="345" t="s">
        <v>14</v>
      </c>
      <c r="D15" s="348"/>
    </row>
    <row r="16" s="77" customFormat="1" customHeight="1" spans="2:3">
      <c r="B16" s="344">
        <v>14</v>
      </c>
      <c r="C16" s="346" t="s">
        <v>15</v>
      </c>
    </row>
    <row r="17" s="77" customFormat="1" customHeight="1" spans="2:3">
      <c r="B17" s="344">
        <v>15</v>
      </c>
      <c r="C17" s="346" t="s">
        <v>16</v>
      </c>
    </row>
    <row r="18" s="77" customFormat="1" customHeight="1" spans="2:3">
      <c r="B18" s="344">
        <v>16</v>
      </c>
      <c r="C18" s="346" t="s">
        <v>17</v>
      </c>
    </row>
    <row r="19" s="77" customFormat="1" customHeight="1" spans="2:3">
      <c r="B19" s="344">
        <v>17</v>
      </c>
      <c r="C19" s="345" t="s">
        <v>18</v>
      </c>
    </row>
    <row r="20" s="77" customFormat="1" customHeight="1" spans="2:3">
      <c r="B20" s="344">
        <v>18</v>
      </c>
      <c r="C20" s="345" t="s">
        <v>19</v>
      </c>
    </row>
    <row r="21" s="77" customFormat="1" customHeight="1" spans="2:3">
      <c r="B21" s="344">
        <v>19</v>
      </c>
      <c r="C21" s="345"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7"/>
  <sheetViews>
    <sheetView zoomScaleSheetLayoutView="60" topLeftCell="A23" workbookViewId="0">
      <selection activeCell="I36" sqref="I36"/>
    </sheetView>
  </sheetViews>
  <sheetFormatPr defaultColWidth="8.88571428571429" defaultRowHeight="12"/>
  <cols>
    <col min="1" max="1" width="34.2857142857143" style="59" customWidth="1"/>
    <col min="2" max="2" width="29" style="59" customWidth="1"/>
    <col min="3" max="5" width="23.5714285714286" style="59" customWidth="1"/>
    <col min="6" max="6" width="11.2857142857143" style="60" customWidth="1"/>
    <col min="7" max="7" width="25.1333333333333" style="59" customWidth="1"/>
    <col min="8" max="8" width="15.5714285714286" style="60" customWidth="1"/>
    <col min="9" max="9" width="13.4285714285714" style="60" customWidth="1"/>
    <col min="10" max="10" width="18.847619047619" style="59" customWidth="1"/>
    <col min="11" max="11" width="9.13333333333333" style="60" customWidth="1"/>
    <col min="12" max="16384" width="9.13333333333333" style="60"/>
  </cols>
  <sheetData>
    <row r="1" customHeight="1" spans="1:10">
      <c r="A1" s="59" t="s">
        <v>286</v>
      </c>
      <c r="J1" s="74"/>
    </row>
    <row r="2" ht="28.5" customHeight="1" spans="1:10">
      <c r="A2" s="61" t="s">
        <v>10</v>
      </c>
      <c r="B2" s="62"/>
      <c r="C2" s="62"/>
      <c r="D2" s="62"/>
      <c r="E2" s="62"/>
      <c r="F2" s="63"/>
      <c r="G2" s="62"/>
      <c r="H2" s="63"/>
      <c r="I2" s="63"/>
      <c r="J2" s="62"/>
    </row>
    <row r="3" ht="17.25" customHeight="1" spans="1:1">
      <c r="A3" s="64" t="s">
        <v>22</v>
      </c>
    </row>
    <row r="4" ht="44.25" customHeight="1" spans="1:10">
      <c r="A4" s="65" t="s">
        <v>193</v>
      </c>
      <c r="B4" s="65" t="s">
        <v>287</v>
      </c>
      <c r="C4" s="65" t="s">
        <v>288</v>
      </c>
      <c r="D4" s="65" t="s">
        <v>289</v>
      </c>
      <c r="E4" s="65" t="s">
        <v>290</v>
      </c>
      <c r="F4" s="66" t="s">
        <v>291</v>
      </c>
      <c r="G4" s="65" t="s">
        <v>292</v>
      </c>
      <c r="H4" s="66" t="s">
        <v>293</v>
      </c>
      <c r="I4" s="66" t="s">
        <v>294</v>
      </c>
      <c r="J4" s="65" t="s">
        <v>295</v>
      </c>
    </row>
    <row r="5" ht="14.25" customHeight="1" spans="1:10">
      <c r="A5" s="65">
        <v>1</v>
      </c>
      <c r="B5" s="65">
        <v>2</v>
      </c>
      <c r="C5" s="65">
        <v>3</v>
      </c>
      <c r="D5" s="65">
        <v>4</v>
      </c>
      <c r="E5" s="65">
        <v>5</v>
      </c>
      <c r="F5" s="65">
        <v>6</v>
      </c>
      <c r="G5" s="65">
        <v>7</v>
      </c>
      <c r="H5" s="65">
        <v>8</v>
      </c>
      <c r="I5" s="65">
        <v>9</v>
      </c>
      <c r="J5" s="65">
        <v>10</v>
      </c>
    </row>
    <row r="6" ht="42" customHeight="1" spans="1:10">
      <c r="A6" s="139" t="s">
        <v>91</v>
      </c>
      <c r="B6" s="139"/>
      <c r="C6" s="139"/>
      <c r="D6" s="139"/>
      <c r="E6" s="139"/>
      <c r="F6" s="139"/>
      <c r="G6" s="139"/>
      <c r="H6" s="139"/>
      <c r="I6" s="139"/>
      <c r="J6" s="139"/>
    </row>
    <row r="7" ht="42.75" customHeight="1" spans="1:10">
      <c r="A7" s="139" t="s">
        <v>276</v>
      </c>
      <c r="B7" s="139" t="s">
        <v>296</v>
      </c>
      <c r="C7" s="139" t="s">
        <v>297</v>
      </c>
      <c r="D7" s="139" t="s">
        <v>298</v>
      </c>
      <c r="E7" s="139" t="s">
        <v>299</v>
      </c>
      <c r="F7" s="139" t="s">
        <v>300</v>
      </c>
      <c r="G7" s="139" t="s">
        <v>301</v>
      </c>
      <c r="H7" s="139" t="s">
        <v>302</v>
      </c>
      <c r="I7" s="139" t="s">
        <v>303</v>
      </c>
      <c r="J7" s="139" t="s">
        <v>304</v>
      </c>
    </row>
    <row r="8" spans="1:10">
      <c r="A8" s="139" t="s">
        <v>276</v>
      </c>
      <c r="B8" s="139" t="s">
        <v>296</v>
      </c>
      <c r="C8" s="139" t="s">
        <v>297</v>
      </c>
      <c r="D8" s="139" t="s">
        <v>305</v>
      </c>
      <c r="E8" s="139" t="s">
        <v>306</v>
      </c>
      <c r="F8" s="139" t="s">
        <v>307</v>
      </c>
      <c r="G8" s="139" t="s">
        <v>308</v>
      </c>
      <c r="H8" s="139" t="s">
        <v>309</v>
      </c>
      <c r="I8" s="139" t="s">
        <v>303</v>
      </c>
      <c r="J8" s="139" t="s">
        <v>310</v>
      </c>
    </row>
    <row r="9" ht="33.75" spans="1:10">
      <c r="A9" s="139" t="s">
        <v>276</v>
      </c>
      <c r="B9" s="139" t="s">
        <v>296</v>
      </c>
      <c r="C9" s="139" t="s">
        <v>311</v>
      </c>
      <c r="D9" s="139" t="s">
        <v>312</v>
      </c>
      <c r="E9" s="139" t="s">
        <v>313</v>
      </c>
      <c r="F9" s="139" t="s">
        <v>307</v>
      </c>
      <c r="G9" s="139" t="s">
        <v>313</v>
      </c>
      <c r="H9" s="139" t="s">
        <v>314</v>
      </c>
      <c r="I9" s="139" t="s">
        <v>315</v>
      </c>
      <c r="J9" s="139" t="s">
        <v>316</v>
      </c>
    </row>
    <row r="10" spans="1:10">
      <c r="A10" s="139" t="s">
        <v>276</v>
      </c>
      <c r="B10" s="139" t="s">
        <v>296</v>
      </c>
      <c r="C10" s="139" t="s">
        <v>317</v>
      </c>
      <c r="D10" s="139" t="s">
        <v>318</v>
      </c>
      <c r="E10" s="139" t="s">
        <v>319</v>
      </c>
      <c r="F10" s="139" t="s">
        <v>300</v>
      </c>
      <c r="G10" s="139" t="s">
        <v>320</v>
      </c>
      <c r="H10" s="139" t="s">
        <v>321</v>
      </c>
      <c r="I10" s="139" t="s">
        <v>315</v>
      </c>
      <c r="J10" s="139" t="s">
        <v>319</v>
      </c>
    </row>
    <row r="11" ht="22.5" spans="1:10">
      <c r="A11" s="139" t="s">
        <v>279</v>
      </c>
      <c r="B11" s="139" t="s">
        <v>322</v>
      </c>
      <c r="C11" s="139" t="s">
        <v>297</v>
      </c>
      <c r="D11" s="139" t="s">
        <v>298</v>
      </c>
      <c r="E11" s="139" t="s">
        <v>323</v>
      </c>
      <c r="F11" s="139" t="s">
        <v>307</v>
      </c>
      <c r="G11" s="139" t="s">
        <v>324</v>
      </c>
      <c r="H11" s="139" t="s">
        <v>325</v>
      </c>
      <c r="I11" s="139" t="s">
        <v>303</v>
      </c>
      <c r="J11" s="139" t="s">
        <v>326</v>
      </c>
    </row>
    <row r="12" ht="67.5" spans="1:10">
      <c r="A12" s="139" t="s">
        <v>279</v>
      </c>
      <c r="B12" s="139" t="s">
        <v>322</v>
      </c>
      <c r="C12" s="139" t="s">
        <v>297</v>
      </c>
      <c r="D12" s="139" t="s">
        <v>298</v>
      </c>
      <c r="E12" s="139" t="s">
        <v>327</v>
      </c>
      <c r="F12" s="139" t="s">
        <v>307</v>
      </c>
      <c r="G12" s="139" t="s">
        <v>328</v>
      </c>
      <c r="H12" s="139" t="s">
        <v>329</v>
      </c>
      <c r="I12" s="139" t="s">
        <v>303</v>
      </c>
      <c r="J12" s="139" t="s">
        <v>330</v>
      </c>
    </row>
    <row r="13" ht="33.75" spans="1:10">
      <c r="A13" s="139" t="s">
        <v>279</v>
      </c>
      <c r="B13" s="139" t="s">
        <v>322</v>
      </c>
      <c r="C13" s="139" t="s">
        <v>297</v>
      </c>
      <c r="D13" s="139" t="s">
        <v>298</v>
      </c>
      <c r="E13" s="139" t="s">
        <v>331</v>
      </c>
      <c r="F13" s="139" t="s">
        <v>300</v>
      </c>
      <c r="G13" s="139" t="s">
        <v>332</v>
      </c>
      <c r="H13" s="139" t="s">
        <v>329</v>
      </c>
      <c r="I13" s="139" t="s">
        <v>303</v>
      </c>
      <c r="J13" s="139" t="s">
        <v>333</v>
      </c>
    </row>
    <row r="14" ht="33.75" spans="1:10">
      <c r="A14" s="139" t="s">
        <v>279</v>
      </c>
      <c r="B14" s="139" t="s">
        <v>322</v>
      </c>
      <c r="C14" s="139" t="s">
        <v>297</v>
      </c>
      <c r="D14" s="139" t="s">
        <v>298</v>
      </c>
      <c r="E14" s="139" t="s">
        <v>334</v>
      </c>
      <c r="F14" s="139" t="s">
        <v>300</v>
      </c>
      <c r="G14" s="139" t="s">
        <v>335</v>
      </c>
      <c r="H14" s="139" t="s">
        <v>336</v>
      </c>
      <c r="I14" s="139" t="s">
        <v>303</v>
      </c>
      <c r="J14" s="139" t="s">
        <v>337</v>
      </c>
    </row>
    <row r="15" ht="33.75" spans="1:10">
      <c r="A15" s="139" t="s">
        <v>279</v>
      </c>
      <c r="B15" s="139" t="s">
        <v>322</v>
      </c>
      <c r="C15" s="139" t="s">
        <v>297</v>
      </c>
      <c r="D15" s="139" t="s">
        <v>338</v>
      </c>
      <c r="E15" s="139" t="s">
        <v>339</v>
      </c>
      <c r="F15" s="139" t="s">
        <v>300</v>
      </c>
      <c r="G15" s="139" t="s">
        <v>320</v>
      </c>
      <c r="H15" s="139" t="s">
        <v>321</v>
      </c>
      <c r="I15" s="139" t="s">
        <v>315</v>
      </c>
      <c r="J15" s="139" t="s">
        <v>340</v>
      </c>
    </row>
    <row r="16" ht="22.5" spans="1:10">
      <c r="A16" s="139" t="s">
        <v>279</v>
      </c>
      <c r="B16" s="139" t="s">
        <v>322</v>
      </c>
      <c r="C16" s="139" t="s">
        <v>297</v>
      </c>
      <c r="D16" s="139" t="s">
        <v>338</v>
      </c>
      <c r="E16" s="139" t="s">
        <v>341</v>
      </c>
      <c r="F16" s="139" t="s">
        <v>300</v>
      </c>
      <c r="G16" s="139" t="s">
        <v>342</v>
      </c>
      <c r="H16" s="139" t="s">
        <v>321</v>
      </c>
      <c r="I16" s="139" t="s">
        <v>315</v>
      </c>
      <c r="J16" s="139" t="s">
        <v>343</v>
      </c>
    </row>
    <row r="17" ht="22.5" spans="1:10">
      <c r="A17" s="139" t="s">
        <v>279</v>
      </c>
      <c r="B17" s="139" t="s">
        <v>322</v>
      </c>
      <c r="C17" s="139" t="s">
        <v>297</v>
      </c>
      <c r="D17" s="139" t="s">
        <v>338</v>
      </c>
      <c r="E17" s="139" t="s">
        <v>344</v>
      </c>
      <c r="F17" s="139" t="s">
        <v>300</v>
      </c>
      <c r="G17" s="139" t="s">
        <v>320</v>
      </c>
      <c r="H17" s="139" t="s">
        <v>321</v>
      </c>
      <c r="I17" s="139" t="s">
        <v>315</v>
      </c>
      <c r="J17" s="139" t="s">
        <v>345</v>
      </c>
    </row>
    <row r="18" ht="22.5" spans="1:10">
      <c r="A18" s="139" t="s">
        <v>279</v>
      </c>
      <c r="B18" s="139" t="s">
        <v>322</v>
      </c>
      <c r="C18" s="139" t="s">
        <v>297</v>
      </c>
      <c r="D18" s="139" t="s">
        <v>338</v>
      </c>
      <c r="E18" s="139" t="s">
        <v>346</v>
      </c>
      <c r="F18" s="139" t="s">
        <v>307</v>
      </c>
      <c r="G18" s="139" t="s">
        <v>347</v>
      </c>
      <c r="H18" s="139" t="s">
        <v>321</v>
      </c>
      <c r="I18" s="139" t="s">
        <v>315</v>
      </c>
      <c r="J18" s="139" t="s">
        <v>345</v>
      </c>
    </row>
    <row r="19" ht="22.5" spans="1:10">
      <c r="A19" s="139" t="s">
        <v>279</v>
      </c>
      <c r="B19" s="139" t="s">
        <v>322</v>
      </c>
      <c r="C19" s="139" t="s">
        <v>297</v>
      </c>
      <c r="D19" s="139" t="s">
        <v>338</v>
      </c>
      <c r="E19" s="139" t="s">
        <v>348</v>
      </c>
      <c r="F19" s="139" t="s">
        <v>300</v>
      </c>
      <c r="G19" s="139" t="s">
        <v>320</v>
      </c>
      <c r="H19" s="139" t="s">
        <v>321</v>
      </c>
      <c r="I19" s="139" t="s">
        <v>315</v>
      </c>
      <c r="J19" s="139" t="s">
        <v>345</v>
      </c>
    </row>
    <row r="20" ht="33.75" spans="1:10">
      <c r="A20" s="139" t="s">
        <v>279</v>
      </c>
      <c r="B20" s="139" t="s">
        <v>322</v>
      </c>
      <c r="C20" s="139" t="s">
        <v>311</v>
      </c>
      <c r="D20" s="139" t="s">
        <v>349</v>
      </c>
      <c r="E20" s="139" t="s">
        <v>350</v>
      </c>
      <c r="F20" s="139" t="s">
        <v>300</v>
      </c>
      <c r="G20" s="139" t="s">
        <v>320</v>
      </c>
      <c r="H20" s="139" t="s">
        <v>321</v>
      </c>
      <c r="I20" s="139" t="s">
        <v>315</v>
      </c>
      <c r="J20" s="139" t="s">
        <v>351</v>
      </c>
    </row>
    <row r="21" ht="45" spans="1:10">
      <c r="A21" s="139" t="s">
        <v>279</v>
      </c>
      <c r="B21" s="139" t="s">
        <v>322</v>
      </c>
      <c r="C21" s="139" t="s">
        <v>311</v>
      </c>
      <c r="D21" s="139" t="s">
        <v>312</v>
      </c>
      <c r="E21" s="139" t="s">
        <v>352</v>
      </c>
      <c r="F21" s="139" t="s">
        <v>307</v>
      </c>
      <c r="G21" s="139" t="s">
        <v>353</v>
      </c>
      <c r="H21" s="139" t="s">
        <v>314</v>
      </c>
      <c r="I21" s="139" t="s">
        <v>315</v>
      </c>
      <c r="J21" s="139" t="s">
        <v>352</v>
      </c>
    </row>
    <row r="22" ht="22.5" spans="1:10">
      <c r="A22" s="139" t="s">
        <v>279</v>
      </c>
      <c r="B22" s="139" t="s">
        <v>322</v>
      </c>
      <c r="C22" s="139" t="s">
        <v>317</v>
      </c>
      <c r="D22" s="139" t="s">
        <v>318</v>
      </c>
      <c r="E22" s="139" t="s">
        <v>354</v>
      </c>
      <c r="F22" s="139" t="s">
        <v>300</v>
      </c>
      <c r="G22" s="139" t="s">
        <v>355</v>
      </c>
      <c r="H22" s="139" t="s">
        <v>321</v>
      </c>
      <c r="I22" s="139" t="s">
        <v>315</v>
      </c>
      <c r="J22" s="139" t="s">
        <v>356</v>
      </c>
    </row>
    <row r="23" ht="33.75" spans="1:10">
      <c r="A23" s="139" t="s">
        <v>266</v>
      </c>
      <c r="B23" s="139" t="s">
        <v>357</v>
      </c>
      <c r="C23" s="139" t="s">
        <v>297</v>
      </c>
      <c r="D23" s="139" t="s">
        <v>298</v>
      </c>
      <c r="E23" s="139" t="s">
        <v>358</v>
      </c>
      <c r="F23" s="139" t="s">
        <v>359</v>
      </c>
      <c r="G23" s="139" t="s">
        <v>360</v>
      </c>
      <c r="H23" s="139" t="s">
        <v>329</v>
      </c>
      <c r="I23" s="139" t="s">
        <v>303</v>
      </c>
      <c r="J23" s="139" t="s">
        <v>358</v>
      </c>
    </row>
    <row r="24" ht="22.5" spans="1:10">
      <c r="A24" s="139" t="s">
        <v>266</v>
      </c>
      <c r="B24" s="139" t="s">
        <v>357</v>
      </c>
      <c r="C24" s="139" t="s">
        <v>297</v>
      </c>
      <c r="D24" s="139" t="s">
        <v>298</v>
      </c>
      <c r="E24" s="139" t="s">
        <v>361</v>
      </c>
      <c r="F24" s="139" t="s">
        <v>300</v>
      </c>
      <c r="G24" s="139" t="s">
        <v>362</v>
      </c>
      <c r="H24" s="139" t="s">
        <v>363</v>
      </c>
      <c r="I24" s="139" t="s">
        <v>303</v>
      </c>
      <c r="J24" s="139" t="s">
        <v>361</v>
      </c>
    </row>
    <row r="25" ht="22.5" spans="1:10">
      <c r="A25" s="139" t="s">
        <v>266</v>
      </c>
      <c r="B25" s="139" t="s">
        <v>357</v>
      </c>
      <c r="C25" s="139" t="s">
        <v>297</v>
      </c>
      <c r="D25" s="139" t="s">
        <v>298</v>
      </c>
      <c r="E25" s="139" t="s">
        <v>364</v>
      </c>
      <c r="F25" s="139" t="s">
        <v>300</v>
      </c>
      <c r="G25" s="139" t="s">
        <v>365</v>
      </c>
      <c r="H25" s="139" t="s">
        <v>363</v>
      </c>
      <c r="I25" s="139" t="s">
        <v>303</v>
      </c>
      <c r="J25" s="139" t="s">
        <v>364</v>
      </c>
    </row>
    <row r="26" ht="67.5" spans="1:10">
      <c r="A26" s="139" t="s">
        <v>266</v>
      </c>
      <c r="B26" s="139" t="s">
        <v>357</v>
      </c>
      <c r="C26" s="139" t="s">
        <v>297</v>
      </c>
      <c r="D26" s="139" t="s">
        <v>298</v>
      </c>
      <c r="E26" s="139" t="s">
        <v>366</v>
      </c>
      <c r="F26" s="139" t="s">
        <v>300</v>
      </c>
      <c r="G26" s="139" t="s">
        <v>367</v>
      </c>
      <c r="H26" s="139" t="s">
        <v>363</v>
      </c>
      <c r="I26" s="139" t="s">
        <v>303</v>
      </c>
      <c r="J26" s="139" t="s">
        <v>366</v>
      </c>
    </row>
    <row r="27" ht="67.5" spans="1:10">
      <c r="A27" s="139" t="s">
        <v>266</v>
      </c>
      <c r="B27" s="139" t="s">
        <v>357</v>
      </c>
      <c r="C27" s="139" t="s">
        <v>297</v>
      </c>
      <c r="D27" s="139" t="s">
        <v>298</v>
      </c>
      <c r="E27" s="139" t="s">
        <v>366</v>
      </c>
      <c r="F27" s="139" t="s">
        <v>300</v>
      </c>
      <c r="G27" s="139" t="s">
        <v>368</v>
      </c>
      <c r="H27" s="139" t="s">
        <v>363</v>
      </c>
      <c r="I27" s="139" t="s">
        <v>303</v>
      </c>
      <c r="J27" s="139" t="s">
        <v>366</v>
      </c>
    </row>
    <row r="28" spans="1:10">
      <c r="A28" s="139" t="s">
        <v>266</v>
      </c>
      <c r="B28" s="139" t="s">
        <v>357</v>
      </c>
      <c r="C28" s="139" t="s">
        <v>297</v>
      </c>
      <c r="D28" s="139" t="s">
        <v>338</v>
      </c>
      <c r="E28" s="139" t="s">
        <v>369</v>
      </c>
      <c r="F28" s="139" t="s">
        <v>300</v>
      </c>
      <c r="G28" s="139" t="s">
        <v>320</v>
      </c>
      <c r="H28" s="139" t="s">
        <v>321</v>
      </c>
      <c r="I28" s="139" t="s">
        <v>303</v>
      </c>
      <c r="J28" s="139" t="s">
        <v>369</v>
      </c>
    </row>
    <row r="29" spans="1:10">
      <c r="A29" s="139" t="s">
        <v>266</v>
      </c>
      <c r="B29" s="139" t="s">
        <v>357</v>
      </c>
      <c r="C29" s="139" t="s">
        <v>297</v>
      </c>
      <c r="D29" s="139" t="s">
        <v>338</v>
      </c>
      <c r="E29" s="139" t="s">
        <v>370</v>
      </c>
      <c r="F29" s="139" t="s">
        <v>300</v>
      </c>
      <c r="G29" s="139" t="s">
        <v>342</v>
      </c>
      <c r="H29" s="139" t="s">
        <v>321</v>
      </c>
      <c r="I29" s="139" t="s">
        <v>303</v>
      </c>
      <c r="J29" s="139" t="s">
        <v>370</v>
      </c>
    </row>
    <row r="30" ht="22.5" spans="1:10">
      <c r="A30" s="139" t="s">
        <v>266</v>
      </c>
      <c r="B30" s="139" t="s">
        <v>357</v>
      </c>
      <c r="C30" s="139" t="s">
        <v>297</v>
      </c>
      <c r="D30" s="139" t="s">
        <v>305</v>
      </c>
      <c r="E30" s="139" t="s">
        <v>371</v>
      </c>
      <c r="F30" s="139" t="s">
        <v>307</v>
      </c>
      <c r="G30" s="139" t="s">
        <v>308</v>
      </c>
      <c r="H30" s="139" t="s">
        <v>372</v>
      </c>
      <c r="I30" s="139" t="s">
        <v>303</v>
      </c>
      <c r="J30" s="139" t="s">
        <v>371</v>
      </c>
    </row>
    <row r="31" ht="22.5" spans="1:10">
      <c r="A31" s="139" t="s">
        <v>266</v>
      </c>
      <c r="B31" s="139" t="s">
        <v>357</v>
      </c>
      <c r="C31" s="139" t="s">
        <v>297</v>
      </c>
      <c r="D31" s="139" t="s">
        <v>305</v>
      </c>
      <c r="E31" s="139" t="s">
        <v>373</v>
      </c>
      <c r="F31" s="139" t="s">
        <v>374</v>
      </c>
      <c r="G31" s="139" t="s">
        <v>375</v>
      </c>
      <c r="H31" s="139" t="s">
        <v>376</v>
      </c>
      <c r="I31" s="139" t="s">
        <v>303</v>
      </c>
      <c r="J31" s="139" t="s">
        <v>373</v>
      </c>
    </row>
    <row r="32" spans="1:10">
      <c r="A32" s="139" t="s">
        <v>266</v>
      </c>
      <c r="B32" s="139" t="s">
        <v>357</v>
      </c>
      <c r="C32" s="139" t="s">
        <v>297</v>
      </c>
      <c r="D32" s="139" t="s">
        <v>305</v>
      </c>
      <c r="E32" s="139" t="s">
        <v>377</v>
      </c>
      <c r="F32" s="139" t="s">
        <v>300</v>
      </c>
      <c r="G32" s="139" t="s">
        <v>320</v>
      </c>
      <c r="H32" s="139" t="s">
        <v>321</v>
      </c>
      <c r="I32" s="139" t="s">
        <v>303</v>
      </c>
      <c r="J32" s="139" t="s">
        <v>377</v>
      </c>
    </row>
    <row r="33" ht="56.25" spans="1:10">
      <c r="A33" s="139" t="s">
        <v>266</v>
      </c>
      <c r="B33" s="139" t="s">
        <v>357</v>
      </c>
      <c r="C33" s="139" t="s">
        <v>311</v>
      </c>
      <c r="D33" s="139" t="s">
        <v>349</v>
      </c>
      <c r="E33" s="139" t="s">
        <v>378</v>
      </c>
      <c r="F33" s="139" t="s">
        <v>300</v>
      </c>
      <c r="G33" s="139" t="s">
        <v>353</v>
      </c>
      <c r="H33" s="139" t="s">
        <v>314</v>
      </c>
      <c r="I33" s="139" t="s">
        <v>315</v>
      </c>
      <c r="J33" s="139" t="s">
        <v>378</v>
      </c>
    </row>
    <row r="34" ht="33.75" spans="1:10">
      <c r="A34" s="139" t="s">
        <v>266</v>
      </c>
      <c r="B34" s="139" t="s">
        <v>357</v>
      </c>
      <c r="C34" s="139" t="s">
        <v>311</v>
      </c>
      <c r="D34" s="139" t="s">
        <v>349</v>
      </c>
      <c r="E34" s="139" t="s">
        <v>379</v>
      </c>
      <c r="F34" s="139" t="s">
        <v>300</v>
      </c>
      <c r="G34" s="139" t="s">
        <v>380</v>
      </c>
      <c r="H34" s="139" t="s">
        <v>314</v>
      </c>
      <c r="I34" s="139" t="s">
        <v>315</v>
      </c>
      <c r="J34" s="139" t="s">
        <v>379</v>
      </c>
    </row>
    <row r="35" ht="56.25" spans="1:10">
      <c r="A35" s="139" t="s">
        <v>266</v>
      </c>
      <c r="B35" s="139" t="s">
        <v>357</v>
      </c>
      <c r="C35" s="139" t="s">
        <v>311</v>
      </c>
      <c r="D35" s="139" t="s">
        <v>349</v>
      </c>
      <c r="E35" s="139" t="s">
        <v>381</v>
      </c>
      <c r="F35" s="139" t="s">
        <v>300</v>
      </c>
      <c r="G35" s="139" t="s">
        <v>380</v>
      </c>
      <c r="H35" s="139" t="s">
        <v>314</v>
      </c>
      <c r="I35" s="139" t="s">
        <v>315</v>
      </c>
      <c r="J35" s="139" t="s">
        <v>381</v>
      </c>
    </row>
    <row r="36" ht="101.25" spans="1:10">
      <c r="A36" s="139" t="s">
        <v>266</v>
      </c>
      <c r="B36" s="139" t="s">
        <v>357</v>
      </c>
      <c r="C36" s="139" t="s">
        <v>311</v>
      </c>
      <c r="D36" s="139" t="s">
        <v>349</v>
      </c>
      <c r="E36" s="139" t="s">
        <v>382</v>
      </c>
      <c r="F36" s="139" t="s">
        <v>300</v>
      </c>
      <c r="G36" s="139" t="s">
        <v>380</v>
      </c>
      <c r="H36" s="139" t="s">
        <v>314</v>
      </c>
      <c r="I36" s="139" t="s">
        <v>315</v>
      </c>
      <c r="J36" s="139" t="s">
        <v>382</v>
      </c>
    </row>
    <row r="37" ht="22.5" spans="1:10">
      <c r="A37" s="139" t="s">
        <v>266</v>
      </c>
      <c r="B37" s="139" t="s">
        <v>357</v>
      </c>
      <c r="C37" s="139" t="s">
        <v>317</v>
      </c>
      <c r="D37" s="139" t="s">
        <v>318</v>
      </c>
      <c r="E37" s="139" t="s">
        <v>383</v>
      </c>
      <c r="F37" s="139" t="s">
        <v>300</v>
      </c>
      <c r="G37" s="139" t="s">
        <v>342</v>
      </c>
      <c r="H37" s="139" t="s">
        <v>321</v>
      </c>
      <c r="I37" s="139" t="s">
        <v>315</v>
      </c>
      <c r="J37" s="139" t="s">
        <v>383</v>
      </c>
    </row>
  </sheetData>
  <mergeCells count="8">
    <mergeCell ref="A2:J2"/>
    <mergeCell ref="A3:H3"/>
    <mergeCell ref="A7:A10"/>
    <mergeCell ref="A11:A22"/>
    <mergeCell ref="A23:A37"/>
    <mergeCell ref="B7:B10"/>
    <mergeCell ref="B11:B22"/>
    <mergeCell ref="B23:B37"/>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abSelected="1" topLeftCell="A7" workbookViewId="0">
      <selection activeCell="H30" sqref="H30:I30"/>
    </sheetView>
  </sheetViews>
  <sheetFormatPr defaultColWidth="8.57142857142857" defaultRowHeight="14.25" customHeight="1"/>
  <cols>
    <col min="1" max="1" width="16.4285714285714" style="125" customWidth="1"/>
    <col min="2" max="2" width="23.2857142857143" style="125" customWidth="1"/>
    <col min="3" max="12" width="20.1428571428571" style="125" customWidth="1"/>
    <col min="13" max="13" width="24" style="125" customWidth="1"/>
    <col min="14" max="14" width="20.1428571428571" style="125" customWidth="1"/>
    <col min="15" max="16384" width="8.57142857142857" style="82" customWidth="1"/>
  </cols>
  <sheetData>
    <row r="1" s="82" customFormat="1" customHeight="1" spans="1:14">
      <c r="A1" s="175" t="s">
        <v>384</v>
      </c>
      <c r="B1" s="176"/>
      <c r="C1" s="176"/>
      <c r="D1" s="176"/>
      <c r="E1" s="176"/>
      <c r="F1" s="176"/>
      <c r="G1" s="176"/>
      <c r="H1" s="176"/>
      <c r="I1" s="176"/>
      <c r="J1" s="176"/>
      <c r="K1" s="176"/>
      <c r="L1" s="176"/>
      <c r="M1" s="199"/>
      <c r="N1" s="125"/>
    </row>
    <row r="2" s="82" customFormat="1" ht="44" customHeight="1" spans="1:14">
      <c r="A2" s="161" t="s">
        <v>385</v>
      </c>
      <c r="B2" s="161"/>
      <c r="C2" s="161"/>
      <c r="D2" s="161"/>
      <c r="E2" s="161"/>
      <c r="F2" s="161"/>
      <c r="G2" s="161"/>
      <c r="H2" s="161"/>
      <c r="I2" s="161"/>
      <c r="J2" s="161"/>
      <c r="K2" s="161"/>
      <c r="L2" s="161"/>
      <c r="M2" s="161"/>
      <c r="N2" s="125"/>
    </row>
    <row r="3" s="82" customFormat="1" ht="30" customHeight="1" spans="1:14">
      <c r="A3" s="177" t="s">
        <v>386</v>
      </c>
      <c r="B3" s="178" t="s">
        <v>91</v>
      </c>
      <c r="C3" s="179"/>
      <c r="D3" s="179"/>
      <c r="E3" s="179"/>
      <c r="F3" s="179"/>
      <c r="G3" s="179"/>
      <c r="H3" s="179"/>
      <c r="I3" s="179"/>
      <c r="J3" s="179"/>
      <c r="K3" s="179"/>
      <c r="L3" s="179"/>
      <c r="M3" s="200"/>
      <c r="N3" s="125"/>
    </row>
    <row r="4" s="82" customFormat="1" ht="32.25" customHeight="1" spans="1:14">
      <c r="A4" s="67" t="s">
        <v>1</v>
      </c>
      <c r="B4" s="68"/>
      <c r="C4" s="68"/>
      <c r="D4" s="68"/>
      <c r="E4" s="68"/>
      <c r="F4" s="68"/>
      <c r="G4" s="68"/>
      <c r="H4" s="68"/>
      <c r="I4" s="68"/>
      <c r="J4" s="68"/>
      <c r="K4" s="68"/>
      <c r="L4" s="69"/>
      <c r="M4" s="177" t="s">
        <v>387</v>
      </c>
      <c r="N4" s="125"/>
    </row>
    <row r="5" s="82" customFormat="1" ht="112" customHeight="1" spans="1:14">
      <c r="A5" s="90" t="s">
        <v>388</v>
      </c>
      <c r="B5" s="180" t="s">
        <v>389</v>
      </c>
      <c r="C5" s="181" t="s">
        <v>390</v>
      </c>
      <c r="D5" s="182"/>
      <c r="E5" s="182"/>
      <c r="F5" s="182"/>
      <c r="G5" s="182"/>
      <c r="H5" s="182"/>
      <c r="I5" s="201"/>
      <c r="J5" s="201"/>
      <c r="K5" s="201"/>
      <c r="L5" s="202"/>
      <c r="M5" s="203" t="s">
        <v>391</v>
      </c>
      <c r="N5" s="125"/>
    </row>
    <row r="6" s="82" customFormat="1" ht="99.75" customHeight="1" spans="1:14">
      <c r="A6" s="183"/>
      <c r="B6" s="163" t="s">
        <v>392</v>
      </c>
      <c r="C6" s="184" t="s">
        <v>393</v>
      </c>
      <c r="D6" s="185"/>
      <c r="E6" s="185"/>
      <c r="F6" s="185"/>
      <c r="G6" s="185"/>
      <c r="H6" s="185"/>
      <c r="I6" s="204"/>
      <c r="J6" s="204"/>
      <c r="K6" s="204"/>
      <c r="L6" s="205"/>
      <c r="M6" s="206" t="s">
        <v>394</v>
      </c>
      <c r="N6" s="125"/>
    </row>
    <row r="7" s="82" customFormat="1" ht="75" customHeight="1" spans="1:14">
      <c r="A7" s="186" t="s">
        <v>395</v>
      </c>
      <c r="B7" s="111" t="s">
        <v>396</v>
      </c>
      <c r="C7" s="187" t="s">
        <v>397</v>
      </c>
      <c r="D7" s="187"/>
      <c r="E7" s="187"/>
      <c r="F7" s="187"/>
      <c r="G7" s="187"/>
      <c r="H7" s="187"/>
      <c r="I7" s="187"/>
      <c r="J7" s="187"/>
      <c r="K7" s="187"/>
      <c r="L7" s="187"/>
      <c r="M7" s="207" t="s">
        <v>398</v>
      </c>
      <c r="N7" s="125"/>
    </row>
    <row r="8" s="82" customFormat="1" ht="32.25" customHeight="1" spans="1:14">
      <c r="A8" s="188" t="s">
        <v>399</v>
      </c>
      <c r="B8" s="188"/>
      <c r="C8" s="188"/>
      <c r="D8" s="188"/>
      <c r="E8" s="188"/>
      <c r="F8" s="188"/>
      <c r="G8" s="188"/>
      <c r="H8" s="188"/>
      <c r="I8" s="188"/>
      <c r="J8" s="188"/>
      <c r="K8" s="188"/>
      <c r="L8" s="188"/>
      <c r="M8" s="188"/>
      <c r="N8" s="125"/>
    </row>
    <row r="9" s="82" customFormat="1" ht="32.25" customHeight="1" spans="1:14">
      <c r="A9" s="186" t="s">
        <v>400</v>
      </c>
      <c r="B9" s="186"/>
      <c r="C9" s="111" t="s">
        <v>401</v>
      </c>
      <c r="D9" s="111"/>
      <c r="E9" s="111"/>
      <c r="F9" s="111" t="s">
        <v>402</v>
      </c>
      <c r="G9" s="111"/>
      <c r="H9" s="111" t="s">
        <v>403</v>
      </c>
      <c r="I9" s="111"/>
      <c r="J9" s="111"/>
      <c r="K9" s="111" t="s">
        <v>404</v>
      </c>
      <c r="L9" s="111"/>
      <c r="M9" s="111"/>
      <c r="N9" s="125"/>
    </row>
    <row r="10" s="82" customFormat="1" ht="32.25" customHeight="1" spans="1:14">
      <c r="A10" s="186"/>
      <c r="B10" s="186"/>
      <c r="C10" s="111"/>
      <c r="D10" s="111"/>
      <c r="E10" s="111"/>
      <c r="F10" s="111"/>
      <c r="G10" s="111"/>
      <c r="H10" s="186" t="s">
        <v>405</v>
      </c>
      <c r="I10" s="111" t="s">
        <v>406</v>
      </c>
      <c r="J10" s="111" t="s">
        <v>407</v>
      </c>
      <c r="K10" s="111" t="s">
        <v>405</v>
      </c>
      <c r="L10" s="186" t="s">
        <v>406</v>
      </c>
      <c r="M10" s="186" t="s">
        <v>407</v>
      </c>
      <c r="N10" s="125"/>
    </row>
    <row r="11" s="82" customFormat="1" ht="27" customHeight="1" spans="1:14">
      <c r="A11" s="189" t="s">
        <v>77</v>
      </c>
      <c r="B11" s="189"/>
      <c r="C11" s="189"/>
      <c r="D11" s="189"/>
      <c r="E11" s="189"/>
      <c r="F11" s="189"/>
      <c r="G11" s="189"/>
      <c r="H11" s="190">
        <v>20350810</v>
      </c>
      <c r="I11" s="190">
        <v>20350810</v>
      </c>
      <c r="J11" s="190"/>
      <c r="K11" s="190">
        <v>20350810</v>
      </c>
      <c r="L11" s="190">
        <v>20350810</v>
      </c>
      <c r="M11" s="208"/>
      <c r="N11" s="125"/>
    </row>
    <row r="12" s="82" customFormat="1" ht="58" customHeight="1" spans="1:14">
      <c r="A12" s="191" t="s">
        <v>276</v>
      </c>
      <c r="B12" s="191"/>
      <c r="C12" s="191" t="s">
        <v>408</v>
      </c>
      <c r="D12" s="191"/>
      <c r="E12" s="191"/>
      <c r="F12" s="191"/>
      <c r="G12" s="191"/>
      <c r="H12" s="190">
        <v>680000</v>
      </c>
      <c r="I12" s="190">
        <v>680000</v>
      </c>
      <c r="J12" s="190"/>
      <c r="K12" s="190">
        <v>680000</v>
      </c>
      <c r="L12" s="190">
        <v>680000</v>
      </c>
      <c r="M12" s="209"/>
      <c r="N12" s="125"/>
    </row>
    <row r="13" s="82" customFormat="1" ht="34.5" customHeight="1" spans="1:14">
      <c r="A13" s="191" t="s">
        <v>266</v>
      </c>
      <c r="B13" s="192"/>
      <c r="C13" s="191" t="s">
        <v>409</v>
      </c>
      <c r="D13" s="192"/>
      <c r="E13" s="192"/>
      <c r="F13" s="192"/>
      <c r="G13" s="192"/>
      <c r="H13" s="190">
        <v>2798000</v>
      </c>
      <c r="I13" s="190">
        <v>2798000</v>
      </c>
      <c r="J13" s="190"/>
      <c r="K13" s="190">
        <v>2798000</v>
      </c>
      <c r="L13" s="190">
        <v>2798000</v>
      </c>
      <c r="M13" s="210"/>
      <c r="N13" s="125"/>
    </row>
    <row r="14" s="82" customFormat="1" ht="87" customHeight="1" spans="1:14">
      <c r="A14" s="191" t="s">
        <v>410</v>
      </c>
      <c r="B14" s="192"/>
      <c r="C14" s="191" t="s">
        <v>397</v>
      </c>
      <c r="D14" s="192"/>
      <c r="E14" s="192"/>
      <c r="F14" s="192"/>
      <c r="G14" s="192"/>
      <c r="H14" s="190">
        <v>16872810</v>
      </c>
      <c r="I14" s="190">
        <v>16872810</v>
      </c>
      <c r="J14" s="190"/>
      <c r="K14" s="190">
        <v>16872810</v>
      </c>
      <c r="L14" s="190">
        <v>16872810</v>
      </c>
      <c r="M14" s="210"/>
      <c r="N14" s="125"/>
    </row>
    <row r="15" s="82" customFormat="1" ht="32.25" customHeight="1" spans="1:14">
      <c r="A15" s="193" t="s">
        <v>411</v>
      </c>
      <c r="B15" s="194"/>
      <c r="C15" s="194"/>
      <c r="D15" s="194"/>
      <c r="E15" s="194"/>
      <c r="F15" s="194"/>
      <c r="G15" s="194"/>
      <c r="H15" s="194"/>
      <c r="I15" s="194"/>
      <c r="J15" s="194"/>
      <c r="K15" s="194"/>
      <c r="L15" s="194"/>
      <c r="M15" s="211"/>
      <c r="N15" s="125"/>
    </row>
    <row r="16" s="82" customFormat="1" ht="32.25" customHeight="1" spans="1:14">
      <c r="A16" s="67" t="s">
        <v>412</v>
      </c>
      <c r="B16" s="68"/>
      <c r="C16" s="68"/>
      <c r="D16" s="68"/>
      <c r="E16" s="68"/>
      <c r="F16" s="68"/>
      <c r="G16" s="69"/>
      <c r="H16" s="195" t="s">
        <v>413</v>
      </c>
      <c r="I16" s="110"/>
      <c r="J16" s="91" t="s">
        <v>295</v>
      </c>
      <c r="K16" s="110"/>
      <c r="L16" s="195" t="s">
        <v>414</v>
      </c>
      <c r="M16" s="212"/>
      <c r="N16" s="125"/>
    </row>
    <row r="17" s="82" customFormat="1" ht="36" customHeight="1" spans="1:14">
      <c r="A17" s="196" t="s">
        <v>288</v>
      </c>
      <c r="B17" s="196" t="s">
        <v>415</v>
      </c>
      <c r="C17" s="196" t="s">
        <v>290</v>
      </c>
      <c r="D17" s="196" t="s">
        <v>291</v>
      </c>
      <c r="E17" s="196" t="s">
        <v>292</v>
      </c>
      <c r="F17" s="196" t="s">
        <v>293</v>
      </c>
      <c r="G17" s="196" t="s">
        <v>294</v>
      </c>
      <c r="H17" s="197"/>
      <c r="I17" s="137"/>
      <c r="J17" s="197"/>
      <c r="K17" s="137"/>
      <c r="L17" s="197"/>
      <c r="M17" s="137"/>
      <c r="N17" s="125"/>
    </row>
    <row r="18" s="82" customFormat="1" ht="13.5" spans="1:14">
      <c r="A18" s="198" t="s">
        <v>297</v>
      </c>
      <c r="B18" s="198"/>
      <c r="C18" s="198"/>
      <c r="D18" s="198"/>
      <c r="E18" s="198"/>
      <c r="F18" s="198"/>
      <c r="G18" s="198"/>
      <c r="H18" s="198"/>
      <c r="I18" s="198"/>
      <c r="J18" s="198"/>
      <c r="K18" s="198"/>
      <c r="L18" s="198"/>
      <c r="M18" s="198"/>
      <c r="N18" s="125"/>
    </row>
    <row r="19" s="82" customFormat="1" ht="13.5" spans="1:14">
      <c r="A19" s="198"/>
      <c r="B19" s="198" t="s">
        <v>298</v>
      </c>
      <c r="C19" s="198"/>
      <c r="D19" s="198"/>
      <c r="E19" s="198"/>
      <c r="F19" s="198"/>
      <c r="G19" s="198"/>
      <c r="H19" s="198"/>
      <c r="I19" s="213"/>
      <c r="J19" s="198"/>
      <c r="K19" s="213"/>
      <c r="L19" s="198"/>
      <c r="M19" s="213"/>
      <c r="N19" s="125"/>
    </row>
    <row r="20" s="82" customFormat="1" ht="27" spans="1:14">
      <c r="A20" s="198"/>
      <c r="B20" s="198"/>
      <c r="C20" s="198" t="s">
        <v>416</v>
      </c>
      <c r="D20" s="198" t="s">
        <v>307</v>
      </c>
      <c r="E20" s="198" t="s">
        <v>417</v>
      </c>
      <c r="F20" s="198" t="s">
        <v>325</v>
      </c>
      <c r="G20" s="198" t="s">
        <v>303</v>
      </c>
      <c r="H20" s="198" t="s">
        <v>418</v>
      </c>
      <c r="I20" s="213"/>
      <c r="J20" s="198" t="s">
        <v>419</v>
      </c>
      <c r="K20" s="213"/>
      <c r="L20" s="198" t="s">
        <v>420</v>
      </c>
      <c r="M20" s="213"/>
      <c r="N20" s="125"/>
    </row>
    <row r="21" s="82" customFormat="1" ht="27" spans="1:14">
      <c r="A21" s="198"/>
      <c r="B21" s="198"/>
      <c r="C21" s="198" t="s">
        <v>421</v>
      </c>
      <c r="D21" s="198" t="s">
        <v>307</v>
      </c>
      <c r="E21" s="198" t="s">
        <v>422</v>
      </c>
      <c r="F21" s="198" t="s">
        <v>325</v>
      </c>
      <c r="G21" s="198" t="s">
        <v>303</v>
      </c>
      <c r="H21" s="198" t="s">
        <v>418</v>
      </c>
      <c r="I21" s="213"/>
      <c r="J21" s="198" t="s">
        <v>423</v>
      </c>
      <c r="K21" s="213"/>
      <c r="L21" s="198" t="s">
        <v>420</v>
      </c>
      <c r="M21" s="213"/>
      <c r="N21" s="125"/>
    </row>
    <row r="22" s="82" customFormat="1" ht="40.5" spans="1:14">
      <c r="A22" s="198"/>
      <c r="B22" s="198"/>
      <c r="C22" s="198" t="s">
        <v>424</v>
      </c>
      <c r="D22" s="198" t="s">
        <v>307</v>
      </c>
      <c r="E22" s="198" t="s">
        <v>425</v>
      </c>
      <c r="F22" s="198" t="s">
        <v>325</v>
      </c>
      <c r="G22" s="198" t="s">
        <v>303</v>
      </c>
      <c r="H22" s="198" t="s">
        <v>418</v>
      </c>
      <c r="I22" s="213"/>
      <c r="J22" s="198" t="s">
        <v>423</v>
      </c>
      <c r="K22" s="213"/>
      <c r="L22" s="198" t="s">
        <v>420</v>
      </c>
      <c r="M22" s="213"/>
      <c r="N22" s="125"/>
    </row>
    <row r="23" s="82" customFormat="1" ht="27" spans="1:14">
      <c r="A23" s="198"/>
      <c r="B23" s="198"/>
      <c r="C23" s="198" t="s">
        <v>426</v>
      </c>
      <c r="D23" s="198" t="s">
        <v>307</v>
      </c>
      <c r="E23" s="198" t="s">
        <v>427</v>
      </c>
      <c r="F23" s="198" t="s">
        <v>325</v>
      </c>
      <c r="G23" s="198" t="s">
        <v>303</v>
      </c>
      <c r="H23" s="198" t="s">
        <v>418</v>
      </c>
      <c r="I23" s="213"/>
      <c r="J23" s="198" t="s">
        <v>423</v>
      </c>
      <c r="K23" s="213"/>
      <c r="L23" s="198" t="s">
        <v>420</v>
      </c>
      <c r="M23" s="213"/>
      <c r="N23" s="125"/>
    </row>
    <row r="24" s="82" customFormat="1" ht="13.5" spans="1:14">
      <c r="A24" s="198"/>
      <c r="B24" s="198"/>
      <c r="C24" s="198" t="s">
        <v>327</v>
      </c>
      <c r="D24" s="198" t="s">
        <v>307</v>
      </c>
      <c r="E24" s="198" t="s">
        <v>328</v>
      </c>
      <c r="F24" s="198" t="s">
        <v>329</v>
      </c>
      <c r="G24" s="198" t="s">
        <v>303</v>
      </c>
      <c r="H24" s="198" t="s">
        <v>428</v>
      </c>
      <c r="I24" s="213"/>
      <c r="J24" s="198" t="s">
        <v>428</v>
      </c>
      <c r="K24" s="213"/>
      <c r="L24" s="198" t="s">
        <v>429</v>
      </c>
      <c r="M24" s="213"/>
      <c r="N24" s="125"/>
    </row>
    <row r="25" ht="13.5" spans="1:13">
      <c r="A25" s="198"/>
      <c r="B25" s="198" t="s">
        <v>338</v>
      </c>
      <c r="C25" s="198"/>
      <c r="D25" s="198"/>
      <c r="E25" s="198"/>
      <c r="F25" s="198"/>
      <c r="G25" s="198"/>
      <c r="H25" s="198"/>
      <c r="I25" s="213"/>
      <c r="J25" s="198"/>
      <c r="K25" s="213"/>
      <c r="L25" s="198"/>
      <c r="M25" s="213"/>
    </row>
    <row r="26" ht="40.5" spans="1:13">
      <c r="A26" s="198"/>
      <c r="B26" s="198"/>
      <c r="C26" s="198" t="s">
        <v>341</v>
      </c>
      <c r="D26" s="198" t="s">
        <v>300</v>
      </c>
      <c r="E26" s="198" t="s">
        <v>320</v>
      </c>
      <c r="F26" s="198" t="s">
        <v>321</v>
      </c>
      <c r="G26" s="198" t="s">
        <v>315</v>
      </c>
      <c r="H26" s="198" t="s">
        <v>430</v>
      </c>
      <c r="I26" s="213"/>
      <c r="J26" s="198" t="s">
        <v>431</v>
      </c>
      <c r="K26" s="213"/>
      <c r="L26" s="198" t="s">
        <v>432</v>
      </c>
      <c r="M26" s="213"/>
    </row>
    <row r="27" ht="33" customHeight="1" spans="1:13">
      <c r="A27" s="198"/>
      <c r="B27" s="198"/>
      <c r="C27" s="198" t="s">
        <v>339</v>
      </c>
      <c r="D27" s="198" t="s">
        <v>300</v>
      </c>
      <c r="E27" s="198" t="s">
        <v>320</v>
      </c>
      <c r="F27" s="198" t="s">
        <v>321</v>
      </c>
      <c r="G27" s="198" t="s">
        <v>315</v>
      </c>
      <c r="H27" s="198" t="s">
        <v>433</v>
      </c>
      <c r="I27" s="213"/>
      <c r="J27" s="198" t="s">
        <v>434</v>
      </c>
      <c r="K27" s="213"/>
      <c r="L27" s="198" t="s">
        <v>420</v>
      </c>
      <c r="M27" s="213"/>
    </row>
    <row r="28" ht="13.5" spans="1:13">
      <c r="A28" s="198"/>
      <c r="B28" s="198"/>
      <c r="C28" s="198" t="s">
        <v>346</v>
      </c>
      <c r="D28" s="198" t="s">
        <v>307</v>
      </c>
      <c r="E28" s="198" t="s">
        <v>347</v>
      </c>
      <c r="F28" s="198" t="s">
        <v>321</v>
      </c>
      <c r="G28" s="198" t="s">
        <v>315</v>
      </c>
      <c r="H28" s="198" t="s">
        <v>435</v>
      </c>
      <c r="I28" s="213"/>
      <c r="J28" s="198" t="s">
        <v>436</v>
      </c>
      <c r="K28" s="213"/>
      <c r="L28" s="198" t="s">
        <v>437</v>
      </c>
      <c r="M28" s="213"/>
    </row>
    <row r="29" ht="13.5" spans="1:13">
      <c r="A29" s="198"/>
      <c r="B29" s="198" t="s">
        <v>305</v>
      </c>
      <c r="C29" s="198"/>
      <c r="D29" s="198"/>
      <c r="E29" s="198"/>
      <c r="F29" s="198"/>
      <c r="G29" s="198"/>
      <c r="H29" s="198"/>
      <c r="I29" s="213"/>
      <c r="J29" s="198"/>
      <c r="K29" s="213"/>
      <c r="L29" s="198"/>
      <c r="M29" s="213"/>
    </row>
    <row r="30" ht="33" customHeight="1" spans="1:13">
      <c r="A30" s="198"/>
      <c r="B30" s="198"/>
      <c r="C30" s="198" t="s">
        <v>438</v>
      </c>
      <c r="D30" s="198" t="s">
        <v>374</v>
      </c>
      <c r="E30" s="198" t="s">
        <v>439</v>
      </c>
      <c r="F30" s="198" t="s">
        <v>440</v>
      </c>
      <c r="G30" s="198" t="s">
        <v>315</v>
      </c>
      <c r="H30" s="198" t="s">
        <v>441</v>
      </c>
      <c r="I30" s="213"/>
      <c r="J30" s="198" t="s">
        <v>442</v>
      </c>
      <c r="K30" s="213"/>
      <c r="L30" s="198" t="s">
        <v>443</v>
      </c>
      <c r="M30" s="213"/>
    </row>
    <row r="31" ht="13.5" spans="1:13">
      <c r="A31" s="198"/>
      <c r="B31" s="198"/>
      <c r="C31" s="198" t="s">
        <v>444</v>
      </c>
      <c r="D31" s="198" t="s">
        <v>300</v>
      </c>
      <c r="E31" s="198" t="s">
        <v>320</v>
      </c>
      <c r="F31" s="198" t="s">
        <v>321</v>
      </c>
      <c r="G31" s="198" t="s">
        <v>315</v>
      </c>
      <c r="H31" s="198" t="s">
        <v>445</v>
      </c>
      <c r="I31" s="213"/>
      <c r="J31" s="198" t="s">
        <v>445</v>
      </c>
      <c r="K31" s="213"/>
      <c r="L31" s="198" t="s">
        <v>446</v>
      </c>
      <c r="M31" s="213"/>
    </row>
    <row r="32" ht="13.5" spans="1:13">
      <c r="A32" s="198" t="s">
        <v>311</v>
      </c>
      <c r="B32" s="198"/>
      <c r="C32" s="198"/>
      <c r="D32" s="198"/>
      <c r="E32" s="198"/>
      <c r="F32" s="198"/>
      <c r="G32" s="198"/>
      <c r="H32" s="198"/>
      <c r="I32" s="213"/>
      <c r="J32" s="198"/>
      <c r="K32" s="213"/>
      <c r="L32" s="198"/>
      <c r="M32" s="213"/>
    </row>
    <row r="33" ht="13.5" spans="1:13">
      <c r="A33" s="198"/>
      <c r="B33" s="198" t="s">
        <v>349</v>
      </c>
      <c r="C33" s="198"/>
      <c r="D33" s="198"/>
      <c r="E33" s="198"/>
      <c r="F33" s="198"/>
      <c r="G33" s="198"/>
      <c r="H33" s="198"/>
      <c r="I33" s="213"/>
      <c r="J33" s="198"/>
      <c r="K33" s="213"/>
      <c r="L33" s="198"/>
      <c r="M33" s="213"/>
    </row>
    <row r="34" ht="54" spans="1:13">
      <c r="A34" s="198"/>
      <c r="B34" s="198"/>
      <c r="C34" s="198" t="s">
        <v>447</v>
      </c>
      <c r="D34" s="198" t="s">
        <v>300</v>
      </c>
      <c r="E34" s="198" t="s">
        <v>320</v>
      </c>
      <c r="F34" s="198" t="s">
        <v>321</v>
      </c>
      <c r="G34" s="198" t="s">
        <v>315</v>
      </c>
      <c r="H34" s="198" t="s">
        <v>448</v>
      </c>
      <c r="I34" s="213"/>
      <c r="J34" s="198" t="s">
        <v>447</v>
      </c>
      <c r="K34" s="213"/>
      <c r="L34" s="198" t="s">
        <v>449</v>
      </c>
      <c r="M34" s="213"/>
    </row>
    <row r="35" ht="13.5" spans="1:13">
      <c r="A35" s="198"/>
      <c r="B35" s="198" t="s">
        <v>450</v>
      </c>
      <c r="C35" s="198"/>
      <c r="D35" s="198"/>
      <c r="E35" s="198"/>
      <c r="F35" s="198"/>
      <c r="G35" s="198"/>
      <c r="H35" s="198"/>
      <c r="I35" s="213"/>
      <c r="J35" s="198"/>
      <c r="K35" s="213"/>
      <c r="L35" s="198"/>
      <c r="M35" s="213"/>
    </row>
    <row r="36" ht="27" spans="1:13">
      <c r="A36" s="198"/>
      <c r="B36" s="198"/>
      <c r="C36" s="198" t="s">
        <v>451</v>
      </c>
      <c r="D36" s="198" t="s">
        <v>300</v>
      </c>
      <c r="E36" s="198" t="s">
        <v>320</v>
      </c>
      <c r="F36" s="198" t="s">
        <v>321</v>
      </c>
      <c r="G36" s="198" t="s">
        <v>315</v>
      </c>
      <c r="H36" s="198" t="s">
        <v>451</v>
      </c>
      <c r="I36" s="213"/>
      <c r="J36" s="198" t="s">
        <v>452</v>
      </c>
      <c r="K36" s="213"/>
      <c r="L36" s="198" t="s">
        <v>453</v>
      </c>
      <c r="M36" s="213"/>
    </row>
    <row r="37" ht="13.5" spans="1:13">
      <c r="A37" s="198"/>
      <c r="B37" s="198" t="s">
        <v>312</v>
      </c>
      <c r="C37" s="198"/>
      <c r="D37" s="198"/>
      <c r="E37" s="198"/>
      <c r="F37" s="198"/>
      <c r="G37" s="198"/>
      <c r="H37" s="198"/>
      <c r="I37" s="213"/>
      <c r="J37" s="198"/>
      <c r="K37" s="213"/>
      <c r="L37" s="198"/>
      <c r="M37" s="213"/>
    </row>
    <row r="38" ht="229.5" spans="1:13">
      <c r="A38" s="198"/>
      <c r="B38" s="198"/>
      <c r="C38" s="198" t="s">
        <v>454</v>
      </c>
      <c r="D38" s="198" t="s">
        <v>307</v>
      </c>
      <c r="E38" s="198" t="s">
        <v>455</v>
      </c>
      <c r="F38" s="198" t="s">
        <v>314</v>
      </c>
      <c r="G38" s="198" t="s">
        <v>315</v>
      </c>
      <c r="H38" s="198" t="s">
        <v>456</v>
      </c>
      <c r="I38" s="213"/>
      <c r="J38" s="198" t="s">
        <v>456</v>
      </c>
      <c r="K38" s="213"/>
      <c r="L38" s="198" t="s">
        <v>437</v>
      </c>
      <c r="M38" s="213"/>
    </row>
    <row r="39" ht="13.5" spans="1:13">
      <c r="A39" s="198" t="s">
        <v>317</v>
      </c>
      <c r="B39" s="198"/>
      <c r="C39" s="198"/>
      <c r="D39" s="198"/>
      <c r="E39" s="198"/>
      <c r="F39" s="198"/>
      <c r="G39" s="198"/>
      <c r="H39" s="198"/>
      <c r="I39" s="213"/>
      <c r="J39" s="198"/>
      <c r="K39" s="213"/>
      <c r="L39" s="198"/>
      <c r="M39" s="213"/>
    </row>
    <row r="40" ht="13.5" spans="1:13">
      <c r="A40" s="198"/>
      <c r="B40" s="198" t="s">
        <v>318</v>
      </c>
      <c r="C40" s="198"/>
      <c r="D40" s="198"/>
      <c r="E40" s="198"/>
      <c r="F40" s="198"/>
      <c r="G40" s="198"/>
      <c r="H40" s="198"/>
      <c r="I40" s="213"/>
      <c r="J40" s="198"/>
      <c r="K40" s="213"/>
      <c r="L40" s="198"/>
      <c r="M40" s="213"/>
    </row>
    <row r="41" ht="67.5" spans="1:13">
      <c r="A41" s="198"/>
      <c r="B41" s="198"/>
      <c r="C41" s="198" t="s">
        <v>457</v>
      </c>
      <c r="D41" s="198" t="s">
        <v>300</v>
      </c>
      <c r="E41" s="198" t="s">
        <v>355</v>
      </c>
      <c r="F41" s="198" t="s">
        <v>321</v>
      </c>
      <c r="G41" s="198" t="s">
        <v>315</v>
      </c>
      <c r="H41" s="198" t="s">
        <v>458</v>
      </c>
      <c r="I41" s="213"/>
      <c r="J41" s="198" t="s">
        <v>459</v>
      </c>
      <c r="K41" s="213"/>
      <c r="L41" s="198" t="s">
        <v>460</v>
      </c>
      <c r="M41" s="213"/>
    </row>
    <row r="42" ht="67.5" spans="1:13">
      <c r="A42" s="198"/>
      <c r="B42" s="198"/>
      <c r="C42" s="198" t="s">
        <v>457</v>
      </c>
      <c r="D42" s="198" t="s">
        <v>300</v>
      </c>
      <c r="E42" s="198" t="s">
        <v>355</v>
      </c>
      <c r="F42" s="198" t="s">
        <v>321</v>
      </c>
      <c r="G42" s="198" t="s">
        <v>315</v>
      </c>
      <c r="H42" s="198" t="s">
        <v>458</v>
      </c>
      <c r="I42" s="213"/>
      <c r="J42" s="198" t="s">
        <v>459</v>
      </c>
      <c r="K42" s="213"/>
      <c r="L42" s="198" t="s">
        <v>460</v>
      </c>
      <c r="M42" s="213"/>
    </row>
  </sheetData>
  <mergeCells count="100">
    <mergeCell ref="A2:M2"/>
    <mergeCell ref="B3:M3"/>
    <mergeCell ref="A4:L4"/>
    <mergeCell ref="C5:L5"/>
    <mergeCell ref="C6:L6"/>
    <mergeCell ref="C7:L7"/>
    <mergeCell ref="A8:M8"/>
    <mergeCell ref="H9:J9"/>
    <mergeCell ref="K9:M9"/>
    <mergeCell ref="A11:G11"/>
    <mergeCell ref="A12:B12"/>
    <mergeCell ref="C12:G12"/>
    <mergeCell ref="A13:B13"/>
    <mergeCell ref="C13:G13"/>
    <mergeCell ref="A14:B14"/>
    <mergeCell ref="C14:G14"/>
    <mergeCell ref="A15:M15"/>
    <mergeCell ref="A16:G16"/>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A5:A6"/>
    <mergeCell ref="A9:B10"/>
    <mergeCell ref="C9:E10"/>
    <mergeCell ref="F9:G10"/>
    <mergeCell ref="H16:I17"/>
    <mergeCell ref="J16:K17"/>
    <mergeCell ref="L16:M1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B7" sqref="B7"/>
    </sheetView>
  </sheetViews>
  <sheetFormatPr defaultColWidth="8.88571428571429" defaultRowHeight="14.25" customHeight="1" outlineLevelRow="7" outlineLevelCol="5"/>
  <cols>
    <col min="1" max="2" width="21.1333333333333" style="156" customWidth="1"/>
    <col min="3" max="3" width="21.1333333333333" style="76" customWidth="1"/>
    <col min="4" max="4" width="27.7142857142857" style="76" customWidth="1"/>
    <col min="5" max="6" width="36.7142857142857" style="76" customWidth="1"/>
    <col min="7" max="7" width="9.13333333333333" style="76" customWidth="1"/>
    <col min="8" max="16384" width="9.13333333333333" style="76"/>
  </cols>
  <sheetData>
    <row r="1" ht="17" customHeight="1" spans="1:6">
      <c r="A1" s="173" t="s">
        <v>461</v>
      </c>
      <c r="B1" s="157">
        <v>0</v>
      </c>
      <c r="C1" s="158">
        <v>1</v>
      </c>
      <c r="D1" s="159"/>
      <c r="E1" s="159"/>
      <c r="F1" s="159"/>
    </row>
    <row r="2" ht="26.25" customHeight="1" spans="1:6">
      <c r="A2" s="160" t="s">
        <v>12</v>
      </c>
      <c r="B2" s="160"/>
      <c r="C2" s="161"/>
      <c r="D2" s="161"/>
      <c r="E2" s="161"/>
      <c r="F2" s="161"/>
    </row>
    <row r="3" ht="13.5" customHeight="1" spans="1:6">
      <c r="A3" s="162" t="s">
        <v>22</v>
      </c>
      <c r="B3" s="162"/>
      <c r="C3" s="158"/>
      <c r="D3" s="159"/>
      <c r="E3" s="159"/>
      <c r="F3" s="159" t="s">
        <v>23</v>
      </c>
    </row>
    <row r="4" ht="19.5" customHeight="1" spans="1:6">
      <c r="A4" s="84" t="s">
        <v>191</v>
      </c>
      <c r="B4" s="163" t="s">
        <v>94</v>
      </c>
      <c r="C4" s="84" t="s">
        <v>95</v>
      </c>
      <c r="D4" s="85" t="s">
        <v>462</v>
      </c>
      <c r="E4" s="86"/>
      <c r="F4" s="164"/>
    </row>
    <row r="5" ht="18.75" customHeight="1" spans="1:6">
      <c r="A5" s="88"/>
      <c r="B5" s="165"/>
      <c r="C5" s="89"/>
      <c r="D5" s="84" t="s">
        <v>77</v>
      </c>
      <c r="E5" s="85" t="s">
        <v>97</v>
      </c>
      <c r="F5" s="84" t="s">
        <v>98</v>
      </c>
    </row>
    <row r="6" ht="18.75" customHeight="1" spans="1:6">
      <c r="A6" s="166">
        <v>1</v>
      </c>
      <c r="B6" s="174">
        <v>2</v>
      </c>
      <c r="C6" s="105">
        <v>3</v>
      </c>
      <c r="D6" s="166" t="s">
        <v>463</v>
      </c>
      <c r="E6" s="166" t="s">
        <v>464</v>
      </c>
      <c r="F6" s="105">
        <v>6</v>
      </c>
    </row>
    <row r="7" ht="33" customHeight="1" spans="1:6">
      <c r="A7" s="73" t="s">
        <v>465</v>
      </c>
      <c r="B7" s="73" t="s">
        <v>92</v>
      </c>
      <c r="C7" s="73" t="s">
        <v>92</v>
      </c>
      <c r="D7" s="167" t="s">
        <v>92</v>
      </c>
      <c r="E7" s="168" t="s">
        <v>92</v>
      </c>
      <c r="F7" s="168" t="s">
        <v>92</v>
      </c>
    </row>
    <row r="8" ht="18.75" customHeight="1" spans="1:6">
      <c r="A8" s="169" t="s">
        <v>140</v>
      </c>
      <c r="B8" s="170"/>
      <c r="C8" s="171" t="s">
        <v>140</v>
      </c>
      <c r="D8" s="167" t="s">
        <v>92</v>
      </c>
      <c r="E8" s="168" t="s">
        <v>92</v>
      </c>
      <c r="F8" s="168" t="s">
        <v>92</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B7" sqref="B7"/>
    </sheetView>
  </sheetViews>
  <sheetFormatPr defaultColWidth="8.88571428571429" defaultRowHeight="14.25" customHeight="1" outlineLevelCol="5"/>
  <cols>
    <col min="1" max="2" width="21.1333333333333" style="156" customWidth="1"/>
    <col min="3" max="3" width="21.1333333333333" style="76" customWidth="1"/>
    <col min="4" max="4" width="27.7142857142857" style="76" customWidth="1"/>
    <col min="5" max="6" width="36.7142857142857" style="76" customWidth="1"/>
    <col min="7" max="7" width="9.13333333333333" style="76" customWidth="1"/>
    <col min="8" max="16384" width="9.13333333333333" style="76"/>
  </cols>
  <sheetData>
    <row r="1" s="76" customFormat="1" ht="12" customHeight="1" spans="1:6">
      <c r="A1" s="156" t="s">
        <v>466</v>
      </c>
      <c r="B1" s="157">
        <v>0</v>
      </c>
      <c r="C1" s="158">
        <v>1</v>
      </c>
      <c r="D1" s="159"/>
      <c r="E1" s="159"/>
      <c r="F1" s="159"/>
    </row>
    <row r="2" s="76" customFormat="1" ht="26.25" customHeight="1" spans="1:6">
      <c r="A2" s="160" t="s">
        <v>13</v>
      </c>
      <c r="B2" s="160"/>
      <c r="C2" s="161"/>
      <c r="D2" s="161"/>
      <c r="E2" s="161"/>
      <c r="F2" s="161"/>
    </row>
    <row r="3" s="76" customFormat="1" ht="13.5" customHeight="1" spans="1:6">
      <c r="A3" s="162" t="s">
        <v>22</v>
      </c>
      <c r="B3" s="162"/>
      <c r="C3" s="158"/>
      <c r="D3" s="159"/>
      <c r="E3" s="159"/>
      <c r="F3" s="159" t="s">
        <v>23</v>
      </c>
    </row>
    <row r="4" s="76" customFormat="1" ht="19.5" customHeight="1" spans="1:6">
      <c r="A4" s="84" t="s">
        <v>191</v>
      </c>
      <c r="B4" s="163" t="s">
        <v>94</v>
      </c>
      <c r="C4" s="84" t="s">
        <v>95</v>
      </c>
      <c r="D4" s="85" t="s">
        <v>467</v>
      </c>
      <c r="E4" s="86"/>
      <c r="F4" s="164"/>
    </row>
    <row r="5" s="76" customFormat="1" ht="18.75" customHeight="1" spans="1:6">
      <c r="A5" s="88"/>
      <c r="B5" s="165"/>
      <c r="C5" s="89"/>
      <c r="D5" s="84" t="s">
        <v>77</v>
      </c>
      <c r="E5" s="85" t="s">
        <v>97</v>
      </c>
      <c r="F5" s="84" t="s">
        <v>98</v>
      </c>
    </row>
    <row r="6" s="76" customFormat="1" ht="18.75" customHeight="1" spans="1:6">
      <c r="A6" s="166">
        <v>1</v>
      </c>
      <c r="B6" s="166" t="s">
        <v>468</v>
      </c>
      <c r="C6" s="105">
        <v>3</v>
      </c>
      <c r="D6" s="166" t="s">
        <v>463</v>
      </c>
      <c r="E6" s="166" t="s">
        <v>464</v>
      </c>
      <c r="F6" s="105">
        <v>6</v>
      </c>
    </row>
    <row r="7" s="76" customFormat="1" ht="32" customHeight="1" spans="1:6">
      <c r="A7" s="73" t="s">
        <v>469</v>
      </c>
      <c r="B7" s="73" t="s">
        <v>92</v>
      </c>
      <c r="C7" s="73" t="s">
        <v>92</v>
      </c>
      <c r="D7" s="167" t="s">
        <v>92</v>
      </c>
      <c r="E7" s="168" t="s">
        <v>92</v>
      </c>
      <c r="F7" s="168" t="s">
        <v>92</v>
      </c>
    </row>
    <row r="8" s="76" customFormat="1" ht="18.75" customHeight="1" spans="1:6">
      <c r="A8" s="169" t="s">
        <v>140</v>
      </c>
      <c r="B8" s="170"/>
      <c r="C8" s="171"/>
      <c r="D8" s="167" t="s">
        <v>92</v>
      </c>
      <c r="E8" s="168" t="s">
        <v>92</v>
      </c>
      <c r="F8" s="168" t="s">
        <v>92</v>
      </c>
    </row>
    <row r="9" customHeight="1" spans="1:1">
      <c r="A9" s="172"/>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5"/>
  <sheetViews>
    <sheetView zoomScaleSheetLayoutView="60" workbookViewId="0">
      <selection activeCell="I8" sqref="I12:I13 I8:I10"/>
    </sheetView>
  </sheetViews>
  <sheetFormatPr defaultColWidth="8.88571428571429" defaultRowHeight="14.25" customHeight="1"/>
  <cols>
    <col min="1" max="1" width="14.1428571428571" style="60" customWidth="1"/>
    <col min="2" max="2" width="17.7142857142857" style="60" customWidth="1"/>
    <col min="3" max="3" width="20.7142857142857" style="76" customWidth="1"/>
    <col min="4" max="4" width="21.7142857142857" style="76" customWidth="1"/>
    <col min="5" max="5" width="35.2857142857143" style="76" customWidth="1"/>
    <col min="6" max="6" width="7.71428571428571" style="76" customWidth="1"/>
    <col min="7" max="7" width="10.2857142857143" style="76" customWidth="1"/>
    <col min="8" max="8" width="16.4285714285714" style="76" customWidth="1"/>
    <col min="9" max="9" width="13.2857142857143" style="76" customWidth="1"/>
    <col min="10" max="10" width="13.4285714285714" style="76" customWidth="1"/>
    <col min="11" max="12" width="10" style="76" customWidth="1"/>
    <col min="13" max="13" width="9.13333333333333" style="60" customWidth="1"/>
    <col min="14" max="15" width="9.13333333333333" style="76" customWidth="1"/>
    <col min="16" max="17" width="12.7142857142857" style="76" customWidth="1"/>
    <col min="18" max="18" width="9.13333333333333" style="60" customWidth="1"/>
    <col min="19" max="19" width="10.4285714285714" style="76" customWidth="1"/>
    <col min="20" max="20" width="9.13333333333333" style="60" customWidth="1"/>
    <col min="21" max="16384" width="9.13333333333333" style="60"/>
  </cols>
  <sheetData>
    <row r="1" ht="13.5" customHeight="1" spans="1:19">
      <c r="A1" s="78" t="s">
        <v>470</v>
      </c>
      <c r="D1" s="78"/>
      <c r="E1" s="78"/>
      <c r="F1" s="78"/>
      <c r="G1" s="78"/>
      <c r="H1" s="78"/>
      <c r="I1" s="78"/>
      <c r="J1" s="78"/>
      <c r="K1" s="78"/>
      <c r="L1" s="78"/>
      <c r="R1" s="74"/>
      <c r="S1" s="152"/>
    </row>
    <row r="2" ht="27.75" customHeight="1" spans="1:19">
      <c r="A2" s="108" t="s">
        <v>14</v>
      </c>
      <c r="B2" s="108"/>
      <c r="C2" s="108"/>
      <c r="D2" s="108"/>
      <c r="E2" s="108"/>
      <c r="F2" s="108"/>
      <c r="G2" s="108"/>
      <c r="H2" s="108"/>
      <c r="I2" s="108"/>
      <c r="J2" s="108"/>
      <c r="K2" s="108"/>
      <c r="L2" s="108"/>
      <c r="M2" s="108"/>
      <c r="N2" s="108"/>
      <c r="O2" s="108"/>
      <c r="P2" s="108"/>
      <c r="Q2" s="108"/>
      <c r="R2" s="108"/>
      <c r="S2" s="108"/>
    </row>
    <row r="3" ht="18.75" customHeight="1" spans="1:19">
      <c r="A3" s="109" t="s">
        <v>22</v>
      </c>
      <c r="B3" s="109"/>
      <c r="C3" s="109"/>
      <c r="D3" s="109"/>
      <c r="E3" s="109"/>
      <c r="F3" s="109"/>
      <c r="G3" s="109"/>
      <c r="H3" s="109"/>
      <c r="I3" s="82"/>
      <c r="J3" s="82"/>
      <c r="K3" s="82"/>
      <c r="L3" s="82"/>
      <c r="R3" s="153"/>
      <c r="S3" s="154" t="s">
        <v>182</v>
      </c>
    </row>
    <row r="4" ht="15.75" customHeight="1" spans="1:19">
      <c r="A4" s="110" t="s">
        <v>190</v>
      </c>
      <c r="B4" s="110" t="s">
        <v>191</v>
      </c>
      <c r="C4" s="110" t="s">
        <v>471</v>
      </c>
      <c r="D4" s="110" t="s">
        <v>472</v>
      </c>
      <c r="E4" s="110" t="s">
        <v>473</v>
      </c>
      <c r="F4" s="110" t="s">
        <v>474</v>
      </c>
      <c r="G4" s="110" t="s">
        <v>475</v>
      </c>
      <c r="H4" s="110" t="s">
        <v>476</v>
      </c>
      <c r="I4" s="68" t="s">
        <v>198</v>
      </c>
      <c r="J4" s="145"/>
      <c r="K4" s="145"/>
      <c r="L4" s="68"/>
      <c r="M4" s="146"/>
      <c r="N4" s="68"/>
      <c r="O4" s="68"/>
      <c r="P4" s="68"/>
      <c r="Q4" s="68"/>
      <c r="R4" s="146"/>
      <c r="S4" s="69"/>
    </row>
    <row r="5" ht="17.25" customHeight="1" spans="1:19">
      <c r="A5" s="113"/>
      <c r="B5" s="113"/>
      <c r="C5" s="113"/>
      <c r="D5" s="113"/>
      <c r="E5" s="113"/>
      <c r="F5" s="113"/>
      <c r="G5" s="113"/>
      <c r="H5" s="113"/>
      <c r="I5" s="147" t="s">
        <v>77</v>
      </c>
      <c r="J5" s="111" t="s">
        <v>80</v>
      </c>
      <c r="K5" s="111" t="s">
        <v>477</v>
      </c>
      <c r="L5" s="113" t="s">
        <v>478</v>
      </c>
      <c r="M5" s="148" t="s">
        <v>479</v>
      </c>
      <c r="N5" s="149" t="s">
        <v>480</v>
      </c>
      <c r="O5" s="149"/>
      <c r="P5" s="149"/>
      <c r="Q5" s="149"/>
      <c r="R5" s="155"/>
      <c r="S5" s="137"/>
    </row>
    <row r="6" ht="54" customHeight="1" spans="1:19">
      <c r="A6" s="113"/>
      <c r="B6" s="113"/>
      <c r="C6" s="113"/>
      <c r="D6" s="137"/>
      <c r="E6" s="137"/>
      <c r="F6" s="137"/>
      <c r="G6" s="137"/>
      <c r="H6" s="137"/>
      <c r="I6" s="149"/>
      <c r="J6" s="111"/>
      <c r="K6" s="111"/>
      <c r="L6" s="137"/>
      <c r="M6" s="150"/>
      <c r="N6" s="137" t="s">
        <v>79</v>
      </c>
      <c r="O6" s="137" t="s">
        <v>86</v>
      </c>
      <c r="P6" s="137" t="s">
        <v>262</v>
      </c>
      <c r="Q6" s="137" t="s">
        <v>88</v>
      </c>
      <c r="R6" s="150" t="s">
        <v>89</v>
      </c>
      <c r="S6" s="137" t="s">
        <v>90</v>
      </c>
    </row>
    <row r="7" ht="15" customHeight="1" spans="1:19">
      <c r="A7" s="87">
        <v>1</v>
      </c>
      <c r="B7" s="87">
        <v>2</v>
      </c>
      <c r="C7" s="87">
        <v>3</v>
      </c>
      <c r="D7" s="87">
        <v>4</v>
      </c>
      <c r="E7" s="87">
        <v>5</v>
      </c>
      <c r="F7" s="87">
        <v>6</v>
      </c>
      <c r="G7" s="87">
        <v>7</v>
      </c>
      <c r="H7" s="87">
        <v>8</v>
      </c>
      <c r="I7" s="87">
        <v>9</v>
      </c>
      <c r="J7" s="87">
        <v>10</v>
      </c>
      <c r="K7" s="87">
        <v>11</v>
      </c>
      <c r="L7" s="87">
        <v>12</v>
      </c>
      <c r="M7" s="87">
        <v>13</v>
      </c>
      <c r="N7" s="87">
        <v>14</v>
      </c>
      <c r="O7" s="87">
        <v>15</v>
      </c>
      <c r="P7" s="87">
        <v>16</v>
      </c>
      <c r="Q7" s="87">
        <v>17</v>
      </c>
      <c r="R7" s="87">
        <v>18</v>
      </c>
      <c r="S7" s="87">
        <v>19</v>
      </c>
    </row>
    <row r="8" ht="26" customHeight="1" spans="1:19">
      <c r="A8" s="138" t="s">
        <v>91</v>
      </c>
      <c r="B8" s="138" t="s">
        <v>91</v>
      </c>
      <c r="C8" s="139" t="s">
        <v>266</v>
      </c>
      <c r="D8" s="139" t="s">
        <v>481</v>
      </c>
      <c r="E8" s="139" t="s">
        <v>482</v>
      </c>
      <c r="F8" s="140" t="s">
        <v>483</v>
      </c>
      <c r="G8" s="141">
        <v>1</v>
      </c>
      <c r="H8" s="142"/>
      <c r="I8" s="142">
        <v>390000</v>
      </c>
      <c r="J8" s="142">
        <v>390000</v>
      </c>
      <c r="K8" s="151"/>
      <c r="L8" s="151"/>
      <c r="M8" s="151"/>
      <c r="N8" s="151"/>
      <c r="O8" s="151"/>
      <c r="P8" s="151"/>
      <c r="Q8" s="151"/>
      <c r="R8" s="151"/>
      <c r="S8" s="151"/>
    </row>
    <row r="9" ht="26" customHeight="1" spans="1:19">
      <c r="A9" s="138" t="s">
        <v>91</v>
      </c>
      <c r="B9" s="138" t="s">
        <v>91</v>
      </c>
      <c r="C9" s="139" t="s">
        <v>266</v>
      </c>
      <c r="D9" s="139" t="s">
        <v>484</v>
      </c>
      <c r="E9" s="139" t="s">
        <v>485</v>
      </c>
      <c r="F9" s="140" t="s">
        <v>483</v>
      </c>
      <c r="G9" s="141">
        <v>1</v>
      </c>
      <c r="H9" s="142">
        <v>200000</v>
      </c>
      <c r="I9" s="142">
        <v>200000</v>
      </c>
      <c r="J9" s="142">
        <v>200000</v>
      </c>
      <c r="K9" s="151"/>
      <c r="L9" s="151"/>
      <c r="M9" s="151"/>
      <c r="N9" s="151"/>
      <c r="O9" s="151"/>
      <c r="P9" s="151"/>
      <c r="Q9" s="151"/>
      <c r="R9" s="151"/>
      <c r="S9" s="151"/>
    </row>
    <row r="10" ht="26" customHeight="1" spans="1:19">
      <c r="A10" s="138" t="s">
        <v>91</v>
      </c>
      <c r="B10" s="138" t="s">
        <v>91</v>
      </c>
      <c r="C10" s="139" t="s">
        <v>266</v>
      </c>
      <c r="D10" s="139" t="s">
        <v>486</v>
      </c>
      <c r="E10" s="139" t="s">
        <v>487</v>
      </c>
      <c r="F10" s="140" t="s">
        <v>483</v>
      </c>
      <c r="G10" s="141">
        <v>1</v>
      </c>
      <c r="H10" s="142"/>
      <c r="I10" s="142">
        <v>70000</v>
      </c>
      <c r="J10" s="142">
        <v>70000</v>
      </c>
      <c r="K10" s="151"/>
      <c r="L10" s="151"/>
      <c r="M10" s="151"/>
      <c r="N10" s="151"/>
      <c r="O10" s="151"/>
      <c r="P10" s="151"/>
      <c r="Q10" s="151"/>
      <c r="R10" s="151"/>
      <c r="S10" s="151"/>
    </row>
    <row r="11" ht="21" customHeight="1" spans="1:19">
      <c r="A11" s="138" t="s">
        <v>91</v>
      </c>
      <c r="B11" s="138" t="s">
        <v>91</v>
      </c>
      <c r="C11" s="139" t="s">
        <v>232</v>
      </c>
      <c r="D11" s="139" t="s">
        <v>488</v>
      </c>
      <c r="E11" s="139" t="s">
        <v>489</v>
      </c>
      <c r="F11" s="140" t="s">
        <v>490</v>
      </c>
      <c r="G11" s="141">
        <v>30</v>
      </c>
      <c r="H11" s="142">
        <v>5000</v>
      </c>
      <c r="I11" s="142">
        <v>5000</v>
      </c>
      <c r="J11" s="142">
        <v>5000</v>
      </c>
      <c r="K11" s="151"/>
      <c r="L11" s="151"/>
      <c r="M11" s="151"/>
      <c r="N11" s="151"/>
      <c r="O11" s="151"/>
      <c r="P11" s="151"/>
      <c r="Q11" s="151"/>
      <c r="R11" s="151"/>
      <c r="S11" s="151"/>
    </row>
    <row r="12" ht="21" customHeight="1" spans="1:19">
      <c r="A12" s="138" t="s">
        <v>91</v>
      </c>
      <c r="B12" s="138" t="s">
        <v>91</v>
      </c>
      <c r="C12" s="139" t="s">
        <v>279</v>
      </c>
      <c r="D12" s="139" t="s">
        <v>491</v>
      </c>
      <c r="E12" s="139" t="s">
        <v>492</v>
      </c>
      <c r="F12" s="140" t="s">
        <v>483</v>
      </c>
      <c r="G12" s="141">
        <v>1</v>
      </c>
      <c r="H12" s="142">
        <v>4100000</v>
      </c>
      <c r="I12" s="142">
        <v>4100000</v>
      </c>
      <c r="J12" s="142">
        <v>4100000</v>
      </c>
      <c r="K12" s="151"/>
      <c r="L12" s="151"/>
      <c r="M12" s="151"/>
      <c r="N12" s="151"/>
      <c r="O12" s="151"/>
      <c r="P12" s="151"/>
      <c r="Q12" s="151"/>
      <c r="R12" s="151"/>
      <c r="S12" s="151"/>
    </row>
    <row r="13" ht="21" customHeight="1" spans="1:19">
      <c r="A13" s="138" t="s">
        <v>91</v>
      </c>
      <c r="B13" s="138" t="s">
        <v>91</v>
      </c>
      <c r="C13" s="139" t="s">
        <v>279</v>
      </c>
      <c r="D13" s="139" t="s">
        <v>493</v>
      </c>
      <c r="E13" s="139" t="s">
        <v>494</v>
      </c>
      <c r="F13" s="140" t="s">
        <v>483</v>
      </c>
      <c r="G13" s="141">
        <v>1</v>
      </c>
      <c r="H13" s="142"/>
      <c r="I13" s="142">
        <v>11605227</v>
      </c>
      <c r="J13" s="142">
        <v>11605227</v>
      </c>
      <c r="K13" s="151"/>
      <c r="L13" s="151"/>
      <c r="M13" s="151"/>
      <c r="N13" s="151"/>
      <c r="O13" s="151"/>
      <c r="P13" s="151"/>
      <c r="Q13" s="151"/>
      <c r="R13" s="151"/>
      <c r="S13" s="151"/>
    </row>
    <row r="14" ht="21" customHeight="1" spans="1:19">
      <c r="A14" s="143" t="s">
        <v>140</v>
      </c>
      <c r="B14" s="143"/>
      <c r="C14" s="143"/>
      <c r="D14" s="143"/>
      <c r="E14" s="143"/>
      <c r="F14" s="143"/>
      <c r="G14" s="143"/>
      <c r="H14" s="144">
        <v>4305000</v>
      </c>
      <c r="I14" s="144">
        <v>16370227</v>
      </c>
      <c r="J14" s="144">
        <v>16370227</v>
      </c>
      <c r="K14" s="144" t="s">
        <v>92</v>
      </c>
      <c r="L14" s="144" t="s">
        <v>92</v>
      </c>
      <c r="M14" s="144" t="s">
        <v>92</v>
      </c>
      <c r="N14" s="144" t="s">
        <v>92</v>
      </c>
      <c r="O14" s="144" t="s">
        <v>92</v>
      </c>
      <c r="P14" s="144" t="s">
        <v>92</v>
      </c>
      <c r="Q14" s="144"/>
      <c r="R14" s="144" t="s">
        <v>92</v>
      </c>
      <c r="S14" s="144" t="s">
        <v>92</v>
      </c>
    </row>
    <row r="15" customHeight="1" spans="1:1">
      <c r="A15" s="60" t="s">
        <v>495</v>
      </c>
    </row>
  </sheetData>
  <mergeCells count="18">
    <mergeCell ref="A2:S2"/>
    <mergeCell ref="A3:H3"/>
    <mergeCell ref="I4:S4"/>
    <mergeCell ref="N5:S5"/>
    <mergeCell ref="A14:G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SheetLayoutView="60" workbookViewId="0">
      <selection activeCell="I10" sqref="I10"/>
    </sheetView>
  </sheetViews>
  <sheetFormatPr defaultColWidth="8.71428571428571" defaultRowHeight="14.25" customHeight="1"/>
  <cols>
    <col min="1" max="1" width="14.1428571428571" style="60" customWidth="1"/>
    <col min="2" max="2" width="17.7142857142857" style="60" customWidth="1"/>
    <col min="3" max="9" width="9.13333333333333" style="107" customWidth="1"/>
    <col min="10" max="10" width="12" style="76" customWidth="1"/>
    <col min="11" max="13" width="10" style="76" customWidth="1"/>
    <col min="14" max="14" width="9.13333333333333" style="60" customWidth="1"/>
    <col min="15" max="16" width="9.13333333333333" style="76" customWidth="1"/>
    <col min="17" max="18" width="12.7142857142857" style="76" customWidth="1"/>
    <col min="19" max="19" width="9.13333333333333" style="60" customWidth="1"/>
    <col min="20" max="20" width="10.4285714285714" style="76" customWidth="1"/>
    <col min="21" max="21" width="9.13333333333333" style="60" customWidth="1"/>
    <col min="22" max="249" width="9.13333333333333" style="60"/>
    <col min="250" max="258" width="8.71428571428571" style="60"/>
  </cols>
  <sheetData>
    <row r="1" ht="13.5" customHeight="1" spans="1:20">
      <c r="A1" s="78" t="s">
        <v>496</v>
      </c>
      <c r="D1" s="78"/>
      <c r="E1" s="78"/>
      <c r="F1" s="78"/>
      <c r="G1" s="78"/>
      <c r="H1" s="78"/>
      <c r="I1" s="78"/>
      <c r="J1" s="122"/>
      <c r="K1" s="122"/>
      <c r="L1" s="122"/>
      <c r="M1" s="122"/>
      <c r="N1" s="123"/>
      <c r="O1" s="124"/>
      <c r="P1" s="124"/>
      <c r="Q1" s="124"/>
      <c r="R1" s="124"/>
      <c r="S1" s="133"/>
      <c r="T1" s="134"/>
    </row>
    <row r="2" ht="27.75" customHeight="1" spans="1:20">
      <c r="A2" s="108" t="s">
        <v>15</v>
      </c>
      <c r="B2" s="108"/>
      <c r="C2" s="108"/>
      <c r="D2" s="108"/>
      <c r="E2" s="108"/>
      <c r="F2" s="108"/>
      <c r="G2" s="108"/>
      <c r="H2" s="108"/>
      <c r="I2" s="108"/>
      <c r="J2" s="108"/>
      <c r="K2" s="108"/>
      <c r="L2" s="108"/>
      <c r="M2" s="108"/>
      <c r="N2" s="108"/>
      <c r="O2" s="108"/>
      <c r="P2" s="108"/>
      <c r="Q2" s="108"/>
      <c r="R2" s="108"/>
      <c r="S2" s="108"/>
      <c r="T2" s="108"/>
    </row>
    <row r="3" ht="26.1" customHeight="1" spans="1:20">
      <c r="A3" s="109" t="s">
        <v>22</v>
      </c>
      <c r="B3" s="109"/>
      <c r="C3" s="109"/>
      <c r="D3" s="109"/>
      <c r="E3" s="109"/>
      <c r="F3" s="82"/>
      <c r="G3" s="82"/>
      <c r="H3" s="82"/>
      <c r="I3" s="82"/>
      <c r="J3" s="125"/>
      <c r="K3" s="125"/>
      <c r="L3" s="125"/>
      <c r="M3" s="125"/>
      <c r="N3" s="123"/>
      <c r="O3" s="124"/>
      <c r="P3" s="124"/>
      <c r="Q3" s="124"/>
      <c r="R3" s="124"/>
      <c r="S3" s="135"/>
      <c r="T3" s="136" t="s">
        <v>182</v>
      </c>
    </row>
    <row r="4" ht="15.75" customHeight="1" spans="1:20">
      <c r="A4" s="110" t="s">
        <v>190</v>
      </c>
      <c r="B4" s="110" t="s">
        <v>191</v>
      </c>
      <c r="C4" s="111" t="s">
        <v>471</v>
      </c>
      <c r="D4" s="111" t="s">
        <v>497</v>
      </c>
      <c r="E4" s="111" t="s">
        <v>498</v>
      </c>
      <c r="F4" s="112" t="s">
        <v>499</v>
      </c>
      <c r="G4" s="111" t="s">
        <v>500</v>
      </c>
      <c r="H4" s="111" t="s">
        <v>501</v>
      </c>
      <c r="I4" s="111" t="s">
        <v>502</v>
      </c>
      <c r="J4" s="111" t="s">
        <v>198</v>
      </c>
      <c r="K4" s="111"/>
      <c r="L4" s="111"/>
      <c r="M4" s="111"/>
      <c r="N4" s="126"/>
      <c r="O4" s="111"/>
      <c r="P4" s="111"/>
      <c r="Q4" s="111"/>
      <c r="R4" s="111"/>
      <c r="S4" s="126"/>
      <c r="T4" s="111"/>
    </row>
    <row r="5" ht="17.25" customHeight="1" spans="1:20">
      <c r="A5" s="113"/>
      <c r="B5" s="113"/>
      <c r="C5" s="111"/>
      <c r="D5" s="111"/>
      <c r="E5" s="111"/>
      <c r="F5" s="114"/>
      <c r="G5" s="111"/>
      <c r="H5" s="111"/>
      <c r="I5" s="111"/>
      <c r="J5" s="111" t="s">
        <v>77</v>
      </c>
      <c r="K5" s="111" t="s">
        <v>80</v>
      </c>
      <c r="L5" s="111" t="s">
        <v>477</v>
      </c>
      <c r="M5" s="111" t="s">
        <v>478</v>
      </c>
      <c r="N5" s="127" t="s">
        <v>479</v>
      </c>
      <c r="O5" s="111" t="s">
        <v>480</v>
      </c>
      <c r="P5" s="111"/>
      <c r="Q5" s="111"/>
      <c r="R5" s="111"/>
      <c r="S5" s="127"/>
      <c r="T5" s="111"/>
    </row>
    <row r="6" ht="54" customHeight="1" spans="1:20">
      <c r="A6" s="113"/>
      <c r="B6" s="113"/>
      <c r="C6" s="111"/>
      <c r="D6" s="111"/>
      <c r="E6" s="111"/>
      <c r="F6" s="115"/>
      <c r="G6" s="111"/>
      <c r="H6" s="111"/>
      <c r="I6" s="111"/>
      <c r="J6" s="111"/>
      <c r="K6" s="111"/>
      <c r="L6" s="111"/>
      <c r="M6" s="111"/>
      <c r="N6" s="126"/>
      <c r="O6" s="111" t="s">
        <v>79</v>
      </c>
      <c r="P6" s="111" t="s">
        <v>86</v>
      </c>
      <c r="Q6" s="111" t="s">
        <v>262</v>
      </c>
      <c r="R6" s="111" t="s">
        <v>88</v>
      </c>
      <c r="S6" s="126" t="s">
        <v>89</v>
      </c>
      <c r="T6" s="111" t="s">
        <v>90</v>
      </c>
    </row>
    <row r="7" ht="15" customHeight="1" spans="1:20">
      <c r="A7" s="87">
        <v>1</v>
      </c>
      <c r="B7" s="87">
        <v>2</v>
      </c>
      <c r="C7" s="87">
        <v>3</v>
      </c>
      <c r="D7" s="87">
        <v>4</v>
      </c>
      <c r="E7" s="87">
        <v>5</v>
      </c>
      <c r="F7" s="87">
        <v>6</v>
      </c>
      <c r="G7" s="87">
        <v>7</v>
      </c>
      <c r="H7" s="87">
        <v>8</v>
      </c>
      <c r="I7" s="87">
        <v>9</v>
      </c>
      <c r="J7" s="87">
        <v>10</v>
      </c>
      <c r="K7" s="87">
        <v>11</v>
      </c>
      <c r="L7" s="87">
        <v>12</v>
      </c>
      <c r="M7" s="87">
        <v>13</v>
      </c>
      <c r="N7" s="87">
        <v>14</v>
      </c>
      <c r="O7" s="87">
        <v>15</v>
      </c>
      <c r="P7" s="87">
        <v>16</v>
      </c>
      <c r="Q7" s="87">
        <v>17</v>
      </c>
      <c r="R7" s="87">
        <v>18</v>
      </c>
      <c r="S7" s="87">
        <v>19</v>
      </c>
      <c r="T7" s="87">
        <v>20</v>
      </c>
    </row>
    <row r="8" ht="22.5" customHeight="1" spans="1:20">
      <c r="A8" s="116" t="s">
        <v>503</v>
      </c>
      <c r="B8" s="117"/>
      <c r="C8" s="87"/>
      <c r="D8" s="87"/>
      <c r="E8" s="87"/>
      <c r="F8" s="87"/>
      <c r="G8" s="87"/>
      <c r="H8" s="87"/>
      <c r="I8" s="87"/>
      <c r="J8" s="128" t="s">
        <v>92</v>
      </c>
      <c r="K8" s="128" t="s">
        <v>92</v>
      </c>
      <c r="L8" s="128" t="s">
        <v>92</v>
      </c>
      <c r="M8" s="128" t="s">
        <v>92</v>
      </c>
      <c r="N8" s="128" t="s">
        <v>92</v>
      </c>
      <c r="O8" s="128" t="s">
        <v>92</v>
      </c>
      <c r="P8" s="128" t="s">
        <v>92</v>
      </c>
      <c r="Q8" s="128" t="s">
        <v>92</v>
      </c>
      <c r="R8" s="128"/>
      <c r="S8" s="128" t="s">
        <v>92</v>
      </c>
      <c r="T8" s="128" t="s">
        <v>92</v>
      </c>
    </row>
    <row r="9" ht="22.5" customHeight="1" spans="1:20">
      <c r="A9" s="117"/>
      <c r="B9" s="117"/>
      <c r="C9" s="118"/>
      <c r="D9" s="119"/>
      <c r="E9" s="119"/>
      <c r="F9" s="119"/>
      <c r="G9" s="119"/>
      <c r="H9" s="119"/>
      <c r="I9" s="119"/>
      <c r="J9" s="129" t="s">
        <v>92</v>
      </c>
      <c r="K9" s="129" t="s">
        <v>92</v>
      </c>
      <c r="L9" s="129" t="s">
        <v>92</v>
      </c>
      <c r="M9" s="129" t="s">
        <v>92</v>
      </c>
      <c r="N9" s="128" t="s">
        <v>92</v>
      </c>
      <c r="O9" s="129" t="s">
        <v>92</v>
      </c>
      <c r="P9" s="129" t="s">
        <v>92</v>
      </c>
      <c r="Q9" s="129" t="s">
        <v>92</v>
      </c>
      <c r="R9" s="129"/>
      <c r="S9" s="128" t="s">
        <v>92</v>
      </c>
      <c r="T9" s="129" t="s">
        <v>92</v>
      </c>
    </row>
    <row r="10" ht="22.5" customHeight="1" spans="1:20">
      <c r="A10" s="111"/>
      <c r="B10" s="111"/>
      <c r="C10" s="118"/>
      <c r="D10" s="120"/>
      <c r="E10" s="120"/>
      <c r="F10" s="120"/>
      <c r="G10" s="120"/>
      <c r="H10" s="120"/>
      <c r="I10" s="120"/>
      <c r="J10" s="130" t="s">
        <v>92</v>
      </c>
      <c r="K10" s="130" t="s">
        <v>92</v>
      </c>
      <c r="L10" s="130" t="s">
        <v>92</v>
      </c>
      <c r="M10" s="130" t="s">
        <v>92</v>
      </c>
      <c r="N10" s="130" t="s">
        <v>92</v>
      </c>
      <c r="O10" s="130" t="s">
        <v>92</v>
      </c>
      <c r="P10" s="130" t="s">
        <v>92</v>
      </c>
      <c r="Q10" s="130" t="s">
        <v>92</v>
      </c>
      <c r="R10" s="130"/>
      <c r="S10" s="130" t="s">
        <v>92</v>
      </c>
      <c r="T10" s="130" t="s">
        <v>92</v>
      </c>
    </row>
    <row r="11" ht="22.5" customHeight="1" spans="1:20">
      <c r="A11" s="121" t="s">
        <v>140</v>
      </c>
      <c r="B11" s="121"/>
      <c r="C11" s="121"/>
      <c r="D11" s="121"/>
      <c r="E11" s="121"/>
      <c r="F11" s="121"/>
      <c r="G11" s="121"/>
      <c r="H11" s="121"/>
      <c r="I11" s="121"/>
      <c r="J11" s="131"/>
      <c r="K11" s="131"/>
      <c r="L11" s="131"/>
      <c r="M11" s="131"/>
      <c r="N11" s="132"/>
      <c r="O11" s="131"/>
      <c r="P11" s="131"/>
      <c r="Q11" s="131"/>
      <c r="R11" s="131"/>
      <c r="S11" s="132"/>
      <c r="T11" s="131"/>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E14" sqref="E14"/>
    </sheetView>
  </sheetViews>
  <sheetFormatPr defaultColWidth="8.88571428571429" defaultRowHeight="14.25" customHeight="1" outlineLevelRow="7"/>
  <cols>
    <col min="1" max="1" width="50" style="76" customWidth="1"/>
    <col min="2" max="2" width="17.2857142857143" style="76" customWidth="1"/>
    <col min="3" max="4" width="13.4285714285714" style="76" customWidth="1"/>
    <col min="5" max="12" width="10.2857142857143" style="76" customWidth="1"/>
    <col min="13" max="13" width="13.1428571428571" style="76" customWidth="1"/>
    <col min="14" max="14" width="9.13333333333333" style="60" customWidth="1"/>
    <col min="15" max="246" width="9.13333333333333" style="60"/>
    <col min="247" max="247" width="9.13333333333333" style="77"/>
    <col min="248" max="256" width="8.88571428571429" style="77"/>
  </cols>
  <sheetData>
    <row r="1" s="60" customFormat="1" ht="13.5" customHeight="1" spans="1:13">
      <c r="A1" s="78" t="s">
        <v>504</v>
      </c>
      <c r="B1" s="78"/>
      <c r="C1" s="78"/>
      <c r="D1" s="79"/>
      <c r="E1" s="76"/>
      <c r="F1" s="76"/>
      <c r="G1" s="76"/>
      <c r="H1" s="76"/>
      <c r="I1" s="76"/>
      <c r="J1" s="76"/>
      <c r="K1" s="76"/>
      <c r="L1" s="76"/>
      <c r="M1" s="76"/>
    </row>
    <row r="2" s="60" customFormat="1" ht="35" customHeight="1" spans="1:13">
      <c r="A2" s="80" t="s">
        <v>16</v>
      </c>
      <c r="B2" s="80"/>
      <c r="C2" s="80"/>
      <c r="D2" s="80"/>
      <c r="E2" s="80"/>
      <c r="F2" s="80"/>
      <c r="G2" s="80"/>
      <c r="H2" s="80"/>
      <c r="I2" s="80"/>
      <c r="J2" s="80"/>
      <c r="K2" s="80"/>
      <c r="L2" s="80"/>
      <c r="M2" s="80"/>
    </row>
    <row r="3" s="75" customFormat="1" ht="24" customHeight="1" spans="1:13">
      <c r="A3" s="81" t="s">
        <v>22</v>
      </c>
      <c r="B3" s="82"/>
      <c r="C3" s="82"/>
      <c r="D3" s="82"/>
      <c r="E3" s="83"/>
      <c r="F3" s="83"/>
      <c r="G3" s="83"/>
      <c r="H3" s="83"/>
      <c r="I3" s="83"/>
      <c r="J3" s="102"/>
      <c r="K3" s="102"/>
      <c r="L3" s="102"/>
      <c r="M3" s="103" t="s">
        <v>182</v>
      </c>
    </row>
    <row r="4" s="60" customFormat="1" ht="19.5" customHeight="1" spans="1:13">
      <c r="A4" s="84" t="s">
        <v>505</v>
      </c>
      <c r="B4" s="85" t="s">
        <v>198</v>
      </c>
      <c r="C4" s="86"/>
      <c r="D4" s="86"/>
      <c r="E4" s="87" t="s">
        <v>506</v>
      </c>
      <c r="F4" s="87"/>
      <c r="G4" s="87"/>
      <c r="H4" s="87"/>
      <c r="I4" s="87"/>
      <c r="J4" s="87"/>
      <c r="K4" s="87"/>
      <c r="L4" s="87"/>
      <c r="M4" s="87"/>
    </row>
    <row r="5" s="60" customFormat="1" ht="40.5" customHeight="1" spans="1:13">
      <c r="A5" s="88"/>
      <c r="B5" s="89" t="s">
        <v>77</v>
      </c>
      <c r="C5" s="90" t="s">
        <v>80</v>
      </c>
      <c r="D5" s="91" t="s">
        <v>507</v>
      </c>
      <c r="E5" s="88" t="s">
        <v>508</v>
      </c>
      <c r="F5" s="88" t="s">
        <v>509</v>
      </c>
      <c r="G5" s="88" t="s">
        <v>510</v>
      </c>
      <c r="H5" s="88" t="s">
        <v>511</v>
      </c>
      <c r="I5" s="104" t="s">
        <v>512</v>
      </c>
      <c r="J5" s="88" t="s">
        <v>513</v>
      </c>
      <c r="K5" s="88" t="s">
        <v>514</v>
      </c>
      <c r="L5" s="88" t="s">
        <v>515</v>
      </c>
      <c r="M5" s="88" t="s">
        <v>516</v>
      </c>
    </row>
    <row r="6" s="60" customFormat="1" ht="19.5" customHeight="1" spans="1:13">
      <c r="A6" s="84">
        <v>1</v>
      </c>
      <c r="B6" s="84">
        <v>2</v>
      </c>
      <c r="C6" s="84">
        <v>3</v>
      </c>
      <c r="D6" s="92">
        <v>4</v>
      </c>
      <c r="E6" s="84">
        <v>5</v>
      </c>
      <c r="F6" s="84">
        <v>6</v>
      </c>
      <c r="G6" s="84">
        <v>7</v>
      </c>
      <c r="H6" s="93">
        <v>8</v>
      </c>
      <c r="I6" s="105">
        <v>9</v>
      </c>
      <c r="J6" s="105">
        <v>10</v>
      </c>
      <c r="K6" s="105">
        <v>11</v>
      </c>
      <c r="L6" s="93">
        <v>12</v>
      </c>
      <c r="M6" s="105">
        <v>13</v>
      </c>
    </row>
    <row r="7" s="60" customFormat="1" ht="19.5" customHeight="1" spans="1:247">
      <c r="A7" s="94" t="s">
        <v>517</v>
      </c>
      <c r="B7" s="95"/>
      <c r="C7" s="95"/>
      <c r="D7" s="95"/>
      <c r="E7" s="95"/>
      <c r="F7" s="95"/>
      <c r="G7" s="96"/>
      <c r="H7" s="97" t="s">
        <v>92</v>
      </c>
      <c r="I7" s="97" t="s">
        <v>92</v>
      </c>
      <c r="J7" s="97" t="s">
        <v>92</v>
      </c>
      <c r="K7" s="97" t="s">
        <v>92</v>
      </c>
      <c r="L7" s="97" t="s">
        <v>92</v>
      </c>
      <c r="M7" s="97" t="s">
        <v>92</v>
      </c>
      <c r="IM7" s="106"/>
    </row>
    <row r="8" s="60" customFormat="1" ht="19.5" customHeight="1" spans="1:13">
      <c r="A8" s="98" t="s">
        <v>92</v>
      </c>
      <c r="B8" s="99" t="s">
        <v>92</v>
      </c>
      <c r="C8" s="99" t="s">
        <v>92</v>
      </c>
      <c r="D8" s="100" t="s">
        <v>92</v>
      </c>
      <c r="E8" s="99" t="s">
        <v>92</v>
      </c>
      <c r="F8" s="99" t="s">
        <v>92</v>
      </c>
      <c r="G8" s="99" t="s">
        <v>92</v>
      </c>
      <c r="H8" s="101" t="s">
        <v>92</v>
      </c>
      <c r="I8" s="101" t="s">
        <v>92</v>
      </c>
      <c r="J8" s="101" t="s">
        <v>92</v>
      </c>
      <c r="K8" s="101" t="s">
        <v>92</v>
      </c>
      <c r="L8" s="101" t="s">
        <v>92</v>
      </c>
      <c r="M8" s="101"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E12" sqref="E12"/>
    </sheetView>
  </sheetViews>
  <sheetFormatPr defaultColWidth="8.88571428571429" defaultRowHeight="12" outlineLevelRow="6"/>
  <cols>
    <col min="1" max="1" width="34.2857142857143" style="59" customWidth="1"/>
    <col min="2" max="2" width="29" style="59" customWidth="1"/>
    <col min="3" max="5" width="23.5714285714286" style="59" customWidth="1"/>
    <col min="6" max="6" width="11.2857142857143" style="60" customWidth="1"/>
    <col min="7" max="7" width="25.1333333333333" style="59" customWidth="1"/>
    <col min="8" max="8" width="15.5714285714286" style="60" customWidth="1"/>
    <col min="9" max="9" width="13.4285714285714" style="60" customWidth="1"/>
    <col min="10" max="10" width="18.847619047619" style="59" customWidth="1"/>
    <col min="11" max="11" width="9.13333333333333" style="60" customWidth="1"/>
    <col min="12" max="16384" width="9.13333333333333" style="60"/>
  </cols>
  <sheetData>
    <row r="1" customHeight="1" spans="1:10">
      <c r="A1" s="59" t="s">
        <v>518</v>
      </c>
      <c r="J1" s="74"/>
    </row>
    <row r="2" ht="28.5" customHeight="1" spans="1:10">
      <c r="A2" s="61" t="s">
        <v>17</v>
      </c>
      <c r="B2" s="62"/>
      <c r="C2" s="62"/>
      <c r="D2" s="62"/>
      <c r="E2" s="62"/>
      <c r="F2" s="63"/>
      <c r="G2" s="62"/>
      <c r="H2" s="63"/>
      <c r="I2" s="63"/>
      <c r="J2" s="62"/>
    </row>
    <row r="3" ht="17.25" customHeight="1" spans="1:1">
      <c r="A3" s="64" t="s">
        <v>22</v>
      </c>
    </row>
    <row r="4" ht="44.25" customHeight="1" spans="1:10">
      <c r="A4" s="65" t="s">
        <v>505</v>
      </c>
      <c r="B4" s="65" t="s">
        <v>287</v>
      </c>
      <c r="C4" s="65" t="s">
        <v>288</v>
      </c>
      <c r="D4" s="65" t="s">
        <v>289</v>
      </c>
      <c r="E4" s="65" t="s">
        <v>290</v>
      </c>
      <c r="F4" s="66" t="s">
        <v>291</v>
      </c>
      <c r="G4" s="65" t="s">
        <v>292</v>
      </c>
      <c r="H4" s="66" t="s">
        <v>293</v>
      </c>
      <c r="I4" s="66" t="s">
        <v>294</v>
      </c>
      <c r="J4" s="65" t="s">
        <v>295</v>
      </c>
    </row>
    <row r="5" ht="14.25" customHeight="1" spans="1:10">
      <c r="A5" s="65">
        <v>1</v>
      </c>
      <c r="B5" s="65">
        <v>2</v>
      </c>
      <c r="C5" s="65">
        <v>3</v>
      </c>
      <c r="D5" s="65">
        <v>4</v>
      </c>
      <c r="E5" s="65">
        <v>5</v>
      </c>
      <c r="F5" s="65">
        <v>6</v>
      </c>
      <c r="G5" s="65">
        <v>7</v>
      </c>
      <c r="H5" s="65">
        <v>8</v>
      </c>
      <c r="I5" s="65">
        <v>9</v>
      </c>
      <c r="J5" s="65">
        <v>10</v>
      </c>
    </row>
    <row r="6" ht="42" customHeight="1" spans="1:10">
      <c r="A6" s="67" t="s">
        <v>517</v>
      </c>
      <c r="B6" s="68"/>
      <c r="C6" s="68"/>
      <c r="D6" s="69"/>
      <c r="E6" s="70"/>
      <c r="F6" s="71"/>
      <c r="G6" s="70"/>
      <c r="H6" s="71"/>
      <c r="I6" s="71"/>
      <c r="J6" s="70"/>
    </row>
    <row r="7" ht="42.75" customHeight="1" spans="1:10">
      <c r="A7" s="72" t="s">
        <v>92</v>
      </c>
      <c r="B7" s="72" t="s">
        <v>92</v>
      </c>
      <c r="C7" s="72" t="s">
        <v>92</v>
      </c>
      <c r="D7" s="72" t="s">
        <v>92</v>
      </c>
      <c r="E7" s="73" t="s">
        <v>92</v>
      </c>
      <c r="F7" s="72" t="s">
        <v>92</v>
      </c>
      <c r="G7" s="73" t="s">
        <v>92</v>
      </c>
      <c r="H7" s="72" t="s">
        <v>92</v>
      </c>
      <c r="I7" s="72" t="s">
        <v>92</v>
      </c>
      <c r="J7" s="73"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A7" sqref="A7"/>
    </sheetView>
  </sheetViews>
  <sheetFormatPr defaultColWidth="8.88571428571429" defaultRowHeight="12"/>
  <cols>
    <col min="1" max="1" width="12" style="42" customWidth="1"/>
    <col min="2" max="2" width="29" style="42"/>
    <col min="3" max="3" width="18.7142857142857" style="42" customWidth="1"/>
    <col min="4" max="4" width="24.847619047619" style="42" customWidth="1"/>
    <col min="5" max="7" width="23.5714285714286" style="42" customWidth="1"/>
    <col min="8" max="8" width="25.1333333333333" style="42" customWidth="1"/>
    <col min="9" max="9" width="18.847619047619" style="42" customWidth="1"/>
    <col min="10" max="16384" width="9.13333333333333" style="42"/>
  </cols>
  <sheetData>
    <row r="1" spans="1:9">
      <c r="A1" s="42" t="s">
        <v>519</v>
      </c>
      <c r="I1" s="57"/>
    </row>
    <row r="2" ht="28.5" spans="2:9">
      <c r="B2" s="43" t="s">
        <v>18</v>
      </c>
      <c r="C2" s="43"/>
      <c r="D2" s="43"/>
      <c r="E2" s="43"/>
      <c r="F2" s="43"/>
      <c r="G2" s="43"/>
      <c r="H2" s="43"/>
      <c r="I2" s="43"/>
    </row>
    <row r="3" ht="13.5" spans="1:3">
      <c r="A3" s="44" t="s">
        <v>22</v>
      </c>
      <c r="C3" s="45"/>
    </row>
    <row r="4" ht="18" customHeight="1" spans="1:9">
      <c r="A4" s="46" t="s">
        <v>190</v>
      </c>
      <c r="B4" s="46" t="s">
        <v>191</v>
      </c>
      <c r="C4" s="46" t="s">
        <v>520</v>
      </c>
      <c r="D4" s="46" t="s">
        <v>521</v>
      </c>
      <c r="E4" s="46" t="s">
        <v>522</v>
      </c>
      <c r="F4" s="46" t="s">
        <v>523</v>
      </c>
      <c r="G4" s="47" t="s">
        <v>524</v>
      </c>
      <c r="H4" s="48"/>
      <c r="I4" s="58"/>
    </row>
    <row r="5" ht="18" customHeight="1" spans="1:9">
      <c r="A5" s="49"/>
      <c r="B5" s="49"/>
      <c r="C5" s="49"/>
      <c r="D5" s="49"/>
      <c r="E5" s="49"/>
      <c r="F5" s="49"/>
      <c r="G5" s="50" t="s">
        <v>475</v>
      </c>
      <c r="H5" s="50" t="s">
        <v>525</v>
      </c>
      <c r="I5" s="50" t="s">
        <v>526</v>
      </c>
    </row>
    <row r="6" ht="21" customHeight="1" spans="1:9">
      <c r="A6" s="51">
        <v>1</v>
      </c>
      <c r="B6" s="51">
        <v>2</v>
      </c>
      <c r="C6" s="51">
        <v>3</v>
      </c>
      <c r="D6" s="51">
        <v>4</v>
      </c>
      <c r="E6" s="51">
        <v>5</v>
      </c>
      <c r="F6" s="51">
        <v>6</v>
      </c>
      <c r="G6" s="51">
        <v>7</v>
      </c>
      <c r="H6" s="51">
        <v>8</v>
      </c>
      <c r="I6" s="51">
        <v>9</v>
      </c>
    </row>
    <row r="7" ht="33" customHeight="1" spans="1:9">
      <c r="A7" s="52" t="s">
        <v>527</v>
      </c>
      <c r="B7" s="53"/>
      <c r="C7" s="53"/>
      <c r="D7" s="53"/>
      <c r="E7" s="53"/>
      <c r="F7" s="53"/>
      <c r="G7" s="51"/>
      <c r="H7" s="51"/>
      <c r="I7" s="51"/>
    </row>
    <row r="8" ht="24" customHeight="1" spans="1:9">
      <c r="A8" s="54"/>
      <c r="B8" s="55"/>
      <c r="C8" s="55"/>
      <c r="D8" s="55"/>
      <c r="E8" s="55"/>
      <c r="F8" s="55"/>
      <c r="G8" s="51"/>
      <c r="H8" s="51"/>
      <c r="I8" s="51"/>
    </row>
    <row r="9" ht="24" customHeight="1" spans="1:9">
      <c r="A9" s="56" t="s">
        <v>77</v>
      </c>
      <c r="B9" s="56"/>
      <c r="C9" s="56"/>
      <c r="D9" s="56"/>
      <c r="E9" s="56"/>
      <c r="F9" s="56"/>
      <c r="G9" s="51"/>
      <c r="H9" s="51"/>
      <c r="I9" s="51"/>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0" sqref="A10:G10"/>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0" t="s">
        <v>528</v>
      </c>
      <c r="D1" s="31"/>
      <c r="E1" s="31"/>
      <c r="F1" s="31"/>
      <c r="G1" s="31"/>
      <c r="K1" s="40"/>
    </row>
    <row r="2" s="1" customFormat="1" ht="27.75" customHeight="1" spans="1:11">
      <c r="A2" s="32" t="s">
        <v>529</v>
      </c>
      <c r="B2" s="32"/>
      <c r="C2" s="32"/>
      <c r="D2" s="32"/>
      <c r="E2" s="32"/>
      <c r="F2" s="32"/>
      <c r="G2" s="32"/>
      <c r="H2" s="32"/>
      <c r="I2" s="32"/>
      <c r="J2" s="32"/>
      <c r="K2" s="32"/>
    </row>
    <row r="3" s="1" customFormat="1" ht="13.5" customHeight="1" spans="1:11">
      <c r="A3" s="5" t="s">
        <v>22</v>
      </c>
      <c r="B3" s="6"/>
      <c r="C3" s="6"/>
      <c r="D3" s="6"/>
      <c r="E3" s="6"/>
      <c r="F3" s="6"/>
      <c r="G3" s="6"/>
      <c r="H3" s="7"/>
      <c r="I3" s="7"/>
      <c r="J3" s="7"/>
      <c r="K3" s="8" t="s">
        <v>182</v>
      </c>
    </row>
    <row r="4" s="1" customFormat="1" ht="21.75" customHeight="1" spans="1:11">
      <c r="A4" s="9" t="s">
        <v>257</v>
      </c>
      <c r="B4" s="9" t="s">
        <v>193</v>
      </c>
      <c r="C4" s="9" t="s">
        <v>258</v>
      </c>
      <c r="D4" s="10" t="s">
        <v>194</v>
      </c>
      <c r="E4" s="10" t="s">
        <v>195</v>
      </c>
      <c r="F4" s="10" t="s">
        <v>259</v>
      </c>
      <c r="G4" s="10" t="s">
        <v>260</v>
      </c>
      <c r="H4" s="16" t="s">
        <v>77</v>
      </c>
      <c r="I4" s="11" t="s">
        <v>530</v>
      </c>
      <c r="J4" s="12"/>
      <c r="K4" s="13"/>
    </row>
    <row r="5" s="1" customFormat="1" ht="21.75" customHeight="1" spans="1:11">
      <c r="A5" s="14"/>
      <c r="B5" s="14"/>
      <c r="C5" s="14"/>
      <c r="D5" s="15"/>
      <c r="E5" s="15"/>
      <c r="F5" s="15"/>
      <c r="G5" s="15"/>
      <c r="H5" s="33"/>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1">
        <v>10</v>
      </c>
      <c r="K7" s="41">
        <v>11</v>
      </c>
    </row>
    <row r="8" s="1" customFormat="1" ht="37" customHeight="1" spans="1:11">
      <c r="A8" s="34" t="s">
        <v>531</v>
      </c>
      <c r="B8" s="24"/>
      <c r="C8" s="35"/>
      <c r="D8" s="35"/>
      <c r="E8" s="35"/>
      <c r="F8" s="35"/>
      <c r="G8" s="35"/>
      <c r="H8" s="36"/>
      <c r="I8" s="36"/>
      <c r="J8" s="36"/>
      <c r="K8" s="36"/>
    </row>
    <row r="9" s="1" customFormat="1" ht="30.65" customHeight="1" spans="1:11">
      <c r="A9" s="37"/>
      <c r="B9" s="37"/>
      <c r="C9" s="37"/>
      <c r="D9" s="37"/>
      <c r="E9" s="37"/>
      <c r="F9" s="37"/>
      <c r="G9" s="37"/>
      <c r="H9" s="36"/>
      <c r="I9" s="36"/>
      <c r="J9" s="36"/>
      <c r="K9" s="36"/>
    </row>
    <row r="10" s="1" customFormat="1" ht="18.75" customHeight="1" spans="1:11">
      <c r="A10" s="38" t="s">
        <v>140</v>
      </c>
      <c r="B10" s="38"/>
      <c r="C10" s="38"/>
      <c r="D10" s="38"/>
      <c r="E10" s="38"/>
      <c r="F10" s="38"/>
      <c r="G10" s="38"/>
      <c r="H10" s="39"/>
      <c r="I10" s="36"/>
      <c r="J10" s="36"/>
      <c r="K10" s="36"/>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7" workbookViewId="0">
      <selection activeCell="D7" sqref="D7:D30"/>
    </sheetView>
  </sheetViews>
  <sheetFormatPr defaultColWidth="8" defaultRowHeight="12" outlineLevelCol="3"/>
  <cols>
    <col min="1" max="1" width="39.5714285714286" style="76" customWidth="1"/>
    <col min="2" max="2" width="43.1333333333333" style="76" customWidth="1"/>
    <col min="3" max="3" width="40.4285714285714" style="76" customWidth="1"/>
    <col min="4" max="4" width="46.1333333333333" style="76" customWidth="1"/>
    <col min="5" max="5" width="8" style="60" customWidth="1"/>
    <col min="6" max="16384" width="8" style="60"/>
  </cols>
  <sheetData>
    <row r="1" ht="17" customHeight="1" spans="1:4">
      <c r="A1" s="321" t="s">
        <v>21</v>
      </c>
      <c r="B1" s="78"/>
      <c r="C1" s="78"/>
      <c r="D1" s="154"/>
    </row>
    <row r="2" ht="36" customHeight="1" spans="1:4">
      <c r="A2" s="61" t="s">
        <v>2</v>
      </c>
      <c r="B2" s="322"/>
      <c r="C2" s="322"/>
      <c r="D2" s="322"/>
    </row>
    <row r="3" ht="21" customHeight="1" spans="1:4">
      <c r="A3" s="81" t="s">
        <v>22</v>
      </c>
      <c r="B3" s="269"/>
      <c r="C3" s="269"/>
      <c r="D3" s="152" t="s">
        <v>23</v>
      </c>
    </row>
    <row r="4" ht="19.5" customHeight="1" spans="1:4">
      <c r="A4" s="85" t="s">
        <v>24</v>
      </c>
      <c r="B4" s="164"/>
      <c r="C4" s="85" t="s">
        <v>25</v>
      </c>
      <c r="D4" s="164"/>
    </row>
    <row r="5" ht="19.5" customHeight="1" spans="1:4">
      <c r="A5" s="84" t="s">
        <v>26</v>
      </c>
      <c r="B5" s="84" t="s">
        <v>27</v>
      </c>
      <c r="C5" s="84" t="s">
        <v>28</v>
      </c>
      <c r="D5" s="84" t="s">
        <v>27</v>
      </c>
    </row>
    <row r="6" ht="19.5" customHeight="1" spans="1:4">
      <c r="A6" s="88"/>
      <c r="B6" s="88"/>
      <c r="C6" s="88"/>
      <c r="D6" s="88"/>
    </row>
    <row r="7" ht="20.25" customHeight="1" spans="1:4">
      <c r="A7" s="281" t="s">
        <v>29</v>
      </c>
      <c r="B7" s="252">
        <v>24453802</v>
      </c>
      <c r="C7" s="281" t="s">
        <v>30</v>
      </c>
      <c r="D7" s="323">
        <v>22922010</v>
      </c>
    </row>
    <row r="8" ht="20.25" customHeight="1" spans="1:4">
      <c r="A8" s="281" t="s">
        <v>31</v>
      </c>
      <c r="B8" s="252"/>
      <c r="C8" s="281" t="s">
        <v>32</v>
      </c>
      <c r="D8" s="323"/>
    </row>
    <row r="9" ht="20.25" customHeight="1" spans="1:4">
      <c r="A9" s="281" t="s">
        <v>33</v>
      </c>
      <c r="B9" s="252"/>
      <c r="C9" s="281" t="s">
        <v>34</v>
      </c>
      <c r="D9" s="323"/>
    </row>
    <row r="10" ht="20.25" customHeight="1" spans="1:4">
      <c r="A10" s="281" t="s">
        <v>35</v>
      </c>
      <c r="B10" s="252"/>
      <c r="C10" s="281" t="s">
        <v>36</v>
      </c>
      <c r="D10" s="323"/>
    </row>
    <row r="11" ht="20.25" customHeight="1" spans="1:4">
      <c r="A11" s="281" t="s">
        <v>37</v>
      </c>
      <c r="B11" s="324"/>
      <c r="C11" s="281" t="s">
        <v>38</v>
      </c>
      <c r="D11" s="323"/>
    </row>
    <row r="12" ht="20.25" customHeight="1" spans="1:4">
      <c r="A12" s="281" t="s">
        <v>39</v>
      </c>
      <c r="B12" s="280"/>
      <c r="C12" s="281" t="s">
        <v>40</v>
      </c>
      <c r="D12" s="323"/>
    </row>
    <row r="13" ht="20.25" customHeight="1" spans="1:4">
      <c r="A13" s="281" t="s">
        <v>41</v>
      </c>
      <c r="B13" s="280"/>
      <c r="C13" s="281" t="s">
        <v>42</v>
      </c>
      <c r="D13" s="323"/>
    </row>
    <row r="14" ht="20.25" customHeight="1" spans="1:4">
      <c r="A14" s="281" t="s">
        <v>43</v>
      </c>
      <c r="B14" s="280"/>
      <c r="C14" s="281" t="s">
        <v>44</v>
      </c>
      <c r="D14" s="323">
        <v>929150</v>
      </c>
    </row>
    <row r="15" ht="20.25" customHeight="1" spans="1:4">
      <c r="A15" s="325" t="s">
        <v>45</v>
      </c>
      <c r="B15" s="326"/>
      <c r="C15" s="281" t="s">
        <v>46</v>
      </c>
      <c r="D15" s="323">
        <v>366470</v>
      </c>
    </row>
    <row r="16" ht="20.25" customHeight="1" spans="1:4">
      <c r="A16" s="325" t="s">
        <v>47</v>
      </c>
      <c r="B16" s="327"/>
      <c r="C16" s="281" t="s">
        <v>48</v>
      </c>
      <c r="D16" s="323"/>
    </row>
    <row r="17" ht="20.25" customHeight="1" spans="1:4">
      <c r="A17" s="325"/>
      <c r="B17" s="328"/>
      <c r="C17" s="281" t="s">
        <v>49</v>
      </c>
      <c r="D17" s="323"/>
    </row>
    <row r="18" ht="20.25" customHeight="1" spans="1:4">
      <c r="A18" s="327"/>
      <c r="B18" s="328"/>
      <c r="C18" s="281" t="s">
        <v>50</v>
      </c>
      <c r="D18" s="323"/>
    </row>
    <row r="19" ht="20.25" customHeight="1" spans="1:4">
      <c r="A19" s="327"/>
      <c r="B19" s="328"/>
      <c r="C19" s="281" t="s">
        <v>51</v>
      </c>
      <c r="D19" s="323"/>
    </row>
    <row r="20" ht="20.25" customHeight="1" spans="1:4">
      <c r="A20" s="327"/>
      <c r="B20" s="328"/>
      <c r="C20" s="281" t="s">
        <v>52</v>
      </c>
      <c r="D20" s="323"/>
    </row>
    <row r="21" ht="20.25" customHeight="1" spans="1:4">
      <c r="A21" s="327"/>
      <c r="B21" s="328"/>
      <c r="C21" s="281" t="s">
        <v>53</v>
      </c>
      <c r="D21" s="323"/>
    </row>
    <row r="22" ht="20.25" customHeight="1" spans="1:4">
      <c r="A22" s="327"/>
      <c r="B22" s="328"/>
      <c r="C22" s="281" t="s">
        <v>54</v>
      </c>
      <c r="D22" s="323"/>
    </row>
    <row r="23" ht="20.25" customHeight="1" spans="1:4">
      <c r="A23" s="327"/>
      <c r="B23" s="328"/>
      <c r="C23" s="281" t="s">
        <v>55</v>
      </c>
      <c r="D23" s="323"/>
    </row>
    <row r="24" ht="20.25" customHeight="1" spans="1:4">
      <c r="A24" s="327"/>
      <c r="B24" s="328"/>
      <c r="C24" s="281" t="s">
        <v>56</v>
      </c>
      <c r="D24" s="323"/>
    </row>
    <row r="25" ht="20.25" customHeight="1" spans="1:4">
      <c r="A25" s="327"/>
      <c r="B25" s="328"/>
      <c r="C25" s="281" t="s">
        <v>57</v>
      </c>
      <c r="D25" s="323">
        <v>236172</v>
      </c>
    </row>
    <row r="26" ht="20.25" customHeight="1" spans="1:4">
      <c r="A26" s="327"/>
      <c r="B26" s="328"/>
      <c r="C26" s="281" t="s">
        <v>58</v>
      </c>
      <c r="D26" s="323"/>
    </row>
    <row r="27" ht="20.25" customHeight="1" spans="1:4">
      <c r="A27" s="327"/>
      <c r="B27" s="328"/>
      <c r="C27" s="281" t="s">
        <v>59</v>
      </c>
      <c r="D27" s="323"/>
    </row>
    <row r="28" ht="20.25" customHeight="1" spans="1:4">
      <c r="A28" s="327"/>
      <c r="B28" s="328"/>
      <c r="C28" s="281" t="s">
        <v>60</v>
      </c>
      <c r="D28" s="323"/>
    </row>
    <row r="29" ht="20.25" customHeight="1" spans="1:4">
      <c r="A29" s="327"/>
      <c r="B29" s="328"/>
      <c r="C29" s="281" t="s">
        <v>61</v>
      </c>
      <c r="D29" s="323"/>
    </row>
    <row r="30" ht="20.25" customHeight="1" spans="1:4">
      <c r="A30" s="329"/>
      <c r="B30" s="330"/>
      <c r="C30" s="281" t="s">
        <v>62</v>
      </c>
      <c r="D30" s="323"/>
    </row>
    <row r="31" ht="20.25" customHeight="1" spans="1:4">
      <c r="A31" s="329"/>
      <c r="B31" s="330"/>
      <c r="C31" s="281" t="s">
        <v>63</v>
      </c>
      <c r="D31" s="323"/>
    </row>
    <row r="32" ht="20.25" customHeight="1" spans="1:4">
      <c r="A32" s="329"/>
      <c r="B32" s="330"/>
      <c r="C32" s="281" t="s">
        <v>64</v>
      </c>
      <c r="D32" s="323"/>
    </row>
    <row r="33" ht="20.25" customHeight="1" spans="1:4">
      <c r="A33" s="331" t="s">
        <v>65</v>
      </c>
      <c r="B33" s="332">
        <f>B7+B8+B9+B10+B11</f>
        <v>24453802</v>
      </c>
      <c r="C33" s="286" t="s">
        <v>66</v>
      </c>
      <c r="D33" s="283">
        <f>SUM(D7:D29)</f>
        <v>24453802</v>
      </c>
    </row>
    <row r="34" ht="20.25" customHeight="1" spans="1:4">
      <c r="A34" s="325" t="s">
        <v>67</v>
      </c>
      <c r="B34" s="333"/>
      <c r="C34" s="281" t="s">
        <v>68</v>
      </c>
      <c r="D34" s="252"/>
    </row>
    <row r="35" s="1" customFormat="1" ht="25.4" customHeight="1" spans="1:4">
      <c r="A35" s="334" t="s">
        <v>69</v>
      </c>
      <c r="B35" s="335"/>
      <c r="C35" s="336" t="s">
        <v>69</v>
      </c>
      <c r="D35" s="337"/>
    </row>
    <row r="36" s="1" customFormat="1" ht="25.4" customHeight="1" spans="1:4">
      <c r="A36" s="334" t="s">
        <v>70</v>
      </c>
      <c r="B36" s="335"/>
      <c r="C36" s="336" t="s">
        <v>71</v>
      </c>
      <c r="D36" s="337"/>
    </row>
    <row r="37" ht="20.25" customHeight="1" spans="1:4">
      <c r="A37" s="338" t="s">
        <v>72</v>
      </c>
      <c r="B37" s="339">
        <f>B33+B34</f>
        <v>24453802</v>
      </c>
      <c r="C37" s="286" t="s">
        <v>73</v>
      </c>
      <c r="D37" s="339">
        <f>D33+D34</f>
        <v>24453802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E11" sqref="E11"/>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532</v>
      </c>
      <c r="B1" s="3"/>
      <c r="C1" s="3"/>
      <c r="D1" s="3"/>
      <c r="E1" s="3"/>
      <c r="F1" s="3"/>
      <c r="G1" s="3"/>
    </row>
    <row r="2" s="1" customFormat="1" ht="27.75" customHeight="1" spans="1:7">
      <c r="A2" s="4" t="s">
        <v>533</v>
      </c>
      <c r="B2" s="4"/>
      <c r="C2" s="4"/>
      <c r="D2" s="4"/>
      <c r="E2" s="4"/>
      <c r="F2" s="4"/>
      <c r="G2" s="4"/>
    </row>
    <row r="3" s="1" customFormat="1" ht="13.5" customHeight="1" spans="1:7">
      <c r="A3" s="5" t="s">
        <v>22</v>
      </c>
      <c r="B3" s="6"/>
      <c r="C3" s="6"/>
      <c r="D3" s="6"/>
      <c r="E3" s="7"/>
      <c r="F3" s="7"/>
      <c r="G3" s="8" t="s">
        <v>182</v>
      </c>
    </row>
    <row r="4" s="1" customFormat="1" ht="21.75" customHeight="1" spans="1:7">
      <c r="A4" s="9" t="s">
        <v>258</v>
      </c>
      <c r="B4" s="9" t="s">
        <v>257</v>
      </c>
      <c r="C4" s="9" t="s">
        <v>193</v>
      </c>
      <c r="D4" s="10" t="s">
        <v>534</v>
      </c>
      <c r="E4" s="11" t="s">
        <v>80</v>
      </c>
      <c r="F4" s="12"/>
      <c r="G4" s="13"/>
    </row>
    <row r="5" s="1" customFormat="1" ht="21.75" customHeight="1" spans="1:7">
      <c r="A5" s="14"/>
      <c r="B5" s="14"/>
      <c r="C5" s="14"/>
      <c r="D5" s="15"/>
      <c r="E5" s="16" t="s">
        <v>535</v>
      </c>
      <c r="F5" s="10" t="s">
        <v>536</v>
      </c>
      <c r="G5" s="10" t="s">
        <v>537</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91</v>
      </c>
      <c r="B8" s="22" t="s">
        <v>264</v>
      </c>
      <c r="C8" s="23" t="s">
        <v>266</v>
      </c>
      <c r="D8" s="24" t="s">
        <v>538</v>
      </c>
      <c r="E8" s="25">
        <v>2798000</v>
      </c>
      <c r="F8" s="25">
        <v>2748000</v>
      </c>
      <c r="G8" s="25">
        <v>2698000</v>
      </c>
    </row>
    <row r="9" s="1" customFormat="1" ht="29.9" customHeight="1" spans="1:7">
      <c r="A9" s="21" t="s">
        <v>91</v>
      </c>
      <c r="B9" s="22" t="s">
        <v>264</v>
      </c>
      <c r="C9" s="24" t="s">
        <v>276</v>
      </c>
      <c r="D9" s="24" t="s">
        <v>538</v>
      </c>
      <c r="E9" s="25">
        <v>680000</v>
      </c>
      <c r="F9" s="25">
        <v>680000</v>
      </c>
      <c r="G9" s="25">
        <v>680000</v>
      </c>
    </row>
    <row r="10" s="1" customFormat="1" ht="29.9" customHeight="1" spans="1:7">
      <c r="A10" s="21" t="s">
        <v>91</v>
      </c>
      <c r="B10" s="21" t="s">
        <v>264</v>
      </c>
      <c r="C10" s="26" t="s">
        <v>279</v>
      </c>
      <c r="D10" s="24" t="s">
        <v>538</v>
      </c>
      <c r="E10" s="25">
        <v>16872810</v>
      </c>
      <c r="F10" s="25">
        <v>18000000</v>
      </c>
      <c r="G10" s="25">
        <v>20000000</v>
      </c>
    </row>
    <row r="11" s="1" customFormat="1" ht="18.75" customHeight="1" spans="1:7">
      <c r="A11" s="27" t="s">
        <v>77</v>
      </c>
      <c r="B11" s="28"/>
      <c r="C11" s="28"/>
      <c r="D11" s="29"/>
      <c r="E11" s="25">
        <v>20350810</v>
      </c>
      <c r="F11" s="25">
        <v>21428000</v>
      </c>
      <c r="G11" s="25">
        <v>23378000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E9" sqref="E9"/>
    </sheetView>
  </sheetViews>
  <sheetFormatPr defaultColWidth="8" defaultRowHeight="14.25" customHeight="1"/>
  <cols>
    <col min="1" max="1" width="21.1333333333333" style="76" customWidth="1"/>
    <col min="2" max="2" width="23.4285714285714" style="76" customWidth="1"/>
    <col min="3" max="5" width="13.4285714285714" style="76" customWidth="1"/>
    <col min="6" max="6" width="14" style="76" customWidth="1"/>
    <col min="7" max="8" width="12.5714285714286" style="76" customWidth="1"/>
    <col min="9" max="9" width="8.84761904761905" style="76" customWidth="1"/>
    <col min="10" max="14" width="12.5714285714286" style="76" customWidth="1"/>
    <col min="15" max="15" width="8" style="60" customWidth="1"/>
    <col min="16" max="16" width="9.57142857142857" style="60" customWidth="1"/>
    <col min="17" max="17" width="9.71428571428571" style="60" customWidth="1"/>
    <col min="18" max="18" width="10.5714285714286" style="60" customWidth="1"/>
    <col min="19" max="19" width="10.1333333333333" style="76" customWidth="1"/>
    <col min="20" max="20" width="8" style="60" customWidth="1"/>
    <col min="21" max="16384" width="8" style="60"/>
  </cols>
  <sheetData>
    <row r="1" ht="12" customHeight="1" spans="1:18">
      <c r="A1" s="297" t="s">
        <v>74</v>
      </c>
      <c r="B1" s="78"/>
      <c r="C1" s="78"/>
      <c r="D1" s="78"/>
      <c r="E1" s="78"/>
      <c r="F1" s="78"/>
      <c r="G1" s="78"/>
      <c r="H1" s="78"/>
      <c r="I1" s="78"/>
      <c r="J1" s="78"/>
      <c r="K1" s="78"/>
      <c r="L1" s="78"/>
      <c r="M1" s="78"/>
      <c r="N1" s="78"/>
      <c r="O1" s="310"/>
      <c r="P1" s="310"/>
      <c r="Q1" s="310"/>
      <c r="R1" s="310"/>
    </row>
    <row r="2" ht="36" customHeight="1" spans="1:19">
      <c r="A2" s="298" t="s">
        <v>3</v>
      </c>
      <c r="B2" s="62"/>
      <c r="C2" s="62"/>
      <c r="D2" s="62"/>
      <c r="E2" s="62"/>
      <c r="F2" s="62"/>
      <c r="G2" s="62"/>
      <c r="H2" s="62"/>
      <c r="I2" s="62"/>
      <c r="J2" s="62"/>
      <c r="K2" s="62"/>
      <c r="L2" s="62"/>
      <c r="M2" s="62"/>
      <c r="N2" s="62"/>
      <c r="O2" s="63"/>
      <c r="P2" s="63"/>
      <c r="Q2" s="63"/>
      <c r="R2" s="63"/>
      <c r="S2" s="62"/>
    </row>
    <row r="3" ht="20.25" customHeight="1" spans="1:19">
      <c r="A3" s="81" t="s">
        <v>22</v>
      </c>
      <c r="B3" s="82"/>
      <c r="C3" s="82"/>
      <c r="D3" s="82"/>
      <c r="E3" s="82"/>
      <c r="F3" s="82"/>
      <c r="G3" s="82"/>
      <c r="H3" s="82"/>
      <c r="I3" s="82"/>
      <c r="J3" s="82"/>
      <c r="K3" s="82"/>
      <c r="L3" s="82"/>
      <c r="M3" s="82"/>
      <c r="N3" s="82"/>
      <c r="O3" s="311"/>
      <c r="P3" s="311"/>
      <c r="Q3" s="311"/>
      <c r="R3" s="311"/>
      <c r="S3" s="317" t="s">
        <v>23</v>
      </c>
    </row>
    <row r="4" ht="18.75" customHeight="1" spans="1:19">
      <c r="A4" s="299" t="s">
        <v>75</v>
      </c>
      <c r="B4" s="300" t="s">
        <v>76</v>
      </c>
      <c r="C4" s="300" t="s">
        <v>77</v>
      </c>
      <c r="D4" s="217" t="s">
        <v>78</v>
      </c>
      <c r="E4" s="301"/>
      <c r="F4" s="301"/>
      <c r="G4" s="301"/>
      <c r="H4" s="301"/>
      <c r="I4" s="301"/>
      <c r="J4" s="301"/>
      <c r="K4" s="301"/>
      <c r="L4" s="301"/>
      <c r="M4" s="301"/>
      <c r="N4" s="301"/>
      <c r="O4" s="312" t="s">
        <v>67</v>
      </c>
      <c r="P4" s="312"/>
      <c r="Q4" s="312"/>
      <c r="R4" s="312"/>
      <c r="S4" s="318"/>
    </row>
    <row r="5" ht="18.75" customHeight="1" spans="1:19">
      <c r="A5" s="302"/>
      <c r="B5" s="303"/>
      <c r="C5" s="303"/>
      <c r="D5" s="304" t="s">
        <v>79</v>
      </c>
      <c r="E5" s="304" t="s">
        <v>80</v>
      </c>
      <c r="F5" s="304" t="s">
        <v>81</v>
      </c>
      <c r="G5" s="304" t="s">
        <v>82</v>
      </c>
      <c r="H5" s="304" t="s">
        <v>83</v>
      </c>
      <c r="I5" s="313" t="s">
        <v>84</v>
      </c>
      <c r="J5" s="301"/>
      <c r="K5" s="301"/>
      <c r="L5" s="301"/>
      <c r="M5" s="301"/>
      <c r="N5" s="301"/>
      <c r="O5" s="312" t="s">
        <v>79</v>
      </c>
      <c r="P5" s="312" t="s">
        <v>80</v>
      </c>
      <c r="Q5" s="312" t="s">
        <v>81</v>
      </c>
      <c r="R5" s="319" t="s">
        <v>82</v>
      </c>
      <c r="S5" s="312" t="s">
        <v>85</v>
      </c>
    </row>
    <row r="6" ht="33.75" customHeight="1" spans="1:19">
      <c r="A6" s="305"/>
      <c r="B6" s="306"/>
      <c r="C6" s="306"/>
      <c r="D6" s="305"/>
      <c r="E6" s="305"/>
      <c r="F6" s="305"/>
      <c r="G6" s="305"/>
      <c r="H6" s="305"/>
      <c r="I6" s="306" t="s">
        <v>79</v>
      </c>
      <c r="J6" s="306" t="s">
        <v>86</v>
      </c>
      <c r="K6" s="306" t="s">
        <v>87</v>
      </c>
      <c r="L6" s="306" t="s">
        <v>88</v>
      </c>
      <c r="M6" s="306" t="s">
        <v>89</v>
      </c>
      <c r="N6" s="314" t="s">
        <v>90</v>
      </c>
      <c r="O6" s="312"/>
      <c r="P6" s="312"/>
      <c r="Q6" s="312"/>
      <c r="R6" s="319"/>
      <c r="S6" s="312"/>
    </row>
    <row r="7" ht="16.5" customHeight="1" spans="1:19">
      <c r="A7" s="307">
        <v>1</v>
      </c>
      <c r="B7" s="307">
        <v>2</v>
      </c>
      <c r="C7" s="307">
        <v>3</v>
      </c>
      <c r="D7" s="307">
        <v>4</v>
      </c>
      <c r="E7" s="307">
        <v>5</v>
      </c>
      <c r="F7" s="307">
        <v>6</v>
      </c>
      <c r="G7" s="307">
        <v>7</v>
      </c>
      <c r="H7" s="307">
        <v>8</v>
      </c>
      <c r="I7" s="307">
        <v>9</v>
      </c>
      <c r="J7" s="307">
        <v>10</v>
      </c>
      <c r="K7" s="307">
        <v>11</v>
      </c>
      <c r="L7" s="307">
        <v>12</v>
      </c>
      <c r="M7" s="307">
        <v>13</v>
      </c>
      <c r="N7" s="307">
        <v>14</v>
      </c>
      <c r="O7" s="307">
        <v>15</v>
      </c>
      <c r="P7" s="307">
        <v>16</v>
      </c>
      <c r="Q7" s="307">
        <v>17</v>
      </c>
      <c r="R7" s="307">
        <v>18</v>
      </c>
      <c r="S7" s="121">
        <v>19</v>
      </c>
    </row>
    <row r="8" ht="16.5" customHeight="1" spans="1:19">
      <c r="A8" s="73">
        <v>142001</v>
      </c>
      <c r="B8" s="73" t="s">
        <v>91</v>
      </c>
      <c r="C8" s="252">
        <v>24453802</v>
      </c>
      <c r="D8" s="252">
        <v>24453802</v>
      </c>
      <c r="E8" s="282">
        <v>24453802</v>
      </c>
      <c r="F8" s="101" t="s">
        <v>92</v>
      </c>
      <c r="G8" s="101" t="s">
        <v>92</v>
      </c>
      <c r="H8" s="101" t="s">
        <v>92</v>
      </c>
      <c r="I8" s="101" t="s">
        <v>92</v>
      </c>
      <c r="J8" s="101" t="s">
        <v>92</v>
      </c>
      <c r="K8" s="101" t="s">
        <v>92</v>
      </c>
      <c r="L8" s="101" t="s">
        <v>92</v>
      </c>
      <c r="M8" s="101" t="s">
        <v>92</v>
      </c>
      <c r="N8" s="315" t="s">
        <v>92</v>
      </c>
      <c r="O8" s="316" t="s">
        <v>92</v>
      </c>
      <c r="P8" s="316" t="s">
        <v>92</v>
      </c>
      <c r="Q8" s="316"/>
      <c r="R8" s="320"/>
      <c r="S8" s="121"/>
    </row>
    <row r="9" ht="16.5" customHeight="1" spans="1:19">
      <c r="A9" s="308" t="s">
        <v>77</v>
      </c>
      <c r="B9" s="309"/>
      <c r="C9" s="252">
        <v>24453802</v>
      </c>
      <c r="D9" s="252">
        <v>24453802</v>
      </c>
      <c r="E9" s="282">
        <v>24453802</v>
      </c>
      <c r="F9" s="101" t="s">
        <v>92</v>
      </c>
      <c r="G9" s="101" t="s">
        <v>92</v>
      </c>
      <c r="H9" s="101" t="s">
        <v>92</v>
      </c>
      <c r="I9" s="101" t="s">
        <v>92</v>
      </c>
      <c r="J9" s="101" t="s">
        <v>92</v>
      </c>
      <c r="K9" s="101" t="s">
        <v>92</v>
      </c>
      <c r="L9" s="101" t="s">
        <v>92</v>
      </c>
      <c r="M9" s="101" t="s">
        <v>92</v>
      </c>
      <c r="N9" s="315" t="s">
        <v>92</v>
      </c>
      <c r="O9" s="316" t="s">
        <v>92</v>
      </c>
      <c r="P9" s="316" t="s">
        <v>92</v>
      </c>
      <c r="Q9" s="316"/>
      <c r="R9" s="320"/>
      <c r="S9" s="316"/>
    </row>
    <row r="10" customHeight="1" spans="19:19">
      <c r="S10" s="74"/>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zoomScaleSheetLayoutView="60" workbookViewId="0">
      <selection activeCell="E25" sqref="E25"/>
    </sheetView>
  </sheetViews>
  <sheetFormatPr defaultColWidth="8.88571428571429" defaultRowHeight="14.25" customHeight="1"/>
  <cols>
    <col min="1" max="1" width="14.2857142857143" style="76" customWidth="1"/>
    <col min="2" max="2" width="43" style="76" customWidth="1"/>
    <col min="3" max="4" width="15.4285714285714" style="76" customWidth="1"/>
    <col min="5" max="8" width="18.847619047619" style="76" customWidth="1"/>
    <col min="9" max="9" width="15.5714285714286" style="76" customWidth="1"/>
    <col min="10" max="10" width="14.1333333333333" style="76" customWidth="1"/>
    <col min="11" max="15" width="18.847619047619" style="76" customWidth="1"/>
    <col min="16" max="16" width="9.13333333333333" style="76" customWidth="1"/>
    <col min="17" max="16384" width="9.13333333333333" style="76"/>
  </cols>
  <sheetData>
    <row r="1" ht="15.75" customHeight="1" spans="1:14">
      <c r="A1" s="254" t="s">
        <v>93</v>
      </c>
      <c r="B1" s="78"/>
      <c r="C1" s="78"/>
      <c r="D1" s="78"/>
      <c r="E1" s="78"/>
      <c r="F1" s="78"/>
      <c r="G1" s="78"/>
      <c r="H1" s="78"/>
      <c r="I1" s="78"/>
      <c r="J1" s="78"/>
      <c r="K1" s="78"/>
      <c r="L1" s="78"/>
      <c r="M1" s="78"/>
      <c r="N1" s="78"/>
    </row>
    <row r="2" ht="28.5" customHeight="1" spans="1:15">
      <c r="A2" s="62" t="s">
        <v>4</v>
      </c>
      <c r="B2" s="62"/>
      <c r="C2" s="62"/>
      <c r="D2" s="62"/>
      <c r="E2" s="62"/>
      <c r="F2" s="62"/>
      <c r="G2" s="62"/>
      <c r="H2" s="62"/>
      <c r="I2" s="62"/>
      <c r="J2" s="62"/>
      <c r="K2" s="62"/>
      <c r="L2" s="62"/>
      <c r="M2" s="62"/>
      <c r="N2" s="62"/>
      <c r="O2" s="62"/>
    </row>
    <row r="3" ht="15" customHeight="1" spans="1:15">
      <c r="A3" s="289" t="s">
        <v>22</v>
      </c>
      <c r="B3" s="290"/>
      <c r="C3" s="125"/>
      <c r="D3" s="125"/>
      <c r="E3" s="125"/>
      <c r="F3" s="125"/>
      <c r="G3" s="125"/>
      <c r="H3" s="125"/>
      <c r="I3" s="125"/>
      <c r="J3" s="125"/>
      <c r="K3" s="125"/>
      <c r="L3" s="125"/>
      <c r="M3" s="82"/>
      <c r="N3" s="82"/>
      <c r="O3" s="159" t="s">
        <v>23</v>
      </c>
    </row>
    <row r="4" ht="17.25" customHeight="1" spans="1:15">
      <c r="A4" s="90" t="s">
        <v>94</v>
      </c>
      <c r="B4" s="90" t="s">
        <v>95</v>
      </c>
      <c r="C4" s="91" t="s">
        <v>77</v>
      </c>
      <c r="D4" s="111" t="s">
        <v>80</v>
      </c>
      <c r="E4" s="111"/>
      <c r="F4" s="111"/>
      <c r="G4" s="111" t="s">
        <v>81</v>
      </c>
      <c r="H4" s="111" t="s">
        <v>82</v>
      </c>
      <c r="I4" s="111" t="s">
        <v>96</v>
      </c>
      <c r="J4" s="111" t="s">
        <v>84</v>
      </c>
      <c r="K4" s="111"/>
      <c r="L4" s="111"/>
      <c r="M4" s="111"/>
      <c r="N4" s="111"/>
      <c r="O4" s="111"/>
    </row>
    <row r="5" ht="27" spans="1:15">
      <c r="A5" s="104"/>
      <c r="B5" s="104"/>
      <c r="C5" s="197"/>
      <c r="D5" s="111" t="s">
        <v>79</v>
      </c>
      <c r="E5" s="111" t="s">
        <v>97</v>
      </c>
      <c r="F5" s="111" t="s">
        <v>98</v>
      </c>
      <c r="G5" s="111"/>
      <c r="H5" s="111"/>
      <c r="I5" s="111"/>
      <c r="J5" s="111" t="s">
        <v>79</v>
      </c>
      <c r="K5" s="111" t="s">
        <v>99</v>
      </c>
      <c r="L5" s="111" t="s">
        <v>100</v>
      </c>
      <c r="M5" s="111" t="s">
        <v>101</v>
      </c>
      <c r="N5" s="111" t="s">
        <v>102</v>
      </c>
      <c r="O5" s="111" t="s">
        <v>103</v>
      </c>
    </row>
    <row r="6" ht="16.5" customHeight="1" spans="1:15">
      <c r="A6" s="105">
        <v>1</v>
      </c>
      <c r="B6" s="105">
        <v>2</v>
      </c>
      <c r="C6" s="105">
        <v>3</v>
      </c>
      <c r="D6" s="105">
        <v>4</v>
      </c>
      <c r="E6" s="105">
        <v>5</v>
      </c>
      <c r="F6" s="105">
        <v>6</v>
      </c>
      <c r="G6" s="105">
        <v>7</v>
      </c>
      <c r="H6" s="105">
        <v>8</v>
      </c>
      <c r="I6" s="105">
        <v>9</v>
      </c>
      <c r="J6" s="105">
        <v>10</v>
      </c>
      <c r="K6" s="105">
        <v>11</v>
      </c>
      <c r="L6" s="105">
        <v>12</v>
      </c>
      <c r="M6" s="105">
        <v>13</v>
      </c>
      <c r="N6" s="105">
        <v>14</v>
      </c>
      <c r="O6" s="105">
        <v>15</v>
      </c>
    </row>
    <row r="7" ht="20.25" customHeight="1" spans="1:15">
      <c r="A7" s="139" t="s">
        <v>104</v>
      </c>
      <c r="B7" s="139" t="s">
        <v>105</v>
      </c>
      <c r="C7" s="291">
        <v>22922010</v>
      </c>
      <c r="D7" s="291">
        <v>22922010</v>
      </c>
      <c r="E7" s="291">
        <v>2571200</v>
      </c>
      <c r="F7" s="291">
        <v>20350810</v>
      </c>
      <c r="G7" s="129"/>
      <c r="H7" s="129"/>
      <c r="I7" s="129" t="s">
        <v>92</v>
      </c>
      <c r="J7" s="129"/>
      <c r="K7" s="129" t="s">
        <v>92</v>
      </c>
      <c r="L7" s="129" t="s">
        <v>92</v>
      </c>
      <c r="M7" s="129" t="s">
        <v>92</v>
      </c>
      <c r="N7" s="129" t="s">
        <v>92</v>
      </c>
      <c r="O7" s="129" t="s">
        <v>92</v>
      </c>
    </row>
    <row r="8" ht="20.25" customHeight="1" spans="1:15">
      <c r="A8" s="292" t="s">
        <v>106</v>
      </c>
      <c r="B8" s="292" t="s">
        <v>107</v>
      </c>
      <c r="C8" s="291">
        <v>22922010</v>
      </c>
      <c r="D8" s="291">
        <v>22922010</v>
      </c>
      <c r="E8" s="291">
        <v>2571200</v>
      </c>
      <c r="F8" s="291">
        <v>20350810</v>
      </c>
      <c r="G8" s="293"/>
      <c r="H8" s="293"/>
      <c r="I8" s="293"/>
      <c r="J8" s="293"/>
      <c r="K8" s="293"/>
      <c r="L8" s="293"/>
      <c r="M8" s="293"/>
      <c r="N8" s="293"/>
      <c r="O8" s="293"/>
    </row>
    <row r="9" ht="20.25" customHeight="1" spans="1:15">
      <c r="A9" s="294" t="s">
        <v>108</v>
      </c>
      <c r="B9" s="294" t="s">
        <v>109</v>
      </c>
      <c r="C9" s="291">
        <v>20350810</v>
      </c>
      <c r="D9" s="291">
        <v>20350810</v>
      </c>
      <c r="E9" s="291"/>
      <c r="F9" s="291">
        <v>20350810</v>
      </c>
      <c r="G9" s="293"/>
      <c r="H9" s="293"/>
      <c r="I9" s="293"/>
      <c r="J9" s="293"/>
      <c r="K9" s="293"/>
      <c r="L9" s="293"/>
      <c r="M9" s="293"/>
      <c r="N9" s="293"/>
      <c r="O9" s="293"/>
    </row>
    <row r="10" ht="20.25" customHeight="1" spans="1:15">
      <c r="A10" s="294" t="s">
        <v>110</v>
      </c>
      <c r="B10" s="294" t="s">
        <v>111</v>
      </c>
      <c r="C10" s="291">
        <v>2571200</v>
      </c>
      <c r="D10" s="291">
        <v>2571200</v>
      </c>
      <c r="E10" s="291">
        <v>2571200</v>
      </c>
      <c r="F10" s="291"/>
      <c r="G10" s="293"/>
      <c r="H10" s="293"/>
      <c r="I10" s="293"/>
      <c r="J10" s="293"/>
      <c r="K10" s="293"/>
      <c r="L10" s="293"/>
      <c r="M10" s="293"/>
      <c r="N10" s="293"/>
      <c r="O10" s="293"/>
    </row>
    <row r="11" ht="20.25" customHeight="1" spans="1:15">
      <c r="A11" s="139" t="s">
        <v>112</v>
      </c>
      <c r="B11" s="139" t="s">
        <v>113</v>
      </c>
      <c r="C11" s="291">
        <v>929150</v>
      </c>
      <c r="D11" s="291">
        <v>929150</v>
      </c>
      <c r="E11" s="291">
        <v>929150</v>
      </c>
      <c r="F11" s="291"/>
      <c r="G11" s="293"/>
      <c r="H11" s="293"/>
      <c r="I11" s="293"/>
      <c r="J11" s="293"/>
      <c r="K11" s="293"/>
      <c r="L11" s="293"/>
      <c r="M11" s="293"/>
      <c r="N11" s="293"/>
      <c r="O11" s="293"/>
    </row>
    <row r="12" ht="20.25" customHeight="1" spans="1:15">
      <c r="A12" s="292" t="s">
        <v>114</v>
      </c>
      <c r="B12" s="292" t="s">
        <v>115</v>
      </c>
      <c r="C12" s="291">
        <v>929150</v>
      </c>
      <c r="D12" s="291">
        <v>929150</v>
      </c>
      <c r="E12" s="291">
        <v>929150</v>
      </c>
      <c r="F12" s="291"/>
      <c r="G12" s="293"/>
      <c r="H12" s="293"/>
      <c r="I12" s="293"/>
      <c r="J12" s="293"/>
      <c r="K12" s="293"/>
      <c r="L12" s="293"/>
      <c r="M12" s="293"/>
      <c r="N12" s="293"/>
      <c r="O12" s="293"/>
    </row>
    <row r="13" ht="20.25" customHeight="1" spans="1:15">
      <c r="A13" s="294" t="s">
        <v>116</v>
      </c>
      <c r="B13" s="294" t="s">
        <v>117</v>
      </c>
      <c r="C13" s="291">
        <v>352300</v>
      </c>
      <c r="D13" s="291">
        <v>352300</v>
      </c>
      <c r="E13" s="291">
        <v>352300</v>
      </c>
      <c r="F13" s="291"/>
      <c r="G13" s="293"/>
      <c r="H13" s="293"/>
      <c r="I13" s="293"/>
      <c r="J13" s="293"/>
      <c r="K13" s="293"/>
      <c r="L13" s="293"/>
      <c r="M13" s="293"/>
      <c r="N13" s="293"/>
      <c r="O13" s="293"/>
    </row>
    <row r="14" ht="20.25" customHeight="1" spans="1:15">
      <c r="A14" s="294" t="s">
        <v>118</v>
      </c>
      <c r="B14" s="294" t="s">
        <v>119</v>
      </c>
      <c r="C14" s="291">
        <v>289900</v>
      </c>
      <c r="D14" s="291">
        <v>289900</v>
      </c>
      <c r="E14" s="291">
        <v>289900</v>
      </c>
      <c r="F14" s="291"/>
      <c r="G14" s="293"/>
      <c r="H14" s="293"/>
      <c r="I14" s="293"/>
      <c r="J14" s="293"/>
      <c r="K14" s="293"/>
      <c r="L14" s="293"/>
      <c r="M14" s="293"/>
      <c r="N14" s="293"/>
      <c r="O14" s="293"/>
    </row>
    <row r="15" ht="20.25" customHeight="1" spans="1:15">
      <c r="A15" s="294" t="s">
        <v>120</v>
      </c>
      <c r="B15" s="294" t="s">
        <v>121</v>
      </c>
      <c r="C15" s="291">
        <v>286950</v>
      </c>
      <c r="D15" s="291">
        <v>286950</v>
      </c>
      <c r="E15" s="291">
        <v>286950</v>
      </c>
      <c r="F15" s="291"/>
      <c r="G15" s="293"/>
      <c r="H15" s="293"/>
      <c r="I15" s="293"/>
      <c r="J15" s="293"/>
      <c r="K15" s="293"/>
      <c r="L15" s="293"/>
      <c r="M15" s="293"/>
      <c r="N15" s="293"/>
      <c r="O15" s="293"/>
    </row>
    <row r="16" ht="20.25" customHeight="1" spans="1:15">
      <c r="A16" s="139" t="s">
        <v>122</v>
      </c>
      <c r="B16" s="139" t="s">
        <v>123</v>
      </c>
      <c r="C16" s="291">
        <v>366470</v>
      </c>
      <c r="D16" s="291">
        <v>366470</v>
      </c>
      <c r="E16" s="291">
        <v>366470</v>
      </c>
      <c r="F16" s="291"/>
      <c r="G16" s="293"/>
      <c r="H16" s="293"/>
      <c r="I16" s="293"/>
      <c r="J16" s="293"/>
      <c r="K16" s="293"/>
      <c r="L16" s="293"/>
      <c r="M16" s="293"/>
      <c r="N16" s="293"/>
      <c r="O16" s="293"/>
    </row>
    <row r="17" ht="20.25" customHeight="1" spans="1:15">
      <c r="A17" s="292" t="s">
        <v>124</v>
      </c>
      <c r="B17" s="292" t="s">
        <v>125</v>
      </c>
      <c r="C17" s="291">
        <v>366470</v>
      </c>
      <c r="D17" s="291">
        <v>366470</v>
      </c>
      <c r="E17" s="291">
        <v>366470</v>
      </c>
      <c r="F17" s="291"/>
      <c r="G17" s="293"/>
      <c r="H17" s="293"/>
      <c r="I17" s="293"/>
      <c r="J17" s="293"/>
      <c r="K17" s="293"/>
      <c r="L17" s="293"/>
      <c r="M17" s="293"/>
      <c r="N17" s="293"/>
      <c r="O17" s="293"/>
    </row>
    <row r="18" ht="20.25" customHeight="1" spans="1:15">
      <c r="A18" s="294" t="s">
        <v>126</v>
      </c>
      <c r="B18" s="294" t="s">
        <v>127</v>
      </c>
      <c r="C18" s="291">
        <v>7280</v>
      </c>
      <c r="D18" s="291">
        <v>7280</v>
      </c>
      <c r="E18" s="291">
        <v>7280</v>
      </c>
      <c r="F18" s="291"/>
      <c r="G18" s="293"/>
      <c r="H18" s="293"/>
      <c r="I18" s="293"/>
      <c r="J18" s="293"/>
      <c r="K18" s="293"/>
      <c r="L18" s="293"/>
      <c r="M18" s="293"/>
      <c r="N18" s="293"/>
      <c r="O18" s="293"/>
    </row>
    <row r="19" ht="20.25" customHeight="1" spans="1:15">
      <c r="A19" s="294" t="s">
        <v>128</v>
      </c>
      <c r="B19" s="294" t="s">
        <v>129</v>
      </c>
      <c r="C19" s="291">
        <v>156080</v>
      </c>
      <c r="D19" s="291">
        <v>156080</v>
      </c>
      <c r="E19" s="291">
        <v>156080</v>
      </c>
      <c r="F19" s="291"/>
      <c r="G19" s="293"/>
      <c r="H19" s="293"/>
      <c r="I19" s="293"/>
      <c r="J19" s="293"/>
      <c r="K19" s="293"/>
      <c r="L19" s="293"/>
      <c r="M19" s="293"/>
      <c r="N19" s="293"/>
      <c r="O19" s="293"/>
    </row>
    <row r="20" ht="20.25" customHeight="1" spans="1:15">
      <c r="A20" s="294" t="s">
        <v>130</v>
      </c>
      <c r="B20" s="294" t="s">
        <v>131</v>
      </c>
      <c r="C20" s="291">
        <v>199360</v>
      </c>
      <c r="D20" s="291">
        <v>199360</v>
      </c>
      <c r="E20" s="291">
        <v>199360</v>
      </c>
      <c r="F20" s="291"/>
      <c r="G20" s="293"/>
      <c r="H20" s="293"/>
      <c r="I20" s="293"/>
      <c r="J20" s="293"/>
      <c r="K20" s="293"/>
      <c r="L20" s="293"/>
      <c r="M20" s="293"/>
      <c r="N20" s="293"/>
      <c r="O20" s="293"/>
    </row>
    <row r="21" ht="20.25" customHeight="1" spans="1:15">
      <c r="A21" s="294" t="s">
        <v>132</v>
      </c>
      <c r="B21" s="294" t="s">
        <v>133</v>
      </c>
      <c r="C21" s="291">
        <v>3750</v>
      </c>
      <c r="D21" s="291">
        <v>3750</v>
      </c>
      <c r="E21" s="291">
        <v>3750</v>
      </c>
      <c r="F21" s="291"/>
      <c r="G21" s="293"/>
      <c r="H21" s="293"/>
      <c r="I21" s="293"/>
      <c r="J21" s="293"/>
      <c r="K21" s="293"/>
      <c r="L21" s="293"/>
      <c r="M21" s="293"/>
      <c r="N21" s="293"/>
      <c r="O21" s="293"/>
    </row>
    <row r="22" ht="20.25" customHeight="1" spans="1:15">
      <c r="A22" s="139" t="s">
        <v>134</v>
      </c>
      <c r="B22" s="139" t="s">
        <v>135</v>
      </c>
      <c r="C22" s="291">
        <v>236172</v>
      </c>
      <c r="D22" s="291">
        <v>236172</v>
      </c>
      <c r="E22" s="291">
        <v>236172</v>
      </c>
      <c r="F22" s="291"/>
      <c r="G22" s="293"/>
      <c r="H22" s="293"/>
      <c r="I22" s="293"/>
      <c r="J22" s="293"/>
      <c r="K22" s="293"/>
      <c r="L22" s="293"/>
      <c r="M22" s="293"/>
      <c r="N22" s="293"/>
      <c r="O22" s="293"/>
    </row>
    <row r="23" ht="20.25" customHeight="1" spans="1:15">
      <c r="A23" s="292" t="s">
        <v>136</v>
      </c>
      <c r="B23" s="292" t="s">
        <v>137</v>
      </c>
      <c r="C23" s="291">
        <v>236172</v>
      </c>
      <c r="D23" s="291">
        <v>236172</v>
      </c>
      <c r="E23" s="291">
        <v>236172</v>
      </c>
      <c r="F23" s="291"/>
      <c r="G23" s="293"/>
      <c r="H23" s="293"/>
      <c r="I23" s="293"/>
      <c r="J23" s="293"/>
      <c r="K23" s="293"/>
      <c r="L23" s="293"/>
      <c r="M23" s="293"/>
      <c r="N23" s="293"/>
      <c r="O23" s="293"/>
    </row>
    <row r="24" ht="20.25" customHeight="1" spans="1:15">
      <c r="A24" s="294" t="s">
        <v>138</v>
      </c>
      <c r="B24" s="294" t="s">
        <v>139</v>
      </c>
      <c r="C24" s="291">
        <v>236172</v>
      </c>
      <c r="D24" s="291">
        <v>236172</v>
      </c>
      <c r="E24" s="291">
        <v>236172</v>
      </c>
      <c r="F24" s="291"/>
      <c r="G24" s="293"/>
      <c r="H24" s="293"/>
      <c r="I24" s="293"/>
      <c r="J24" s="293"/>
      <c r="K24" s="293"/>
      <c r="L24" s="293"/>
      <c r="M24" s="293"/>
      <c r="N24" s="293"/>
      <c r="O24" s="293"/>
    </row>
    <row r="25" ht="17.25" customHeight="1" spans="1:15">
      <c r="A25" s="216" t="s">
        <v>140</v>
      </c>
      <c r="B25" s="295" t="s">
        <v>140</v>
      </c>
      <c r="C25" s="291">
        <v>24453802</v>
      </c>
      <c r="D25" s="291">
        <v>24453802</v>
      </c>
      <c r="E25" s="291">
        <v>4102992</v>
      </c>
      <c r="F25" s="291">
        <v>20350810</v>
      </c>
      <c r="G25" s="296"/>
      <c r="H25" s="296"/>
      <c r="I25" s="296" t="s">
        <v>92</v>
      </c>
      <c r="J25" s="296"/>
      <c r="K25" s="296" t="s">
        <v>92</v>
      </c>
      <c r="L25" s="296" t="s">
        <v>92</v>
      </c>
      <c r="M25" s="296" t="s">
        <v>92</v>
      </c>
      <c r="N25" s="296" t="s">
        <v>92</v>
      </c>
      <c r="O25" s="296" t="s">
        <v>92</v>
      </c>
    </row>
    <row r="26" customHeight="1" spans="4:8">
      <c r="D26" s="266"/>
      <c r="H26" s="266"/>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0" activePane="bottomRight" state="frozen"/>
      <selection/>
      <selection pane="topRight"/>
      <selection pane="bottomLeft"/>
      <selection pane="bottomRight" activeCell="B35" sqref="B35"/>
    </sheetView>
  </sheetViews>
  <sheetFormatPr defaultColWidth="8.88571428571429" defaultRowHeight="14.25" customHeight="1" outlineLevelCol="3"/>
  <cols>
    <col min="1" max="1" width="49.2857142857143" style="59" customWidth="1"/>
    <col min="2" max="2" width="38.847619047619" style="59" customWidth="1"/>
    <col min="3" max="3" width="48.5714285714286" style="59" customWidth="1"/>
    <col min="4" max="4" width="36.4285714285714" style="59" customWidth="1"/>
    <col min="5" max="5" width="9.13333333333333" style="60" customWidth="1"/>
    <col min="6" max="16384" width="9.13333333333333" style="60"/>
  </cols>
  <sheetData>
    <row r="1" customHeight="1" spans="1:4">
      <c r="A1" s="267" t="s">
        <v>141</v>
      </c>
      <c r="B1" s="267"/>
      <c r="C1" s="267"/>
      <c r="D1" s="152"/>
    </row>
    <row r="2" ht="31.5" customHeight="1" spans="1:4">
      <c r="A2" s="61" t="s">
        <v>5</v>
      </c>
      <c r="B2" s="268"/>
      <c r="C2" s="268"/>
      <c r="D2" s="268"/>
    </row>
    <row r="3" ht="17.25" customHeight="1" spans="1:4">
      <c r="A3" s="162" t="s">
        <v>22</v>
      </c>
      <c r="B3" s="269"/>
      <c r="C3" s="269"/>
      <c r="D3" s="154" t="s">
        <v>23</v>
      </c>
    </row>
    <row r="4" ht="19.5" customHeight="1" spans="1:4">
      <c r="A4" s="85" t="s">
        <v>24</v>
      </c>
      <c r="B4" s="164"/>
      <c r="C4" s="85" t="s">
        <v>25</v>
      </c>
      <c r="D4" s="164"/>
    </row>
    <row r="5" ht="21.75" customHeight="1" spans="1:4">
      <c r="A5" s="270" t="s">
        <v>26</v>
      </c>
      <c r="B5" s="271" t="s">
        <v>27</v>
      </c>
      <c r="C5" s="270" t="s">
        <v>142</v>
      </c>
      <c r="D5" s="271" t="s">
        <v>27</v>
      </c>
    </row>
    <row r="6" ht="17.25" customHeight="1" spans="1:4">
      <c r="A6" s="272"/>
      <c r="B6" s="273"/>
      <c r="C6" s="272"/>
      <c r="D6" s="273"/>
    </row>
    <row r="7" ht="17.25" customHeight="1" spans="1:4">
      <c r="A7" s="274" t="s">
        <v>143</v>
      </c>
      <c r="B7" s="275">
        <v>24453802</v>
      </c>
      <c r="C7" s="276" t="s">
        <v>144</v>
      </c>
      <c r="D7" s="277">
        <v>24453802</v>
      </c>
    </row>
    <row r="8" ht="17.25" customHeight="1" spans="1:4">
      <c r="A8" s="278" t="s">
        <v>145</v>
      </c>
      <c r="B8" s="252">
        <v>24453802</v>
      </c>
      <c r="C8" s="279" t="s">
        <v>146</v>
      </c>
      <c r="D8" s="280">
        <v>22922010</v>
      </c>
    </row>
    <row r="9" ht="17.25" customHeight="1" spans="1:4">
      <c r="A9" s="278" t="s">
        <v>147</v>
      </c>
      <c r="B9" s="252"/>
      <c r="C9" s="279" t="s">
        <v>148</v>
      </c>
      <c r="D9" s="280"/>
    </row>
    <row r="10" ht="17.25" customHeight="1" spans="1:4">
      <c r="A10" s="278" t="s">
        <v>149</v>
      </c>
      <c r="B10" s="252"/>
      <c r="C10" s="279" t="s">
        <v>150</v>
      </c>
      <c r="D10" s="280"/>
    </row>
    <row r="11" ht="17.25" customHeight="1" spans="1:4">
      <c r="A11" s="278" t="s">
        <v>151</v>
      </c>
      <c r="B11" s="252"/>
      <c r="C11" s="279" t="s">
        <v>152</v>
      </c>
      <c r="D11" s="280"/>
    </row>
    <row r="12" ht="17.25" customHeight="1" spans="1:4">
      <c r="A12" s="278" t="s">
        <v>145</v>
      </c>
      <c r="B12" s="252"/>
      <c r="C12" s="279" t="s">
        <v>153</v>
      </c>
      <c r="D12" s="280"/>
    </row>
    <row r="13" ht="17.25" customHeight="1" spans="1:4">
      <c r="A13" s="281" t="s">
        <v>147</v>
      </c>
      <c r="B13" s="282"/>
      <c r="C13" s="279" t="s">
        <v>154</v>
      </c>
      <c r="D13" s="280"/>
    </row>
    <row r="14" ht="17.25" customHeight="1" spans="1:4">
      <c r="A14" s="281" t="s">
        <v>149</v>
      </c>
      <c r="B14" s="282"/>
      <c r="C14" s="279" t="s">
        <v>155</v>
      </c>
      <c r="D14" s="280"/>
    </row>
    <row r="15" ht="17.25" customHeight="1" spans="1:4">
      <c r="A15" s="278"/>
      <c r="B15" s="282"/>
      <c r="C15" s="279" t="s">
        <v>156</v>
      </c>
      <c r="D15" s="280">
        <v>929150</v>
      </c>
    </row>
    <row r="16" ht="17.25" customHeight="1" spans="1:4">
      <c r="A16" s="278"/>
      <c r="B16" s="252"/>
      <c r="C16" s="279" t="s">
        <v>157</v>
      </c>
      <c r="D16" s="280">
        <v>366470</v>
      </c>
    </row>
    <row r="17" ht="17.25" customHeight="1" spans="1:4">
      <c r="A17" s="278"/>
      <c r="B17" s="283"/>
      <c r="C17" s="279" t="s">
        <v>158</v>
      </c>
      <c r="D17" s="280"/>
    </row>
    <row r="18" ht="17.25" customHeight="1" spans="1:4">
      <c r="A18" s="281"/>
      <c r="B18" s="283"/>
      <c r="C18" s="279" t="s">
        <v>159</v>
      </c>
      <c r="D18" s="280"/>
    </row>
    <row r="19" ht="17.25" customHeight="1" spans="1:4">
      <c r="A19" s="281"/>
      <c r="B19" s="284"/>
      <c r="C19" s="279" t="s">
        <v>160</v>
      </c>
      <c r="D19" s="280"/>
    </row>
    <row r="20" ht="17.25" customHeight="1" spans="1:4">
      <c r="A20" s="285"/>
      <c r="B20" s="284"/>
      <c r="C20" s="279" t="s">
        <v>161</v>
      </c>
      <c r="D20" s="280"/>
    </row>
    <row r="21" ht="17.25" customHeight="1" spans="1:4">
      <c r="A21" s="285"/>
      <c r="B21" s="284"/>
      <c r="C21" s="279" t="s">
        <v>162</v>
      </c>
      <c r="D21" s="280"/>
    </row>
    <row r="22" ht="17.25" customHeight="1" spans="1:4">
      <c r="A22" s="285"/>
      <c r="B22" s="284"/>
      <c r="C22" s="279" t="s">
        <v>163</v>
      </c>
      <c r="D22" s="280"/>
    </row>
    <row r="23" ht="17.25" customHeight="1" spans="1:4">
      <c r="A23" s="285"/>
      <c r="B23" s="284"/>
      <c r="C23" s="279" t="s">
        <v>164</v>
      </c>
      <c r="D23" s="280"/>
    </row>
    <row r="24" ht="17.25" customHeight="1" spans="1:4">
      <c r="A24" s="285"/>
      <c r="B24" s="284"/>
      <c r="C24" s="279" t="s">
        <v>165</v>
      </c>
      <c r="D24" s="280"/>
    </row>
    <row r="25" ht="17.25" customHeight="1" spans="1:4">
      <c r="A25" s="285"/>
      <c r="B25" s="284"/>
      <c r="C25" s="279" t="s">
        <v>166</v>
      </c>
      <c r="D25" s="280"/>
    </row>
    <row r="26" ht="17.25" customHeight="1" spans="1:4">
      <c r="A26" s="285"/>
      <c r="B26" s="284"/>
      <c r="C26" s="279" t="s">
        <v>167</v>
      </c>
      <c r="D26" s="280">
        <v>236172</v>
      </c>
    </row>
    <row r="27" ht="17.25" customHeight="1" spans="1:4">
      <c r="A27" s="285"/>
      <c r="B27" s="284"/>
      <c r="C27" s="279" t="s">
        <v>168</v>
      </c>
      <c r="D27" s="280"/>
    </row>
    <row r="28" ht="17.25" customHeight="1" spans="1:4">
      <c r="A28" s="285"/>
      <c r="B28" s="284"/>
      <c r="C28" s="279" t="s">
        <v>169</v>
      </c>
      <c r="D28" s="280"/>
    </row>
    <row r="29" ht="17.25" customHeight="1" spans="1:4">
      <c r="A29" s="285"/>
      <c r="B29" s="284"/>
      <c r="C29" s="279" t="s">
        <v>170</v>
      </c>
      <c r="D29" s="280"/>
    </row>
    <row r="30" ht="17.25" customHeight="1" spans="1:4">
      <c r="A30" s="285"/>
      <c r="B30" s="284"/>
      <c r="C30" s="279" t="s">
        <v>171</v>
      </c>
      <c r="D30" s="280"/>
    </row>
    <row r="31" customHeight="1" spans="1:4">
      <c r="A31" s="286"/>
      <c r="B31" s="283"/>
      <c r="C31" s="279" t="s">
        <v>172</v>
      </c>
      <c r="D31" s="280"/>
    </row>
    <row r="32" customHeight="1" spans="1:4">
      <c r="A32" s="286"/>
      <c r="B32" s="283"/>
      <c r="C32" s="279" t="s">
        <v>173</v>
      </c>
      <c r="D32" s="280"/>
    </row>
    <row r="33" customHeight="1" spans="1:4">
      <c r="A33" s="286"/>
      <c r="B33" s="283"/>
      <c r="C33" s="279" t="s">
        <v>174</v>
      </c>
      <c r="D33" s="280"/>
    </row>
    <row r="34" customHeight="1" spans="1:4">
      <c r="A34" s="286"/>
      <c r="B34" s="283"/>
      <c r="C34" s="281" t="s">
        <v>175</v>
      </c>
      <c r="D34" s="287"/>
    </row>
    <row r="35" ht="17.25" customHeight="1" spans="1:4">
      <c r="A35" s="288" t="s">
        <v>176</v>
      </c>
      <c r="B35" s="283">
        <v>24453802</v>
      </c>
      <c r="C35" s="286" t="s">
        <v>73</v>
      </c>
      <c r="D35" s="283">
        <v>24453802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3"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zoomScaleSheetLayoutView="60" workbookViewId="0">
      <selection activeCell="G25" sqref="G25"/>
    </sheetView>
  </sheetViews>
  <sheetFormatPr defaultColWidth="8.88571428571429" defaultRowHeight="14.25" customHeight="1" outlineLevelCol="6"/>
  <cols>
    <col min="1" max="1" width="20.1333333333333" style="156" customWidth="1"/>
    <col min="2" max="2" width="35.7142857142857" style="156" customWidth="1"/>
    <col min="3" max="3" width="24.2857142857143" style="76" customWidth="1"/>
    <col min="4" max="4" width="16.5714285714286" style="76" customWidth="1"/>
    <col min="5" max="7" width="24.2857142857143" style="76" customWidth="1"/>
    <col min="8" max="8" width="9.13333333333333" style="76" customWidth="1"/>
    <col min="9" max="16384" width="9.13333333333333" style="76"/>
  </cols>
  <sheetData>
    <row r="1" ht="12" customHeight="1" spans="1:6">
      <c r="A1" s="254" t="s">
        <v>177</v>
      </c>
      <c r="D1" s="255"/>
      <c r="F1" s="79"/>
    </row>
    <row r="2" ht="39" customHeight="1" spans="1:7">
      <c r="A2" s="161" t="s">
        <v>6</v>
      </c>
      <c r="B2" s="161"/>
      <c r="C2" s="161"/>
      <c r="D2" s="161"/>
      <c r="E2" s="161"/>
      <c r="F2" s="161"/>
      <c r="G2" s="161"/>
    </row>
    <row r="3" ht="18" customHeight="1" spans="1:7">
      <c r="A3" s="162" t="s">
        <v>22</v>
      </c>
      <c r="F3" s="159"/>
      <c r="G3" s="159" t="s">
        <v>23</v>
      </c>
    </row>
    <row r="4" ht="20.25" customHeight="1" spans="1:7">
      <c r="A4" s="256" t="s">
        <v>178</v>
      </c>
      <c r="B4" s="257"/>
      <c r="C4" s="87" t="s">
        <v>77</v>
      </c>
      <c r="D4" s="87" t="s">
        <v>97</v>
      </c>
      <c r="E4" s="87"/>
      <c r="F4" s="87"/>
      <c r="G4" s="258" t="s">
        <v>98</v>
      </c>
    </row>
    <row r="5" ht="20.25" customHeight="1" spans="1:7">
      <c r="A5" s="166" t="s">
        <v>94</v>
      </c>
      <c r="B5" s="259" t="s">
        <v>95</v>
      </c>
      <c r="C5" s="87"/>
      <c r="D5" s="87" t="s">
        <v>79</v>
      </c>
      <c r="E5" s="87" t="s">
        <v>179</v>
      </c>
      <c r="F5" s="87" t="s">
        <v>180</v>
      </c>
      <c r="G5" s="260"/>
    </row>
    <row r="6" ht="13.5" customHeight="1" spans="1:7">
      <c r="A6" s="174">
        <v>1</v>
      </c>
      <c r="B6" s="174">
        <v>2</v>
      </c>
      <c r="C6" s="261">
        <v>3</v>
      </c>
      <c r="D6" s="261">
        <v>4</v>
      </c>
      <c r="E6" s="261">
        <v>5</v>
      </c>
      <c r="F6" s="261">
        <v>6</v>
      </c>
      <c r="G6" s="174">
        <v>7</v>
      </c>
    </row>
    <row r="7" ht="18" customHeight="1" spans="1:7">
      <c r="A7" s="262" t="s">
        <v>104</v>
      </c>
      <c r="B7" s="262" t="s">
        <v>105</v>
      </c>
      <c r="C7" s="142">
        <v>22922010</v>
      </c>
      <c r="D7" s="142">
        <v>2571200</v>
      </c>
      <c r="E7" s="142">
        <v>2419250</v>
      </c>
      <c r="F7" s="142">
        <v>151950</v>
      </c>
      <c r="G7" s="142">
        <v>20350810</v>
      </c>
    </row>
    <row r="8" ht="18" customHeight="1" spans="1:7">
      <c r="A8" s="263" t="s">
        <v>106</v>
      </c>
      <c r="B8" s="263" t="s">
        <v>107</v>
      </c>
      <c r="C8" s="142">
        <v>22922010</v>
      </c>
      <c r="D8" s="142">
        <v>2571200</v>
      </c>
      <c r="E8" s="142">
        <v>2419250</v>
      </c>
      <c r="F8" s="142">
        <v>151950</v>
      </c>
      <c r="G8" s="142">
        <v>20350810</v>
      </c>
    </row>
    <row r="9" ht="18" customHeight="1" spans="1:7">
      <c r="A9" s="264" t="s">
        <v>108</v>
      </c>
      <c r="B9" s="264" t="s">
        <v>109</v>
      </c>
      <c r="C9" s="142">
        <v>20350810</v>
      </c>
      <c r="D9" s="142"/>
      <c r="E9" s="142"/>
      <c r="F9" s="142"/>
      <c r="G9" s="142">
        <v>20350810</v>
      </c>
    </row>
    <row r="10" ht="18" customHeight="1" spans="1:7">
      <c r="A10" s="264" t="s">
        <v>110</v>
      </c>
      <c r="B10" s="264" t="s">
        <v>111</v>
      </c>
      <c r="C10" s="142">
        <v>2571200</v>
      </c>
      <c r="D10" s="142">
        <v>2571200</v>
      </c>
      <c r="E10" s="142">
        <v>2419250</v>
      </c>
      <c r="F10" s="142">
        <v>151950</v>
      </c>
      <c r="G10" s="142"/>
    </row>
    <row r="11" ht="18" customHeight="1" spans="1:7">
      <c r="A11" s="262" t="s">
        <v>112</v>
      </c>
      <c r="B11" s="262" t="s">
        <v>113</v>
      </c>
      <c r="C11" s="142">
        <v>929150</v>
      </c>
      <c r="D11" s="142">
        <v>929150</v>
      </c>
      <c r="E11" s="142">
        <v>879750</v>
      </c>
      <c r="F11" s="142">
        <v>49400</v>
      </c>
      <c r="G11" s="142"/>
    </row>
    <row r="12" ht="18" customHeight="1" spans="1:7">
      <c r="A12" s="263" t="s">
        <v>114</v>
      </c>
      <c r="B12" s="263" t="s">
        <v>115</v>
      </c>
      <c r="C12" s="142">
        <v>929150</v>
      </c>
      <c r="D12" s="142">
        <v>929150</v>
      </c>
      <c r="E12" s="142">
        <v>879750</v>
      </c>
      <c r="F12" s="142">
        <v>49400</v>
      </c>
      <c r="G12" s="142"/>
    </row>
    <row r="13" ht="18" customHeight="1" spans="1:7">
      <c r="A13" s="264" t="s">
        <v>116</v>
      </c>
      <c r="B13" s="264" t="s">
        <v>117</v>
      </c>
      <c r="C13" s="142">
        <v>352300</v>
      </c>
      <c r="D13" s="142">
        <v>352300</v>
      </c>
      <c r="E13" s="142">
        <v>327600</v>
      </c>
      <c r="F13" s="142">
        <v>24700</v>
      </c>
      <c r="G13" s="142"/>
    </row>
    <row r="14" ht="18" customHeight="1" spans="1:7">
      <c r="A14" s="264" t="s">
        <v>118</v>
      </c>
      <c r="B14" s="264" t="s">
        <v>119</v>
      </c>
      <c r="C14" s="142">
        <v>289900</v>
      </c>
      <c r="D14" s="142">
        <v>289900</v>
      </c>
      <c r="E14" s="142">
        <v>265200</v>
      </c>
      <c r="F14" s="142">
        <v>24700</v>
      </c>
      <c r="G14" s="142"/>
    </row>
    <row r="15" ht="18" customHeight="1" spans="1:7">
      <c r="A15" s="264" t="s">
        <v>120</v>
      </c>
      <c r="B15" s="264" t="s">
        <v>121</v>
      </c>
      <c r="C15" s="142">
        <v>286950</v>
      </c>
      <c r="D15" s="142">
        <v>286950</v>
      </c>
      <c r="E15" s="142">
        <v>286950</v>
      </c>
      <c r="F15" s="142"/>
      <c r="G15" s="142"/>
    </row>
    <row r="16" ht="18" customHeight="1" spans="1:7">
      <c r="A16" s="262" t="s">
        <v>122</v>
      </c>
      <c r="B16" s="262" t="s">
        <v>123</v>
      </c>
      <c r="C16" s="142">
        <v>366470</v>
      </c>
      <c r="D16" s="142">
        <v>366470</v>
      </c>
      <c r="E16" s="142">
        <v>366470</v>
      </c>
      <c r="F16" s="142"/>
      <c r="G16" s="142"/>
    </row>
    <row r="17" ht="18" customHeight="1" spans="1:7">
      <c r="A17" s="263" t="s">
        <v>124</v>
      </c>
      <c r="B17" s="263" t="s">
        <v>125</v>
      </c>
      <c r="C17" s="142">
        <v>366470</v>
      </c>
      <c r="D17" s="142">
        <v>366470</v>
      </c>
      <c r="E17" s="142">
        <v>366470</v>
      </c>
      <c r="F17" s="142"/>
      <c r="G17" s="142"/>
    </row>
    <row r="18" ht="18" customHeight="1" spans="1:7">
      <c r="A18" s="264" t="s">
        <v>126</v>
      </c>
      <c r="B18" s="264" t="s">
        <v>127</v>
      </c>
      <c r="C18" s="142">
        <v>7280</v>
      </c>
      <c r="D18" s="142">
        <v>7280</v>
      </c>
      <c r="E18" s="142">
        <v>7280</v>
      </c>
      <c r="F18" s="142"/>
      <c r="G18" s="142"/>
    </row>
    <row r="19" ht="18" customHeight="1" spans="1:7">
      <c r="A19" s="264" t="s">
        <v>128</v>
      </c>
      <c r="B19" s="264" t="s">
        <v>129</v>
      </c>
      <c r="C19" s="142">
        <v>156080</v>
      </c>
      <c r="D19" s="142">
        <v>156080</v>
      </c>
      <c r="E19" s="142">
        <v>156080</v>
      </c>
      <c r="F19" s="142"/>
      <c r="G19" s="142"/>
    </row>
    <row r="20" ht="18" customHeight="1" spans="1:7">
      <c r="A20" s="264" t="s">
        <v>130</v>
      </c>
      <c r="B20" s="264" t="s">
        <v>131</v>
      </c>
      <c r="C20" s="142">
        <v>199360</v>
      </c>
      <c r="D20" s="142">
        <v>199360</v>
      </c>
      <c r="E20" s="142">
        <v>199360</v>
      </c>
      <c r="F20" s="142"/>
      <c r="G20" s="142"/>
    </row>
    <row r="21" ht="18" customHeight="1" spans="1:7">
      <c r="A21" s="264" t="s">
        <v>132</v>
      </c>
      <c r="B21" s="264" t="s">
        <v>133</v>
      </c>
      <c r="C21" s="142">
        <v>3750</v>
      </c>
      <c r="D21" s="142">
        <v>3750</v>
      </c>
      <c r="E21" s="142">
        <v>3750</v>
      </c>
      <c r="F21" s="142"/>
      <c r="G21" s="142"/>
    </row>
    <row r="22" ht="18" customHeight="1" spans="1:7">
      <c r="A22" s="262" t="s">
        <v>134</v>
      </c>
      <c r="B22" s="262" t="s">
        <v>135</v>
      </c>
      <c r="C22" s="142">
        <v>236172</v>
      </c>
      <c r="D22" s="142">
        <v>236172</v>
      </c>
      <c r="E22" s="142">
        <v>236172</v>
      </c>
      <c r="F22" s="142"/>
      <c r="G22" s="142"/>
    </row>
    <row r="23" ht="18" customHeight="1" spans="1:7">
      <c r="A23" s="263" t="s">
        <v>136</v>
      </c>
      <c r="B23" s="263" t="s">
        <v>137</v>
      </c>
      <c r="C23" s="142">
        <v>236172</v>
      </c>
      <c r="D23" s="142">
        <v>236172</v>
      </c>
      <c r="E23" s="142">
        <v>236172</v>
      </c>
      <c r="F23" s="142"/>
      <c r="G23" s="142"/>
    </row>
    <row r="24" ht="18" customHeight="1" spans="1:7">
      <c r="A24" s="264" t="s">
        <v>138</v>
      </c>
      <c r="B24" s="264" t="s">
        <v>139</v>
      </c>
      <c r="C24" s="142">
        <v>236172</v>
      </c>
      <c r="D24" s="142">
        <v>236172</v>
      </c>
      <c r="E24" s="142">
        <v>236172</v>
      </c>
      <c r="F24" s="142"/>
      <c r="G24" s="142"/>
    </row>
    <row r="25" ht="18" customHeight="1" spans="1:7">
      <c r="A25" s="265" t="s">
        <v>140</v>
      </c>
      <c r="B25" s="265" t="s">
        <v>140</v>
      </c>
      <c r="C25" s="142">
        <v>24453802</v>
      </c>
      <c r="D25" s="142">
        <v>4102992</v>
      </c>
      <c r="E25" s="142">
        <v>3901642</v>
      </c>
      <c r="F25" s="142">
        <v>201350</v>
      </c>
      <c r="G25" s="142">
        <v>20350810</v>
      </c>
    </row>
    <row r="26" customHeight="1" spans="2:4">
      <c r="B26" s="172"/>
      <c r="C26" s="266"/>
      <c r="D26" s="266"/>
    </row>
  </sheetData>
  <mergeCells count="7">
    <mergeCell ref="A2:G2"/>
    <mergeCell ref="A3:E3"/>
    <mergeCell ref="A4:B4"/>
    <mergeCell ref="D4:F4"/>
    <mergeCell ref="A25:B25"/>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C7" sqref="F7 C7"/>
    </sheetView>
  </sheetViews>
  <sheetFormatPr defaultColWidth="8.88571428571429" defaultRowHeight="14.25" outlineLevelRow="6" outlineLevelCol="5"/>
  <cols>
    <col min="1" max="2" width="27.4285714285714" style="242" customWidth="1"/>
    <col min="3" max="3" width="17.2857142857143" style="243" customWidth="1"/>
    <col min="4" max="5" width="26.2857142857143" style="244" customWidth="1"/>
    <col min="6" max="6" width="18.7142857142857" style="244" customWidth="1"/>
    <col min="7" max="7" width="9.13333333333333" style="76" customWidth="1"/>
    <col min="8" max="16384" width="9.13333333333333" style="76"/>
  </cols>
  <sheetData>
    <row r="1" ht="12" customHeight="1" spans="1:5">
      <c r="A1" s="245" t="s">
        <v>181</v>
      </c>
      <c r="B1" s="246"/>
      <c r="C1" s="124"/>
      <c r="D1" s="76"/>
      <c r="E1" s="76"/>
    </row>
    <row r="2" ht="25.5" customHeight="1" spans="1:6">
      <c r="A2" s="247" t="s">
        <v>7</v>
      </c>
      <c r="B2" s="247"/>
      <c r="C2" s="247"/>
      <c r="D2" s="247"/>
      <c r="E2" s="247"/>
      <c r="F2" s="247"/>
    </row>
    <row r="3" ht="15.75" customHeight="1" spans="1:6">
      <c r="A3" s="162" t="s">
        <v>22</v>
      </c>
      <c r="B3" s="246"/>
      <c r="C3" s="124"/>
      <c r="D3" s="76"/>
      <c r="E3" s="76"/>
      <c r="F3" s="248" t="s">
        <v>182</v>
      </c>
    </row>
    <row r="4" s="241" customFormat="1" ht="19.5" customHeight="1" spans="1:6">
      <c r="A4" s="249" t="s">
        <v>183</v>
      </c>
      <c r="B4" s="84" t="s">
        <v>184</v>
      </c>
      <c r="C4" s="85" t="s">
        <v>185</v>
      </c>
      <c r="D4" s="86"/>
      <c r="E4" s="164"/>
      <c r="F4" s="84" t="s">
        <v>186</v>
      </c>
    </row>
    <row r="5" s="241" customFormat="1" ht="19.5" customHeight="1" spans="1:6">
      <c r="A5" s="104"/>
      <c r="B5" s="88"/>
      <c r="C5" s="105" t="s">
        <v>79</v>
      </c>
      <c r="D5" s="105" t="s">
        <v>187</v>
      </c>
      <c r="E5" s="105" t="s">
        <v>188</v>
      </c>
      <c r="F5" s="88"/>
    </row>
    <row r="6" s="241" customFormat="1" ht="18.75" customHeight="1" spans="1:6">
      <c r="A6" s="250">
        <v>1</v>
      </c>
      <c r="B6" s="250">
        <v>2</v>
      </c>
      <c r="C6" s="251">
        <v>3</v>
      </c>
      <c r="D6" s="250">
        <v>4</v>
      </c>
      <c r="E6" s="250">
        <v>5</v>
      </c>
      <c r="F6" s="250">
        <v>6</v>
      </c>
    </row>
    <row r="7" ht="18.75" customHeight="1" spans="1:6">
      <c r="A7" s="252">
        <v>2720000</v>
      </c>
      <c r="B7" s="252">
        <v>0</v>
      </c>
      <c r="C7" s="253">
        <v>2040000</v>
      </c>
      <c r="D7" s="252">
        <v>940000</v>
      </c>
      <c r="E7" s="252">
        <v>1100000</v>
      </c>
      <c r="F7" s="252">
        <v>680000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5"/>
  <sheetViews>
    <sheetView zoomScaleSheetLayoutView="60" topLeftCell="A19" workbookViewId="0">
      <selection activeCell="O13" sqref="O13"/>
    </sheetView>
  </sheetViews>
  <sheetFormatPr defaultColWidth="8.88571428571429" defaultRowHeight="14.25" customHeight="1"/>
  <cols>
    <col min="1" max="1" width="18.4285714285714" style="76" customWidth="1"/>
    <col min="2" max="2" width="18.4285714285714" style="156" customWidth="1"/>
    <col min="3" max="4" width="14.847619047619" style="156" customWidth="1"/>
    <col min="5" max="6" width="15.1333333333333" style="156"/>
    <col min="7" max="8" width="14.2857142857143" style="156" customWidth="1"/>
    <col min="9" max="24" width="12.1333333333333" style="124" customWidth="1"/>
    <col min="25" max="25" width="9.13333333333333" style="76" customWidth="1"/>
    <col min="26" max="16384" width="9.13333333333333" style="76"/>
  </cols>
  <sheetData>
    <row r="1" ht="12" customHeight="1" spans="1:1">
      <c r="A1" s="229" t="s">
        <v>189</v>
      </c>
    </row>
    <row r="2" ht="39" customHeight="1" spans="1:24">
      <c r="A2" s="230" t="s">
        <v>8</v>
      </c>
      <c r="B2" s="230"/>
      <c r="C2" s="230"/>
      <c r="D2" s="230"/>
      <c r="E2" s="230"/>
      <c r="F2" s="230"/>
      <c r="G2" s="230"/>
      <c r="H2" s="230"/>
      <c r="I2" s="230"/>
      <c r="J2" s="230"/>
      <c r="K2" s="230"/>
      <c r="L2" s="230"/>
      <c r="M2" s="230"/>
      <c r="N2" s="230"/>
      <c r="O2" s="230"/>
      <c r="P2" s="230"/>
      <c r="Q2" s="230"/>
      <c r="R2" s="230"/>
      <c r="S2" s="230"/>
      <c r="T2" s="230"/>
      <c r="U2" s="230"/>
      <c r="V2" s="230"/>
      <c r="W2" s="230"/>
      <c r="X2" s="230"/>
    </row>
    <row r="3" ht="18" customHeight="1" spans="1:24">
      <c r="A3" s="231" t="s">
        <v>22</v>
      </c>
      <c r="B3" s="231"/>
      <c r="C3" s="231"/>
      <c r="D3" s="231"/>
      <c r="E3" s="231"/>
      <c r="F3" s="231"/>
      <c r="G3" s="231"/>
      <c r="H3" s="231"/>
      <c r="I3" s="231"/>
      <c r="J3" s="231"/>
      <c r="K3" s="76"/>
      <c r="L3" s="76"/>
      <c r="M3" s="76"/>
      <c r="N3" s="76"/>
      <c r="O3" s="76"/>
      <c r="P3" s="76"/>
      <c r="Q3" s="76"/>
      <c r="X3" s="240" t="s">
        <v>23</v>
      </c>
    </row>
    <row r="4" ht="13.5" spans="1:24">
      <c r="A4" s="186" t="s">
        <v>190</v>
      </c>
      <c r="B4" s="186" t="s">
        <v>191</v>
      </c>
      <c r="C4" s="186" t="s">
        <v>192</v>
      </c>
      <c r="D4" s="186" t="s">
        <v>193</v>
      </c>
      <c r="E4" s="186" t="s">
        <v>194</v>
      </c>
      <c r="F4" s="186" t="s">
        <v>195</v>
      </c>
      <c r="G4" s="186" t="s">
        <v>196</v>
      </c>
      <c r="H4" s="186" t="s">
        <v>197</v>
      </c>
      <c r="I4" s="111" t="s">
        <v>198</v>
      </c>
      <c r="J4" s="111"/>
      <c r="K4" s="111"/>
      <c r="L4" s="111"/>
      <c r="M4" s="111"/>
      <c r="N4" s="111"/>
      <c r="O4" s="111"/>
      <c r="P4" s="111"/>
      <c r="Q4" s="111"/>
      <c r="R4" s="111"/>
      <c r="S4" s="111"/>
      <c r="T4" s="111"/>
      <c r="U4" s="111"/>
      <c r="V4" s="111"/>
      <c r="W4" s="111"/>
      <c r="X4" s="111"/>
    </row>
    <row r="5" ht="13.5" spans="1:24">
      <c r="A5" s="186"/>
      <c r="B5" s="186"/>
      <c r="C5" s="186"/>
      <c r="D5" s="186"/>
      <c r="E5" s="186"/>
      <c r="F5" s="186"/>
      <c r="G5" s="186"/>
      <c r="H5" s="186"/>
      <c r="I5" s="111" t="s">
        <v>199</v>
      </c>
      <c r="J5" s="111" t="s">
        <v>200</v>
      </c>
      <c r="K5" s="111"/>
      <c r="L5" s="111"/>
      <c r="M5" s="111"/>
      <c r="N5" s="111"/>
      <c r="O5" s="87" t="s">
        <v>201</v>
      </c>
      <c r="P5" s="87"/>
      <c r="Q5" s="87"/>
      <c r="R5" s="111" t="s">
        <v>83</v>
      </c>
      <c r="S5" s="111" t="s">
        <v>84</v>
      </c>
      <c r="T5" s="111"/>
      <c r="U5" s="111"/>
      <c r="V5" s="111"/>
      <c r="W5" s="111"/>
      <c r="X5" s="111"/>
    </row>
    <row r="6" ht="13.5" customHeight="1" spans="1:24">
      <c r="A6" s="186"/>
      <c r="B6" s="186"/>
      <c r="C6" s="186"/>
      <c r="D6" s="186"/>
      <c r="E6" s="186"/>
      <c r="F6" s="186"/>
      <c r="G6" s="186"/>
      <c r="H6" s="186"/>
      <c r="I6" s="111"/>
      <c r="J6" s="112" t="s">
        <v>202</v>
      </c>
      <c r="K6" s="111" t="s">
        <v>203</v>
      </c>
      <c r="L6" s="111" t="s">
        <v>204</v>
      </c>
      <c r="M6" s="111" t="s">
        <v>205</v>
      </c>
      <c r="N6" s="111" t="s">
        <v>206</v>
      </c>
      <c r="O6" s="236" t="s">
        <v>80</v>
      </c>
      <c r="P6" s="236" t="s">
        <v>81</v>
      </c>
      <c r="Q6" s="236" t="s">
        <v>82</v>
      </c>
      <c r="R6" s="111"/>
      <c r="S6" s="111" t="s">
        <v>79</v>
      </c>
      <c r="T6" s="111" t="s">
        <v>86</v>
      </c>
      <c r="U6" s="111" t="s">
        <v>87</v>
      </c>
      <c r="V6" s="111" t="s">
        <v>88</v>
      </c>
      <c r="W6" s="111" t="s">
        <v>89</v>
      </c>
      <c r="X6" s="111" t="s">
        <v>90</v>
      </c>
    </row>
    <row r="7" ht="12.75" spans="1:24">
      <c r="A7" s="186"/>
      <c r="B7" s="186"/>
      <c r="C7" s="186"/>
      <c r="D7" s="186"/>
      <c r="E7" s="186"/>
      <c r="F7" s="186"/>
      <c r="G7" s="186"/>
      <c r="H7" s="186"/>
      <c r="I7" s="111"/>
      <c r="J7" s="115"/>
      <c r="K7" s="111"/>
      <c r="L7" s="111"/>
      <c r="M7" s="111"/>
      <c r="N7" s="111"/>
      <c r="O7" s="237"/>
      <c r="P7" s="237"/>
      <c r="Q7" s="237"/>
      <c r="R7" s="111"/>
      <c r="S7" s="111"/>
      <c r="T7" s="111"/>
      <c r="U7" s="111"/>
      <c r="V7" s="111"/>
      <c r="W7" s="111"/>
      <c r="X7" s="111"/>
    </row>
    <row r="8" ht="13.5" customHeight="1" spans="1:24">
      <c r="A8" s="232">
        <v>1</v>
      </c>
      <c r="B8" s="232">
        <v>2</v>
      </c>
      <c r="C8" s="232">
        <v>3</v>
      </c>
      <c r="D8" s="232">
        <v>4</v>
      </c>
      <c r="E8" s="232">
        <v>5</v>
      </c>
      <c r="F8" s="232">
        <v>6</v>
      </c>
      <c r="G8" s="232">
        <v>7</v>
      </c>
      <c r="H8" s="232">
        <v>8</v>
      </c>
      <c r="I8" s="232">
        <v>9</v>
      </c>
      <c r="J8" s="232">
        <v>10</v>
      </c>
      <c r="K8" s="232">
        <v>11</v>
      </c>
      <c r="L8" s="232">
        <v>12</v>
      </c>
      <c r="M8" s="232">
        <v>13</v>
      </c>
      <c r="N8" s="232">
        <v>14</v>
      </c>
      <c r="O8" s="232">
        <v>15</v>
      </c>
      <c r="P8" s="232">
        <v>16</v>
      </c>
      <c r="Q8" s="232">
        <v>17</v>
      </c>
      <c r="R8" s="232">
        <v>18</v>
      </c>
      <c r="S8" s="232">
        <v>19</v>
      </c>
      <c r="T8" s="232">
        <v>20</v>
      </c>
      <c r="U8" s="232">
        <v>21</v>
      </c>
      <c r="V8" s="232">
        <v>22</v>
      </c>
      <c r="W8" s="232">
        <v>23</v>
      </c>
      <c r="X8" s="232">
        <v>24</v>
      </c>
    </row>
    <row r="9" s="228" customFormat="1" ht="22.5" spans="1:24">
      <c r="A9" s="139" t="s">
        <v>91</v>
      </c>
      <c r="B9" s="139" t="s">
        <v>91</v>
      </c>
      <c r="C9" s="139" t="s">
        <v>207</v>
      </c>
      <c r="D9" s="139" t="s">
        <v>208</v>
      </c>
      <c r="E9" s="139" t="s">
        <v>110</v>
      </c>
      <c r="F9" s="139" t="s">
        <v>111</v>
      </c>
      <c r="G9" s="139" t="s">
        <v>209</v>
      </c>
      <c r="H9" s="139" t="s">
        <v>210</v>
      </c>
      <c r="I9" s="142">
        <v>529224</v>
      </c>
      <c r="J9" s="142">
        <v>529224</v>
      </c>
      <c r="K9" s="238"/>
      <c r="L9" s="238"/>
      <c r="M9" s="142">
        <v>529224</v>
      </c>
      <c r="N9" s="238"/>
      <c r="O9" s="238"/>
      <c r="P9" s="238"/>
      <c r="Q9" s="238"/>
      <c r="R9" s="238"/>
      <c r="S9" s="238"/>
      <c r="T9" s="238"/>
      <c r="U9" s="238"/>
      <c r="V9" s="238"/>
      <c r="W9" s="238"/>
      <c r="X9" s="238" t="s">
        <v>92</v>
      </c>
    </row>
    <row r="10" s="228" customFormat="1" ht="22.5" spans="1:24">
      <c r="A10" s="139" t="s">
        <v>91</v>
      </c>
      <c r="B10" s="139" t="s">
        <v>91</v>
      </c>
      <c r="C10" s="139" t="s">
        <v>207</v>
      </c>
      <c r="D10" s="139" t="s">
        <v>208</v>
      </c>
      <c r="E10" s="139" t="s">
        <v>110</v>
      </c>
      <c r="F10" s="139" t="s">
        <v>111</v>
      </c>
      <c r="G10" s="139" t="s">
        <v>211</v>
      </c>
      <c r="H10" s="139" t="s">
        <v>212</v>
      </c>
      <c r="I10" s="142">
        <v>44102</v>
      </c>
      <c r="J10" s="142">
        <v>44102</v>
      </c>
      <c r="K10" s="238"/>
      <c r="L10" s="238"/>
      <c r="M10" s="142">
        <v>44102</v>
      </c>
      <c r="N10" s="238"/>
      <c r="O10" s="238"/>
      <c r="P10" s="238"/>
      <c r="Q10" s="238"/>
      <c r="R10" s="238"/>
      <c r="S10" s="238"/>
      <c r="T10" s="238"/>
      <c r="U10" s="238"/>
      <c r="V10" s="238"/>
      <c r="W10" s="238"/>
      <c r="X10" s="238"/>
    </row>
    <row r="11" s="228" customFormat="1" ht="22.5" spans="1:24">
      <c r="A11" s="139" t="s">
        <v>91</v>
      </c>
      <c r="B11" s="139" t="s">
        <v>91</v>
      </c>
      <c r="C11" s="139" t="s">
        <v>207</v>
      </c>
      <c r="D11" s="139" t="s">
        <v>208</v>
      </c>
      <c r="E11" s="139" t="s">
        <v>110</v>
      </c>
      <c r="F11" s="139" t="s">
        <v>111</v>
      </c>
      <c r="G11" s="139" t="s">
        <v>213</v>
      </c>
      <c r="H11" s="139" t="s">
        <v>214</v>
      </c>
      <c r="I11" s="142">
        <v>835824</v>
      </c>
      <c r="J11" s="142">
        <v>835824</v>
      </c>
      <c r="K11" s="238"/>
      <c r="L11" s="238"/>
      <c r="M11" s="142">
        <v>835824</v>
      </c>
      <c r="N11" s="238"/>
      <c r="O11" s="238"/>
      <c r="P11" s="238"/>
      <c r="Q11" s="238"/>
      <c r="R11" s="238"/>
      <c r="S11" s="238"/>
      <c r="T11" s="238"/>
      <c r="U11" s="238"/>
      <c r="V11" s="238"/>
      <c r="W11" s="238"/>
      <c r="X11" s="238"/>
    </row>
    <row r="12" s="228" customFormat="1" ht="22.5" spans="1:24">
      <c r="A12" s="139" t="s">
        <v>91</v>
      </c>
      <c r="B12" s="139" t="s">
        <v>91</v>
      </c>
      <c r="C12" s="139" t="s">
        <v>215</v>
      </c>
      <c r="D12" s="139" t="s">
        <v>216</v>
      </c>
      <c r="E12" s="139" t="s">
        <v>110</v>
      </c>
      <c r="F12" s="139" t="s">
        <v>111</v>
      </c>
      <c r="G12" s="139" t="s">
        <v>217</v>
      </c>
      <c r="H12" s="139" t="s">
        <v>218</v>
      </c>
      <c r="I12" s="142">
        <v>10800</v>
      </c>
      <c r="J12" s="142">
        <v>10800</v>
      </c>
      <c r="K12" s="238"/>
      <c r="L12" s="238"/>
      <c r="M12" s="142">
        <v>10800</v>
      </c>
      <c r="N12" s="238"/>
      <c r="O12" s="238"/>
      <c r="P12" s="238"/>
      <c r="Q12" s="238"/>
      <c r="R12" s="238"/>
      <c r="S12" s="238"/>
      <c r="T12" s="238"/>
      <c r="U12" s="238"/>
      <c r="V12" s="238"/>
      <c r="W12" s="238"/>
      <c r="X12" s="238"/>
    </row>
    <row r="13" s="228" customFormat="1" ht="22.5" spans="1:24">
      <c r="A13" s="139" t="s">
        <v>91</v>
      </c>
      <c r="B13" s="139" t="s">
        <v>91</v>
      </c>
      <c r="C13" s="139" t="s">
        <v>215</v>
      </c>
      <c r="D13" s="139" t="s">
        <v>216</v>
      </c>
      <c r="E13" s="139" t="s">
        <v>120</v>
      </c>
      <c r="F13" s="139" t="s">
        <v>121</v>
      </c>
      <c r="G13" s="139" t="s">
        <v>219</v>
      </c>
      <c r="H13" s="139" t="s">
        <v>220</v>
      </c>
      <c r="I13" s="142">
        <v>286950</v>
      </c>
      <c r="J13" s="142">
        <v>286950</v>
      </c>
      <c r="K13" s="238"/>
      <c r="L13" s="238"/>
      <c r="M13" s="142">
        <v>286950</v>
      </c>
      <c r="N13" s="238"/>
      <c r="O13" s="238"/>
      <c r="P13" s="238"/>
      <c r="Q13" s="238"/>
      <c r="R13" s="238"/>
      <c r="S13" s="238"/>
      <c r="T13" s="238"/>
      <c r="U13" s="238"/>
      <c r="V13" s="238"/>
      <c r="W13" s="238"/>
      <c r="X13" s="238"/>
    </row>
    <row r="14" s="228" customFormat="1" ht="22.5" spans="1:24">
      <c r="A14" s="139" t="s">
        <v>91</v>
      </c>
      <c r="B14" s="139" t="s">
        <v>91</v>
      </c>
      <c r="C14" s="139" t="s">
        <v>215</v>
      </c>
      <c r="D14" s="139" t="s">
        <v>216</v>
      </c>
      <c r="E14" s="139" t="s">
        <v>126</v>
      </c>
      <c r="F14" s="139" t="s">
        <v>127</v>
      </c>
      <c r="G14" s="139" t="s">
        <v>221</v>
      </c>
      <c r="H14" s="139" t="s">
        <v>222</v>
      </c>
      <c r="I14" s="142">
        <v>7280</v>
      </c>
      <c r="J14" s="142">
        <v>7280</v>
      </c>
      <c r="K14" s="238"/>
      <c r="L14" s="238"/>
      <c r="M14" s="142">
        <v>7280</v>
      </c>
      <c r="N14" s="238"/>
      <c r="O14" s="238"/>
      <c r="P14" s="238"/>
      <c r="Q14" s="238"/>
      <c r="R14" s="238"/>
      <c r="S14" s="238"/>
      <c r="T14" s="238"/>
      <c r="U14" s="238"/>
      <c r="V14" s="238"/>
      <c r="W14" s="238"/>
      <c r="X14" s="238"/>
    </row>
    <row r="15" s="228" customFormat="1" ht="22.5" spans="1:24">
      <c r="A15" s="139" t="s">
        <v>91</v>
      </c>
      <c r="B15" s="139" t="s">
        <v>91</v>
      </c>
      <c r="C15" s="139" t="s">
        <v>215</v>
      </c>
      <c r="D15" s="139" t="s">
        <v>216</v>
      </c>
      <c r="E15" s="139" t="s">
        <v>128</v>
      </c>
      <c r="F15" s="139" t="s">
        <v>129</v>
      </c>
      <c r="G15" s="139" t="s">
        <v>221</v>
      </c>
      <c r="H15" s="139" t="s">
        <v>222</v>
      </c>
      <c r="I15" s="142">
        <v>156080</v>
      </c>
      <c r="J15" s="142">
        <v>156080</v>
      </c>
      <c r="K15" s="238"/>
      <c r="L15" s="238"/>
      <c r="M15" s="142">
        <v>156080</v>
      </c>
      <c r="N15" s="238"/>
      <c r="O15" s="238"/>
      <c r="P15" s="238"/>
      <c r="Q15" s="238"/>
      <c r="R15" s="238"/>
      <c r="S15" s="238"/>
      <c r="T15" s="238"/>
      <c r="U15" s="238"/>
      <c r="V15" s="238"/>
      <c r="W15" s="238"/>
      <c r="X15" s="238"/>
    </row>
    <row r="16" s="228" customFormat="1" ht="22.5" spans="1:24">
      <c r="A16" s="139" t="s">
        <v>91</v>
      </c>
      <c r="B16" s="139" t="s">
        <v>91</v>
      </c>
      <c r="C16" s="139" t="s">
        <v>215</v>
      </c>
      <c r="D16" s="139" t="s">
        <v>216</v>
      </c>
      <c r="E16" s="139" t="s">
        <v>130</v>
      </c>
      <c r="F16" s="139" t="s">
        <v>131</v>
      </c>
      <c r="G16" s="139" t="s">
        <v>223</v>
      </c>
      <c r="H16" s="139" t="s">
        <v>224</v>
      </c>
      <c r="I16" s="142">
        <v>199360</v>
      </c>
      <c r="J16" s="142">
        <v>199360</v>
      </c>
      <c r="K16" s="238"/>
      <c r="L16" s="238"/>
      <c r="M16" s="142">
        <v>199360</v>
      </c>
      <c r="N16" s="238"/>
      <c r="O16" s="238"/>
      <c r="P16" s="238"/>
      <c r="Q16" s="238"/>
      <c r="R16" s="238"/>
      <c r="S16" s="238"/>
      <c r="T16" s="238"/>
      <c r="U16" s="238"/>
      <c r="V16" s="238"/>
      <c r="W16" s="238"/>
      <c r="X16" s="238"/>
    </row>
    <row r="17" s="228" customFormat="1" ht="22.5" spans="1:24">
      <c r="A17" s="139" t="s">
        <v>91</v>
      </c>
      <c r="B17" s="139" t="s">
        <v>91</v>
      </c>
      <c r="C17" s="139" t="s">
        <v>215</v>
      </c>
      <c r="D17" s="139" t="s">
        <v>216</v>
      </c>
      <c r="E17" s="139" t="s">
        <v>132</v>
      </c>
      <c r="F17" s="139" t="s">
        <v>133</v>
      </c>
      <c r="G17" s="139" t="s">
        <v>217</v>
      </c>
      <c r="H17" s="139" t="s">
        <v>218</v>
      </c>
      <c r="I17" s="142">
        <v>3750</v>
      </c>
      <c r="J17" s="142">
        <v>3750</v>
      </c>
      <c r="K17" s="238"/>
      <c r="L17" s="238"/>
      <c r="M17" s="142">
        <v>3750</v>
      </c>
      <c r="N17" s="238"/>
      <c r="O17" s="238"/>
      <c r="P17" s="238"/>
      <c r="Q17" s="238"/>
      <c r="R17" s="238"/>
      <c r="S17" s="238"/>
      <c r="T17" s="238"/>
      <c r="U17" s="238"/>
      <c r="V17" s="238"/>
      <c r="W17" s="238"/>
      <c r="X17" s="238"/>
    </row>
    <row r="18" s="228" customFormat="1" ht="22.5" spans="1:24">
      <c r="A18" s="139" t="s">
        <v>91</v>
      </c>
      <c r="B18" s="139" t="s">
        <v>91</v>
      </c>
      <c r="C18" s="139" t="s">
        <v>225</v>
      </c>
      <c r="D18" s="139" t="s">
        <v>139</v>
      </c>
      <c r="E18" s="139" t="s">
        <v>138</v>
      </c>
      <c r="F18" s="139" t="s">
        <v>139</v>
      </c>
      <c r="G18" s="139" t="s">
        <v>226</v>
      </c>
      <c r="H18" s="139" t="s">
        <v>139</v>
      </c>
      <c r="I18" s="142">
        <v>236172</v>
      </c>
      <c r="J18" s="142">
        <v>236172</v>
      </c>
      <c r="K18" s="238"/>
      <c r="L18" s="238"/>
      <c r="M18" s="142">
        <v>236172</v>
      </c>
      <c r="N18" s="238"/>
      <c r="O18" s="238"/>
      <c r="P18" s="238"/>
      <c r="Q18" s="238"/>
      <c r="R18" s="238"/>
      <c r="S18" s="238"/>
      <c r="T18" s="238"/>
      <c r="U18" s="238"/>
      <c r="V18" s="238"/>
      <c r="W18" s="238"/>
      <c r="X18" s="238"/>
    </row>
    <row r="19" s="228" customFormat="1" ht="22.5" spans="1:24">
      <c r="A19" s="139" t="s">
        <v>91</v>
      </c>
      <c r="B19" s="139" t="s">
        <v>91</v>
      </c>
      <c r="C19" s="139" t="s">
        <v>227</v>
      </c>
      <c r="D19" s="139" t="s">
        <v>228</v>
      </c>
      <c r="E19" s="139" t="s">
        <v>116</v>
      </c>
      <c r="F19" s="139" t="s">
        <v>117</v>
      </c>
      <c r="G19" s="139" t="s">
        <v>229</v>
      </c>
      <c r="H19" s="139" t="s">
        <v>230</v>
      </c>
      <c r="I19" s="142">
        <v>327600</v>
      </c>
      <c r="J19" s="142">
        <v>327600</v>
      </c>
      <c r="K19" s="238"/>
      <c r="L19" s="238"/>
      <c r="M19" s="142">
        <v>327600</v>
      </c>
      <c r="N19" s="238"/>
      <c r="O19" s="238"/>
      <c r="P19" s="238"/>
      <c r="Q19" s="238"/>
      <c r="R19" s="238"/>
      <c r="S19" s="238"/>
      <c r="T19" s="238"/>
      <c r="U19" s="238"/>
      <c r="V19" s="238"/>
      <c r="W19" s="238"/>
      <c r="X19" s="238"/>
    </row>
    <row r="20" s="228" customFormat="1" ht="22.5" spans="1:24">
      <c r="A20" s="139" t="s">
        <v>91</v>
      </c>
      <c r="B20" s="139" t="s">
        <v>91</v>
      </c>
      <c r="C20" s="139" t="s">
        <v>227</v>
      </c>
      <c r="D20" s="139" t="s">
        <v>228</v>
      </c>
      <c r="E20" s="139" t="s">
        <v>118</v>
      </c>
      <c r="F20" s="139" t="s">
        <v>119</v>
      </c>
      <c r="G20" s="139" t="s">
        <v>229</v>
      </c>
      <c r="H20" s="139" t="s">
        <v>230</v>
      </c>
      <c r="I20" s="142">
        <v>265200</v>
      </c>
      <c r="J20" s="142">
        <v>265200</v>
      </c>
      <c r="K20" s="238"/>
      <c r="L20" s="238"/>
      <c r="M20" s="142">
        <v>265200</v>
      </c>
      <c r="N20" s="238"/>
      <c r="O20" s="238"/>
      <c r="P20" s="238"/>
      <c r="Q20" s="238"/>
      <c r="R20" s="238"/>
      <c r="S20" s="238"/>
      <c r="T20" s="238"/>
      <c r="U20" s="238"/>
      <c r="V20" s="238"/>
      <c r="W20" s="238"/>
      <c r="X20" s="238"/>
    </row>
    <row r="21" s="228" customFormat="1" ht="22.5" spans="1:24">
      <c r="A21" s="139" t="s">
        <v>91</v>
      </c>
      <c r="B21" s="139" t="s">
        <v>91</v>
      </c>
      <c r="C21" s="139" t="s">
        <v>231</v>
      </c>
      <c r="D21" s="139" t="s">
        <v>232</v>
      </c>
      <c r="E21" s="139" t="s">
        <v>110</v>
      </c>
      <c r="F21" s="139" t="s">
        <v>111</v>
      </c>
      <c r="G21" s="139" t="s">
        <v>233</v>
      </c>
      <c r="H21" s="139" t="s">
        <v>234</v>
      </c>
      <c r="I21" s="142">
        <v>45000</v>
      </c>
      <c r="J21" s="142">
        <v>45000</v>
      </c>
      <c r="K21" s="238"/>
      <c r="L21" s="238"/>
      <c r="M21" s="142">
        <v>45000</v>
      </c>
      <c r="N21" s="238"/>
      <c r="O21" s="238"/>
      <c r="P21" s="238"/>
      <c r="Q21" s="238"/>
      <c r="R21" s="238"/>
      <c r="S21" s="238"/>
      <c r="T21" s="238"/>
      <c r="U21" s="238"/>
      <c r="V21" s="238"/>
      <c r="W21" s="238"/>
      <c r="X21" s="238"/>
    </row>
    <row r="22" s="228" customFormat="1" ht="22.5" spans="1:24">
      <c r="A22" s="139" t="s">
        <v>91</v>
      </c>
      <c r="B22" s="139" t="s">
        <v>91</v>
      </c>
      <c r="C22" s="139" t="s">
        <v>231</v>
      </c>
      <c r="D22" s="139" t="s">
        <v>232</v>
      </c>
      <c r="E22" s="139" t="s">
        <v>110</v>
      </c>
      <c r="F22" s="139" t="s">
        <v>111</v>
      </c>
      <c r="G22" s="139" t="s">
        <v>235</v>
      </c>
      <c r="H22" s="139" t="s">
        <v>236</v>
      </c>
      <c r="I22" s="142">
        <v>3000</v>
      </c>
      <c r="J22" s="142">
        <v>3000</v>
      </c>
      <c r="K22" s="238"/>
      <c r="L22" s="238"/>
      <c r="M22" s="142">
        <v>3000</v>
      </c>
      <c r="N22" s="238"/>
      <c r="O22" s="238"/>
      <c r="P22" s="238"/>
      <c r="Q22" s="238"/>
      <c r="R22" s="238"/>
      <c r="S22" s="238"/>
      <c r="T22" s="238"/>
      <c r="U22" s="238"/>
      <c r="V22" s="238"/>
      <c r="W22" s="238"/>
      <c r="X22" s="238"/>
    </row>
    <row r="23" s="228" customFormat="1" ht="22.5" spans="1:24">
      <c r="A23" s="139" t="s">
        <v>91</v>
      </c>
      <c r="B23" s="139" t="s">
        <v>91</v>
      </c>
      <c r="C23" s="139" t="s">
        <v>231</v>
      </c>
      <c r="D23" s="139" t="s">
        <v>232</v>
      </c>
      <c r="E23" s="139" t="s">
        <v>110</v>
      </c>
      <c r="F23" s="139" t="s">
        <v>111</v>
      </c>
      <c r="G23" s="139" t="s">
        <v>237</v>
      </c>
      <c r="H23" s="139" t="s">
        <v>238</v>
      </c>
      <c r="I23" s="142">
        <v>30000</v>
      </c>
      <c r="J23" s="142">
        <v>30000</v>
      </c>
      <c r="K23" s="238"/>
      <c r="L23" s="238"/>
      <c r="M23" s="142">
        <v>30000</v>
      </c>
      <c r="N23" s="238"/>
      <c r="O23" s="238"/>
      <c r="P23" s="238"/>
      <c r="Q23" s="238"/>
      <c r="R23" s="238"/>
      <c r="S23" s="238"/>
      <c r="T23" s="238"/>
      <c r="U23" s="238"/>
      <c r="V23" s="238"/>
      <c r="W23" s="238"/>
      <c r="X23" s="238"/>
    </row>
    <row r="24" s="228" customFormat="1" ht="22.5" spans="1:24">
      <c r="A24" s="139" t="s">
        <v>91</v>
      </c>
      <c r="B24" s="139" t="s">
        <v>91</v>
      </c>
      <c r="C24" s="139" t="s">
        <v>231</v>
      </c>
      <c r="D24" s="139" t="s">
        <v>232</v>
      </c>
      <c r="E24" s="139" t="s">
        <v>110</v>
      </c>
      <c r="F24" s="139" t="s">
        <v>111</v>
      </c>
      <c r="G24" s="139" t="s">
        <v>239</v>
      </c>
      <c r="H24" s="139" t="s">
        <v>240</v>
      </c>
      <c r="I24" s="142">
        <v>4050</v>
      </c>
      <c r="J24" s="142">
        <v>4050</v>
      </c>
      <c r="K24" s="238"/>
      <c r="L24" s="238"/>
      <c r="M24" s="142">
        <v>4050</v>
      </c>
      <c r="N24" s="238"/>
      <c r="O24" s="238"/>
      <c r="P24" s="238"/>
      <c r="Q24" s="238"/>
      <c r="R24" s="238"/>
      <c r="S24" s="238"/>
      <c r="T24" s="238"/>
      <c r="U24" s="238"/>
      <c r="V24" s="238"/>
      <c r="W24" s="238"/>
      <c r="X24" s="238"/>
    </row>
    <row r="25" s="228" customFormat="1" ht="22.5" spans="1:24">
      <c r="A25" s="139" t="s">
        <v>91</v>
      </c>
      <c r="B25" s="139" t="s">
        <v>91</v>
      </c>
      <c r="C25" s="139" t="s">
        <v>231</v>
      </c>
      <c r="D25" s="139" t="s">
        <v>232</v>
      </c>
      <c r="E25" s="139" t="s">
        <v>110</v>
      </c>
      <c r="F25" s="139" t="s">
        <v>111</v>
      </c>
      <c r="G25" s="139" t="s">
        <v>241</v>
      </c>
      <c r="H25" s="139" t="s">
        <v>242</v>
      </c>
      <c r="I25" s="142">
        <v>36000</v>
      </c>
      <c r="J25" s="142">
        <v>36000</v>
      </c>
      <c r="K25" s="238"/>
      <c r="L25" s="238"/>
      <c r="M25" s="142">
        <v>36000</v>
      </c>
      <c r="N25" s="238"/>
      <c r="O25" s="238"/>
      <c r="P25" s="238"/>
      <c r="Q25" s="238"/>
      <c r="R25" s="238"/>
      <c r="S25" s="238"/>
      <c r="T25" s="238"/>
      <c r="U25" s="238"/>
      <c r="V25" s="238"/>
      <c r="W25" s="238"/>
      <c r="X25" s="238"/>
    </row>
    <row r="26" s="228" customFormat="1" ht="22.5" spans="1:24">
      <c r="A26" s="139" t="s">
        <v>91</v>
      </c>
      <c r="B26" s="139" t="s">
        <v>91</v>
      </c>
      <c r="C26" s="139" t="s">
        <v>231</v>
      </c>
      <c r="D26" s="139" t="s">
        <v>232</v>
      </c>
      <c r="E26" s="139" t="s">
        <v>110</v>
      </c>
      <c r="F26" s="139" t="s">
        <v>111</v>
      </c>
      <c r="G26" s="139" t="s">
        <v>243</v>
      </c>
      <c r="H26" s="139" t="s">
        <v>244</v>
      </c>
      <c r="I26" s="142">
        <v>13500</v>
      </c>
      <c r="J26" s="142">
        <v>13500</v>
      </c>
      <c r="K26" s="238"/>
      <c r="L26" s="238"/>
      <c r="M26" s="142">
        <v>13500</v>
      </c>
      <c r="N26" s="238"/>
      <c r="O26" s="238"/>
      <c r="P26" s="238"/>
      <c r="Q26" s="238"/>
      <c r="R26" s="238"/>
      <c r="S26" s="238"/>
      <c r="T26" s="238"/>
      <c r="U26" s="238"/>
      <c r="V26" s="238"/>
      <c r="W26" s="238"/>
      <c r="X26" s="238"/>
    </row>
    <row r="27" s="228" customFormat="1" ht="22.5" spans="1:24">
      <c r="A27" s="139" t="s">
        <v>91</v>
      </c>
      <c r="B27" s="139" t="s">
        <v>91</v>
      </c>
      <c r="C27" s="139" t="s">
        <v>231</v>
      </c>
      <c r="D27" s="139" t="s">
        <v>232</v>
      </c>
      <c r="E27" s="139" t="s">
        <v>110</v>
      </c>
      <c r="F27" s="139" t="s">
        <v>111</v>
      </c>
      <c r="G27" s="139" t="s">
        <v>245</v>
      </c>
      <c r="H27" s="139" t="s">
        <v>246</v>
      </c>
      <c r="I27" s="142">
        <v>15000</v>
      </c>
      <c r="J27" s="142">
        <v>15000</v>
      </c>
      <c r="K27" s="238"/>
      <c r="L27" s="238"/>
      <c r="M27" s="142">
        <v>15000</v>
      </c>
      <c r="N27" s="238"/>
      <c r="O27" s="238"/>
      <c r="P27" s="238"/>
      <c r="Q27" s="238"/>
      <c r="R27" s="238"/>
      <c r="S27" s="238"/>
      <c r="T27" s="238"/>
      <c r="U27" s="238"/>
      <c r="V27" s="238"/>
      <c r="W27" s="238"/>
      <c r="X27" s="238"/>
    </row>
    <row r="28" s="228" customFormat="1" ht="22.5" spans="1:24">
      <c r="A28" s="139" t="s">
        <v>91</v>
      </c>
      <c r="B28" s="139" t="s">
        <v>91</v>
      </c>
      <c r="C28" s="139" t="s">
        <v>231</v>
      </c>
      <c r="D28" s="139" t="s">
        <v>232</v>
      </c>
      <c r="E28" s="139" t="s">
        <v>116</v>
      </c>
      <c r="F28" s="139" t="s">
        <v>117</v>
      </c>
      <c r="G28" s="139" t="s">
        <v>241</v>
      </c>
      <c r="H28" s="139" t="s">
        <v>242</v>
      </c>
      <c r="I28" s="142">
        <v>3900</v>
      </c>
      <c r="J28" s="142">
        <v>3900</v>
      </c>
      <c r="K28" s="238"/>
      <c r="L28" s="238"/>
      <c r="M28" s="142">
        <v>3900</v>
      </c>
      <c r="N28" s="238"/>
      <c r="O28" s="238"/>
      <c r="P28" s="238"/>
      <c r="Q28" s="238"/>
      <c r="R28" s="238"/>
      <c r="S28" s="238"/>
      <c r="T28" s="238"/>
      <c r="U28" s="238"/>
      <c r="V28" s="238"/>
      <c r="W28" s="238"/>
      <c r="X28" s="238"/>
    </row>
    <row r="29" s="228" customFormat="1" ht="22.5" spans="1:24">
      <c r="A29" s="139" t="s">
        <v>91</v>
      </c>
      <c r="B29" s="139" t="s">
        <v>91</v>
      </c>
      <c r="C29" s="139" t="s">
        <v>231</v>
      </c>
      <c r="D29" s="139" t="s">
        <v>232</v>
      </c>
      <c r="E29" s="139" t="s">
        <v>116</v>
      </c>
      <c r="F29" s="139" t="s">
        <v>117</v>
      </c>
      <c r="G29" s="139" t="s">
        <v>245</v>
      </c>
      <c r="H29" s="139" t="s">
        <v>246</v>
      </c>
      <c r="I29" s="142">
        <v>20800</v>
      </c>
      <c r="J29" s="142">
        <v>20800</v>
      </c>
      <c r="K29" s="238"/>
      <c r="L29" s="238"/>
      <c r="M29" s="142">
        <v>20800</v>
      </c>
      <c r="N29" s="238"/>
      <c r="O29" s="238"/>
      <c r="P29" s="238"/>
      <c r="Q29" s="238"/>
      <c r="R29" s="238"/>
      <c r="S29" s="238"/>
      <c r="T29" s="238"/>
      <c r="U29" s="238"/>
      <c r="V29" s="238"/>
      <c r="W29" s="238"/>
      <c r="X29" s="238"/>
    </row>
    <row r="30" s="228" customFormat="1" ht="22.5" spans="1:24">
      <c r="A30" s="139" t="s">
        <v>91</v>
      </c>
      <c r="B30" s="139" t="s">
        <v>91</v>
      </c>
      <c r="C30" s="139" t="s">
        <v>231</v>
      </c>
      <c r="D30" s="139" t="s">
        <v>232</v>
      </c>
      <c r="E30" s="139" t="s">
        <v>118</v>
      </c>
      <c r="F30" s="139" t="s">
        <v>119</v>
      </c>
      <c r="G30" s="139" t="s">
        <v>241</v>
      </c>
      <c r="H30" s="139" t="s">
        <v>242</v>
      </c>
      <c r="I30" s="142">
        <v>3900</v>
      </c>
      <c r="J30" s="142">
        <v>3900</v>
      </c>
      <c r="K30" s="238"/>
      <c r="L30" s="238"/>
      <c r="M30" s="142">
        <v>3900</v>
      </c>
      <c r="N30" s="238"/>
      <c r="O30" s="238"/>
      <c r="P30" s="238"/>
      <c r="Q30" s="238"/>
      <c r="R30" s="238"/>
      <c r="S30" s="238"/>
      <c r="T30" s="238"/>
      <c r="U30" s="238"/>
      <c r="V30" s="238"/>
      <c r="W30" s="238"/>
      <c r="X30" s="238"/>
    </row>
    <row r="31" s="228" customFormat="1" ht="22.5" spans="1:24">
      <c r="A31" s="139" t="s">
        <v>91</v>
      </c>
      <c r="B31" s="139" t="s">
        <v>91</v>
      </c>
      <c r="C31" s="139" t="s">
        <v>231</v>
      </c>
      <c r="D31" s="139" t="s">
        <v>232</v>
      </c>
      <c r="E31" s="139" t="s">
        <v>118</v>
      </c>
      <c r="F31" s="139" t="s">
        <v>119</v>
      </c>
      <c r="G31" s="139" t="s">
        <v>245</v>
      </c>
      <c r="H31" s="139" t="s">
        <v>246</v>
      </c>
      <c r="I31" s="142">
        <v>20800</v>
      </c>
      <c r="J31" s="142">
        <v>20800</v>
      </c>
      <c r="K31" s="238"/>
      <c r="L31" s="238"/>
      <c r="M31" s="142">
        <v>20800</v>
      </c>
      <c r="N31" s="238"/>
      <c r="O31" s="238"/>
      <c r="P31" s="238"/>
      <c r="Q31" s="238"/>
      <c r="R31" s="238"/>
      <c r="S31" s="238"/>
      <c r="T31" s="238"/>
      <c r="U31" s="238"/>
      <c r="V31" s="238"/>
      <c r="W31" s="238"/>
      <c r="X31" s="238"/>
    </row>
    <row r="32" s="228" customFormat="1" ht="22.5" spans="1:24">
      <c r="A32" s="139" t="s">
        <v>91</v>
      </c>
      <c r="B32" s="139" t="s">
        <v>91</v>
      </c>
      <c r="C32" s="139" t="s">
        <v>247</v>
      </c>
      <c r="D32" s="139" t="s">
        <v>248</v>
      </c>
      <c r="E32" s="139" t="s">
        <v>110</v>
      </c>
      <c r="F32" s="139" t="s">
        <v>111</v>
      </c>
      <c r="G32" s="139" t="s">
        <v>249</v>
      </c>
      <c r="H32" s="139" t="s">
        <v>248</v>
      </c>
      <c r="I32" s="142">
        <v>5400</v>
      </c>
      <c r="J32" s="142">
        <v>5400</v>
      </c>
      <c r="K32" s="238"/>
      <c r="L32" s="238"/>
      <c r="M32" s="142">
        <v>5400</v>
      </c>
      <c r="N32" s="238"/>
      <c r="O32" s="238"/>
      <c r="P32" s="238"/>
      <c r="Q32" s="238"/>
      <c r="R32" s="238"/>
      <c r="S32" s="238"/>
      <c r="T32" s="238"/>
      <c r="U32" s="238"/>
      <c r="V32" s="238"/>
      <c r="W32" s="238"/>
      <c r="X32" s="238"/>
    </row>
    <row r="33" s="228" customFormat="1" ht="22.5" spans="1:24">
      <c r="A33" s="139" t="s">
        <v>91</v>
      </c>
      <c r="B33" s="139" t="s">
        <v>91</v>
      </c>
      <c r="C33" s="139" t="s">
        <v>250</v>
      </c>
      <c r="D33" s="139" t="s">
        <v>251</v>
      </c>
      <c r="E33" s="139" t="s">
        <v>110</v>
      </c>
      <c r="F33" s="139" t="s">
        <v>111</v>
      </c>
      <c r="G33" s="139" t="s">
        <v>213</v>
      </c>
      <c r="H33" s="139" t="s">
        <v>214</v>
      </c>
      <c r="I33" s="142">
        <v>582300</v>
      </c>
      <c r="J33" s="142">
        <v>582300</v>
      </c>
      <c r="K33" s="238"/>
      <c r="L33" s="238"/>
      <c r="M33" s="142">
        <v>582300</v>
      </c>
      <c r="N33" s="238"/>
      <c r="O33" s="238"/>
      <c r="P33" s="238"/>
      <c r="Q33" s="238"/>
      <c r="R33" s="238"/>
      <c r="S33" s="238"/>
      <c r="T33" s="238"/>
      <c r="U33" s="238"/>
      <c r="V33" s="238"/>
      <c r="W33" s="238"/>
      <c r="X33" s="238"/>
    </row>
    <row r="34" s="228" customFormat="1" ht="22.5" spans="1:24">
      <c r="A34" s="139" t="s">
        <v>91</v>
      </c>
      <c r="B34" s="139" t="s">
        <v>91</v>
      </c>
      <c r="C34" s="139" t="s">
        <v>252</v>
      </c>
      <c r="D34" s="139" t="s">
        <v>253</v>
      </c>
      <c r="E34" s="139" t="s">
        <v>110</v>
      </c>
      <c r="F34" s="139" t="s">
        <v>111</v>
      </c>
      <c r="G34" s="139" t="s">
        <v>254</v>
      </c>
      <c r="H34" s="139" t="s">
        <v>255</v>
      </c>
      <c r="I34" s="142">
        <v>417000</v>
      </c>
      <c r="J34" s="142">
        <v>417000</v>
      </c>
      <c r="K34" s="238"/>
      <c r="L34" s="238"/>
      <c r="M34" s="142">
        <v>417000</v>
      </c>
      <c r="N34" s="238"/>
      <c r="O34" s="238"/>
      <c r="P34" s="238"/>
      <c r="Q34" s="238"/>
      <c r="R34" s="238"/>
      <c r="S34" s="238"/>
      <c r="T34" s="238"/>
      <c r="U34" s="238"/>
      <c r="V34" s="238"/>
      <c r="W34" s="238"/>
      <c r="X34" s="238"/>
    </row>
    <row r="35" ht="18" customHeight="1" spans="1:24">
      <c r="A35" s="233" t="s">
        <v>140</v>
      </c>
      <c r="B35" s="234"/>
      <c r="C35" s="234"/>
      <c r="D35" s="234"/>
      <c r="E35" s="234"/>
      <c r="F35" s="234"/>
      <c r="G35" s="234"/>
      <c r="H35" s="235"/>
      <c r="I35" s="239">
        <v>4102992</v>
      </c>
      <c r="J35" s="239">
        <v>4102992</v>
      </c>
      <c r="K35" s="239"/>
      <c r="L35" s="239"/>
      <c r="M35" s="142">
        <v>4102992</v>
      </c>
      <c r="N35" s="239"/>
      <c r="O35" s="239"/>
      <c r="P35" s="239"/>
      <c r="Q35" s="239"/>
      <c r="R35" s="239"/>
      <c r="S35" s="239"/>
      <c r="T35" s="239"/>
      <c r="U35" s="239"/>
      <c r="V35" s="239"/>
      <c r="W35" s="239"/>
      <c r="X35" s="239" t="s">
        <v>92</v>
      </c>
    </row>
  </sheetData>
  <mergeCells count="31">
    <mergeCell ref="A2:X2"/>
    <mergeCell ref="A3:J3"/>
    <mergeCell ref="I4:X4"/>
    <mergeCell ref="J5:N5"/>
    <mergeCell ref="O5:Q5"/>
    <mergeCell ref="S5:X5"/>
    <mergeCell ref="A35:H3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4"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1"/>
  <sheetViews>
    <sheetView zoomScaleSheetLayoutView="60" workbookViewId="0">
      <selection activeCell="J14" sqref="J14"/>
    </sheetView>
  </sheetViews>
  <sheetFormatPr defaultColWidth="8.88571428571429" defaultRowHeight="14.25" customHeight="1"/>
  <cols>
    <col min="1" max="1" width="10.2857142857143" style="76" customWidth="1"/>
    <col min="2" max="2" width="10.2857142857143" style="76"/>
    <col min="3" max="3" width="17.8571428571429" style="76" customWidth="1"/>
    <col min="4" max="4" width="10.2857142857143" style="76"/>
    <col min="5" max="5" width="11.1333333333333" style="76" customWidth="1"/>
    <col min="6" max="6" width="10" style="76" customWidth="1"/>
    <col min="7" max="7" width="9.84761904761905" style="76" customWidth="1"/>
    <col min="8" max="8" width="10.1333333333333" style="76" customWidth="1"/>
    <col min="9" max="11" width="17.2857142857143" style="76" customWidth="1"/>
    <col min="12" max="12" width="10" style="76" customWidth="1"/>
    <col min="13" max="13" width="10.5714285714286" style="76" customWidth="1"/>
    <col min="14" max="14" width="10.2857142857143" style="76" customWidth="1"/>
    <col min="15" max="15" width="10.4285714285714" style="76" customWidth="1"/>
    <col min="16" max="17" width="11.1333333333333" style="76" customWidth="1"/>
    <col min="18" max="18" width="9.13333333333333" style="76" customWidth="1"/>
    <col min="19" max="19" width="10.2857142857143" style="76" customWidth="1"/>
    <col min="20" max="22" width="11.7142857142857" style="76" customWidth="1"/>
    <col min="23" max="23" width="10.2857142857143" style="76" customWidth="1"/>
    <col min="24" max="24" width="9.13333333333333" style="76" customWidth="1"/>
    <col min="25" max="16384" width="9.13333333333333" style="76"/>
  </cols>
  <sheetData>
    <row r="1" ht="13.5" customHeight="1" spans="1:23">
      <c r="A1" s="76" t="s">
        <v>256</v>
      </c>
      <c r="E1" s="214"/>
      <c r="F1" s="214"/>
      <c r="G1" s="214"/>
      <c r="H1" s="214"/>
      <c r="I1" s="78"/>
      <c r="J1" s="78"/>
      <c r="K1" s="78"/>
      <c r="L1" s="78"/>
      <c r="M1" s="78"/>
      <c r="N1" s="78"/>
      <c r="O1" s="78"/>
      <c r="P1" s="78"/>
      <c r="Q1" s="78"/>
      <c r="W1" s="79"/>
    </row>
    <row r="2" ht="27.75" customHeight="1" spans="1:23">
      <c r="A2" s="62" t="s">
        <v>9</v>
      </c>
      <c r="B2" s="62"/>
      <c r="C2" s="62"/>
      <c r="D2" s="62"/>
      <c r="E2" s="62"/>
      <c r="F2" s="62"/>
      <c r="G2" s="62"/>
      <c r="H2" s="62"/>
      <c r="I2" s="62"/>
      <c r="J2" s="62"/>
      <c r="K2" s="62"/>
      <c r="L2" s="62"/>
      <c r="M2" s="62"/>
      <c r="N2" s="62"/>
      <c r="O2" s="62"/>
      <c r="P2" s="62"/>
      <c r="Q2" s="62"/>
      <c r="R2" s="62"/>
      <c r="S2" s="62"/>
      <c r="T2" s="62"/>
      <c r="U2" s="62"/>
      <c r="V2" s="62"/>
      <c r="W2" s="62"/>
    </row>
    <row r="3" ht="13.5" customHeight="1" spans="1:23">
      <c r="A3" s="162" t="s">
        <v>22</v>
      </c>
      <c r="B3" s="162"/>
      <c r="C3" s="215"/>
      <c r="D3" s="215"/>
      <c r="E3" s="215"/>
      <c r="F3" s="215"/>
      <c r="G3" s="215"/>
      <c r="H3" s="215"/>
      <c r="I3" s="82"/>
      <c r="J3" s="82"/>
      <c r="K3" s="82"/>
      <c r="L3" s="82"/>
      <c r="M3" s="82"/>
      <c r="N3" s="82"/>
      <c r="O3" s="82"/>
      <c r="P3" s="82"/>
      <c r="Q3" s="82"/>
      <c r="W3" s="159" t="s">
        <v>182</v>
      </c>
    </row>
    <row r="4" ht="15.75" customHeight="1" spans="1:23">
      <c r="A4" s="126" t="s">
        <v>257</v>
      </c>
      <c r="B4" s="126" t="s">
        <v>192</v>
      </c>
      <c r="C4" s="126" t="s">
        <v>193</v>
      </c>
      <c r="D4" s="126" t="s">
        <v>258</v>
      </c>
      <c r="E4" s="126" t="s">
        <v>194</v>
      </c>
      <c r="F4" s="126" t="s">
        <v>195</v>
      </c>
      <c r="G4" s="126" t="s">
        <v>259</v>
      </c>
      <c r="H4" s="126" t="s">
        <v>260</v>
      </c>
      <c r="I4" s="126" t="s">
        <v>77</v>
      </c>
      <c r="J4" s="87" t="s">
        <v>261</v>
      </c>
      <c r="K4" s="87"/>
      <c r="L4" s="87"/>
      <c r="M4" s="87"/>
      <c r="N4" s="87" t="s">
        <v>201</v>
      </c>
      <c r="O4" s="87"/>
      <c r="P4" s="87"/>
      <c r="Q4" s="189" t="s">
        <v>83</v>
      </c>
      <c r="R4" s="87" t="s">
        <v>84</v>
      </c>
      <c r="S4" s="87"/>
      <c r="T4" s="87"/>
      <c r="U4" s="87"/>
      <c r="V4" s="87"/>
      <c r="W4" s="87"/>
    </row>
    <row r="5" ht="17.25" customHeight="1" spans="1:23">
      <c r="A5" s="126"/>
      <c r="B5" s="126"/>
      <c r="C5" s="126"/>
      <c r="D5" s="126"/>
      <c r="E5" s="126"/>
      <c r="F5" s="126"/>
      <c r="G5" s="126"/>
      <c r="H5" s="126"/>
      <c r="I5" s="126"/>
      <c r="J5" s="87" t="s">
        <v>80</v>
      </c>
      <c r="K5" s="87"/>
      <c r="L5" s="189" t="s">
        <v>81</v>
      </c>
      <c r="M5" s="189" t="s">
        <v>82</v>
      </c>
      <c r="N5" s="189" t="s">
        <v>80</v>
      </c>
      <c r="O5" s="189" t="s">
        <v>81</v>
      </c>
      <c r="P5" s="189" t="s">
        <v>82</v>
      </c>
      <c r="Q5" s="189"/>
      <c r="R5" s="189" t="s">
        <v>79</v>
      </c>
      <c r="S5" s="189" t="s">
        <v>86</v>
      </c>
      <c r="T5" s="189" t="s">
        <v>262</v>
      </c>
      <c r="U5" s="223" t="s">
        <v>88</v>
      </c>
      <c r="V5" s="189" t="s">
        <v>89</v>
      </c>
      <c r="W5" s="189" t="s">
        <v>90</v>
      </c>
    </row>
    <row r="6" ht="13.5" spans="1:23">
      <c r="A6" s="126"/>
      <c r="B6" s="126"/>
      <c r="C6" s="126"/>
      <c r="D6" s="126"/>
      <c r="E6" s="126"/>
      <c r="F6" s="126"/>
      <c r="G6" s="126"/>
      <c r="H6" s="126"/>
      <c r="I6" s="126"/>
      <c r="J6" s="220" t="s">
        <v>79</v>
      </c>
      <c r="K6" s="220" t="s">
        <v>263</v>
      </c>
      <c r="L6" s="189"/>
      <c r="M6" s="189"/>
      <c r="N6" s="189"/>
      <c r="O6" s="189"/>
      <c r="P6" s="189"/>
      <c r="Q6" s="189"/>
      <c r="R6" s="189"/>
      <c r="S6" s="189"/>
      <c r="T6" s="189"/>
      <c r="U6" s="223"/>
      <c r="V6" s="189"/>
      <c r="W6" s="189"/>
    </row>
    <row r="7" ht="15" customHeight="1" spans="1:23">
      <c r="A7" s="121">
        <v>1</v>
      </c>
      <c r="B7" s="121">
        <v>2</v>
      </c>
      <c r="C7" s="121">
        <v>3</v>
      </c>
      <c r="D7" s="121">
        <v>4</v>
      </c>
      <c r="E7" s="121">
        <v>5</v>
      </c>
      <c r="F7" s="121">
        <v>6</v>
      </c>
      <c r="G7" s="121">
        <v>7</v>
      </c>
      <c r="H7" s="121">
        <v>8</v>
      </c>
      <c r="I7" s="121">
        <v>9</v>
      </c>
      <c r="J7" s="121">
        <v>10</v>
      </c>
      <c r="K7" s="121">
        <v>11</v>
      </c>
      <c r="L7" s="121">
        <v>12</v>
      </c>
      <c r="M7" s="121">
        <v>13</v>
      </c>
      <c r="N7" s="121">
        <v>14</v>
      </c>
      <c r="O7" s="121">
        <v>15</v>
      </c>
      <c r="P7" s="121">
        <v>16</v>
      </c>
      <c r="Q7" s="121">
        <v>17</v>
      </c>
      <c r="R7" s="121">
        <v>18</v>
      </c>
      <c r="S7" s="121">
        <v>19</v>
      </c>
      <c r="T7" s="121">
        <v>20</v>
      </c>
      <c r="U7" s="121">
        <v>21</v>
      </c>
      <c r="V7" s="121">
        <v>22</v>
      </c>
      <c r="W7" s="121">
        <v>23</v>
      </c>
    </row>
    <row r="8" ht="22.5" spans="1:23">
      <c r="A8" s="139" t="s">
        <v>264</v>
      </c>
      <c r="B8" s="139" t="s">
        <v>265</v>
      </c>
      <c r="C8" s="139" t="s">
        <v>266</v>
      </c>
      <c r="D8" s="139" t="s">
        <v>91</v>
      </c>
      <c r="E8" s="139" t="s">
        <v>108</v>
      </c>
      <c r="F8" s="139" t="s">
        <v>109</v>
      </c>
      <c r="G8" s="139" t="s">
        <v>243</v>
      </c>
      <c r="H8" s="139" t="s">
        <v>244</v>
      </c>
      <c r="I8" s="142">
        <v>30000</v>
      </c>
      <c r="J8" s="142">
        <v>30000</v>
      </c>
      <c r="K8" s="142">
        <v>30000</v>
      </c>
      <c r="L8" s="221" t="s">
        <v>92</v>
      </c>
      <c r="M8" s="221" t="s">
        <v>92</v>
      </c>
      <c r="N8" s="221" t="s">
        <v>92</v>
      </c>
      <c r="O8" s="221"/>
      <c r="P8" s="221"/>
      <c r="Q8" s="221" t="s">
        <v>92</v>
      </c>
      <c r="R8" s="221" t="s">
        <v>92</v>
      </c>
      <c r="S8" s="221" t="s">
        <v>92</v>
      </c>
      <c r="T8" s="221" t="s">
        <v>92</v>
      </c>
      <c r="U8" s="224"/>
      <c r="V8" s="225" t="s">
        <v>92</v>
      </c>
      <c r="W8" s="225" t="s">
        <v>92</v>
      </c>
    </row>
    <row r="9" ht="22.5" spans="1:23">
      <c r="A9" s="139" t="s">
        <v>264</v>
      </c>
      <c r="B9" s="139" t="s">
        <v>265</v>
      </c>
      <c r="C9" s="139" t="s">
        <v>266</v>
      </c>
      <c r="D9" s="139" t="s">
        <v>91</v>
      </c>
      <c r="E9" s="139" t="s">
        <v>108</v>
      </c>
      <c r="F9" s="139" t="s">
        <v>109</v>
      </c>
      <c r="G9" s="139" t="s">
        <v>267</v>
      </c>
      <c r="H9" s="139" t="s">
        <v>268</v>
      </c>
      <c r="I9" s="142">
        <v>178000</v>
      </c>
      <c r="J9" s="142">
        <v>178000</v>
      </c>
      <c r="K9" s="142">
        <v>178000</v>
      </c>
      <c r="L9" s="221"/>
      <c r="M9" s="221"/>
      <c r="N9" s="221"/>
      <c r="O9" s="221"/>
      <c r="P9" s="221"/>
      <c r="Q9" s="221"/>
      <c r="R9" s="221"/>
      <c r="S9" s="221"/>
      <c r="T9" s="221"/>
      <c r="U9" s="224"/>
      <c r="V9" s="225"/>
      <c r="W9" s="225"/>
    </row>
    <row r="10" ht="22.5" spans="1:23">
      <c r="A10" s="139" t="s">
        <v>264</v>
      </c>
      <c r="B10" s="139" t="s">
        <v>265</v>
      </c>
      <c r="C10" s="139" t="s">
        <v>266</v>
      </c>
      <c r="D10" s="139" t="s">
        <v>91</v>
      </c>
      <c r="E10" s="139" t="s">
        <v>108</v>
      </c>
      <c r="F10" s="139" t="s">
        <v>109</v>
      </c>
      <c r="G10" s="139" t="s">
        <v>269</v>
      </c>
      <c r="H10" s="139" t="s">
        <v>270</v>
      </c>
      <c r="I10" s="142">
        <v>1100000</v>
      </c>
      <c r="J10" s="142">
        <v>1100000</v>
      </c>
      <c r="K10" s="142">
        <v>1100000</v>
      </c>
      <c r="L10" s="221"/>
      <c r="M10" s="221"/>
      <c r="N10" s="221"/>
      <c r="O10" s="221"/>
      <c r="P10" s="221"/>
      <c r="Q10" s="221"/>
      <c r="R10" s="221"/>
      <c r="S10" s="221"/>
      <c r="T10" s="221"/>
      <c r="U10" s="224"/>
      <c r="V10" s="225"/>
      <c r="W10" s="225"/>
    </row>
    <row r="11" ht="22.5" spans="1:23">
      <c r="A11" s="139" t="s">
        <v>264</v>
      </c>
      <c r="B11" s="139" t="s">
        <v>265</v>
      </c>
      <c r="C11" s="139" t="s">
        <v>266</v>
      </c>
      <c r="D11" s="139" t="s">
        <v>91</v>
      </c>
      <c r="E11" s="139" t="s">
        <v>108</v>
      </c>
      <c r="F11" s="139" t="s">
        <v>109</v>
      </c>
      <c r="G11" s="139" t="s">
        <v>271</v>
      </c>
      <c r="H11" s="139" t="s">
        <v>272</v>
      </c>
      <c r="I11" s="142">
        <v>550000</v>
      </c>
      <c r="J11" s="142">
        <v>550000</v>
      </c>
      <c r="K11" s="142">
        <v>550000</v>
      </c>
      <c r="L11" s="221"/>
      <c r="M11" s="221"/>
      <c r="N11" s="221"/>
      <c r="O11" s="221"/>
      <c r="P11" s="221"/>
      <c r="Q11" s="221"/>
      <c r="R11" s="221"/>
      <c r="S11" s="221"/>
      <c r="T11" s="221"/>
      <c r="U11" s="224"/>
      <c r="V11" s="225"/>
      <c r="W11" s="225"/>
    </row>
    <row r="12" ht="22.5" spans="1:23">
      <c r="A12" s="139" t="s">
        <v>264</v>
      </c>
      <c r="B12" s="139" t="s">
        <v>265</v>
      </c>
      <c r="C12" s="139" t="s">
        <v>266</v>
      </c>
      <c r="D12" s="139" t="s">
        <v>91</v>
      </c>
      <c r="E12" s="139" t="s">
        <v>108</v>
      </c>
      <c r="F12" s="139" t="s">
        <v>109</v>
      </c>
      <c r="G12" s="139" t="s">
        <v>273</v>
      </c>
      <c r="H12" s="139" t="s">
        <v>274</v>
      </c>
      <c r="I12" s="142">
        <v>940000</v>
      </c>
      <c r="J12" s="142">
        <v>940000</v>
      </c>
      <c r="K12" s="142">
        <v>940000</v>
      </c>
      <c r="L12" s="221"/>
      <c r="M12" s="221"/>
      <c r="N12" s="221"/>
      <c r="O12" s="221"/>
      <c r="P12" s="221"/>
      <c r="Q12" s="221"/>
      <c r="R12" s="221"/>
      <c r="S12" s="221"/>
      <c r="T12" s="221"/>
      <c r="U12" s="224"/>
      <c r="V12" s="225"/>
      <c r="W12" s="225"/>
    </row>
    <row r="13" ht="22.5" spans="1:23">
      <c r="A13" s="139" t="s">
        <v>264</v>
      </c>
      <c r="B13" s="139" t="s">
        <v>275</v>
      </c>
      <c r="C13" s="139" t="s">
        <v>276</v>
      </c>
      <c r="D13" s="139" t="s">
        <v>91</v>
      </c>
      <c r="E13" s="139" t="s">
        <v>108</v>
      </c>
      <c r="F13" s="139" t="s">
        <v>109</v>
      </c>
      <c r="G13" s="139" t="s">
        <v>277</v>
      </c>
      <c r="H13" s="139" t="s">
        <v>186</v>
      </c>
      <c r="I13" s="142">
        <v>680000</v>
      </c>
      <c r="J13" s="142">
        <v>680000</v>
      </c>
      <c r="K13" s="142">
        <v>680000</v>
      </c>
      <c r="L13" s="221"/>
      <c r="M13" s="221"/>
      <c r="N13" s="221"/>
      <c r="O13" s="221"/>
      <c r="P13" s="221"/>
      <c r="Q13" s="221"/>
      <c r="R13" s="221"/>
      <c r="S13" s="221"/>
      <c r="T13" s="221"/>
      <c r="U13" s="224"/>
      <c r="V13" s="225"/>
      <c r="W13" s="225"/>
    </row>
    <row r="14" ht="22.5" spans="1:23">
      <c r="A14" s="139" t="s">
        <v>264</v>
      </c>
      <c r="B14" s="139" t="s">
        <v>278</v>
      </c>
      <c r="C14" s="139" t="s">
        <v>279</v>
      </c>
      <c r="D14" s="139" t="s">
        <v>91</v>
      </c>
      <c r="E14" s="139" t="s">
        <v>108</v>
      </c>
      <c r="F14" s="139" t="s">
        <v>109</v>
      </c>
      <c r="G14" s="139" t="s">
        <v>280</v>
      </c>
      <c r="H14" s="139" t="s">
        <v>281</v>
      </c>
      <c r="I14" s="142">
        <v>11630823</v>
      </c>
      <c r="J14" s="142">
        <v>11630823</v>
      </c>
      <c r="K14" s="142">
        <v>11630823</v>
      </c>
      <c r="L14" s="221"/>
      <c r="M14" s="221"/>
      <c r="N14" s="221"/>
      <c r="O14" s="221"/>
      <c r="P14" s="221"/>
      <c r="Q14" s="221"/>
      <c r="R14" s="221"/>
      <c r="S14" s="221"/>
      <c r="T14" s="221"/>
      <c r="U14" s="224"/>
      <c r="V14" s="225"/>
      <c r="W14" s="225"/>
    </row>
    <row r="15" ht="22.5" spans="1:23">
      <c r="A15" s="139" t="s">
        <v>264</v>
      </c>
      <c r="B15" s="139" t="s">
        <v>278</v>
      </c>
      <c r="C15" s="139" t="s">
        <v>279</v>
      </c>
      <c r="D15" s="139" t="s">
        <v>91</v>
      </c>
      <c r="E15" s="139" t="s">
        <v>108</v>
      </c>
      <c r="F15" s="139" t="s">
        <v>109</v>
      </c>
      <c r="G15" s="139" t="s">
        <v>282</v>
      </c>
      <c r="H15" s="139" t="s">
        <v>283</v>
      </c>
      <c r="I15" s="142">
        <v>100000</v>
      </c>
      <c r="J15" s="142">
        <v>100000</v>
      </c>
      <c r="K15" s="142">
        <v>100000</v>
      </c>
      <c r="L15" s="221"/>
      <c r="M15" s="221"/>
      <c r="N15" s="221"/>
      <c r="O15" s="221"/>
      <c r="P15" s="221"/>
      <c r="Q15" s="221"/>
      <c r="R15" s="221"/>
      <c r="S15" s="221"/>
      <c r="T15" s="221"/>
      <c r="U15" s="224"/>
      <c r="V15" s="225"/>
      <c r="W15" s="225"/>
    </row>
    <row r="16" ht="22.5" spans="1:23">
      <c r="A16" s="139" t="s">
        <v>264</v>
      </c>
      <c r="B16" s="139" t="s">
        <v>278</v>
      </c>
      <c r="C16" s="139" t="s">
        <v>279</v>
      </c>
      <c r="D16" s="139" t="s">
        <v>91</v>
      </c>
      <c r="E16" s="139" t="s">
        <v>108</v>
      </c>
      <c r="F16" s="139" t="s">
        <v>109</v>
      </c>
      <c r="G16" s="139" t="s">
        <v>271</v>
      </c>
      <c r="H16" s="139" t="s">
        <v>272</v>
      </c>
      <c r="I16" s="142">
        <v>50000</v>
      </c>
      <c r="J16" s="142">
        <v>50000</v>
      </c>
      <c r="K16" s="142">
        <v>50000</v>
      </c>
      <c r="L16" s="221"/>
      <c r="M16" s="221"/>
      <c r="N16" s="221"/>
      <c r="O16" s="221"/>
      <c r="P16" s="221"/>
      <c r="Q16" s="221"/>
      <c r="R16" s="221"/>
      <c r="S16" s="221"/>
      <c r="T16" s="221"/>
      <c r="U16" s="224"/>
      <c r="V16" s="225"/>
      <c r="W16" s="225"/>
    </row>
    <row r="17" ht="22.5" spans="1:23">
      <c r="A17" s="139" t="s">
        <v>264</v>
      </c>
      <c r="B17" s="139" t="s">
        <v>278</v>
      </c>
      <c r="C17" s="139" t="s">
        <v>279</v>
      </c>
      <c r="D17" s="139" t="s">
        <v>91</v>
      </c>
      <c r="E17" s="139" t="s">
        <v>108</v>
      </c>
      <c r="F17" s="139" t="s">
        <v>109</v>
      </c>
      <c r="G17" s="139" t="s">
        <v>284</v>
      </c>
      <c r="H17" s="139" t="s">
        <v>285</v>
      </c>
      <c r="I17" s="142">
        <v>359387</v>
      </c>
      <c r="J17" s="142">
        <v>359387</v>
      </c>
      <c r="K17" s="142">
        <v>359387</v>
      </c>
      <c r="L17" s="221"/>
      <c r="M17" s="221"/>
      <c r="N17" s="221"/>
      <c r="O17" s="221"/>
      <c r="P17" s="221"/>
      <c r="Q17" s="221"/>
      <c r="R17" s="221"/>
      <c r="S17" s="221"/>
      <c r="T17" s="221"/>
      <c r="U17" s="224"/>
      <c r="V17" s="225"/>
      <c r="W17" s="225"/>
    </row>
    <row r="18" ht="22.5" spans="1:23">
      <c r="A18" s="139" t="s">
        <v>264</v>
      </c>
      <c r="B18" s="139" t="s">
        <v>278</v>
      </c>
      <c r="C18" s="139" t="s">
        <v>279</v>
      </c>
      <c r="D18" s="139" t="s">
        <v>91</v>
      </c>
      <c r="E18" s="139" t="s">
        <v>108</v>
      </c>
      <c r="F18" s="139" t="s">
        <v>109</v>
      </c>
      <c r="G18" s="139" t="s">
        <v>229</v>
      </c>
      <c r="H18" s="139" t="s">
        <v>230</v>
      </c>
      <c r="I18" s="142">
        <v>4700000</v>
      </c>
      <c r="J18" s="142">
        <v>4700000</v>
      </c>
      <c r="K18" s="142">
        <v>4700000</v>
      </c>
      <c r="L18" s="221"/>
      <c r="M18" s="221"/>
      <c r="N18" s="221"/>
      <c r="O18" s="221"/>
      <c r="P18" s="221"/>
      <c r="Q18" s="221"/>
      <c r="R18" s="221"/>
      <c r="S18" s="221"/>
      <c r="T18" s="221"/>
      <c r="U18" s="224"/>
      <c r="V18" s="225"/>
      <c r="W18" s="225"/>
    </row>
    <row r="19" ht="22.5" spans="1:23">
      <c r="A19" s="139" t="s">
        <v>264</v>
      </c>
      <c r="B19" s="139" t="s">
        <v>278</v>
      </c>
      <c r="C19" s="139" t="s">
        <v>279</v>
      </c>
      <c r="D19" s="139" t="s">
        <v>91</v>
      </c>
      <c r="E19" s="139" t="s">
        <v>108</v>
      </c>
      <c r="F19" s="139" t="s">
        <v>109</v>
      </c>
      <c r="G19" s="139" t="s">
        <v>267</v>
      </c>
      <c r="H19" s="139" t="s">
        <v>268</v>
      </c>
      <c r="I19" s="142">
        <v>6000</v>
      </c>
      <c r="J19" s="142">
        <v>6000</v>
      </c>
      <c r="K19" s="142">
        <v>6000</v>
      </c>
      <c r="L19" s="221"/>
      <c r="M19" s="221"/>
      <c r="N19" s="221"/>
      <c r="O19" s="221"/>
      <c r="P19" s="221"/>
      <c r="Q19" s="221"/>
      <c r="R19" s="221"/>
      <c r="S19" s="221"/>
      <c r="T19" s="221"/>
      <c r="U19" s="224"/>
      <c r="V19" s="225"/>
      <c r="W19" s="225"/>
    </row>
    <row r="20" ht="22.5" spans="1:23">
      <c r="A20" s="139" t="s">
        <v>264</v>
      </c>
      <c r="B20" s="139" t="s">
        <v>278</v>
      </c>
      <c r="C20" s="139" t="s">
        <v>279</v>
      </c>
      <c r="D20" s="139" t="s">
        <v>91</v>
      </c>
      <c r="E20" s="139" t="s">
        <v>108</v>
      </c>
      <c r="F20" s="139" t="s">
        <v>109</v>
      </c>
      <c r="G20" s="139" t="s">
        <v>233</v>
      </c>
      <c r="H20" s="139" t="s">
        <v>234</v>
      </c>
      <c r="I20" s="142">
        <v>26600</v>
      </c>
      <c r="J20" s="142">
        <v>26600</v>
      </c>
      <c r="K20" s="142">
        <v>26600</v>
      </c>
      <c r="L20" s="221"/>
      <c r="M20" s="221"/>
      <c r="N20" s="221"/>
      <c r="O20" s="221"/>
      <c r="P20" s="221"/>
      <c r="Q20" s="221"/>
      <c r="R20" s="221"/>
      <c r="S20" s="221"/>
      <c r="T20" s="221"/>
      <c r="U20" s="224"/>
      <c r="V20" s="225"/>
      <c r="W20" s="225"/>
    </row>
    <row r="21" ht="18.75" customHeight="1" spans="1:23">
      <c r="A21" s="216" t="s">
        <v>140</v>
      </c>
      <c r="B21" s="217"/>
      <c r="C21" s="218"/>
      <c r="D21" s="218"/>
      <c r="E21" s="218"/>
      <c r="F21" s="218"/>
      <c r="G21" s="218"/>
      <c r="H21" s="219"/>
      <c r="I21" s="142">
        <v>20350810</v>
      </c>
      <c r="J21" s="142">
        <v>20350810</v>
      </c>
      <c r="K21" s="142">
        <v>20350810</v>
      </c>
      <c r="L21" s="222" t="s">
        <v>92</v>
      </c>
      <c r="M21" s="222" t="s">
        <v>92</v>
      </c>
      <c r="N21" s="222" t="s">
        <v>92</v>
      </c>
      <c r="O21" s="222"/>
      <c r="P21" s="222"/>
      <c r="Q21" s="222" t="s">
        <v>92</v>
      </c>
      <c r="R21" s="222" t="s">
        <v>92</v>
      </c>
      <c r="S21" s="222" t="s">
        <v>92</v>
      </c>
      <c r="T21" s="222" t="s">
        <v>92</v>
      </c>
      <c r="U21" s="226"/>
      <c r="V21" s="227" t="s">
        <v>92</v>
      </c>
      <c r="W21" s="227" t="s">
        <v>92</v>
      </c>
    </row>
  </sheetData>
  <mergeCells count="28">
    <mergeCell ref="A2:W2"/>
    <mergeCell ref="A3:H3"/>
    <mergeCell ref="J4:M4"/>
    <mergeCell ref="N4:P4"/>
    <mergeCell ref="R4:W4"/>
    <mergeCell ref="J5:K5"/>
    <mergeCell ref="A21:H2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娴睿郭</cp:lastModifiedBy>
  <dcterms:created xsi:type="dcterms:W3CDTF">2020-01-11T06:24:00Z</dcterms:created>
  <cp:lastPrinted>2021-01-13T07:07:00Z</cp:lastPrinted>
  <dcterms:modified xsi:type="dcterms:W3CDTF">2025-03-03T07:28:06Z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8498AB699B5C41B883A7664D1BC6D1CD_12</vt:lpwstr>
  </property>
</Properties>
</file>