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68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Print_Titles" localSheetId="4">'财政拨款收支预算总表02-1'!$1:$6</definedName>
    <definedName name="_xlnm._FilterDatabase" localSheetId="4" hidden="1">'财政拨款收支预算总表02-1'!$A$7:$D$30</definedName>
  </definedNames>
  <calcPr calcId="144525"/>
</workbook>
</file>

<file path=xl/sharedStrings.xml><?xml version="1.0" encoding="utf-8"?>
<sst xmlns="http://schemas.openxmlformats.org/spreadsheetml/2006/main" count="2080" uniqueCount="625">
  <si>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</si>
  <si>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</si>
  <si>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</si>
  <si>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</si>
  <si>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</si>
  <si>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</si>
  <si>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</si>
  <si>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</si>
  <si>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</si>
  <si>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</si>
  <si>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</si>
  <si>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</si>
  <si>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</si>
  <si>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</si>
  <si>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</si>
  <si>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</si>
  <si>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</si>
  <si>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</si>
  <si>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</si>
  <si>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</si>
  <si>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</si>
  <si>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</si>
  <si>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单位名称：安宁市昆钢第一中学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</si>
  <si>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</si>
  <si>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</si>
  <si>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</si>
  <si>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</si>
  <si>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</si>
  <si>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</si>
  <si>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</si>
  <si>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</si>
  <si>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</si>
  <si>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</si>
  <si>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</si>
  <si>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</si>
  <si>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</si>
  <si>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</si>
  <si>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</si>
  <si>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</si>
  <si>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</si>
  <si>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</si>
  <si>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</si>
  <si>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</si>
  <si>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</si>
  <si>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</si>
  <si>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</si>
  <si>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</si>
  <si>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</si>
  <si>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</si>
  <si>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</si>
  <si>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</si>
  <si>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</si>
  <si>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</si>
  <si>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</si>
  <si>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</si>
  <si>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</si>
  <si>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</si>
  <si>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</si>
  <si>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</si>
  <si>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</si>
  <si>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</si>
  <si>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</si>
  <si>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</si>
  <si>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</si>
  <si>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</si>
  <si>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</si>
  <si>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</si>
  <si>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</si>
  <si>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</si>
  <si>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</si>
  <si>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</si>
  <si>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</si>
  <si>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</si>
  <si>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</si>
  <si>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</si>
  <si>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</si>
  <si>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</si>
  <si>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</si>
  <si>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</si>
  <si>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</si>
  <si>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</si>
  <si>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</si>
  <si>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</si>
  <si>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</si>
  <si>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</si>
  <si>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</si>
  <si>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</si>
  <si>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</si>
  <si>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</si>
  <si>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</si>
  <si>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</si>
  <si>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105022</t>
  </si>
  <si>
    <t>安宁市昆钢第一中学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</si>
  <si>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</si>
  <si>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</si>
  <si>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</si>
  <si>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</si>
  <si>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</si>
  <si>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</si>
  <si>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</si>
  <si>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</si>
  <si>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</si>
  <si>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</si>
  <si>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</si>
  <si>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</si>
  <si>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</si>
  <si>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/>
  </si>
  <si>
    <t>20136</t>
  </si>
  <si>
    <t>其他共产党事务支出</t>
  </si>
  <si>
    <t>2013699</t>
  </si>
  <si>
    <t>205</t>
  </si>
  <si>
    <t>教育支出</t>
  </si>
  <si>
    <t>20502</t>
  </si>
  <si>
    <t>普通教育</t>
  </si>
  <si>
    <t>2050203</t>
  </si>
  <si>
    <t>初中教育</t>
  </si>
  <si>
    <t>2050204</t>
  </si>
  <si>
    <t>高中教育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</si>
  <si>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</si>
  <si>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</si>
  <si>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</si>
  <si>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</si>
  <si>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</si>
  <si>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</si>
  <si>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</si>
  <si>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</si>
  <si>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</si>
  <si>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</si>
  <si>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</si>
  <si>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</si>
  <si>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</si>
  <si>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</si>
  <si>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</si>
  <si>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</si>
  <si>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</si>
  <si>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</si>
  <si>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</si>
  <si>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</si>
  <si>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</si>
  <si>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</si>
  <si>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</si>
  <si>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</si>
  <si>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</si>
  <si>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</si>
  <si>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</si>
  <si>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</si>
  <si>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</si>
  <si>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</si>
  <si>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</si>
  <si>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</si>
  <si>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</si>
  <si>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</si>
  <si>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</si>
  <si>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</si>
  <si>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</si>
  <si>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</si>
  <si>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</si>
  <si>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</si>
  <si>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</si>
  <si>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</si>
  <si>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</si>
  <si>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</si>
  <si>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</si>
  <si>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</si>
  <si>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</si>
  <si>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</si>
  <si>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</si>
  <si>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</si>
  <si>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</si>
  <si>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</si>
  <si>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</si>
  <si>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</si>
  <si>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</si>
  <si>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</si>
  <si>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</si>
  <si>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</si>
  <si>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</si>
  <si>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</si>
  <si>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</si>
  <si>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</si>
  <si>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</si>
  <si>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</si>
  <si>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</si>
  <si>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</si>
  <si>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</si>
  <si>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</si>
  <si>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</si>
  <si>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</si>
  <si>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</si>
  <si>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</si>
  <si>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</si>
  <si>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</si>
  <si>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</si>
  <si>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</si>
  <si>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</si>
  <si>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</si>
  <si>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</si>
  <si>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本单位2025年无一般公共预算“三公”经费支出预算，故一般公共预算“三公”经费支出预算表为空。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</si>
  <si>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</si>
  <si>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</si>
  <si>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</si>
  <si>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</si>
  <si>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</si>
  <si>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</si>
  <si>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</si>
  <si>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</si>
  <si>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</si>
  <si>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</si>
  <si>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</si>
  <si>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</si>
  <si>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</si>
  <si>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</si>
  <si>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</si>
  <si>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</si>
  <si>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</si>
  <si>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</si>
  <si>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安宁市教育体育局</t>
  </si>
  <si>
    <t>530181210000000020524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</si>
  <si>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</si>
  <si>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</si>
  <si>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</si>
  <si>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</si>
  <si>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</si>
  <si>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</si>
  <si>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</si>
  <si>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</si>
  <si>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</si>
  <si>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530181210000000020526</t>
  </si>
  <si>
    <t>社会保障缴费</t>
  </si>
  <si>
    <t>30112</t>
  </si>
  <si>
    <t>其他社会保障缴费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</si>
  <si>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</si>
  <si>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</si>
  <si>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</si>
  <si>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</si>
  <si>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</si>
  <si>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</si>
  <si>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</si>
  <si>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</si>
  <si>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530181210000000020527</t>
  </si>
  <si>
    <t>30113</t>
  </si>
  <si>
    <t>530181210000000020528</t>
  </si>
  <si>
    <t>对个人和家庭的补助</t>
  </si>
  <si>
    <t>30305</t>
  </si>
  <si>
    <t>生活补助</t>
  </si>
  <si>
    <t>530181210000000020531</t>
  </si>
  <si>
    <t>一般公用经费</t>
  </si>
  <si>
    <t>30229</t>
  </si>
  <si>
    <t>福利费</t>
  </si>
  <si>
    <t>30299</t>
  </si>
  <si>
    <t>其他商品和服务支出</t>
  </si>
  <si>
    <t>530181221100000203771</t>
  </si>
  <si>
    <t>工会经费</t>
  </si>
  <si>
    <t>30228</t>
  </si>
  <si>
    <t>530181231100001570888</t>
  </si>
  <si>
    <t>事业人员绩效奖励</t>
  </si>
  <si>
    <t>530181231100001570892</t>
  </si>
  <si>
    <t>编外人员经费支出</t>
  </si>
  <si>
    <t>30199</t>
  </si>
  <si>
    <t>其他工资福利支出</t>
  </si>
  <si>
    <t>530181241100002225951</t>
  </si>
  <si>
    <t>学校公用经费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</si>
  <si>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</si>
  <si>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</si>
  <si>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</si>
  <si>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</si>
  <si>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</si>
  <si>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</si>
  <si>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</si>
  <si>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</si>
  <si>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</si>
  <si>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</si>
  <si>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</si>
  <si>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</si>
  <si>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</si>
  <si>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</si>
  <si>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</si>
  <si>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</si>
  <si>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30218</t>
  </si>
  <si>
    <t>专用材料费</t>
  </si>
  <si>
    <t>30226</t>
  </si>
  <si>
    <t>劳务费</t>
  </si>
  <si>
    <t>30227</t>
  </si>
  <si>
    <t>委托业务费</t>
  </si>
  <si>
    <t>31007</t>
  </si>
  <si>
    <t>信息网络及软件购置更新</t>
  </si>
  <si>
    <t>31002</t>
  </si>
  <si>
    <t>办公设备购置</t>
  </si>
  <si>
    <t>530181251100003881180</t>
  </si>
  <si>
    <t>其他人员生活补助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</si>
  <si>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</si>
  <si>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</si>
  <si>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</si>
  <si>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</si>
  <si>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</si>
  <si>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</si>
  <si>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</si>
  <si>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</si>
  <si>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311 专项业务类</t>
  </si>
  <si>
    <t>530181231100001971250</t>
  </si>
  <si>
    <t>2023年春季学期非税收入补助资金</t>
  </si>
  <si>
    <t>530181241100002182441</t>
  </si>
  <si>
    <t>2024年食堂收入补助资金</t>
  </si>
  <si>
    <t>530181241100002182570</t>
  </si>
  <si>
    <t>2024年非税收入补助资金</t>
  </si>
  <si>
    <t>30239</t>
  </si>
  <si>
    <t>其他交通费用</t>
  </si>
  <si>
    <t>312 民生类</t>
  </si>
  <si>
    <t>530181241100003321711</t>
  </si>
  <si>
    <t>2025年普通高中助学金本级资金</t>
  </si>
  <si>
    <t>30308</t>
  </si>
  <si>
    <t>助学金</t>
  </si>
  <si>
    <t>313 事业发展类</t>
  </si>
  <si>
    <t>530181251100003849356</t>
  </si>
  <si>
    <t>预算外非税收入经费</t>
  </si>
  <si>
    <t>530181251100003849357</t>
  </si>
  <si>
    <t>2025年城乡义务教育特殊公用经费本级资金</t>
  </si>
  <si>
    <t>530181251100003849358</t>
  </si>
  <si>
    <t>学校课后服务经费</t>
  </si>
  <si>
    <t>530181251100003849378</t>
  </si>
  <si>
    <t>2025年普通高中脱贫家庭生活补助本级资金</t>
  </si>
  <si>
    <t>530181251100003849379</t>
  </si>
  <si>
    <t>2025年城乡义务教育公用经费本级资金</t>
  </si>
  <si>
    <t>530181251100003849380</t>
  </si>
  <si>
    <t>学校食堂收入经费</t>
  </si>
  <si>
    <t>30214</t>
  </si>
  <si>
    <t>租赁费</t>
  </si>
  <si>
    <t>530181251100003849381</t>
  </si>
  <si>
    <t>2025年义务教育家庭经济困难学生生活补助本级资金</t>
  </si>
  <si>
    <t>530181251100003849384</t>
  </si>
  <si>
    <t>2025年普通高中免学费本级资金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</si>
  <si>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</si>
  <si>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</si>
  <si>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</si>
  <si>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</si>
  <si>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</si>
  <si>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</si>
  <si>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</si>
  <si>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</si>
  <si>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</si>
  <si>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</si>
  <si>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做好家庭经济困难学生认定工作，实现精准资助、应助尽助。依据学生资助相关管理办法规范使用，防止资金挤占、挪用、虚列、套取补助资金的行为，确保资助政策不打折扣落实到位。</t>
  </si>
  <si>
    <t>产出指标</t>
  </si>
  <si>
    <t>时效指标</t>
  </si>
  <si>
    <t>资金发放及时率</t>
  </si>
  <si>
    <t>=</t>
  </si>
  <si>
    <t>100</t>
  </si>
  <si>
    <t>%</t>
  </si>
  <si>
    <t>定量指标</t>
  </si>
  <si>
    <t>建档立卡覆盖率100%</t>
  </si>
  <si>
    <t>效益指标</t>
  </si>
  <si>
    <t>可持续影响</t>
  </si>
  <si>
    <t>促进教育事业发展</t>
  </si>
  <si>
    <t>长期</t>
  </si>
  <si>
    <t>是/否</t>
  </si>
  <si>
    <t>定性指标</t>
  </si>
  <si>
    <t>满意度指标</t>
  </si>
  <si>
    <t>服务对象满意度</t>
  </si>
  <si>
    <t>受助对象满意度</t>
  </si>
  <si>
    <t>&gt;</t>
  </si>
  <si>
    <t>90</t>
  </si>
  <si>
    <t>受助对象满意度低于90%</t>
  </si>
  <si>
    <t>保障学校课后服务正常开展，维持课后服务教学秩序，保障教师课后服务津贴按时到位，及时发放到个人。</t>
  </si>
  <si>
    <t>资金到位率</t>
  </si>
  <si>
    <t>&gt;=</t>
  </si>
  <si>
    <t>2024年学校课后服务经费</t>
  </si>
  <si>
    <t>义务教育巩固率</t>
  </si>
  <si>
    <t>学生及家长满意度</t>
  </si>
  <si>
    <t>95</t>
  </si>
  <si>
    <t>教职工满意度</t>
  </si>
  <si>
    <t>做好学校经费保障，按规定落实2025年义务教育家庭经济困难学生生活补助本级资金，支持部门正常履职。</t>
  </si>
  <si>
    <t>资金当年到位率</t>
  </si>
  <si>
    <t>反映资金到位情况</t>
  </si>
  <si>
    <t>社会效益</t>
  </si>
  <si>
    <t>补助对象政策的知晓度</t>
  </si>
  <si>
    <t>补助对象政策的知晓度为100%</t>
  </si>
  <si>
    <t>受助人员满意度</t>
  </si>
  <si>
    <t>反映受助人员对资金发放的满意度</t>
  </si>
  <si>
    <t>以2024学年度教育事业统计报表中特殊教育学校实际在校学生人数、义务教育学校随班就读残疾学生人数、义务教育学校附设特教班学生人数和送教上门学生人数为依据，下达2025年特殊教育学校生均公用经费中央补助资金。特殊教育生均公用经费拨款标准按照6000元/生.年执行,确保特殊教育学校公用经费补助资金能够有效保障学校正常运转，不因资金短缺而影响学校正常的教育教学秩序，残疾学生入学率逐步提高。</t>
  </si>
  <si>
    <t>数量指标</t>
  </si>
  <si>
    <t>2025年城乡义务教育公用经费本级资金表</t>
  </si>
  <si>
    <t>质量指标</t>
  </si>
  <si>
    <t>补助人数覆盖率</t>
  </si>
  <si>
    <t>反映补助人员覆盖率</t>
  </si>
  <si>
    <t>残疾儿童入学率</t>
  </si>
  <si>
    <t>反映残疾学生入学情况</t>
  </si>
  <si>
    <t>补助对象对政策的知晓度</t>
  </si>
  <si>
    <t>反映补助对象正常的知晓度</t>
  </si>
  <si>
    <t>家长满意度</t>
  </si>
  <si>
    <t>反映教师对学校履职情况的满意度</t>
  </si>
  <si>
    <t>学生满意度</t>
  </si>
  <si>
    <t>反映学生对学校履职情况的满意度</t>
  </si>
  <si>
    <t>补助人数</t>
  </si>
  <si>
    <t>15</t>
  </si>
  <si>
    <t>人</t>
  </si>
  <si>
    <t>发放2023-2024学期高中家庭经济困难学生助学金</t>
  </si>
  <si>
    <t>学校食堂根据“量入为出”的原则，严格控制，规范各项成本支出，不以盈利为目的，独立核算，支出包括食堂加工过程中耗用的原材料，辅助材料等支出，任何人不得侵占，克扣，挪用伙食费用，不得损害学生/教职工利益。</t>
  </si>
  <si>
    <t>资金到位及时率</t>
  </si>
  <si>
    <t>食堂运转情况</t>
  </si>
  <si>
    <t>正常运转</t>
  </si>
  <si>
    <t>反映食堂运转情况</t>
  </si>
  <si>
    <t>学生及家长对学校食堂满意度</t>
  </si>
  <si>
    <t>反映学生及家长对食堂满意程度</t>
  </si>
  <si>
    <t>97</t>
  </si>
  <si>
    <r>
      <rPr>
        <sz val="11.5"/>
        <color rgb="FF000000"/>
        <rFont val="SimSun"/>
        <charset val="134"/>
      </rPr>
      <t>以2024年秋季学期在校学生人数为依据，按时、足额下达城乡义务教育学校生均公用经费补助资金。城乡义务教育学校生均公用经费拨款标准按照小学720元/生</t>
    </r>
    <r>
      <rPr>
        <sz val="11.5"/>
        <color rgb="FF000000"/>
        <rFont val="宋体"/>
        <charset val="134"/>
      </rPr>
      <t>·</t>
    </r>
    <r>
      <rPr>
        <sz val="11.5"/>
        <color rgb="FF000000"/>
        <rFont val="SimSun"/>
        <charset val="134"/>
      </rPr>
      <t>年，初中940元/生</t>
    </r>
    <r>
      <rPr>
        <sz val="11.5"/>
        <color rgb="FF000000"/>
        <rFont val="宋体"/>
        <charset val="134"/>
      </rPr>
      <t>·</t>
    </r>
    <r>
      <rPr>
        <sz val="11.5"/>
        <color rgb="FF000000"/>
        <rFont val="SimSun"/>
        <charset val="134"/>
      </rPr>
      <t>年的标准执行，对寄宿制学校按照寄宿学生数每生每年再增加300元的公用经费补助，确保2025年学校公用经费补助资金能够有效保障学校年初正常运转，不因资金短缺而影响学校正常的教育教学秩序，确保教师培训所需资金得到有效保障。</t>
    </r>
  </si>
  <si>
    <t>初中阶段应补助人数</t>
  </si>
  <si>
    <t>863</t>
  </si>
  <si>
    <t>反映小学阶段应补助人数</t>
  </si>
  <si>
    <t>补助范围占在校学生数比例</t>
  </si>
  <si>
    <t>反映补助范围占在校学生数比例</t>
  </si>
  <si>
    <t>补助资金当年到位率</t>
  </si>
  <si>
    <t>反映补助资金当年到位率</t>
  </si>
  <si>
    <t>成本指标</t>
  </si>
  <si>
    <t>社会成本指标</t>
  </si>
  <si>
    <t>720</t>
  </si>
  <si>
    <t>元/学年*人</t>
  </si>
  <si>
    <t>反映每学年学生补助标准</t>
  </si>
  <si>
    <t>部门正常运转</t>
  </si>
  <si>
    <t>反映公用经费补助资金能够有效保障学校年初正常运转，不因资金短缺而影响学校正常的教育教学秩序的情况</t>
  </si>
  <si>
    <t>反映学生对学校履职情况的满意程度</t>
  </si>
  <si>
    <t>反映家长对学校履职情况的满意程度</t>
  </si>
  <si>
    <t>保障高中教育教学工作顺利开展</t>
  </si>
  <si>
    <t>补助资金</t>
  </si>
  <si>
    <t>2665140</t>
  </si>
  <si>
    <t>元</t>
  </si>
  <si>
    <t>预算绩效管理办法</t>
  </si>
  <si>
    <t>政策知晓率</t>
  </si>
  <si>
    <t>师生满意度</t>
  </si>
  <si>
    <t>1480</t>
  </si>
  <si>
    <t>136684.95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</si>
  <si>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</si>
  <si>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</si>
  <si>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</si>
  <si>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</si>
  <si>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</si>
  <si>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</si>
  <si>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1.实施初中义务教育及高中学历教育，促进基础教育发展，包括按照国家的教育方针，坚持正确的办学方向，按照省、市教育部门的指导性课程标准和教学计划要求，进行教育教学活动，使学生在德、智、体、美、劳等方面全面发展；2.实施初中阶段义务教育，促进基础教育发展；促进教师专业发展，进行课题研究及学生交流，开展相关社会服务等工作。</t>
  </si>
  <si>
    <t>根据三定方案归纳。</t>
  </si>
  <si>
    <t>总体绩效目标
（2025-2027年期间）</t>
  </si>
  <si>
    <t>1.压实责任，层层落实。合理细分年级责任目标、班级责任目标，并加强备课检查、作业检查、课堂检查、命题检查、考试检查，坚决执行教学纪律和绩效考核规定。
2.引导教师研究、提高精准教学能力。通过研究新课程、新教材、新课标以及学生新特点来提高教师备课能力和教学精准性；通过研究新高考的改革的新动向、新要求来提高高考备课复习效率、效果。
3.抓好基础教育优秀成果推广工作，通过教研成果推广改革优化我校教研方法、手段，更新教师教学理念、思路，促进课堂教学水平提升、教学质量提升。
4.进一步完善教科研工作机制，落实好集体备课、“双减.五项管理”和初、高中“三新”教学研究等工作。</t>
  </si>
  <si>
    <t>根据部门职责，中长期规划，各级党委，各级政府要求归纳。</t>
  </si>
  <si>
    <t>部门年度目标</t>
  </si>
  <si>
    <t>预算年度（2025年）
绩效目标</t>
  </si>
  <si>
    <t>1.教育教学质量稳步提升。
2.结合学校承担的实际研究项目，按时限要求完成相应的研究和推广工作。
3.推进全国县域义务教育优质均衡学校的建设。
4.强化党组织领导的校长负责制工作，以党建引领学校高质量发展。
5.强学校品牌，持续推进学校以“炼教育”为特色的“五育四炼三融合”教育。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</si>
  <si>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</si>
  <si>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</si>
  <si>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</si>
  <si>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</si>
  <si>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</si>
  <si>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</si>
  <si>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</si>
  <si>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</si>
  <si>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</si>
  <si>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</si>
  <si>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2025年学校人员经费及日常公用经费</t>
  </si>
  <si>
    <t>确保2025年学校人员经费正常发放，公用经费补助资金能够有效保障学校年初正常运转</t>
  </si>
  <si>
    <t>城乡义务教育公用经费项目</t>
  </si>
  <si>
    <t>确保2025年学校公用经费补助资金能够有效保障学校年初正常运转，不因资金短缺而影响学校正常的教育教学秩序，确保教师培训所需资金得到有效保障。</t>
  </si>
  <si>
    <t>城乡义务教育特殊公用经费</t>
  </si>
  <si>
    <t>普通高中免学费资金</t>
  </si>
  <si>
    <t>保障家庭贫困学生生活补助得到发放。</t>
  </si>
  <si>
    <t>普通高中脱贫家庭生活补助</t>
  </si>
  <si>
    <t>普通高中助学金资金</t>
  </si>
  <si>
    <t>义务教育家庭经济困难学生生活补助资金</t>
  </si>
  <si>
    <t>保障家庭经济困难学生生活补助得到发放。</t>
  </si>
  <si>
    <t>非税收入经费</t>
  </si>
  <si>
    <t>用于学校开展课后服务活动经费开支。</t>
  </si>
  <si>
    <t>保障学校食堂正常运转。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</si>
  <si>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</si>
  <si>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</si>
  <si>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</si>
  <si>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</si>
  <si>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</si>
  <si>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初中学生人数</t>
  </si>
  <si>
    <t>保障人数不足862人扣分</t>
  </si>
  <si>
    <t>保障本校初中学生正常的学习秩序</t>
  </si>
  <si>
    <t>绩效指标设定依据：《云南省省级部门预算基本支出核定方案》。指标值数据来源：人员信息表。</t>
  </si>
  <si>
    <t>高中学生人数</t>
  </si>
  <si>
    <t>保障人数不足1280人扣分</t>
  </si>
  <si>
    <t>保障本校高中学生正常的学习秩序</t>
  </si>
  <si>
    <t>在编教师人数</t>
  </si>
  <si>
    <t>保障人数不足175人扣分</t>
  </si>
  <si>
    <t>保障全校教师正常办公和生活需要</t>
  </si>
  <si>
    <t>工资支付及时率</t>
  </si>
  <si>
    <t>工资支付及时率未达到100%扣分</t>
  </si>
  <si>
    <t>按进度有计划使用财政资金</t>
  </si>
  <si>
    <t>保险上缴及时率</t>
  </si>
  <si>
    <t>保险上缴及时率未达到100%扣分</t>
  </si>
  <si>
    <t>保障养老、医保、住房公积金每月按时上缴</t>
  </si>
  <si>
    <t>义务教育优质均衡三级指标达标项目</t>
  </si>
  <si>
    <t>≧</t>
  </si>
  <si>
    <t>义务教育优质均衡三级指标达标项目未达到90%扣分</t>
  </si>
  <si>
    <t>推进初中“新教材、新课程、新高考”的实施并提升效果；进一步压实“双减”、“五项管理”规定，开展好控辍保学工作。</t>
  </si>
  <si>
    <t>社会效益指标</t>
  </si>
  <si>
    <t>教育教学质量稳步提升</t>
  </si>
  <si>
    <t>教育教学质量达到或超过上一年水平</t>
  </si>
  <si>
    <t>教育教学质量未达到上一年水平扣分</t>
  </si>
  <si>
    <t>提升课堂教学质量，优化教学、作业分层设计，因材施教，加强个辅，以科学的辅导计划，助学生树目标、强信心。</t>
  </si>
  <si>
    <t>服务对象满意度指标等</t>
  </si>
  <si>
    <t>学生满意度未达到95%扣分</t>
  </si>
  <si>
    <t>学生满意度达到95%</t>
  </si>
  <si>
    <t>教师满意度</t>
  </si>
  <si>
    <t>教师满意度未达到95%扣分</t>
  </si>
  <si>
    <t>教师满意度未达到95%</t>
  </si>
  <si>
    <t>社会满意度</t>
  </si>
  <si>
    <t>社会满意度未达到95%扣分</t>
  </si>
  <si>
    <t>社会满意度未达到95%</t>
  </si>
  <si>
    <t>预算07表</t>
  </si>
  <si>
    <t>本年政府性基金预算支出</t>
  </si>
  <si>
    <t>4</t>
  </si>
  <si>
    <t>5</t>
  </si>
  <si>
    <t>本单位2025年无政府性基金预算支出，故政府性基金预算支出预算表为空。</t>
  </si>
  <si>
    <t>预算08表</t>
  </si>
  <si>
    <t>本年国有资本经营预算</t>
  </si>
  <si>
    <t>2</t>
  </si>
  <si>
    <t>本单位2025年无国有资本经营预算支出，故国有资本经营预算支出预算表为空。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</si>
  <si>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</si>
  <si>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</si>
  <si>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</si>
  <si>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</si>
  <si>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</si>
  <si>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</si>
  <si>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</si>
  <si>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</si>
  <si>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</si>
  <si>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</si>
  <si>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</si>
  <si>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台式计算机</t>
  </si>
  <si>
    <t>批</t>
  </si>
  <si>
    <t>激光打印机</t>
  </si>
  <si>
    <t>A4彩色打印机</t>
  </si>
  <si>
    <t>台</t>
  </si>
  <si>
    <t>A4黑白打印机</t>
  </si>
  <si>
    <t>定制书架</t>
  </si>
  <si>
    <t>木质架类</t>
  </si>
  <si>
    <t>个</t>
  </si>
  <si>
    <t>大宗食材采购</t>
  </si>
  <si>
    <t>农副食品，动、植物油制品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</si>
  <si>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</si>
  <si>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</si>
  <si>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</si>
  <si>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</si>
  <si>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</si>
  <si>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</si>
  <si>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</si>
  <si>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</si>
  <si>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本单位2025年无政府购买服务预算支出，故政府购买服务预算表为空。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</si>
  <si>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</si>
  <si>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</si>
  <si>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</si>
  <si>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</si>
  <si>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</si>
  <si>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</si>
  <si>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</si>
  <si>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</si>
  <si>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</si>
  <si>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</si>
  <si>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</si>
  <si>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</si>
  <si>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</si>
  <si>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</si>
  <si>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</si>
  <si>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</si>
  <si>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</si>
  <si>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</si>
  <si>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</si>
  <si>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</si>
  <si>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</si>
  <si>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</si>
  <si>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</si>
  <si>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105001 安宁市教育体育局</t>
  </si>
  <si>
    <t>105022 安宁市昆钢第一中学</t>
  </si>
  <si>
    <t>A02 设备</t>
  </si>
  <si>
    <t>A02021004 A4彩色打印机</t>
  </si>
  <si>
    <t>A02091107 视频监控设备</t>
  </si>
  <si>
    <t>监控摄像头（室内）</t>
  </si>
  <si>
    <t>A05 家具和用品</t>
  </si>
  <si>
    <t>A05010601 木质架类</t>
  </si>
  <si>
    <t>A02460300 球类设备</t>
  </si>
  <si>
    <t>移动式网球架</t>
  </si>
  <si>
    <t>套</t>
  </si>
  <si>
    <t>监控摄像头（校园）</t>
  </si>
  <si>
    <t>A02010499 其他终端设备</t>
  </si>
  <si>
    <t>学生数据终端</t>
  </si>
  <si>
    <t>A02010105 台式计算机</t>
  </si>
  <si>
    <t>A05019900 其他家具</t>
  </si>
  <si>
    <t>学生课座椅</t>
  </si>
  <si>
    <t>A02100303 物理光学仪器</t>
  </si>
  <si>
    <t>磁吸式光学试验箱</t>
  </si>
  <si>
    <t>A02349900 其他安全生产设备</t>
  </si>
  <si>
    <t>自动防撞柱柱芯</t>
  </si>
  <si>
    <t>根</t>
  </si>
  <si>
    <t>明厨亮灶</t>
  </si>
  <si>
    <t>A02020800 触控一体机</t>
  </si>
  <si>
    <t>触控一体机</t>
  </si>
  <si>
    <t>A04 图书和档案</t>
  </si>
  <si>
    <t>A04010101 书籍、课本</t>
  </si>
  <si>
    <t>图书</t>
  </si>
  <si>
    <t>A02010108 便携式计算机</t>
  </si>
  <si>
    <t>笔记本电脑</t>
  </si>
  <si>
    <t>A02069900 其他电气设备</t>
  </si>
  <si>
    <t>磁吸式电学试验箱</t>
  </si>
  <si>
    <t>A02450100 乐器</t>
  </si>
  <si>
    <t>立式钢琴</t>
  </si>
  <si>
    <t>标准足球门</t>
  </si>
  <si>
    <t>副</t>
  </si>
  <si>
    <t>A02091304 会议、广播及音乐欣赏系统</t>
  </si>
  <si>
    <t>报告厅音响系统</t>
  </si>
  <si>
    <t>乒乓球桌</t>
  </si>
  <si>
    <t>排球架子</t>
  </si>
  <si>
    <t>A02102100 教学仪器</t>
  </si>
  <si>
    <t>数码显微镜</t>
  </si>
  <si>
    <t>A02021003 A4黑白打印机</t>
  </si>
  <si>
    <t>电子钢琴</t>
  </si>
  <si>
    <t>预算13表</t>
  </si>
  <si>
    <t>2025年上级转移支付补助项目支出预算表</t>
  </si>
  <si>
    <t>上级补助</t>
  </si>
  <si>
    <t>本单位2025年无上级转移支付补助，故上级转移支付补助项目支出预算表为空。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</si>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</sst>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8">
    <numFmt numFmtId="176" formatCode="#,##0;\-#,##0;;@"/>
    <numFmt numFmtId="177" formatCode="#,##0.00_ "/>
    <numFmt numFmtId="178" formatCode="_(* #,##0.00_);_(* \(#,##0.00\);_(* &quot;-&quot;??_);_(@_)"/>
    <numFmt numFmtId="179" formatCode="#,##0.00;\-#,##0.00;;@"/>
    <numFmt numFmtId="180" formatCode="#,##0.00_ ;[Red]\-#,##0.00\ "/>
    <numFmt numFmtId="181" formatCode="_(* #,##0_);_(* \(#,##0\);_(* &quot;-&quot;_);_(@_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</numFmts>
  <fonts count="58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.25"/>
      <color rgb="FF000000"/>
      <name val="宋体"/>
      <charset val="134"/>
    </font>
    <font>
      <sz val="11.25"/>
      <color rgb="FF000000"/>
      <name val="SimSun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0"/>
      <color rgb="FFFFFFFF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.5"/>
      <color rgb="FF000000"/>
      <name val="SimSun"/>
      <charset val="134"/>
    </font>
    <font>
      <sz val="12"/>
      <name val="宋体"/>
      <charset val="134"/>
    </font>
    <font>
      <sz val="18"/>
      <name val="华文中宋"/>
      <charset val="134"/>
    </font>
    <font>
      <sz val="10"/>
      <color rgb="FFFF0000"/>
      <name val="宋体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.5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/>
    <xf numFmtId="182" fontId="0" fillId="0" borderId="0" applyFont="0" applyFill="0" applyBorder="0" applyAlignment="0" applyProtection="0"/>
    <xf numFmtId="0" fontId="1" fillId="16" borderId="0" applyNumberFormat="0" applyBorder="0" applyAlignment="0" applyProtection="0">
      <alignment vertical="center"/>
    </xf>
    <xf numFmtId="0" fontId="43" fillId="3" borderId="30" applyNumberFormat="0" applyAlignment="0" applyProtection="0">
      <alignment vertical="center"/>
    </xf>
    <xf numFmtId="183" fontId="0" fillId="0" borderId="0" applyFont="0" applyFill="0" applyBorder="0" applyAlignment="0" applyProtection="0"/>
    <xf numFmtId="0" fontId="30" fillId="0" borderId="0"/>
    <xf numFmtId="181" fontId="0" fillId="0" borderId="0" applyFont="0" applyFill="0" applyBorder="0" applyAlignment="0" applyProtection="0"/>
    <xf numFmtId="0" fontId="1" fillId="10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0" fillId="20" borderId="34" applyNumberFormat="0" applyFon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50" fillId="0" borderId="32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54" fillId="4" borderId="33" applyNumberFormat="0" applyAlignment="0" applyProtection="0">
      <alignment vertical="center"/>
    </xf>
    <xf numFmtId="0" fontId="44" fillId="4" borderId="30" applyNumberFormat="0" applyAlignment="0" applyProtection="0">
      <alignment vertical="center"/>
    </xf>
    <xf numFmtId="0" fontId="48" fillId="15" borderId="31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56" fillId="0" borderId="36" applyNumberFormat="0" applyFill="0" applyAlignment="0" applyProtection="0">
      <alignment vertical="center"/>
    </xf>
    <xf numFmtId="0" fontId="55" fillId="0" borderId="35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45" fillId="2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0" fillId="0" borderId="0"/>
    <xf numFmtId="0" fontId="1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9" fillId="0" borderId="0">
      <alignment vertical="top"/>
      <protection locked="0"/>
    </xf>
    <xf numFmtId="0" fontId="0" fillId="0" borderId="0"/>
    <xf numFmtId="0" fontId="0" fillId="0" borderId="0"/>
    <xf numFmtId="0" fontId="13" fillId="0" borderId="0"/>
    <xf numFmtId="176" fontId="19" fillId="0" borderId="7">
      <alignment horizontal="right" vertical="center"/>
    </xf>
    <xf numFmtId="0" fontId="13" fillId="0" borderId="0"/>
    <xf numFmtId="0" fontId="13" fillId="0" borderId="0"/>
    <xf numFmtId="179" fontId="19" fillId="0" borderId="7">
      <alignment horizontal="right" vertical="center"/>
    </xf>
    <xf numFmtId="49" fontId="19" fillId="0" borderId="7">
      <alignment horizontal="left" vertical="center" wrapText="1"/>
    </xf>
  </cellStyleXfs>
  <cellXfs count="343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7" fillId="0" borderId="7" xfId="61" applyFont="1">
      <alignment horizontal="left" vertical="center" wrapText="1"/>
    </xf>
    <xf numFmtId="179" fontId="8" fillId="0" borderId="7" xfId="60" applyFont="1">
      <alignment horizontal="right" vertical="center"/>
    </xf>
    <xf numFmtId="179" fontId="9" fillId="0" borderId="7" xfId="60" applyNumberFormat="1" applyFont="1" applyBorder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>
      <alignment horizontal="left" vertical="center" wrapText="1"/>
    </xf>
    <xf numFmtId="179" fontId="9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179" fontId="9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3" fillId="0" borderId="0" xfId="59" applyFill="1" applyAlignment="1">
      <alignment vertical="center"/>
    </xf>
    <xf numFmtId="0" fontId="14" fillId="0" borderId="0" xfId="59" applyNumberFormat="1" applyFont="1" applyFill="1" applyBorder="1" applyAlignment="1" applyProtection="1">
      <alignment horizontal="center" vertical="center"/>
    </xf>
    <xf numFmtId="0" fontId="15" fillId="0" borderId="0" xfId="59" applyNumberFormat="1" applyFont="1" applyFill="1" applyBorder="1" applyAlignment="1" applyProtection="1">
      <alignment horizontal="left" vertical="center"/>
    </xf>
    <xf numFmtId="0" fontId="16" fillId="0" borderId="0" xfId="59" applyNumberFormat="1" applyFont="1" applyFill="1" applyBorder="1" applyAlignment="1" applyProtection="1">
      <alignment horizontal="left" vertical="center"/>
    </xf>
    <xf numFmtId="0" fontId="17" fillId="0" borderId="9" xfId="45" applyFont="1" applyFill="1" applyBorder="1" applyAlignment="1">
      <alignment horizontal="center" vertical="center" wrapText="1"/>
    </xf>
    <xf numFmtId="0" fontId="17" fillId="0" borderId="10" xfId="45" applyFont="1" applyFill="1" applyBorder="1" applyAlignment="1">
      <alignment horizontal="center" vertical="center" wrapText="1"/>
    </xf>
    <xf numFmtId="0" fontId="17" fillId="0" borderId="11" xfId="45" applyFont="1" applyFill="1" applyBorder="1" applyAlignment="1">
      <alignment horizontal="center" vertical="center" wrapText="1"/>
    </xf>
    <xf numFmtId="0" fontId="17" fillId="0" borderId="12" xfId="45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7" fillId="0" borderId="8" xfId="45" applyFont="1" applyFill="1" applyBorder="1" applyAlignment="1">
      <alignment horizontal="center" vertical="center" wrapText="1"/>
    </xf>
    <xf numFmtId="49" fontId="8" fillId="0" borderId="7" xfId="61" applyFont="1">
      <alignment horizontal="left" vertical="center" wrapText="1"/>
    </xf>
    <xf numFmtId="176" fontId="8" fillId="0" borderId="7" xfId="57" applyFont="1">
      <alignment horizontal="right" vertical="center"/>
    </xf>
    <xf numFmtId="0" fontId="18" fillId="0" borderId="8" xfId="45" applyFont="1" applyFill="1" applyBorder="1" applyAlignment="1">
      <alignment horizontal="center" vertical="center" wrapText="1"/>
    </xf>
    <xf numFmtId="0" fontId="18" fillId="0" borderId="0" xfId="59" applyNumberFormat="1" applyFont="1" applyFill="1" applyBorder="1" applyAlignment="1" applyProtection="1">
      <alignment horizontal="right" vertical="center"/>
    </xf>
    <xf numFmtId="0" fontId="17" fillId="0" borderId="13" xfId="45" applyFont="1" applyFill="1" applyBorder="1" applyAlignment="1">
      <alignment horizontal="center" vertical="center" wrapText="1"/>
    </xf>
    <xf numFmtId="0" fontId="13" fillId="0" borderId="0" xfId="53" applyFont="1" applyFill="1" applyBorder="1" applyAlignment="1" applyProtection="1">
      <alignment vertical="center"/>
    </xf>
    <xf numFmtId="0" fontId="19" fillId="0" borderId="0" xfId="53" applyFont="1" applyFill="1" applyBorder="1" applyAlignment="1" applyProtection="1">
      <alignment vertical="top"/>
      <protection locked="0"/>
    </xf>
    <xf numFmtId="0" fontId="20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center" vertical="center"/>
      <protection locked="0"/>
    </xf>
    <xf numFmtId="0" fontId="19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5" fillId="0" borderId="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21" fillId="0" borderId="0" xfId="53" applyFont="1" applyFill="1" applyBorder="1" applyAlignment="1" applyProtection="1">
      <alignment vertical="top"/>
      <protection locked="0"/>
    </xf>
    <xf numFmtId="0" fontId="13" fillId="0" borderId="0" xfId="53" applyFont="1" applyFill="1" applyBorder="1" applyAlignment="1" applyProtection="1"/>
    <xf numFmtId="0" fontId="22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20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4" xfId="53" applyFont="1" applyFill="1" applyBorder="1" applyAlignment="1" applyProtection="1">
      <alignment horizontal="center" vertical="center" wrapText="1"/>
    </xf>
    <xf numFmtId="0" fontId="21" fillId="0" borderId="14" xfId="53" applyFont="1" applyFill="1" applyBorder="1" applyAlignment="1" applyProtection="1">
      <alignment horizontal="center" vertical="center"/>
    </xf>
    <xf numFmtId="0" fontId="21" fillId="0" borderId="2" xfId="53" applyFont="1" applyFill="1" applyBorder="1" applyAlignment="1" applyProtection="1">
      <alignment horizontal="center" vertical="center"/>
    </xf>
    <xf numFmtId="0" fontId="21" fillId="0" borderId="15" xfId="0" applyFont="1" applyFill="1" applyBorder="1" applyAlignment="1" applyProtection="1">
      <alignment vertical="center" readingOrder="1"/>
      <protection locked="0"/>
    </xf>
    <xf numFmtId="0" fontId="21" fillId="0" borderId="16" xfId="0" applyFont="1" applyFill="1" applyBorder="1" applyAlignment="1" applyProtection="1">
      <alignment vertical="center" readingOrder="1"/>
      <protection locked="0"/>
    </xf>
    <xf numFmtId="0" fontId="21" fillId="0" borderId="17" xfId="0" applyFont="1" applyFill="1" applyBorder="1" applyAlignment="1" applyProtection="1">
      <alignment vertical="center" readingOrder="1"/>
      <protection locked="0"/>
    </xf>
    <xf numFmtId="0" fontId="19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9" fillId="0" borderId="18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21" fillId="0" borderId="0" xfId="53" applyFont="1" applyFill="1" applyBorder="1" applyAlignment="1" applyProtection="1"/>
    <xf numFmtId="0" fontId="19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0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19" xfId="53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9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19" fillId="0" borderId="8" xfId="53" applyFont="1" applyFill="1" applyBorder="1" applyAlignment="1" applyProtection="1">
      <alignment vertical="top"/>
      <protection locked="0"/>
    </xf>
    <xf numFmtId="0" fontId="4" fillId="0" borderId="8" xfId="53" applyFont="1" applyFill="1" applyBorder="1" applyAlignment="1" applyProtection="1">
      <alignment horizontal="left" vertical="center"/>
      <protection locked="0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horizontal="left" vertical="center" wrapText="1"/>
    </xf>
    <xf numFmtId="0" fontId="6" fillId="0" borderId="8" xfId="53" applyFont="1" applyFill="1" applyBorder="1" applyAlignment="1" applyProtection="1">
      <alignment horizontal="center" vertical="center"/>
    </xf>
    <xf numFmtId="0" fontId="6" fillId="0" borderId="0" xfId="53" applyFont="1" applyFill="1" applyBorder="1" applyAlignment="1" applyProtection="1">
      <alignment wrapText="1"/>
    </xf>
    <xf numFmtId="0" fontId="19" fillId="0" borderId="0" xfId="53" applyFont="1" applyFill="1" applyBorder="1" applyAlignment="1" applyProtection="1">
      <alignment vertical="top" wrapText="1"/>
      <protection locked="0"/>
    </xf>
    <xf numFmtId="0" fontId="13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8" xfId="53" applyFont="1" applyFill="1" applyBorder="1" applyAlignment="1" applyProtection="1">
      <alignment horizontal="center" vertical="center" wrapText="1"/>
      <protection locked="0"/>
    </xf>
    <xf numFmtId="0" fontId="21" fillId="0" borderId="8" xfId="53" applyFont="1" applyFill="1" applyBorder="1" applyAlignment="1" applyProtection="1">
      <alignment horizontal="center" vertical="center" wrapText="1"/>
      <protection locked="0"/>
    </xf>
    <xf numFmtId="177" fontId="4" fillId="0" borderId="8" xfId="53" applyNumberFormat="1" applyFont="1" applyFill="1" applyBorder="1" applyAlignment="1" applyProtection="1">
      <alignment horizontal="right" vertical="center"/>
      <protection locked="0"/>
    </xf>
    <xf numFmtId="177" fontId="4" fillId="0" borderId="8" xfId="53" applyNumberFormat="1" applyFont="1" applyFill="1" applyBorder="1" applyAlignment="1" applyProtection="1">
      <alignment horizontal="right" vertical="center"/>
    </xf>
    <xf numFmtId="177" fontId="4" fillId="0" borderId="8" xfId="53" applyNumberFormat="1" applyFont="1" applyFill="1" applyBorder="1" applyAlignment="1" applyProtection="1">
      <alignment vertical="center"/>
      <protection locked="0"/>
    </xf>
    <xf numFmtId="177" fontId="13" fillId="0" borderId="8" xfId="53" applyNumberFormat="1" applyFont="1" applyFill="1" applyBorder="1" applyAlignment="1" applyProtection="1"/>
    <xf numFmtId="177" fontId="19" fillId="0" borderId="8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5" fillId="0" borderId="22" xfId="53" applyFont="1" applyFill="1" applyBorder="1" applyAlignment="1" applyProtection="1">
      <alignment horizontal="center" vertical="center" wrapText="1"/>
    </xf>
    <xf numFmtId="176" fontId="7" fillId="0" borderId="7" xfId="57" applyFont="1">
      <alignment horizontal="right" vertical="center"/>
    </xf>
    <xf numFmtId="179" fontId="7" fillId="0" borderId="7" xfId="60" applyFont="1">
      <alignment horizontal="right" vertical="center"/>
    </xf>
    <xf numFmtId="0" fontId="6" fillId="0" borderId="8" xfId="53" applyFont="1" applyFill="1" applyBorder="1" applyAlignment="1" applyProtection="1">
      <alignment horizontal="center" vertical="center" wrapText="1"/>
    </xf>
    <xf numFmtId="0" fontId="5" fillId="0" borderId="23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5" fillId="0" borderId="0" xfId="53" applyFont="1" applyFill="1" applyBorder="1" applyAlignment="1" applyProtection="1">
      <alignment horizontal="center" vertical="center" wrapText="1"/>
    </xf>
    <xf numFmtId="0" fontId="21" fillId="0" borderId="20" xfId="53" applyFont="1" applyFill="1" applyBorder="1" applyAlignment="1" applyProtection="1">
      <alignment horizontal="center" vertical="center" wrapText="1"/>
      <protection locked="0"/>
    </xf>
    <xf numFmtId="0" fontId="5" fillId="0" borderId="24" xfId="53" applyFont="1" applyFill="1" applyBorder="1" applyAlignment="1" applyProtection="1">
      <alignment horizontal="center" vertical="center" wrapText="1"/>
    </xf>
    <xf numFmtId="0" fontId="5" fillId="0" borderId="22" xfId="53" applyFont="1" applyFill="1" applyBorder="1" applyAlignment="1" applyProtection="1">
      <alignment horizontal="center" vertical="center" wrapText="1"/>
      <protection locked="0"/>
    </xf>
    <xf numFmtId="177" fontId="4" fillId="0" borderId="22" xfId="53" applyNumberFormat="1" applyFont="1" applyFill="1" applyBorder="1" applyAlignment="1" applyProtection="1">
      <alignment horizontal="right" vertical="center"/>
      <protection locked="0"/>
    </xf>
    <xf numFmtId="177" fontId="4" fillId="0" borderId="22" xfId="53" applyNumberFormat="1" applyFont="1" applyFill="1" applyBorder="1" applyAlignment="1" applyProtection="1">
      <alignment horizontal="right" vertical="center"/>
    </xf>
    <xf numFmtId="179" fontId="7" fillId="0" borderId="0" xfId="60" applyFont="1" applyBorder="1">
      <alignment horizontal="right" vertical="center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21" fillId="0" borderId="24" xfId="53" applyFont="1" applyFill="1" applyBorder="1" applyAlignment="1" applyProtection="1">
      <alignment horizontal="center" vertical="center" wrapText="1"/>
      <protection locked="0"/>
    </xf>
    <xf numFmtId="49" fontId="13" fillId="0" borderId="0" xfId="53" applyNumberFormat="1" applyFont="1" applyFill="1" applyBorder="1" applyAlignment="1" applyProtection="1"/>
    <xf numFmtId="49" fontId="23" fillId="0" borderId="0" xfId="53" applyNumberFormat="1" applyFont="1" applyFill="1" applyBorder="1" applyAlignment="1" applyProtection="1"/>
    <xf numFmtId="0" fontId="23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180" fontId="4" fillId="0" borderId="7" xfId="53" applyNumberFormat="1" applyFont="1" applyFill="1" applyBorder="1" applyAlignment="1" applyProtection="1">
      <alignment horizontal="right" vertical="center"/>
    </xf>
    <xf numFmtId="180" fontId="4" fillId="0" borderId="7" xfId="53" applyNumberFormat="1" applyFont="1" applyFill="1" applyBorder="1" applyAlignment="1" applyProtection="1">
      <alignment horizontal="left" vertical="center" wrapText="1"/>
    </xf>
    <xf numFmtId="0" fontId="13" fillId="0" borderId="2" xfId="53" applyFont="1" applyFill="1" applyBorder="1" applyAlignment="1" applyProtection="1">
      <alignment horizontal="center" vertical="center"/>
    </xf>
    <xf numFmtId="0" fontId="13" fillId="0" borderId="3" xfId="53" applyFont="1" applyFill="1" applyBorder="1" applyAlignment="1" applyProtection="1">
      <alignment horizontal="center" vertical="center"/>
    </xf>
    <xf numFmtId="0" fontId="13" fillId="0" borderId="4" xfId="53" applyFont="1" applyFill="1" applyBorder="1" applyAlignment="1" applyProtection="1">
      <alignment horizontal="center" vertical="center"/>
    </xf>
    <xf numFmtId="49" fontId="19" fillId="0" borderId="0" xfId="53" applyNumberFormat="1" applyFont="1" applyFill="1" applyBorder="1" applyAlignment="1" applyProtection="1">
      <alignment horizontal="left" vertical="top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4" fillId="2" borderId="0" xfId="53" applyFont="1" applyFill="1" applyBorder="1" applyAlignment="1" applyProtection="1">
      <alignment horizontal="left" vertical="center" wrapText="1"/>
    </xf>
    <xf numFmtId="0" fontId="24" fillId="2" borderId="0" xfId="53" applyFont="1" applyFill="1" applyBorder="1" applyAlignment="1" applyProtection="1">
      <alignment horizontal="center" vertical="center" wrapText="1"/>
    </xf>
    <xf numFmtId="0" fontId="5" fillId="2" borderId="7" xfId="53" applyFont="1" applyFill="1" applyBorder="1" applyAlignment="1" applyProtection="1">
      <alignment horizontal="center" vertical="center" wrapText="1"/>
    </xf>
    <xf numFmtId="0" fontId="5" fillId="2" borderId="2" xfId="53" applyFont="1" applyFill="1" applyBorder="1" applyAlignment="1" applyProtection="1">
      <alignment horizontal="left" vertical="center" wrapText="1"/>
    </xf>
    <xf numFmtId="0" fontId="25" fillId="2" borderId="3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49" fontId="5" fillId="0" borderId="2" xfId="53" applyNumberFormat="1" applyFont="1" applyFill="1" applyBorder="1" applyAlignment="1" applyProtection="1">
      <alignment horizontal="left" vertical="center" wrapText="1"/>
    </xf>
    <xf numFmtId="49" fontId="5" fillId="0" borderId="3" xfId="53" applyNumberFormat="1" applyFont="1" applyFill="1" applyBorder="1" applyAlignment="1" applyProtection="1">
      <alignment horizontal="left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49" fontId="5" fillId="0" borderId="14" xfId="53" applyNumberFormat="1" applyFont="1" applyFill="1" applyBorder="1" applyAlignment="1" applyProtection="1">
      <alignment horizontal="left" vertical="center" wrapText="1"/>
    </xf>
    <xf numFmtId="49" fontId="5" fillId="0" borderId="23" xfId="53" applyNumberFormat="1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left" vertical="center" wrapText="1"/>
    </xf>
    <xf numFmtId="0" fontId="25" fillId="0" borderId="8" xfId="53" applyFont="1" applyFill="1" applyBorder="1" applyAlignment="1" applyProtection="1">
      <alignment horizontal="left" vertical="center" wrapText="1"/>
    </xf>
    <xf numFmtId="0" fontId="21" fillId="0" borderId="8" xfId="53" applyFont="1" applyFill="1" applyBorder="1" applyAlignment="1" applyProtection="1">
      <alignment horizontal="center" vertical="center" wrapText="1"/>
    </xf>
    <xf numFmtId="177" fontId="5" fillId="0" borderId="8" xfId="53" applyNumberFormat="1" applyFont="1" applyFill="1" applyBorder="1" applyAlignment="1" applyProtection="1">
      <alignment horizontal="right" vertical="center" wrapText="1"/>
    </xf>
    <xf numFmtId="49" fontId="5" fillId="0" borderId="25" xfId="53" applyNumberFormat="1" applyFont="1" applyFill="1" applyBorder="1" applyAlignment="1" applyProtection="1">
      <alignment horizontal="center" vertical="center" wrapText="1"/>
    </xf>
    <xf numFmtId="49" fontId="5" fillId="0" borderId="20" xfId="53" applyNumberFormat="1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Alignment="1" applyProtection="1">
      <alignment horizontal="center" vertical="center" wrapText="1"/>
    </xf>
    <xf numFmtId="49" fontId="5" fillId="0" borderId="18" xfId="53" applyNumberFormat="1" applyFont="1" applyFill="1" applyBorder="1" applyAlignment="1" applyProtection="1">
      <alignment horizontal="left" vertical="center" wrapText="1"/>
    </xf>
    <xf numFmtId="0" fontId="5" fillId="0" borderId="22" xfId="53" applyFont="1" applyFill="1" applyBorder="1" applyAlignment="1" applyProtection="1">
      <alignment wrapText="1"/>
    </xf>
    <xf numFmtId="0" fontId="5" fillId="0" borderId="4" xfId="53" applyFont="1" applyFill="1" applyBorder="1" applyAlignment="1" applyProtection="1">
      <alignment wrapText="1"/>
    </xf>
    <xf numFmtId="177" fontId="5" fillId="0" borderId="6" xfId="53" applyNumberFormat="1" applyFont="1" applyFill="1" applyBorder="1" applyAlignment="1" applyProtection="1">
      <alignment vertical="center" wrapText="1"/>
    </xf>
    <xf numFmtId="49" fontId="5" fillId="0" borderId="18" xfId="53" applyNumberFormat="1" applyFont="1" applyFill="1" applyBorder="1" applyAlignment="1" applyProtection="1">
      <alignment horizontal="center" vertical="center" wrapText="1"/>
    </xf>
    <xf numFmtId="49" fontId="5" fillId="0" borderId="22" xfId="53" applyNumberFormat="1" applyFont="1" applyFill="1" applyBorder="1" applyAlignment="1" applyProtection="1">
      <alignment horizontal="center" vertical="center" wrapText="1"/>
    </xf>
    <xf numFmtId="49" fontId="5" fillId="0" borderId="24" xfId="53" applyNumberFormat="1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wrapText="1"/>
    </xf>
    <xf numFmtId="0" fontId="25" fillId="0" borderId="14" xfId="53" applyFont="1" applyFill="1" applyBorder="1" applyAlignment="1" applyProtection="1">
      <alignment horizontal="left" vertical="center" wrapText="1"/>
    </xf>
    <xf numFmtId="0" fontId="25" fillId="0" borderId="23" xfId="53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  <protection locked="0"/>
    </xf>
    <xf numFmtId="0" fontId="26" fillId="0" borderId="8" xfId="0" applyFont="1" applyFill="1" applyBorder="1" applyAlignment="1" applyProtection="1">
      <alignment vertical="center" wrapText="1" readingOrder="1"/>
      <protection locked="0"/>
    </xf>
    <xf numFmtId="0" fontId="5" fillId="0" borderId="8" xfId="53" applyFont="1" applyBorder="1" applyAlignment="1" applyProtection="1">
      <alignment horizontal="center" vertical="center"/>
    </xf>
    <xf numFmtId="0" fontId="26" fillId="0" borderId="8" xfId="0" applyFont="1" applyFill="1" applyBorder="1" applyAlignment="1" applyProtection="1">
      <alignment horizontal="center" vertical="center" wrapText="1" readingOrder="1"/>
      <protection locked="0"/>
    </xf>
    <xf numFmtId="0" fontId="5" fillId="0" borderId="8" xfId="53" applyFont="1" applyBorder="1" applyAlignment="1">
      <alignment horizontal="center" vertical="center" wrapText="1"/>
      <protection locked="0"/>
    </xf>
    <xf numFmtId="0" fontId="5" fillId="0" borderId="8" xfId="53" applyFont="1" applyBorder="1" applyAlignment="1" applyProtection="1">
      <alignment horizontal="center" vertical="center" wrapText="1"/>
    </xf>
    <xf numFmtId="0" fontId="21" fillId="0" borderId="8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vertical="center" wrapText="1"/>
    </xf>
    <xf numFmtId="4" fontId="21" fillId="0" borderId="8" xfId="0" applyNumberFormat="1" applyFont="1" applyFill="1" applyBorder="1" applyAlignment="1">
      <alignment horizontal="left" vertical="center" wrapText="1"/>
    </xf>
    <xf numFmtId="49" fontId="27" fillId="0" borderId="8" xfId="53" applyNumberFormat="1" applyFont="1" applyBorder="1" applyAlignment="1" applyProtection="1">
      <alignment horizontal="center" vertical="center" wrapText="1"/>
    </xf>
    <xf numFmtId="0" fontId="4" fillId="2" borderId="0" xfId="53" applyFont="1" applyFill="1" applyBorder="1" applyAlignment="1" applyProtection="1">
      <alignment horizontal="right" wrapText="1"/>
    </xf>
    <xf numFmtId="0" fontId="25" fillId="2" borderId="4" xfId="53" applyFont="1" applyFill="1" applyBorder="1" applyAlignment="1" applyProtection="1">
      <alignment horizontal="left" vertical="center" wrapText="1"/>
    </xf>
    <xf numFmtId="0" fontId="5" fillId="0" borderId="3" xfId="53" applyFont="1" applyFill="1" applyBorder="1" applyAlignment="1" applyProtection="1">
      <alignment horizontal="left" vertical="center" wrapText="1"/>
    </xf>
    <xf numFmtId="49" fontId="5" fillId="0" borderId="4" xfId="53" applyNumberFormat="1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vertical="center" wrapText="1"/>
    </xf>
    <xf numFmtId="0" fontId="5" fillId="0" borderId="23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left" vertical="center" wrapText="1"/>
    </xf>
    <xf numFmtId="49" fontId="5" fillId="0" borderId="1" xfId="53" applyNumberFormat="1" applyFont="1" applyFill="1" applyBorder="1" applyAlignment="1" applyProtection="1">
      <alignment vertical="center" wrapText="1"/>
    </xf>
    <xf numFmtId="0" fontId="5" fillId="0" borderId="8" xfId="53" applyFont="1" applyFill="1" applyBorder="1" applyAlignment="1" applyProtection="1">
      <alignment vertical="center" wrapText="1"/>
    </xf>
    <xf numFmtId="0" fontId="25" fillId="0" borderId="19" xfId="53" applyFont="1" applyFill="1" applyBorder="1" applyAlignment="1" applyProtection="1">
      <alignment horizontal="left" vertical="center" wrapText="1"/>
    </xf>
    <xf numFmtId="0" fontId="28" fillId="0" borderId="8" xfId="0" applyFont="1" applyFill="1" applyBorder="1" applyAlignment="1" applyProtection="1">
      <alignment horizontal="center" vertical="top" wrapText="1"/>
      <protection locked="0"/>
    </xf>
    <xf numFmtId="0" fontId="5" fillId="0" borderId="8" xfId="53" applyFont="1" applyBorder="1" applyAlignment="1" applyProtection="1">
      <alignment wrapText="1"/>
    </xf>
    <xf numFmtId="49" fontId="8" fillId="0" borderId="7" xfId="61" applyFont="1" applyFill="1">
      <alignment horizontal="left" vertical="center" wrapText="1"/>
    </xf>
    <xf numFmtId="0" fontId="0" fillId="0" borderId="0" xfId="0" applyFont="1" applyFill="1" applyBorder="1" applyAlignment="1">
      <alignment vertical="center"/>
    </xf>
    <xf numFmtId="49" fontId="29" fillId="0" borderId="7" xfId="61" applyFont="1">
      <alignment horizontal="left" vertical="center" wrapText="1"/>
    </xf>
    <xf numFmtId="0" fontId="1" fillId="0" borderId="0" xfId="0" applyFont="1" applyFill="1" applyBorder="1" applyAlignment="1" applyProtection="1">
      <alignment vertical="center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0" fontId="13" fillId="0" borderId="2" xfId="53" applyFont="1" applyFill="1" applyBorder="1" applyAlignment="1" applyProtection="1">
      <alignment horizontal="center" vertical="center" wrapText="1"/>
      <protection locked="0"/>
    </xf>
    <xf numFmtId="0" fontId="13" fillId="0" borderId="3" xfId="53" applyFont="1" applyFill="1" applyBorder="1" applyAlignment="1" applyProtection="1">
      <alignment horizontal="center" vertical="center" wrapText="1"/>
      <protection locked="0"/>
    </xf>
    <xf numFmtId="0" fontId="19" fillId="0" borderId="3" xfId="53" applyFont="1" applyFill="1" applyBorder="1" applyAlignment="1" applyProtection="1">
      <alignment horizontal="left" vertical="center"/>
    </xf>
    <xf numFmtId="0" fontId="19" fillId="0" borderId="4" xfId="53" applyFont="1" applyFill="1" applyBorder="1" applyAlignment="1" applyProtection="1">
      <alignment horizontal="left" vertical="center"/>
    </xf>
    <xf numFmtId="0" fontId="16" fillId="0" borderId="8" xfId="55" applyFont="1" applyFill="1" applyBorder="1" applyAlignment="1" applyProtection="1">
      <alignment horizontal="center" vertical="center" wrapText="1" readingOrder="1"/>
      <protection locked="0"/>
    </xf>
    <xf numFmtId="0" fontId="21" fillId="0" borderId="10" xfId="53" applyFont="1" applyFill="1" applyBorder="1" applyAlignment="1" applyProtection="1">
      <alignment horizontal="center" vertical="center" wrapText="1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5" fillId="0" borderId="8" xfId="53" applyNumberFormat="1" applyFont="1" applyFill="1" applyBorder="1" applyAlignment="1" applyProtection="1">
      <alignment horizontal="center" vertical="center"/>
    </xf>
    <xf numFmtId="49" fontId="6" fillId="0" borderId="10" xfId="53" applyNumberFormat="1" applyFont="1" applyFill="1" applyBorder="1" applyAlignment="1" applyProtection="1">
      <alignment horizontal="center" vertical="center" wrapText="1"/>
    </xf>
    <xf numFmtId="49" fontId="6" fillId="0" borderId="11" xfId="53" applyNumberFormat="1" applyFont="1" applyFill="1" applyBorder="1" applyAlignment="1" applyProtection="1">
      <alignment horizontal="center" vertical="center" wrapText="1"/>
    </xf>
    <xf numFmtId="49" fontId="6" fillId="0" borderId="13" xfId="53" applyNumberFormat="1" applyFont="1" applyFill="1" applyBorder="1" applyAlignment="1" applyProtection="1">
      <alignment horizontal="center" vertical="center" wrapText="1"/>
    </xf>
    <xf numFmtId="0" fontId="21" fillId="0" borderId="9" xfId="53" applyFont="1" applyFill="1" applyBorder="1" applyAlignment="1" applyProtection="1">
      <alignment horizontal="center" vertical="center" wrapText="1"/>
    </xf>
    <xf numFmtId="0" fontId="21" fillId="0" borderId="12" xfId="53" applyFont="1" applyFill="1" applyBorder="1" applyAlignment="1" applyProtection="1">
      <alignment horizontal="center" vertical="center" wrapText="1"/>
    </xf>
    <xf numFmtId="177" fontId="4" fillId="0" borderId="8" xfId="53" applyNumberFormat="1" applyFont="1" applyFill="1" applyBorder="1" applyAlignment="1" applyProtection="1">
      <alignment horizontal="right" vertical="center" wrapText="1"/>
    </xf>
    <xf numFmtId="177" fontId="4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right" wrapText="1"/>
    </xf>
    <xf numFmtId="0" fontId="30" fillId="0" borderId="0" xfId="53" applyFont="1" applyFill="1" applyBorder="1" applyAlignment="1" applyProtection="1">
      <alignment horizontal="center"/>
    </xf>
    <xf numFmtId="0" fontId="30" fillId="0" borderId="0" xfId="53" applyFont="1" applyFill="1" applyBorder="1" applyAlignment="1" applyProtection="1">
      <alignment horizontal="center" wrapText="1"/>
    </xf>
    <xf numFmtId="0" fontId="30" fillId="0" borderId="0" xfId="53" applyFont="1" applyFill="1" applyBorder="1" applyAlignment="1" applyProtection="1">
      <alignment wrapText="1"/>
    </xf>
    <xf numFmtId="0" fontId="30" fillId="0" borderId="0" xfId="53" applyFont="1" applyFill="1" applyBorder="1" applyAlignment="1" applyProtection="1"/>
    <xf numFmtId="0" fontId="13" fillId="0" borderId="0" xfId="53" applyFont="1" applyFill="1" applyBorder="1" applyAlignment="1" applyProtection="1">
      <alignment horizontal="left" wrapText="1"/>
    </xf>
    <xf numFmtId="0" fontId="13" fillId="0" borderId="0" xfId="53" applyFont="1" applyFill="1" applyBorder="1" applyAlignment="1" applyProtection="1">
      <alignment horizontal="center" wrapText="1"/>
    </xf>
    <xf numFmtId="0" fontId="31" fillId="0" borderId="0" xfId="53" applyFont="1" applyFill="1" applyBorder="1" applyAlignment="1" applyProtection="1">
      <alignment horizontal="center" vertical="center" wrapText="1"/>
    </xf>
    <xf numFmtId="0" fontId="13" fillId="0" borderId="0" xfId="53" applyFont="1" applyFill="1" applyBorder="1" applyAlignment="1" applyProtection="1">
      <alignment horizontal="right" wrapText="1"/>
    </xf>
    <xf numFmtId="0" fontId="21" fillId="0" borderId="1" xfId="53" applyFont="1" applyFill="1" applyBorder="1" applyAlignment="1" applyProtection="1">
      <alignment horizontal="center" vertical="center" wrapText="1"/>
    </xf>
    <xf numFmtId="0" fontId="30" fillId="0" borderId="7" xfId="53" applyFont="1" applyFill="1" applyBorder="1" applyAlignment="1" applyProtection="1">
      <alignment horizontal="center" vertical="center" wrapText="1"/>
    </xf>
    <xf numFmtId="0" fontId="30" fillId="0" borderId="2" xfId="53" applyFont="1" applyFill="1" applyBorder="1" applyAlignment="1" applyProtection="1">
      <alignment horizontal="center" vertical="center" wrapText="1"/>
    </xf>
    <xf numFmtId="177" fontId="4" fillId="0" borderId="26" xfId="53" applyNumberFormat="1" applyFont="1" applyFill="1" applyBorder="1" applyAlignment="1" applyProtection="1">
      <alignment horizontal="right" vertical="center"/>
    </xf>
    <xf numFmtId="177" fontId="19" fillId="0" borderId="26" xfId="53" applyNumberFormat="1" applyFont="1" applyFill="1" applyBorder="1" applyAlignment="1" applyProtection="1">
      <alignment horizontal="right" vertical="center"/>
    </xf>
    <xf numFmtId="177" fontId="4" fillId="0" borderId="27" xfId="53" applyNumberFormat="1" applyFont="1" applyFill="1" applyBorder="1" applyAlignment="1" applyProtection="1">
      <alignment horizontal="right" vertical="center"/>
    </xf>
    <xf numFmtId="177" fontId="4" fillId="0" borderId="7" xfId="53" applyNumberFormat="1" applyFont="1" applyFill="1" applyBorder="1" applyAlignment="1" applyProtection="1">
      <alignment horizontal="right" vertical="center"/>
    </xf>
    <xf numFmtId="0" fontId="30" fillId="0" borderId="0" xfId="53" applyFont="1" applyFill="1" applyAlignment="1" applyProtection="1">
      <alignment horizontal="left" vertical="center" wrapText="1"/>
    </xf>
    <xf numFmtId="0" fontId="6" fillId="0" borderId="0" xfId="53" applyFont="1" applyFill="1" applyBorder="1" applyAlignment="1" applyProtection="1">
      <alignment horizontal="left" vertical="center"/>
    </xf>
    <xf numFmtId="0" fontId="13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0" fontId="5" fillId="0" borderId="22" xfId="53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left" vertical="center" wrapText="1"/>
    </xf>
    <xf numFmtId="49" fontId="7" fillId="0" borderId="7" xfId="0" applyNumberFormat="1" applyFont="1" applyFill="1" applyBorder="1" applyAlignment="1" applyProtection="1">
      <alignment horizontal="left" vertical="center" wrapText="1" indent="1"/>
    </xf>
    <xf numFmtId="49" fontId="7" fillId="0" borderId="7" xfId="0" applyNumberFormat="1" applyFont="1" applyFill="1" applyBorder="1" applyAlignment="1" applyProtection="1">
      <alignment horizontal="left" vertical="center" wrapText="1" indent="2"/>
    </xf>
    <xf numFmtId="49" fontId="32" fillId="0" borderId="0" xfId="53" applyNumberFormat="1" applyFont="1" applyFill="1" applyBorder="1" applyAlignment="1" applyProtection="1"/>
    <xf numFmtId="0" fontId="32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vertical="center"/>
    </xf>
    <xf numFmtId="0" fontId="33" fillId="0" borderId="0" xfId="53" applyFont="1" applyFill="1" applyBorder="1" applyAlignment="1" applyProtection="1">
      <alignment horizontal="center" vertical="center"/>
    </xf>
    <xf numFmtId="0" fontId="25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77" fontId="4" fillId="0" borderId="7" xfId="53" applyNumberFormat="1" applyFont="1" applyFill="1" applyBorder="1" applyAlignment="1" applyProtection="1">
      <alignment horizontal="right" vertical="center"/>
      <protection locked="0"/>
    </xf>
    <xf numFmtId="177" fontId="34" fillId="0" borderId="7" xfId="53" applyNumberFormat="1" applyFont="1" applyFill="1" applyBorder="1" applyAlignment="1" applyProtection="1">
      <alignment horizontal="right" vertical="center"/>
    </xf>
    <xf numFmtId="177" fontId="13" fillId="0" borderId="7" xfId="53" applyNumberFormat="1" applyFont="1" applyFill="1" applyBorder="1" applyAlignment="1" applyProtection="1">
      <alignment vertical="center"/>
    </xf>
    <xf numFmtId="0" fontId="13" fillId="0" borderId="7" xfId="53" applyFont="1" applyFill="1" applyBorder="1" applyAlignment="1" applyProtection="1">
      <alignment vertical="center"/>
    </xf>
    <xf numFmtId="0" fontId="34" fillId="0" borderId="7" xfId="53" applyFont="1" applyFill="1" applyBorder="1" applyAlignment="1" applyProtection="1">
      <alignment horizontal="center" vertical="center"/>
    </xf>
    <xf numFmtId="0" fontId="34" fillId="0" borderId="7" xfId="53" applyFont="1" applyFill="1" applyBorder="1" applyAlignment="1" applyProtection="1">
      <alignment horizontal="right" vertical="center"/>
    </xf>
    <xf numFmtId="0" fontId="34" fillId="0" borderId="7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18" xfId="53" applyFont="1" applyFill="1" applyBorder="1" applyAlignment="1" applyProtection="1">
      <alignment horizontal="center" vertical="center" wrapText="1"/>
    </xf>
    <xf numFmtId="179" fontId="7" fillId="0" borderId="7" xfId="0" applyNumberFormat="1" applyFont="1" applyFill="1" applyBorder="1" applyAlignment="1" applyProtection="1">
      <alignment horizontal="right" vertical="center"/>
    </xf>
    <xf numFmtId="49" fontId="8" fillId="0" borderId="7" xfId="61" applyFont="1" applyAlignment="1">
      <alignment horizontal="left" vertical="center" wrapText="1" indent="1"/>
    </xf>
    <xf numFmtId="177" fontId="4" fillId="0" borderId="12" xfId="53" applyNumberFormat="1" applyFont="1" applyFill="1" applyBorder="1" applyAlignment="1" applyProtection="1">
      <alignment horizontal="right" vertical="center"/>
    </xf>
    <xf numFmtId="49" fontId="8" fillId="0" borderId="7" xfId="61" applyFont="1" applyAlignment="1">
      <alignment horizontal="left" vertical="center" wrapText="1" indent="2"/>
    </xf>
    <xf numFmtId="0" fontId="13" fillId="0" borderId="4" xfId="53" applyFont="1" applyFill="1" applyBorder="1" applyAlignment="1" applyProtection="1">
      <alignment horizontal="center" vertical="center" wrapText="1"/>
    </xf>
    <xf numFmtId="177" fontId="4" fillId="0" borderId="6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20" fillId="0" borderId="0" xfId="53" applyFont="1" applyFill="1" applyBorder="1" applyAlignment="1" applyProtection="1">
      <alignment horizontal="center" vertical="center"/>
      <protection locked="0"/>
    </xf>
    <xf numFmtId="0" fontId="13" fillId="0" borderId="1" xfId="53" applyFont="1" applyFill="1" applyBorder="1" applyAlignment="1" applyProtection="1">
      <alignment horizontal="center" vertical="center" wrapText="1"/>
      <protection locked="0"/>
    </xf>
    <xf numFmtId="0" fontId="13" fillId="0" borderId="19" xfId="53" applyFont="1" applyFill="1" applyBorder="1" applyAlignment="1" applyProtection="1">
      <alignment horizontal="center" vertical="center" wrapText="1"/>
      <protection locked="0"/>
    </xf>
    <xf numFmtId="0" fontId="13" fillId="0" borderId="3" xfId="53" applyFont="1" applyFill="1" applyBorder="1" applyAlignment="1" applyProtection="1">
      <alignment horizontal="center" vertical="center" wrapText="1"/>
    </xf>
    <xf numFmtId="0" fontId="13" fillId="0" borderId="5" xfId="53" applyFont="1" applyFill="1" applyBorder="1" applyAlignment="1" applyProtection="1">
      <alignment horizontal="center" vertical="center" wrapText="1"/>
      <protection locked="0"/>
    </xf>
    <xf numFmtId="0" fontId="13" fillId="0" borderId="20" xfId="53" applyFont="1" applyFill="1" applyBorder="1" applyAlignment="1" applyProtection="1">
      <alignment horizontal="center" vertical="center" wrapText="1"/>
      <protection locked="0"/>
    </xf>
    <xf numFmtId="0" fontId="13" fillId="0" borderId="1" xfId="53" applyFont="1" applyFill="1" applyBorder="1" applyAlignment="1" applyProtection="1">
      <alignment horizontal="center" vertical="center" wrapText="1"/>
    </xf>
    <xf numFmtId="0" fontId="13" fillId="0" borderId="6" xfId="53" applyFont="1" applyFill="1" applyBorder="1" applyAlignment="1" applyProtection="1">
      <alignment horizontal="center" vertical="center" wrapText="1"/>
    </xf>
    <xf numFmtId="0" fontId="13" fillId="0" borderId="22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3" fillId="0" borderId="8" xfId="53" applyFont="1" applyFill="1" applyBorder="1" applyAlignment="1" applyProtection="1">
      <alignment horizontal="center" vertical="center" wrapText="1"/>
      <protection locked="0"/>
    </xf>
    <xf numFmtId="0" fontId="13" fillId="0" borderId="2" xfId="53" applyFont="1" applyFill="1" applyBorder="1" applyAlignment="1" applyProtection="1">
      <alignment horizontal="center" vertical="center" wrapText="1"/>
    </xf>
    <xf numFmtId="0" fontId="13" fillId="0" borderId="24" xfId="53" applyFont="1" applyFill="1" applyBorder="1" applyAlignment="1" applyProtection="1">
      <alignment horizontal="center" vertical="center" wrapText="1"/>
    </xf>
    <xf numFmtId="0" fontId="6" fillId="0" borderId="0" xfId="53" applyFont="1" applyFill="1" applyBorder="1" applyAlignment="1" applyProtection="1">
      <alignment horizontal="right"/>
      <protection locked="0"/>
    </xf>
    <xf numFmtId="0" fontId="13" fillId="0" borderId="8" xfId="53" applyFont="1" applyFill="1" applyBorder="1" applyAlignment="1" applyProtection="1">
      <alignment horizontal="center" vertical="center" wrapText="1"/>
    </xf>
    <xf numFmtId="0" fontId="13" fillId="0" borderId="10" xfId="53" applyFont="1" applyFill="1" applyBorder="1" applyAlignment="1" applyProtection="1">
      <alignment horizontal="center" vertical="center" wrapText="1"/>
      <protection locked="0"/>
    </xf>
    <xf numFmtId="0" fontId="4" fillId="0" borderId="0" xfId="53" applyFont="1" applyFill="1" applyBorder="1" applyAlignment="1" applyProtection="1">
      <alignment horizontal="left"/>
    </xf>
    <xf numFmtId="0" fontId="11" fillId="0" borderId="0" xfId="53" applyFont="1" applyFill="1" applyBorder="1" applyAlignment="1" applyProtection="1">
      <alignment horizontal="center" vertical="top"/>
    </xf>
    <xf numFmtId="4" fontId="4" fillId="0" borderId="7" xfId="53" applyNumberFormat="1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left" vertical="center"/>
    </xf>
    <xf numFmtId="4" fontId="4" fillId="0" borderId="18" xfId="53" applyNumberFormat="1" applyFont="1" applyFill="1" applyBorder="1" applyAlignment="1" applyProtection="1">
      <alignment horizontal="right" vertical="center"/>
      <protection locked="0"/>
    </xf>
    <xf numFmtId="177" fontId="13" fillId="0" borderId="7" xfId="53" applyNumberFormat="1" applyFont="1" applyFill="1" applyBorder="1" applyAlignment="1" applyProtection="1"/>
    <xf numFmtId="0" fontId="13" fillId="0" borderId="7" xfId="53" applyFont="1" applyFill="1" applyBorder="1" applyAlignment="1" applyProtection="1"/>
    <xf numFmtId="0" fontId="13" fillId="0" borderId="6" xfId="53" applyFont="1" applyFill="1" applyBorder="1" applyAlignment="1" applyProtection="1"/>
    <xf numFmtId="177" fontId="13" fillId="0" borderId="18" xfId="53" applyNumberFormat="1" applyFont="1" applyFill="1" applyBorder="1" applyAlignment="1" applyProtection="1"/>
    <xf numFmtId="0" fontId="34" fillId="0" borderId="6" xfId="53" applyFont="1" applyFill="1" applyBorder="1" applyAlignment="1" applyProtection="1">
      <alignment horizontal="center" vertical="center"/>
    </xf>
    <xf numFmtId="177" fontId="34" fillId="0" borderId="18" xfId="53" applyNumberFormat="1" applyFont="1" applyFill="1" applyBorder="1" applyAlignment="1" applyProtection="1">
      <alignment horizontal="right" vertical="center"/>
    </xf>
    <xf numFmtId="0" fontId="9" fillId="0" borderId="6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34" fillId="0" borderId="6" xfId="53" applyFont="1" applyFill="1" applyBorder="1" applyAlignment="1" applyProtection="1">
      <alignment horizontal="center" vertical="center"/>
      <protection locked="0"/>
    </xf>
    <xf numFmtId="177" fontId="34" fillId="0" borderId="7" xfId="53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8" fillId="0" borderId="8" xfId="0" applyFont="1" applyBorder="1" applyAlignment="1">
      <alignment horizontal="justify"/>
    </xf>
    <xf numFmtId="0" fontId="38" fillId="0" borderId="8" xfId="0" applyFont="1" applyBorder="1" applyAlignment="1">
      <alignment horizontal="left"/>
    </xf>
    <xf numFmtId="0" fontId="38" fillId="0" borderId="8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" xfId="53"/>
    <cellStyle name="常规 11" xfId="54"/>
    <cellStyle name="常规 2" xfId="55"/>
    <cellStyle name="常规 3" xfId="56"/>
    <cellStyle name="IntegralNumberStyle" xfId="57"/>
    <cellStyle name="常规 4" xfId="58"/>
    <cellStyle name="常规 5" xfId="59"/>
    <cellStyle name="MoneyStyle" xfId="60"/>
    <cellStyle name="TextStyle" xfId="61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tabSelected="1" workbookViewId="0">
      <selection activeCell="C20" sqref="C20"/>
    </sheetView>
  </sheetViews>
  <sheetFormatPr defaultColWidth="9.14285714285714" defaultRowHeight="20" customHeight="1" outlineLevelCol="3"/>
  <cols>
    <col min="1" max="1" width="13.5714285714286" style="73" customWidth="1"/>
    <col min="2" max="2" width="9.14285714285714" style="335"/>
    <col min="3" max="3" width="88.7142857142857" style="73" customWidth="1"/>
    <col min="4" max="16384" width="9.14285714285714" style="73"/>
  </cols>
  <sheetData>
    <row r="1" s="334" customFormat="1" ht="48" customHeight="1" spans="2:3">
      <c r="B1" s="336"/>
      <c r="C1" s="336"/>
    </row>
    <row r="2" s="73" customFormat="1" ht="27" customHeight="1" spans="2:3">
      <c r="B2" s="337" t="s">
        <v>0</v>
      </c>
      <c r="C2" s="337" t="s">
        <v>1</v>
      </c>
    </row>
    <row r="3" s="73" customFormat="1" customHeight="1" spans="2:3">
      <c r="B3" s="338">
        <v>1</v>
      </c>
      <c r="C3" s="339" t="s">
        <v>2</v>
      </c>
    </row>
    <row r="4" s="73" customFormat="1" customHeight="1" spans="2:3">
      <c r="B4" s="338">
        <v>2</v>
      </c>
      <c r="C4" s="339" t="s">
        <v>3</v>
      </c>
    </row>
    <row r="5" s="73" customFormat="1" customHeight="1" spans="2:3">
      <c r="B5" s="338">
        <v>3</v>
      </c>
      <c r="C5" s="339" t="s">
        <v>4</v>
      </c>
    </row>
    <row r="6" s="73" customFormat="1" customHeight="1" spans="2:3">
      <c r="B6" s="338">
        <v>4</v>
      </c>
      <c r="C6" s="339" t="s">
        <v>5</v>
      </c>
    </row>
    <row r="7" s="73" customFormat="1" customHeight="1" spans="2:3">
      <c r="B7" s="338">
        <v>5</v>
      </c>
      <c r="C7" s="340" t="s">
        <v>6</v>
      </c>
    </row>
    <row r="8" s="73" customFormat="1" customHeight="1" spans="2:3">
      <c r="B8" s="338">
        <v>6</v>
      </c>
      <c r="C8" s="340" t="s">
        <v>7</v>
      </c>
    </row>
    <row r="9" s="73" customFormat="1" customHeight="1" spans="2:3">
      <c r="B9" s="338">
        <v>7</v>
      </c>
      <c r="C9" s="340" t="s">
        <v>8</v>
      </c>
    </row>
    <row r="10" s="73" customFormat="1" customHeight="1" spans="2:3">
      <c r="B10" s="338">
        <v>8</v>
      </c>
      <c r="C10" s="340" t="s">
        <v>9</v>
      </c>
    </row>
    <row r="11" s="73" customFormat="1" customHeight="1" spans="2:3">
      <c r="B11" s="338">
        <v>9</v>
      </c>
      <c r="C11" s="341" t="s">
        <v>10</v>
      </c>
    </row>
    <row r="12" s="73" customFormat="1" customHeight="1" spans="2:3">
      <c r="B12" s="338">
        <v>10</v>
      </c>
      <c r="C12" s="341" t="s">
        <v>11</v>
      </c>
    </row>
    <row r="13" s="73" customFormat="1" customHeight="1" spans="2:3">
      <c r="B13" s="338">
        <v>11</v>
      </c>
      <c r="C13" s="339" t="s">
        <v>12</v>
      </c>
    </row>
    <row r="14" s="73" customFormat="1" customHeight="1" spans="2:3">
      <c r="B14" s="338">
        <v>12</v>
      </c>
      <c r="C14" s="339" t="s">
        <v>13</v>
      </c>
    </row>
    <row r="15" s="73" customFormat="1" customHeight="1" spans="2:4">
      <c r="B15" s="338">
        <v>13</v>
      </c>
      <c r="C15" s="339" t="s">
        <v>14</v>
      </c>
      <c r="D15" s="342"/>
    </row>
    <row r="16" s="73" customFormat="1" customHeight="1" spans="2:3">
      <c r="B16" s="338">
        <v>14</v>
      </c>
      <c r="C16" s="340" t="s">
        <v>15</v>
      </c>
    </row>
    <row r="17" s="73" customFormat="1" customHeight="1" spans="2:3">
      <c r="B17" s="338">
        <v>15</v>
      </c>
      <c r="C17" s="340" t="s">
        <v>16</v>
      </c>
    </row>
    <row r="18" s="73" customFormat="1" customHeight="1" spans="2:3">
      <c r="B18" s="338">
        <v>16</v>
      </c>
      <c r="C18" s="340" t="s">
        <v>17</v>
      </c>
    </row>
    <row r="19" s="73" customFormat="1" customHeight="1" spans="2:3">
      <c r="B19" s="338">
        <v>17</v>
      </c>
      <c r="C19" s="339" t="s">
        <v>18</v>
      </c>
    </row>
    <row r="20" s="73" customFormat="1" customHeight="1" spans="2:3">
      <c r="B20" s="338">
        <v>18</v>
      </c>
      <c r="C20" s="339" t="s">
        <v>19</v>
      </c>
    </row>
    <row r="21" s="73" customFormat="1" customHeight="1" spans="2:3">
      <c r="B21" s="338">
        <v>19</v>
      </c>
      <c r="C21" s="339" t="s">
        <v>20</v>
      </c>
    </row>
  </sheetData>
  <mergeCells count="1">
    <mergeCell ref="B1:C1"/>
  </mergeCells>
  <pageMargins left="0.75" right="0.75" top="1" bottom="1" header="0.5" footer="0.5"/>
  <pageSetup paperSize="9" scale="7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51"/>
  <sheetViews>
    <sheetView zoomScaleSheetLayoutView="60" topLeftCell="A2" workbookViewId="0">
      <selection activeCell="E9" sqref="E9"/>
    </sheetView>
  </sheetViews>
  <sheetFormatPr defaultColWidth="8.88571428571429" defaultRowHeight="12"/>
  <cols>
    <col min="1" max="1" width="34.2857142857143" style="55" customWidth="1"/>
    <col min="2" max="2" width="29" style="55" customWidth="1"/>
    <col min="3" max="5" width="23.5714285714286" style="55" customWidth="1"/>
    <col min="6" max="6" width="11.2857142857143" style="56" customWidth="1"/>
    <col min="7" max="7" width="25.1333333333333" style="55" customWidth="1"/>
    <col min="8" max="8" width="15.5714285714286" style="56" customWidth="1"/>
    <col min="9" max="9" width="13.4285714285714" style="56" customWidth="1"/>
    <col min="10" max="10" width="44.1428571428571" style="55" customWidth="1"/>
    <col min="11" max="11" width="9.13333333333333" style="56" customWidth="1"/>
    <col min="12" max="16384" width="9.13333333333333" style="56"/>
  </cols>
  <sheetData>
    <row r="1" customHeight="1" spans="1:10">
      <c r="A1" s="55" t="s">
        <v>331</v>
      </c>
      <c r="J1" s="70"/>
    </row>
    <row r="2" ht="28.5" customHeight="1" spans="1:10">
      <c r="A2" s="57" t="s">
        <v>10</v>
      </c>
      <c r="B2" s="58"/>
      <c r="C2" s="58"/>
      <c r="D2" s="58"/>
      <c r="E2" s="58"/>
      <c r="F2" s="59"/>
      <c r="G2" s="58"/>
      <c r="H2" s="59"/>
      <c r="I2" s="59"/>
      <c r="J2" s="58"/>
    </row>
    <row r="3" ht="17.25" customHeight="1" spans="1:1">
      <c r="A3" s="60" t="s">
        <v>22</v>
      </c>
    </row>
    <row r="4" ht="44.25" customHeight="1" spans="1:10">
      <c r="A4" s="61" t="s">
        <v>202</v>
      </c>
      <c r="B4" s="61" t="s">
        <v>332</v>
      </c>
      <c r="C4" s="61" t="s">
        <v>333</v>
      </c>
      <c r="D4" s="61" t="s">
        <v>334</v>
      </c>
      <c r="E4" s="61" t="s">
        <v>335</v>
      </c>
      <c r="F4" s="62" t="s">
        <v>336</v>
      </c>
      <c r="G4" s="61" t="s">
        <v>337</v>
      </c>
      <c r="H4" s="62" t="s">
        <v>338</v>
      </c>
      <c r="I4" s="62" t="s">
        <v>339</v>
      </c>
      <c r="J4" s="61" t="s">
        <v>340</v>
      </c>
    </row>
    <row r="5" ht="14.25" customHeight="1" spans="1:10">
      <c r="A5" s="61">
        <v>1</v>
      </c>
      <c r="B5" s="61">
        <v>2</v>
      </c>
      <c r="C5" s="61">
        <v>3</v>
      </c>
      <c r="D5" s="61">
        <v>4</v>
      </c>
      <c r="E5" s="61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</row>
    <row r="6" ht="42" customHeight="1" spans="1:27">
      <c r="A6" s="218" t="s">
        <v>320</v>
      </c>
      <c r="B6" s="50" t="s">
        <v>341</v>
      </c>
      <c r="C6" s="50" t="s">
        <v>342</v>
      </c>
      <c r="D6" s="50" t="s">
        <v>343</v>
      </c>
      <c r="E6" s="50" t="s">
        <v>344</v>
      </c>
      <c r="F6" s="50" t="s">
        <v>345</v>
      </c>
      <c r="G6" s="50" t="s">
        <v>346</v>
      </c>
      <c r="H6" s="50" t="s">
        <v>347</v>
      </c>
      <c r="I6" s="50" t="s">
        <v>348</v>
      </c>
      <c r="J6" s="50" t="s">
        <v>349</v>
      </c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</row>
    <row r="7" ht="42.75" customHeight="1" spans="1:27">
      <c r="A7" s="218"/>
      <c r="B7" s="50"/>
      <c r="C7" s="50" t="s">
        <v>350</v>
      </c>
      <c r="D7" s="50" t="s">
        <v>351</v>
      </c>
      <c r="E7" s="50" t="s">
        <v>352</v>
      </c>
      <c r="F7" s="50" t="s">
        <v>345</v>
      </c>
      <c r="G7" s="50" t="s">
        <v>353</v>
      </c>
      <c r="H7" s="219" t="s">
        <v>354</v>
      </c>
      <c r="I7" s="50" t="s">
        <v>355</v>
      </c>
      <c r="J7" s="50" t="s">
        <v>352</v>
      </c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</row>
    <row r="8" ht="13.5" spans="1:27">
      <c r="A8" s="218"/>
      <c r="B8" s="50"/>
      <c r="C8" s="50" t="s">
        <v>356</v>
      </c>
      <c r="D8" s="50" t="s">
        <v>357</v>
      </c>
      <c r="E8" s="50" t="s">
        <v>358</v>
      </c>
      <c r="F8" s="50" t="s">
        <v>359</v>
      </c>
      <c r="G8" s="50" t="s">
        <v>360</v>
      </c>
      <c r="H8" s="50" t="s">
        <v>347</v>
      </c>
      <c r="I8" s="50" t="s">
        <v>355</v>
      </c>
      <c r="J8" s="50" t="s">
        <v>361</v>
      </c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</row>
    <row r="9" ht="30" customHeight="1" spans="1:27">
      <c r="A9" s="218" t="s">
        <v>318</v>
      </c>
      <c r="B9" s="50" t="s">
        <v>362</v>
      </c>
      <c r="C9" s="50" t="s">
        <v>342</v>
      </c>
      <c r="D9" s="50" t="s">
        <v>343</v>
      </c>
      <c r="E9" s="50" t="s">
        <v>363</v>
      </c>
      <c r="F9" s="50" t="s">
        <v>364</v>
      </c>
      <c r="G9" s="50" t="s">
        <v>346</v>
      </c>
      <c r="H9" s="50" t="s">
        <v>347</v>
      </c>
      <c r="I9" s="50" t="s">
        <v>348</v>
      </c>
      <c r="J9" s="50" t="s">
        <v>365</v>
      </c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</row>
    <row r="10" ht="30" customHeight="1" spans="1:27">
      <c r="A10" s="218"/>
      <c r="B10" s="50"/>
      <c r="C10" s="50" t="s">
        <v>350</v>
      </c>
      <c r="D10" s="50" t="s">
        <v>351</v>
      </c>
      <c r="E10" s="50" t="s">
        <v>366</v>
      </c>
      <c r="F10" s="50" t="s">
        <v>364</v>
      </c>
      <c r="G10" s="50" t="s">
        <v>346</v>
      </c>
      <c r="H10" s="50" t="s">
        <v>347</v>
      </c>
      <c r="I10" s="50" t="s">
        <v>348</v>
      </c>
      <c r="J10" s="50" t="s">
        <v>365</v>
      </c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</row>
    <row r="11" ht="30" customHeight="1" spans="1:27">
      <c r="A11" s="218"/>
      <c r="B11" s="50"/>
      <c r="C11" s="50" t="s">
        <v>356</v>
      </c>
      <c r="D11" s="50" t="s">
        <v>357</v>
      </c>
      <c r="E11" s="50" t="s">
        <v>367</v>
      </c>
      <c r="F11" s="50" t="s">
        <v>364</v>
      </c>
      <c r="G11" s="50" t="s">
        <v>368</v>
      </c>
      <c r="H11" s="50" t="s">
        <v>347</v>
      </c>
      <c r="I11" s="50" t="s">
        <v>355</v>
      </c>
      <c r="J11" s="50" t="s">
        <v>365</v>
      </c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</row>
    <row r="12" ht="30" customHeight="1" spans="1:27">
      <c r="A12" s="218"/>
      <c r="B12" s="50"/>
      <c r="C12" s="50" t="s">
        <v>356</v>
      </c>
      <c r="D12" s="50" t="s">
        <v>357</v>
      </c>
      <c r="E12" s="50" t="s">
        <v>369</v>
      </c>
      <c r="F12" s="50" t="s">
        <v>364</v>
      </c>
      <c r="G12" s="50" t="s">
        <v>368</v>
      </c>
      <c r="H12" s="50" t="s">
        <v>347</v>
      </c>
      <c r="I12" s="50" t="s">
        <v>355</v>
      </c>
      <c r="J12" s="50" t="s">
        <v>365</v>
      </c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</row>
    <row r="13" ht="25" customHeight="1" spans="1:27">
      <c r="A13" s="218" t="s">
        <v>328</v>
      </c>
      <c r="B13" s="50" t="s">
        <v>370</v>
      </c>
      <c r="C13" s="50" t="s">
        <v>342</v>
      </c>
      <c r="D13" s="50" t="s">
        <v>343</v>
      </c>
      <c r="E13" s="50" t="s">
        <v>371</v>
      </c>
      <c r="F13" s="50" t="s">
        <v>345</v>
      </c>
      <c r="G13" s="50" t="s">
        <v>346</v>
      </c>
      <c r="H13" s="50" t="s">
        <v>347</v>
      </c>
      <c r="I13" s="50" t="s">
        <v>348</v>
      </c>
      <c r="J13" s="50" t="s">
        <v>372</v>
      </c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</row>
    <row r="14" ht="13.5" spans="1:27">
      <c r="A14" s="218"/>
      <c r="B14" s="50"/>
      <c r="C14" s="50" t="s">
        <v>350</v>
      </c>
      <c r="D14" s="50" t="s">
        <v>373</v>
      </c>
      <c r="E14" s="50" t="s">
        <v>374</v>
      </c>
      <c r="F14" s="50" t="s">
        <v>345</v>
      </c>
      <c r="G14" s="50" t="s">
        <v>346</v>
      </c>
      <c r="H14" s="50" t="s">
        <v>347</v>
      </c>
      <c r="I14" s="50" t="s">
        <v>348</v>
      </c>
      <c r="J14" s="50" t="s">
        <v>375</v>
      </c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</row>
    <row r="15" ht="13.5" spans="1:27">
      <c r="A15" s="218"/>
      <c r="B15" s="50"/>
      <c r="C15" s="50" t="s">
        <v>356</v>
      </c>
      <c r="D15" s="50" t="s">
        <v>357</v>
      </c>
      <c r="E15" s="50" t="s">
        <v>376</v>
      </c>
      <c r="F15" s="50" t="s">
        <v>364</v>
      </c>
      <c r="G15" s="50" t="s">
        <v>360</v>
      </c>
      <c r="H15" s="50" t="s">
        <v>347</v>
      </c>
      <c r="I15" s="50" t="s">
        <v>355</v>
      </c>
      <c r="J15" s="50" t="s">
        <v>377</v>
      </c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</row>
    <row r="16" ht="13.5" spans="1:27">
      <c r="A16" s="218" t="s">
        <v>316</v>
      </c>
      <c r="B16" s="50" t="s">
        <v>378</v>
      </c>
      <c r="C16" s="50" t="s">
        <v>342</v>
      </c>
      <c r="D16" s="50" t="s">
        <v>379</v>
      </c>
      <c r="E16" s="50" t="s">
        <v>363</v>
      </c>
      <c r="F16" s="50" t="s">
        <v>345</v>
      </c>
      <c r="G16" s="50" t="s">
        <v>346</v>
      </c>
      <c r="H16" s="50" t="s">
        <v>347</v>
      </c>
      <c r="I16" s="50" t="s">
        <v>348</v>
      </c>
      <c r="J16" s="50" t="s">
        <v>380</v>
      </c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</row>
    <row r="17" ht="13.5" spans="1:27">
      <c r="A17" s="218"/>
      <c r="B17" s="50"/>
      <c r="C17" s="50" t="s">
        <v>342</v>
      </c>
      <c r="D17" s="50" t="s">
        <v>381</v>
      </c>
      <c r="E17" s="50" t="s">
        <v>382</v>
      </c>
      <c r="F17" s="50" t="s">
        <v>345</v>
      </c>
      <c r="G17" s="50" t="s">
        <v>346</v>
      </c>
      <c r="H17" s="50" t="s">
        <v>347</v>
      </c>
      <c r="I17" s="50" t="s">
        <v>348</v>
      </c>
      <c r="J17" s="50" t="s">
        <v>383</v>
      </c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</row>
    <row r="18" ht="13.5" spans="1:27">
      <c r="A18" s="218"/>
      <c r="B18" s="50"/>
      <c r="C18" s="50" t="s">
        <v>350</v>
      </c>
      <c r="D18" s="50" t="s">
        <v>373</v>
      </c>
      <c r="E18" s="50" t="s">
        <v>384</v>
      </c>
      <c r="F18" s="50" t="s">
        <v>364</v>
      </c>
      <c r="G18" s="50" t="s">
        <v>368</v>
      </c>
      <c r="H18" s="50" t="s">
        <v>347</v>
      </c>
      <c r="I18" s="50" t="s">
        <v>348</v>
      </c>
      <c r="J18" s="50" t="s">
        <v>385</v>
      </c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</row>
    <row r="19" ht="27" spans="1:27">
      <c r="A19" s="218"/>
      <c r="B19" s="50"/>
      <c r="C19" s="50" t="s">
        <v>350</v>
      </c>
      <c r="D19" s="50" t="s">
        <v>351</v>
      </c>
      <c r="E19" s="50" t="s">
        <v>386</v>
      </c>
      <c r="F19" s="50" t="s">
        <v>364</v>
      </c>
      <c r="G19" s="50" t="s">
        <v>360</v>
      </c>
      <c r="H19" s="50" t="s">
        <v>347</v>
      </c>
      <c r="I19" s="50" t="s">
        <v>348</v>
      </c>
      <c r="J19" s="50" t="s">
        <v>387</v>
      </c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</row>
    <row r="20" ht="13.5" spans="1:27">
      <c r="A20" s="218"/>
      <c r="B20" s="50"/>
      <c r="C20" s="50" t="s">
        <v>356</v>
      </c>
      <c r="D20" s="50" t="s">
        <v>357</v>
      </c>
      <c r="E20" s="50" t="s">
        <v>388</v>
      </c>
      <c r="F20" s="50" t="s">
        <v>364</v>
      </c>
      <c r="G20" s="50" t="s">
        <v>360</v>
      </c>
      <c r="H20" s="50" t="s">
        <v>347</v>
      </c>
      <c r="I20" s="50" t="s">
        <v>355</v>
      </c>
      <c r="J20" s="50" t="s">
        <v>389</v>
      </c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</row>
    <row r="21" ht="13.5" spans="1:27">
      <c r="A21" s="218"/>
      <c r="B21" s="50"/>
      <c r="C21" s="50" t="s">
        <v>356</v>
      </c>
      <c r="D21" s="50" t="s">
        <v>357</v>
      </c>
      <c r="E21" s="50" t="s">
        <v>390</v>
      </c>
      <c r="F21" s="50" t="s">
        <v>364</v>
      </c>
      <c r="G21" s="50" t="s">
        <v>360</v>
      </c>
      <c r="H21" s="50" t="s">
        <v>347</v>
      </c>
      <c r="I21" s="50" t="s">
        <v>355</v>
      </c>
      <c r="J21" s="50" t="s">
        <v>391</v>
      </c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</row>
    <row r="22" ht="27" spans="1:27">
      <c r="A22" s="218" t="s">
        <v>330</v>
      </c>
      <c r="B22" s="50" t="s">
        <v>341</v>
      </c>
      <c r="C22" s="50" t="s">
        <v>342</v>
      </c>
      <c r="D22" s="50" t="s">
        <v>379</v>
      </c>
      <c r="E22" s="50" t="s">
        <v>392</v>
      </c>
      <c r="F22" s="50" t="s">
        <v>345</v>
      </c>
      <c r="G22" s="50" t="s">
        <v>393</v>
      </c>
      <c r="H22" s="50" t="s">
        <v>394</v>
      </c>
      <c r="I22" s="50" t="s">
        <v>348</v>
      </c>
      <c r="J22" s="50" t="s">
        <v>395</v>
      </c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</row>
    <row r="23" ht="13.5" spans="1:27">
      <c r="A23" s="218"/>
      <c r="B23" s="50"/>
      <c r="C23" s="50" t="s">
        <v>342</v>
      </c>
      <c r="D23" s="50" t="s">
        <v>343</v>
      </c>
      <c r="E23" s="50" t="s">
        <v>344</v>
      </c>
      <c r="F23" s="50" t="s">
        <v>345</v>
      </c>
      <c r="G23" s="50" t="s">
        <v>346</v>
      </c>
      <c r="H23" s="50" t="s">
        <v>347</v>
      </c>
      <c r="I23" s="50" t="s">
        <v>348</v>
      </c>
      <c r="J23" s="50" t="s">
        <v>349</v>
      </c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</row>
    <row r="24" ht="13.5" spans="1:27">
      <c r="A24" s="218"/>
      <c r="B24" s="50"/>
      <c r="C24" s="50" t="s">
        <v>350</v>
      </c>
      <c r="D24" s="50" t="s">
        <v>351</v>
      </c>
      <c r="E24" s="50" t="s">
        <v>352</v>
      </c>
      <c r="F24" s="50" t="s">
        <v>345</v>
      </c>
      <c r="G24" s="50" t="s">
        <v>353</v>
      </c>
      <c r="H24" s="50"/>
      <c r="I24" s="50" t="s">
        <v>355</v>
      </c>
      <c r="J24" s="50" t="s">
        <v>352</v>
      </c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</row>
    <row r="25" ht="13.5" spans="1:27">
      <c r="A25" s="218"/>
      <c r="B25" s="50"/>
      <c r="C25" s="50" t="s">
        <v>356</v>
      </c>
      <c r="D25" s="50" t="s">
        <v>357</v>
      </c>
      <c r="E25" s="50" t="s">
        <v>358</v>
      </c>
      <c r="F25" s="50" t="s">
        <v>359</v>
      </c>
      <c r="G25" s="50" t="s">
        <v>360</v>
      </c>
      <c r="H25" s="50" t="s">
        <v>347</v>
      </c>
      <c r="I25" s="50" t="s">
        <v>355</v>
      </c>
      <c r="J25" s="50" t="s">
        <v>361</v>
      </c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</row>
    <row r="26" ht="13.5" spans="1:27">
      <c r="A26" s="218" t="s">
        <v>302</v>
      </c>
      <c r="B26" s="50" t="s">
        <v>396</v>
      </c>
      <c r="C26" s="50" t="s">
        <v>342</v>
      </c>
      <c r="D26" s="50" t="s">
        <v>343</v>
      </c>
      <c r="E26" s="50" t="s">
        <v>397</v>
      </c>
      <c r="F26" s="50" t="s">
        <v>345</v>
      </c>
      <c r="G26" s="50" t="s">
        <v>346</v>
      </c>
      <c r="H26" s="50" t="s">
        <v>347</v>
      </c>
      <c r="I26" s="50" t="s">
        <v>348</v>
      </c>
      <c r="J26" s="50" t="s">
        <v>372</v>
      </c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</row>
    <row r="27" ht="13.5" spans="1:27">
      <c r="A27" s="218"/>
      <c r="B27" s="50"/>
      <c r="C27" s="50" t="s">
        <v>350</v>
      </c>
      <c r="D27" s="50" t="s">
        <v>373</v>
      </c>
      <c r="E27" s="50" t="s">
        <v>398</v>
      </c>
      <c r="F27" s="50" t="s">
        <v>345</v>
      </c>
      <c r="G27" s="50" t="s">
        <v>399</v>
      </c>
      <c r="H27" s="50"/>
      <c r="I27" s="50" t="s">
        <v>355</v>
      </c>
      <c r="J27" s="50" t="s">
        <v>400</v>
      </c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</row>
    <row r="28" ht="27" spans="1:27">
      <c r="A28" s="218"/>
      <c r="B28" s="50"/>
      <c r="C28" s="50" t="s">
        <v>356</v>
      </c>
      <c r="D28" s="50" t="s">
        <v>357</v>
      </c>
      <c r="E28" s="50" t="s">
        <v>401</v>
      </c>
      <c r="F28" s="50" t="s">
        <v>364</v>
      </c>
      <c r="G28" s="50" t="s">
        <v>360</v>
      </c>
      <c r="H28" s="50" t="s">
        <v>347</v>
      </c>
      <c r="I28" s="50" t="s">
        <v>355</v>
      </c>
      <c r="J28" s="50" t="s">
        <v>402</v>
      </c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</row>
    <row r="29" ht="32" customHeight="1" spans="1:27">
      <c r="A29" s="218" t="s">
        <v>309</v>
      </c>
      <c r="B29" s="50" t="s">
        <v>341</v>
      </c>
      <c r="C29" s="50" t="s">
        <v>342</v>
      </c>
      <c r="D29" s="50" t="s">
        <v>379</v>
      </c>
      <c r="E29" s="50" t="s">
        <v>392</v>
      </c>
      <c r="F29" s="50" t="s">
        <v>345</v>
      </c>
      <c r="G29" s="50" t="s">
        <v>403</v>
      </c>
      <c r="H29" s="50" t="s">
        <v>394</v>
      </c>
      <c r="I29" s="50" t="s">
        <v>348</v>
      </c>
      <c r="J29" s="50" t="s">
        <v>395</v>
      </c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</row>
    <row r="30" ht="32" customHeight="1" spans="1:27">
      <c r="A30" s="218"/>
      <c r="B30" s="50"/>
      <c r="C30" s="50" t="s">
        <v>342</v>
      </c>
      <c r="D30" s="50" t="s">
        <v>343</v>
      </c>
      <c r="E30" s="50" t="s">
        <v>344</v>
      </c>
      <c r="F30" s="50" t="s">
        <v>345</v>
      </c>
      <c r="G30" s="50" t="s">
        <v>346</v>
      </c>
      <c r="H30" s="50" t="s">
        <v>347</v>
      </c>
      <c r="I30" s="50" t="s">
        <v>348</v>
      </c>
      <c r="J30" s="50" t="s">
        <v>349</v>
      </c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</row>
    <row r="31" ht="32" customHeight="1" spans="1:27">
      <c r="A31" s="218"/>
      <c r="B31" s="50"/>
      <c r="C31" s="50" t="s">
        <v>350</v>
      </c>
      <c r="D31" s="50" t="s">
        <v>351</v>
      </c>
      <c r="E31" s="50" t="s">
        <v>352</v>
      </c>
      <c r="F31" s="50" t="s">
        <v>345</v>
      </c>
      <c r="G31" s="50" t="s">
        <v>353</v>
      </c>
      <c r="H31" s="219" t="s">
        <v>354</v>
      </c>
      <c r="I31" s="50" t="s">
        <v>355</v>
      </c>
      <c r="J31" s="50" t="s">
        <v>352</v>
      </c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</row>
    <row r="32" ht="32" customHeight="1" spans="1:27">
      <c r="A32" s="218"/>
      <c r="B32" s="50"/>
      <c r="C32" s="50" t="s">
        <v>356</v>
      </c>
      <c r="D32" s="50" t="s">
        <v>357</v>
      </c>
      <c r="E32" s="50" t="s">
        <v>358</v>
      </c>
      <c r="F32" s="50" t="s">
        <v>359</v>
      </c>
      <c r="G32" s="50" t="s">
        <v>360</v>
      </c>
      <c r="H32" s="50" t="s">
        <v>347</v>
      </c>
      <c r="I32" s="50" t="s">
        <v>355</v>
      </c>
      <c r="J32" s="50" t="s">
        <v>361</v>
      </c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</row>
    <row r="33" ht="13.5" spans="1:27">
      <c r="A33" s="218" t="s">
        <v>322</v>
      </c>
      <c r="B33" s="220" t="s">
        <v>404</v>
      </c>
      <c r="C33" s="50" t="s">
        <v>342</v>
      </c>
      <c r="D33" s="50" t="s">
        <v>379</v>
      </c>
      <c r="E33" s="50" t="s">
        <v>405</v>
      </c>
      <c r="F33" s="50" t="s">
        <v>345</v>
      </c>
      <c r="G33" s="50" t="s">
        <v>406</v>
      </c>
      <c r="H33" s="50" t="s">
        <v>394</v>
      </c>
      <c r="I33" s="50" t="s">
        <v>355</v>
      </c>
      <c r="J33" s="50" t="s">
        <v>407</v>
      </c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</row>
    <row r="34" ht="27" spans="1:27">
      <c r="A34" s="218"/>
      <c r="B34" s="50"/>
      <c r="C34" s="50" t="s">
        <v>342</v>
      </c>
      <c r="D34" s="50" t="s">
        <v>381</v>
      </c>
      <c r="E34" s="50" t="s">
        <v>408</v>
      </c>
      <c r="F34" s="50" t="s">
        <v>345</v>
      </c>
      <c r="G34" s="50" t="s">
        <v>346</v>
      </c>
      <c r="H34" s="50" t="s">
        <v>347</v>
      </c>
      <c r="I34" s="50" t="s">
        <v>348</v>
      </c>
      <c r="J34" s="50" t="s">
        <v>409</v>
      </c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</row>
    <row r="35" ht="13.5" spans="1:27">
      <c r="A35" s="218"/>
      <c r="B35" s="50"/>
      <c r="C35" s="50" t="s">
        <v>342</v>
      </c>
      <c r="D35" s="50" t="s">
        <v>343</v>
      </c>
      <c r="E35" s="50" t="s">
        <v>410</v>
      </c>
      <c r="F35" s="50" t="s">
        <v>345</v>
      </c>
      <c r="G35" s="50" t="s">
        <v>346</v>
      </c>
      <c r="H35" s="50" t="s">
        <v>347</v>
      </c>
      <c r="I35" s="50" t="s">
        <v>355</v>
      </c>
      <c r="J35" s="50" t="s">
        <v>411</v>
      </c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</row>
    <row r="36" ht="13.5" spans="1:27">
      <c r="A36" s="218"/>
      <c r="B36" s="50"/>
      <c r="C36" s="50" t="s">
        <v>342</v>
      </c>
      <c r="D36" s="50" t="s">
        <v>412</v>
      </c>
      <c r="E36" s="50" t="s">
        <v>413</v>
      </c>
      <c r="F36" s="50" t="s">
        <v>345</v>
      </c>
      <c r="G36" s="50" t="s">
        <v>414</v>
      </c>
      <c r="H36" s="50" t="s">
        <v>415</v>
      </c>
      <c r="I36" s="50" t="s">
        <v>348</v>
      </c>
      <c r="J36" s="50" t="s">
        <v>416</v>
      </c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</row>
    <row r="37" ht="40.5" spans="1:27">
      <c r="A37" s="218"/>
      <c r="B37" s="50"/>
      <c r="C37" s="50" t="s">
        <v>350</v>
      </c>
      <c r="D37" s="50" t="s">
        <v>373</v>
      </c>
      <c r="E37" s="50" t="s">
        <v>417</v>
      </c>
      <c r="F37" s="50" t="s">
        <v>345</v>
      </c>
      <c r="G37" s="50" t="s">
        <v>399</v>
      </c>
      <c r="H37" s="219" t="s">
        <v>354</v>
      </c>
      <c r="I37" s="50" t="s">
        <v>355</v>
      </c>
      <c r="J37" s="50" t="s">
        <v>418</v>
      </c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</row>
    <row r="38" ht="13.5" spans="1:27">
      <c r="A38" s="218"/>
      <c r="B38" s="50"/>
      <c r="C38" s="50" t="s">
        <v>356</v>
      </c>
      <c r="D38" s="50" t="s">
        <v>357</v>
      </c>
      <c r="E38" s="50" t="s">
        <v>390</v>
      </c>
      <c r="F38" s="50" t="s">
        <v>364</v>
      </c>
      <c r="G38" s="50" t="s">
        <v>360</v>
      </c>
      <c r="H38" s="50" t="s">
        <v>347</v>
      </c>
      <c r="I38" s="50" t="s">
        <v>355</v>
      </c>
      <c r="J38" s="50" t="s">
        <v>419</v>
      </c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</row>
    <row r="39" ht="13.5" spans="1:27">
      <c r="A39" s="218"/>
      <c r="B39" s="50"/>
      <c r="C39" s="50" t="s">
        <v>356</v>
      </c>
      <c r="D39" s="50" t="s">
        <v>357</v>
      </c>
      <c r="E39" s="50" t="s">
        <v>388</v>
      </c>
      <c r="F39" s="50" t="s">
        <v>364</v>
      </c>
      <c r="G39" s="50" t="s">
        <v>360</v>
      </c>
      <c r="H39" s="50" t="s">
        <v>347</v>
      </c>
      <c r="I39" s="50" t="s">
        <v>355</v>
      </c>
      <c r="J39" s="50" t="s">
        <v>420</v>
      </c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</row>
    <row r="40" ht="30" customHeight="1" spans="1:27">
      <c r="A40" s="218" t="s">
        <v>314</v>
      </c>
      <c r="B40" s="50" t="s">
        <v>421</v>
      </c>
      <c r="C40" s="50" t="s">
        <v>342</v>
      </c>
      <c r="D40" s="50" t="s">
        <v>379</v>
      </c>
      <c r="E40" s="50" t="s">
        <v>422</v>
      </c>
      <c r="F40" s="50" t="s">
        <v>345</v>
      </c>
      <c r="G40" s="50" t="s">
        <v>423</v>
      </c>
      <c r="H40" s="50" t="s">
        <v>424</v>
      </c>
      <c r="I40" s="50" t="s">
        <v>348</v>
      </c>
      <c r="J40" s="50" t="s">
        <v>425</v>
      </c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</row>
    <row r="41" ht="30" customHeight="1" spans="1:27">
      <c r="A41" s="218"/>
      <c r="B41" s="50"/>
      <c r="C41" s="50" t="s">
        <v>350</v>
      </c>
      <c r="D41" s="50" t="s">
        <v>373</v>
      </c>
      <c r="E41" s="50" t="s">
        <v>426</v>
      </c>
      <c r="F41" s="50" t="s">
        <v>364</v>
      </c>
      <c r="G41" s="50" t="s">
        <v>368</v>
      </c>
      <c r="H41" s="50" t="s">
        <v>347</v>
      </c>
      <c r="I41" s="50" t="s">
        <v>348</v>
      </c>
      <c r="J41" s="50" t="s">
        <v>425</v>
      </c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</row>
    <row r="42" ht="30" customHeight="1" spans="1:27">
      <c r="A42" s="218"/>
      <c r="B42" s="50"/>
      <c r="C42" s="50" t="s">
        <v>356</v>
      </c>
      <c r="D42" s="50" t="s">
        <v>357</v>
      </c>
      <c r="E42" s="50" t="s">
        <v>427</v>
      </c>
      <c r="F42" s="50" t="s">
        <v>364</v>
      </c>
      <c r="G42" s="50" t="s">
        <v>368</v>
      </c>
      <c r="H42" s="50" t="s">
        <v>347</v>
      </c>
      <c r="I42" s="50" t="s">
        <v>355</v>
      </c>
      <c r="J42" s="50" t="s">
        <v>425</v>
      </c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</row>
    <row r="43" ht="30" customHeight="1" spans="1:10">
      <c r="A43" s="218" t="s">
        <v>300</v>
      </c>
      <c r="B43" s="50" t="s">
        <v>421</v>
      </c>
      <c r="C43" s="50" t="s">
        <v>342</v>
      </c>
      <c r="D43" s="50" t="s">
        <v>379</v>
      </c>
      <c r="E43" s="50" t="s">
        <v>422</v>
      </c>
      <c r="F43" s="50" t="s">
        <v>345</v>
      </c>
      <c r="G43" s="50" t="s">
        <v>428</v>
      </c>
      <c r="H43" s="50" t="s">
        <v>424</v>
      </c>
      <c r="I43" s="50" t="s">
        <v>348</v>
      </c>
      <c r="J43" s="50" t="s">
        <v>425</v>
      </c>
    </row>
    <row r="44" ht="30" customHeight="1" spans="1:10">
      <c r="A44" s="218"/>
      <c r="B44" s="50"/>
      <c r="C44" s="50" t="s">
        <v>350</v>
      </c>
      <c r="D44" s="50" t="s">
        <v>373</v>
      </c>
      <c r="E44" s="50" t="s">
        <v>426</v>
      </c>
      <c r="F44" s="50" t="s">
        <v>364</v>
      </c>
      <c r="G44" s="50" t="s">
        <v>368</v>
      </c>
      <c r="H44" s="50" t="s">
        <v>347</v>
      </c>
      <c r="I44" s="50" t="s">
        <v>348</v>
      </c>
      <c r="J44" s="50" t="s">
        <v>425</v>
      </c>
    </row>
    <row r="45" ht="30" customHeight="1" spans="1:10">
      <c r="A45" s="218"/>
      <c r="B45" s="50"/>
      <c r="C45" s="50" t="s">
        <v>356</v>
      </c>
      <c r="D45" s="50" t="s">
        <v>357</v>
      </c>
      <c r="E45" s="50" t="s">
        <v>427</v>
      </c>
      <c r="F45" s="50" t="s">
        <v>364</v>
      </c>
      <c r="G45" s="50" t="s">
        <v>368</v>
      </c>
      <c r="H45" s="50" t="s">
        <v>347</v>
      </c>
      <c r="I45" s="50" t="s">
        <v>355</v>
      </c>
      <c r="J45" s="50" t="s">
        <v>425</v>
      </c>
    </row>
    <row r="46" ht="30" customHeight="1" spans="1:10">
      <c r="A46" s="218" t="s">
        <v>304</v>
      </c>
      <c r="B46" s="50" t="s">
        <v>421</v>
      </c>
      <c r="C46" s="50" t="s">
        <v>342</v>
      </c>
      <c r="D46" s="50" t="s">
        <v>379</v>
      </c>
      <c r="E46" s="50" t="s">
        <v>422</v>
      </c>
      <c r="F46" s="50" t="s">
        <v>345</v>
      </c>
      <c r="G46" s="50" t="s">
        <v>429</v>
      </c>
      <c r="H46" s="50" t="s">
        <v>424</v>
      </c>
      <c r="I46" s="50" t="s">
        <v>348</v>
      </c>
      <c r="J46" s="50" t="s">
        <v>425</v>
      </c>
    </row>
    <row r="47" ht="30" customHeight="1" spans="1:10">
      <c r="A47" s="218"/>
      <c r="B47" s="50"/>
      <c r="C47" s="50" t="s">
        <v>350</v>
      </c>
      <c r="D47" s="50" t="s">
        <v>373</v>
      </c>
      <c r="E47" s="50" t="s">
        <v>426</v>
      </c>
      <c r="F47" s="50" t="s">
        <v>364</v>
      </c>
      <c r="G47" s="50" t="s">
        <v>368</v>
      </c>
      <c r="H47" s="50" t="s">
        <v>347</v>
      </c>
      <c r="I47" s="50" t="s">
        <v>348</v>
      </c>
      <c r="J47" s="50" t="s">
        <v>425</v>
      </c>
    </row>
    <row r="48" ht="30" customHeight="1" spans="1:10">
      <c r="A48" s="218"/>
      <c r="B48" s="50"/>
      <c r="C48" s="50" t="s">
        <v>356</v>
      </c>
      <c r="D48" s="50" t="s">
        <v>357</v>
      </c>
      <c r="E48" s="50" t="s">
        <v>427</v>
      </c>
      <c r="F48" s="50" t="s">
        <v>364</v>
      </c>
      <c r="G48" s="50" t="s">
        <v>368</v>
      </c>
      <c r="H48" s="50" t="s">
        <v>347</v>
      </c>
      <c r="I48" s="50" t="s">
        <v>355</v>
      </c>
      <c r="J48" s="50" t="s">
        <v>425</v>
      </c>
    </row>
    <row r="49" ht="45" customHeight="1" spans="1:10">
      <c r="A49" s="218" t="s">
        <v>324</v>
      </c>
      <c r="B49" s="50" t="s">
        <v>396</v>
      </c>
      <c r="C49" s="50" t="s">
        <v>342</v>
      </c>
      <c r="D49" s="50" t="s">
        <v>343</v>
      </c>
      <c r="E49" s="50" t="s">
        <v>397</v>
      </c>
      <c r="F49" s="50" t="s">
        <v>345</v>
      </c>
      <c r="G49" s="50" t="s">
        <v>346</v>
      </c>
      <c r="H49" s="50" t="s">
        <v>347</v>
      </c>
      <c r="I49" s="50" t="s">
        <v>348</v>
      </c>
      <c r="J49" s="50" t="s">
        <v>372</v>
      </c>
    </row>
    <row r="50" ht="45" customHeight="1" spans="1:10">
      <c r="A50" s="218"/>
      <c r="B50" s="50"/>
      <c r="C50" s="50" t="s">
        <v>350</v>
      </c>
      <c r="D50" s="50" t="s">
        <v>373</v>
      </c>
      <c r="E50" s="50" t="s">
        <v>398</v>
      </c>
      <c r="F50" s="50" t="s">
        <v>345</v>
      </c>
      <c r="G50" s="50" t="s">
        <v>399</v>
      </c>
      <c r="H50" s="219" t="s">
        <v>354</v>
      </c>
      <c r="I50" s="50" t="s">
        <v>355</v>
      </c>
      <c r="J50" s="50" t="s">
        <v>400</v>
      </c>
    </row>
    <row r="51" ht="45" customHeight="1" spans="1:10">
      <c r="A51" s="218"/>
      <c r="B51" s="50"/>
      <c r="C51" s="50" t="s">
        <v>356</v>
      </c>
      <c r="D51" s="50" t="s">
        <v>357</v>
      </c>
      <c r="E51" s="50" t="s">
        <v>401</v>
      </c>
      <c r="F51" s="50" t="s">
        <v>364</v>
      </c>
      <c r="G51" s="50" t="s">
        <v>360</v>
      </c>
      <c r="H51" s="50" t="s">
        <v>347</v>
      </c>
      <c r="I51" s="50" t="s">
        <v>355</v>
      </c>
      <c r="J51" s="50" t="s">
        <v>402</v>
      </c>
    </row>
  </sheetData>
  <mergeCells count="26">
    <mergeCell ref="A2:J2"/>
    <mergeCell ref="A3:H3"/>
    <mergeCell ref="A6:A8"/>
    <mergeCell ref="A9:A12"/>
    <mergeCell ref="A13:A15"/>
    <mergeCell ref="A16:A21"/>
    <mergeCell ref="A22:A25"/>
    <mergeCell ref="A26:A28"/>
    <mergeCell ref="A29:A32"/>
    <mergeCell ref="A33:A39"/>
    <mergeCell ref="A40:A42"/>
    <mergeCell ref="A43:A45"/>
    <mergeCell ref="A46:A48"/>
    <mergeCell ref="A49:A51"/>
    <mergeCell ref="B6:B8"/>
    <mergeCell ref="B9:B12"/>
    <mergeCell ref="B13:B15"/>
    <mergeCell ref="B16:B21"/>
    <mergeCell ref="B22:B25"/>
    <mergeCell ref="B26:B28"/>
    <mergeCell ref="B29:B32"/>
    <mergeCell ref="B33:B39"/>
    <mergeCell ref="B40:B42"/>
    <mergeCell ref="B43:B45"/>
    <mergeCell ref="B46:B48"/>
    <mergeCell ref="B49:B51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topLeftCell="A35" workbookViewId="0">
      <selection activeCell="I19" sqref="I19"/>
    </sheetView>
  </sheetViews>
  <sheetFormatPr defaultColWidth="8.57142857142857" defaultRowHeight="14.25" customHeight="1"/>
  <cols>
    <col min="1" max="1" width="16.4285714285714" style="120" customWidth="1"/>
    <col min="2" max="2" width="23.2857142857143" style="120" customWidth="1"/>
    <col min="3" max="12" width="20.1428571428571" style="120" customWidth="1"/>
    <col min="13" max="13" width="24" style="120" customWidth="1"/>
    <col min="14" max="14" width="20.1428571428571" style="120" customWidth="1"/>
    <col min="15" max="16384" width="8.57142857142857" style="78" customWidth="1"/>
  </cols>
  <sheetData>
    <row r="1" s="78" customFormat="1" customHeight="1" spans="1:14">
      <c r="A1" s="167" t="s">
        <v>430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206"/>
      <c r="N1" s="120"/>
    </row>
    <row r="2" s="78" customFormat="1" ht="44" customHeight="1" spans="1:14">
      <c r="A2" s="154" t="s">
        <v>431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20"/>
    </row>
    <row r="3" s="78" customFormat="1" ht="30" customHeight="1" spans="1:14">
      <c r="A3" s="169" t="s">
        <v>432</v>
      </c>
      <c r="B3" s="170" t="s">
        <v>92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207"/>
      <c r="N3" s="120"/>
    </row>
    <row r="4" s="78" customFormat="1" ht="32.25" customHeight="1" spans="1:14">
      <c r="A4" s="63" t="s">
        <v>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5"/>
      <c r="M4" s="169" t="s">
        <v>433</v>
      </c>
      <c r="N4" s="120"/>
    </row>
    <row r="5" s="78" customFormat="1" ht="99.75" customHeight="1" spans="1:14">
      <c r="A5" s="86" t="s">
        <v>434</v>
      </c>
      <c r="B5" s="172" t="s">
        <v>435</v>
      </c>
      <c r="C5" s="173" t="s">
        <v>436</v>
      </c>
      <c r="D5" s="174"/>
      <c r="E5" s="174"/>
      <c r="F5" s="174"/>
      <c r="G5" s="174"/>
      <c r="H5" s="174"/>
      <c r="I5" s="208"/>
      <c r="J5" s="208"/>
      <c r="K5" s="208"/>
      <c r="L5" s="209"/>
      <c r="M5" s="210" t="s">
        <v>437</v>
      </c>
      <c r="N5" s="120"/>
    </row>
    <row r="6" s="78" customFormat="1" ht="99.75" customHeight="1" spans="1:14">
      <c r="A6" s="175"/>
      <c r="B6" s="156" t="s">
        <v>438</v>
      </c>
      <c r="C6" s="176" t="s">
        <v>439</v>
      </c>
      <c r="D6" s="177"/>
      <c r="E6" s="177"/>
      <c r="F6" s="177"/>
      <c r="G6" s="177"/>
      <c r="H6" s="177"/>
      <c r="I6" s="211"/>
      <c r="J6" s="211"/>
      <c r="K6" s="211"/>
      <c r="L6" s="212"/>
      <c r="M6" s="213" t="s">
        <v>440</v>
      </c>
      <c r="N6" s="120"/>
    </row>
    <row r="7" s="78" customFormat="1" ht="75" customHeight="1" spans="1:14">
      <c r="A7" s="178" t="s">
        <v>441</v>
      </c>
      <c r="B7" s="107" t="s">
        <v>442</v>
      </c>
      <c r="C7" s="179" t="s">
        <v>443</v>
      </c>
      <c r="D7" s="179"/>
      <c r="E7" s="179"/>
      <c r="F7" s="179"/>
      <c r="G7" s="179"/>
      <c r="H7" s="179"/>
      <c r="I7" s="179"/>
      <c r="J7" s="179"/>
      <c r="K7" s="179"/>
      <c r="L7" s="179"/>
      <c r="M7" s="214" t="s">
        <v>444</v>
      </c>
      <c r="N7" s="120"/>
    </row>
    <row r="8" s="78" customFormat="1" ht="32.25" customHeight="1" spans="1:14">
      <c r="A8" s="180" t="s">
        <v>445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20"/>
    </row>
    <row r="9" s="78" customFormat="1" ht="32.25" customHeight="1" spans="1:14">
      <c r="A9" s="178" t="s">
        <v>446</v>
      </c>
      <c r="B9" s="178"/>
      <c r="C9" s="107" t="s">
        <v>447</v>
      </c>
      <c r="D9" s="107"/>
      <c r="E9" s="107"/>
      <c r="F9" s="107" t="s">
        <v>448</v>
      </c>
      <c r="G9" s="107"/>
      <c r="H9" s="107" t="s">
        <v>449</v>
      </c>
      <c r="I9" s="107"/>
      <c r="J9" s="107"/>
      <c r="K9" s="107" t="s">
        <v>450</v>
      </c>
      <c r="L9" s="107"/>
      <c r="M9" s="107"/>
      <c r="N9" s="120"/>
    </row>
    <row r="10" s="78" customFormat="1" ht="32.25" customHeight="1" spans="1:14">
      <c r="A10" s="178"/>
      <c r="B10" s="178"/>
      <c r="C10" s="107"/>
      <c r="D10" s="107"/>
      <c r="E10" s="107"/>
      <c r="F10" s="107"/>
      <c r="G10" s="107"/>
      <c r="H10" s="178" t="s">
        <v>451</v>
      </c>
      <c r="I10" s="107" t="s">
        <v>452</v>
      </c>
      <c r="J10" s="107" t="s">
        <v>453</v>
      </c>
      <c r="K10" s="107" t="s">
        <v>451</v>
      </c>
      <c r="L10" s="178" t="s">
        <v>452</v>
      </c>
      <c r="M10" s="178" t="s">
        <v>453</v>
      </c>
      <c r="N10" s="120"/>
    </row>
    <row r="11" s="78" customFormat="1" ht="27" customHeight="1" spans="1:14">
      <c r="A11" s="181" t="s">
        <v>77</v>
      </c>
      <c r="B11" s="181"/>
      <c r="C11" s="181"/>
      <c r="D11" s="181"/>
      <c r="E11" s="181"/>
      <c r="F11" s="181"/>
      <c r="G11" s="181"/>
      <c r="H11" s="182">
        <v>64863001.11</v>
      </c>
      <c r="I11" s="182">
        <v>47404539</v>
      </c>
      <c r="J11" s="182">
        <v>17458462.11</v>
      </c>
      <c r="K11" s="182">
        <v>64863001.11</v>
      </c>
      <c r="L11" s="182">
        <v>47404539</v>
      </c>
      <c r="M11" s="182">
        <v>17458462.11</v>
      </c>
      <c r="N11" s="120"/>
    </row>
    <row r="12" s="78" customFormat="1" ht="34.5" customHeight="1" spans="1:14">
      <c r="A12" s="183" t="s">
        <v>454</v>
      </c>
      <c r="B12" s="184"/>
      <c r="C12" s="183" t="s">
        <v>455</v>
      </c>
      <c r="D12" s="185"/>
      <c r="E12" s="184"/>
      <c r="F12" s="186" t="s">
        <v>257</v>
      </c>
      <c r="G12" s="187"/>
      <c r="H12" s="22">
        <v>1176000</v>
      </c>
      <c r="I12" s="22">
        <v>1176000</v>
      </c>
      <c r="J12" s="189"/>
      <c r="K12" s="22">
        <v>1176000</v>
      </c>
      <c r="L12" s="22">
        <v>1176000</v>
      </c>
      <c r="M12" s="189"/>
      <c r="N12" s="120"/>
    </row>
    <row r="13" s="78" customFormat="1" ht="34.5" customHeight="1" spans="1:14">
      <c r="A13" s="183"/>
      <c r="B13" s="184"/>
      <c r="C13" s="183"/>
      <c r="D13" s="185"/>
      <c r="E13" s="184"/>
      <c r="F13" s="173" t="s">
        <v>242</v>
      </c>
      <c r="G13" s="188"/>
      <c r="H13" s="22">
        <v>2203200</v>
      </c>
      <c r="I13" s="22">
        <v>2203200</v>
      </c>
      <c r="J13" s="189"/>
      <c r="K13" s="22">
        <v>2203200</v>
      </c>
      <c r="L13" s="22">
        <v>2203200</v>
      </c>
      <c r="M13" s="189"/>
      <c r="N13" s="120"/>
    </row>
    <row r="14" s="78" customFormat="1" ht="34.5" customHeight="1" spans="1:14">
      <c r="A14" s="183"/>
      <c r="B14" s="184"/>
      <c r="C14" s="183"/>
      <c r="D14" s="185"/>
      <c r="E14" s="184"/>
      <c r="F14" s="173" t="s">
        <v>252</v>
      </c>
      <c r="G14" s="188"/>
      <c r="H14" s="22">
        <v>64080</v>
      </c>
      <c r="I14" s="22">
        <v>64080</v>
      </c>
      <c r="J14" s="189"/>
      <c r="K14" s="22">
        <v>64080</v>
      </c>
      <c r="L14" s="22">
        <v>64080</v>
      </c>
      <c r="M14" s="189"/>
      <c r="N14" s="120"/>
    </row>
    <row r="15" s="78" customFormat="1" ht="34.5" customHeight="1" spans="1:14">
      <c r="A15" s="183"/>
      <c r="B15" s="184"/>
      <c r="C15" s="183"/>
      <c r="D15" s="185"/>
      <c r="E15" s="184"/>
      <c r="F15" s="173" t="s">
        <v>289</v>
      </c>
      <c r="G15" s="188"/>
      <c r="H15" s="22">
        <v>10080</v>
      </c>
      <c r="I15" s="22">
        <v>10080</v>
      </c>
      <c r="J15" s="189"/>
      <c r="K15" s="22">
        <v>10080</v>
      </c>
      <c r="L15" s="22">
        <v>10080</v>
      </c>
      <c r="M15" s="189"/>
      <c r="N15" s="120"/>
    </row>
    <row r="16" s="78" customFormat="1" ht="34.5" customHeight="1" spans="1:14">
      <c r="A16" s="183"/>
      <c r="B16" s="184"/>
      <c r="C16" s="183"/>
      <c r="D16" s="185"/>
      <c r="E16" s="184"/>
      <c r="F16" s="173" t="s">
        <v>228</v>
      </c>
      <c r="G16" s="188"/>
      <c r="H16" s="189">
        <v>8019740</v>
      </c>
      <c r="I16" s="189">
        <v>8019740</v>
      </c>
      <c r="J16" s="189"/>
      <c r="K16" s="189">
        <v>8019740</v>
      </c>
      <c r="L16" s="189">
        <v>8019740</v>
      </c>
      <c r="M16" s="189"/>
      <c r="N16" s="120"/>
    </row>
    <row r="17" s="78" customFormat="1" ht="34.5" customHeight="1" spans="1:14">
      <c r="A17" s="183"/>
      <c r="B17" s="184"/>
      <c r="C17" s="183"/>
      <c r="D17" s="185"/>
      <c r="E17" s="184"/>
      <c r="F17" s="173" t="s">
        <v>255</v>
      </c>
      <c r="G17" s="188"/>
      <c r="H17" s="22">
        <v>6909960</v>
      </c>
      <c r="I17" s="22">
        <v>6909960</v>
      </c>
      <c r="J17" s="189"/>
      <c r="K17" s="22">
        <v>6909960</v>
      </c>
      <c r="L17" s="22">
        <v>6909960</v>
      </c>
      <c r="M17" s="189"/>
      <c r="N17" s="120"/>
    </row>
    <row r="18" s="78" customFormat="1" ht="34.5" customHeight="1" spans="1:14">
      <c r="A18" s="183"/>
      <c r="B18" s="184"/>
      <c r="C18" s="183"/>
      <c r="D18" s="185"/>
      <c r="E18" s="184"/>
      <c r="F18" s="173" t="s">
        <v>218</v>
      </c>
      <c r="G18" s="188"/>
      <c r="H18" s="189">
        <v>21381209</v>
      </c>
      <c r="I18" s="189">
        <v>21381209</v>
      </c>
      <c r="J18" s="189"/>
      <c r="K18" s="189">
        <v>21381209</v>
      </c>
      <c r="L18" s="189">
        <v>21381209</v>
      </c>
      <c r="M18" s="189"/>
      <c r="N18" s="120"/>
    </row>
    <row r="19" s="78" customFormat="1" ht="34.5" customHeight="1" spans="1:14">
      <c r="A19" s="183"/>
      <c r="B19" s="184"/>
      <c r="C19" s="183"/>
      <c r="D19" s="185"/>
      <c r="E19" s="184"/>
      <c r="F19" s="173" t="s">
        <v>261</v>
      </c>
      <c r="G19" s="188"/>
      <c r="H19" s="189">
        <v>3351715</v>
      </c>
      <c r="I19" s="189">
        <v>3351715</v>
      </c>
      <c r="J19" s="189"/>
      <c r="K19" s="189">
        <v>3351715</v>
      </c>
      <c r="L19" s="189">
        <v>3351715</v>
      </c>
      <c r="M19" s="189"/>
      <c r="N19" s="120"/>
    </row>
    <row r="20" s="78" customFormat="1" ht="34.5" customHeight="1" spans="1:14">
      <c r="A20" s="183"/>
      <c r="B20" s="184"/>
      <c r="C20" s="183"/>
      <c r="D20" s="185"/>
      <c r="E20" s="184"/>
      <c r="F20" s="173" t="s">
        <v>246</v>
      </c>
      <c r="G20" s="188"/>
      <c r="H20" s="189">
        <v>810400</v>
      </c>
      <c r="I20" s="189">
        <v>810400</v>
      </c>
      <c r="J20" s="189"/>
      <c r="K20" s="189">
        <v>810400</v>
      </c>
      <c r="L20" s="189">
        <v>810400</v>
      </c>
      <c r="M20" s="189"/>
      <c r="N20" s="120"/>
    </row>
    <row r="21" s="78" customFormat="1" ht="34.5" customHeight="1" spans="1:14">
      <c r="A21" s="190"/>
      <c r="B21" s="191"/>
      <c r="C21" s="190"/>
      <c r="D21" s="192"/>
      <c r="E21" s="191"/>
      <c r="F21" s="173" t="s">
        <v>147</v>
      </c>
      <c r="G21" s="188"/>
      <c r="H21" s="189">
        <v>3299196</v>
      </c>
      <c r="I21" s="189">
        <v>3299196</v>
      </c>
      <c r="J21" s="189"/>
      <c r="K21" s="189">
        <v>3299196</v>
      </c>
      <c r="L21" s="189">
        <v>3299196</v>
      </c>
      <c r="M21" s="189"/>
      <c r="N21" s="120"/>
    </row>
    <row r="22" s="78" customFormat="1" ht="71" customHeight="1" spans="1:14">
      <c r="A22" s="173" t="s">
        <v>456</v>
      </c>
      <c r="B22" s="188"/>
      <c r="C22" s="173" t="s">
        <v>457</v>
      </c>
      <c r="D22" s="193"/>
      <c r="E22" s="188"/>
      <c r="F22" s="173" t="s">
        <v>322</v>
      </c>
      <c r="G22" s="188"/>
      <c r="H22" s="22">
        <v>103355</v>
      </c>
      <c r="I22" s="22">
        <v>103355</v>
      </c>
      <c r="J22" s="189"/>
      <c r="K22" s="22">
        <v>103355</v>
      </c>
      <c r="L22" s="22">
        <v>103355</v>
      </c>
      <c r="M22" s="189"/>
      <c r="N22" s="120"/>
    </row>
    <row r="23" s="78" customFormat="1" ht="71" customHeight="1" spans="1:14">
      <c r="A23" s="173" t="s">
        <v>458</v>
      </c>
      <c r="B23" s="188"/>
      <c r="C23" s="173" t="s">
        <v>457</v>
      </c>
      <c r="D23" s="193"/>
      <c r="E23" s="188"/>
      <c r="F23" s="173" t="s">
        <v>316</v>
      </c>
      <c r="G23" s="188"/>
      <c r="H23" s="22">
        <v>2304</v>
      </c>
      <c r="I23" s="22">
        <v>2304</v>
      </c>
      <c r="J23" s="189"/>
      <c r="K23" s="22">
        <v>2304</v>
      </c>
      <c r="L23" s="22">
        <v>2304</v>
      </c>
      <c r="M23" s="189"/>
      <c r="N23" s="120"/>
    </row>
    <row r="24" s="78" customFormat="1" ht="71" customHeight="1" spans="1:14">
      <c r="A24" s="173" t="s">
        <v>459</v>
      </c>
      <c r="B24" s="188"/>
      <c r="C24" s="173" t="s">
        <v>460</v>
      </c>
      <c r="D24" s="193"/>
      <c r="E24" s="188"/>
      <c r="F24" s="173" t="s">
        <v>330</v>
      </c>
      <c r="G24" s="188"/>
      <c r="H24" s="22">
        <v>12300</v>
      </c>
      <c r="I24" s="22">
        <v>12300</v>
      </c>
      <c r="J24" s="189"/>
      <c r="K24" s="22">
        <v>12300</v>
      </c>
      <c r="L24" s="22">
        <v>12300</v>
      </c>
      <c r="M24" s="189"/>
      <c r="N24" s="120"/>
    </row>
    <row r="25" s="78" customFormat="1" ht="71" customHeight="1" spans="1:14">
      <c r="A25" s="173" t="s">
        <v>461</v>
      </c>
      <c r="B25" s="188"/>
      <c r="C25" s="173" t="s">
        <v>460</v>
      </c>
      <c r="D25" s="193"/>
      <c r="E25" s="188"/>
      <c r="F25" s="173" t="s">
        <v>320</v>
      </c>
      <c r="G25" s="188"/>
      <c r="H25" s="22">
        <v>6000</v>
      </c>
      <c r="I25" s="22">
        <v>6000</v>
      </c>
      <c r="J25" s="189"/>
      <c r="K25" s="22">
        <v>6000</v>
      </c>
      <c r="L25" s="22">
        <v>6000</v>
      </c>
      <c r="M25" s="189"/>
      <c r="N25" s="120"/>
    </row>
    <row r="26" s="78" customFormat="1" ht="71" customHeight="1" spans="1:14">
      <c r="A26" s="173" t="s">
        <v>462</v>
      </c>
      <c r="B26" s="188"/>
      <c r="C26" s="173" t="s">
        <v>460</v>
      </c>
      <c r="D26" s="193"/>
      <c r="E26" s="188"/>
      <c r="F26" s="173" t="s">
        <v>309</v>
      </c>
      <c r="G26" s="188"/>
      <c r="H26" s="22">
        <v>31000</v>
      </c>
      <c r="I26" s="22">
        <v>31000</v>
      </c>
      <c r="J26" s="189"/>
      <c r="K26" s="22">
        <v>31000</v>
      </c>
      <c r="L26" s="22">
        <v>31000</v>
      </c>
      <c r="M26" s="189"/>
      <c r="N26" s="120"/>
    </row>
    <row r="27" s="78" customFormat="1" ht="71" customHeight="1" spans="1:14">
      <c r="A27" s="173" t="s">
        <v>463</v>
      </c>
      <c r="B27" s="188"/>
      <c r="C27" s="173" t="s">
        <v>464</v>
      </c>
      <c r="D27" s="193"/>
      <c r="E27" s="188"/>
      <c r="F27" s="173" t="s">
        <v>328</v>
      </c>
      <c r="G27" s="188"/>
      <c r="H27" s="22">
        <v>24000</v>
      </c>
      <c r="I27" s="22">
        <v>24000</v>
      </c>
      <c r="J27" s="189"/>
      <c r="K27" s="22">
        <v>24000</v>
      </c>
      <c r="L27" s="22">
        <v>24000</v>
      </c>
      <c r="M27" s="189"/>
      <c r="N27" s="120"/>
    </row>
    <row r="28" s="78" customFormat="1" ht="71" customHeight="1" spans="1:14">
      <c r="A28" s="173" t="s">
        <v>465</v>
      </c>
      <c r="B28" s="188"/>
      <c r="C28" s="173" t="s">
        <v>457</v>
      </c>
      <c r="D28" s="193"/>
      <c r="E28" s="188"/>
      <c r="F28" s="173" t="s">
        <v>314</v>
      </c>
      <c r="G28" s="188"/>
      <c r="H28" s="189">
        <v>2803304.95</v>
      </c>
      <c r="I28" s="189"/>
      <c r="J28" s="189">
        <v>2803304.95</v>
      </c>
      <c r="K28" s="189">
        <v>2803304.95</v>
      </c>
      <c r="L28" s="189"/>
      <c r="M28" s="189">
        <v>2803304.95</v>
      </c>
      <c r="N28" s="120"/>
    </row>
    <row r="29" s="78" customFormat="1" ht="71" customHeight="1" spans="1:14">
      <c r="A29" s="173" t="s">
        <v>318</v>
      </c>
      <c r="B29" s="188"/>
      <c r="C29" s="173" t="s">
        <v>466</v>
      </c>
      <c r="D29" s="193"/>
      <c r="E29" s="188"/>
      <c r="F29" s="173" t="s">
        <v>318</v>
      </c>
      <c r="G29" s="188"/>
      <c r="H29" s="22">
        <v>908250</v>
      </c>
      <c r="I29" s="189"/>
      <c r="J29" s="22">
        <v>908250</v>
      </c>
      <c r="K29" s="22">
        <v>908250</v>
      </c>
      <c r="L29" s="189"/>
      <c r="M29" s="22">
        <v>908250</v>
      </c>
      <c r="N29" s="120"/>
    </row>
    <row r="30" s="78" customFormat="1" ht="71" customHeight="1" spans="1:14">
      <c r="A30" s="173" t="s">
        <v>324</v>
      </c>
      <c r="B30" s="188"/>
      <c r="C30" s="173" t="s">
        <v>467</v>
      </c>
      <c r="D30" s="193"/>
      <c r="E30" s="188"/>
      <c r="F30" s="173" t="s">
        <v>324</v>
      </c>
      <c r="G30" s="188"/>
      <c r="H30" s="189">
        <v>13746907.16</v>
      </c>
      <c r="I30" s="189"/>
      <c r="J30" s="189">
        <v>13746907.16</v>
      </c>
      <c r="K30" s="189">
        <v>13746907.16</v>
      </c>
      <c r="L30" s="189"/>
      <c r="M30" s="189">
        <v>13746907.16</v>
      </c>
      <c r="N30" s="120"/>
    </row>
    <row r="31" s="78" customFormat="1" ht="32.25" customHeight="1" spans="1:14">
      <c r="A31" s="194" t="s">
        <v>468</v>
      </c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215"/>
      <c r="N31" s="120"/>
    </row>
    <row r="32" s="78" customFormat="1" ht="32.25" customHeight="1" spans="1:14">
      <c r="A32" s="107" t="s">
        <v>469</v>
      </c>
      <c r="B32" s="107"/>
      <c r="C32" s="107"/>
      <c r="D32" s="107"/>
      <c r="E32" s="107"/>
      <c r="F32" s="107"/>
      <c r="G32" s="107"/>
      <c r="H32" s="178" t="s">
        <v>470</v>
      </c>
      <c r="I32" s="107"/>
      <c r="J32" s="107" t="s">
        <v>340</v>
      </c>
      <c r="K32" s="107"/>
      <c r="L32" s="178" t="s">
        <v>471</v>
      </c>
      <c r="M32" s="178"/>
      <c r="N32" s="120"/>
    </row>
    <row r="33" s="78" customFormat="1" ht="36" customHeight="1" spans="1:14">
      <c r="A33" s="196" t="s">
        <v>333</v>
      </c>
      <c r="B33" s="196" t="s">
        <v>472</v>
      </c>
      <c r="C33" s="196" t="s">
        <v>335</v>
      </c>
      <c r="D33" s="196" t="s">
        <v>336</v>
      </c>
      <c r="E33" s="196" t="s">
        <v>337</v>
      </c>
      <c r="F33" s="196" t="s">
        <v>338</v>
      </c>
      <c r="G33" s="196" t="s">
        <v>339</v>
      </c>
      <c r="H33" s="107"/>
      <c r="I33" s="107"/>
      <c r="J33" s="107"/>
      <c r="K33" s="107"/>
      <c r="L33" s="107"/>
      <c r="M33" s="107"/>
      <c r="N33" s="120"/>
    </row>
    <row r="34" s="78" customFormat="1" ht="49" customHeight="1" spans="1:14">
      <c r="A34" s="197" t="s">
        <v>342</v>
      </c>
      <c r="B34" s="197" t="s">
        <v>379</v>
      </c>
      <c r="C34" s="197" t="s">
        <v>473</v>
      </c>
      <c r="D34" s="198" t="s">
        <v>345</v>
      </c>
      <c r="E34" s="199">
        <v>862</v>
      </c>
      <c r="F34" s="200" t="s">
        <v>394</v>
      </c>
      <c r="G34" s="200" t="s">
        <v>348</v>
      </c>
      <c r="H34" s="201" t="s">
        <v>474</v>
      </c>
      <c r="I34" s="201"/>
      <c r="J34" s="199" t="s">
        <v>475</v>
      </c>
      <c r="K34" s="199"/>
      <c r="L34" s="199" t="s">
        <v>476</v>
      </c>
      <c r="M34" s="216"/>
      <c r="N34" s="120"/>
    </row>
    <row r="35" s="78" customFormat="1" ht="49" customHeight="1" spans="1:14">
      <c r="A35" s="197" t="s">
        <v>342</v>
      </c>
      <c r="B35" s="197" t="s">
        <v>379</v>
      </c>
      <c r="C35" s="197" t="s">
        <v>477</v>
      </c>
      <c r="D35" s="198" t="s">
        <v>345</v>
      </c>
      <c r="E35" s="199">
        <v>1280</v>
      </c>
      <c r="F35" s="200" t="s">
        <v>394</v>
      </c>
      <c r="G35" s="200" t="s">
        <v>348</v>
      </c>
      <c r="H35" s="201" t="s">
        <v>478</v>
      </c>
      <c r="I35" s="217"/>
      <c r="J35" s="199" t="s">
        <v>479</v>
      </c>
      <c r="K35" s="199"/>
      <c r="L35" s="199" t="s">
        <v>476</v>
      </c>
      <c r="M35" s="216"/>
      <c r="N35" s="120"/>
    </row>
    <row r="36" s="78" customFormat="1" ht="49" customHeight="1" spans="1:14">
      <c r="A36" s="197" t="s">
        <v>342</v>
      </c>
      <c r="B36" s="197" t="s">
        <v>379</v>
      </c>
      <c r="C36" s="202" t="s">
        <v>480</v>
      </c>
      <c r="D36" s="198" t="s">
        <v>345</v>
      </c>
      <c r="E36" s="199">
        <v>175</v>
      </c>
      <c r="F36" s="200" t="s">
        <v>394</v>
      </c>
      <c r="G36" s="200" t="s">
        <v>348</v>
      </c>
      <c r="H36" s="201" t="s">
        <v>481</v>
      </c>
      <c r="I36" s="217"/>
      <c r="J36" s="199" t="s">
        <v>482</v>
      </c>
      <c r="K36" s="199"/>
      <c r="L36" s="199" t="s">
        <v>476</v>
      </c>
      <c r="M36" s="216"/>
      <c r="N36" s="120"/>
    </row>
    <row r="37" s="78" customFormat="1" ht="49" customHeight="1" spans="1:14">
      <c r="A37" s="197" t="s">
        <v>342</v>
      </c>
      <c r="B37" s="197" t="s">
        <v>343</v>
      </c>
      <c r="C37" s="197" t="s">
        <v>483</v>
      </c>
      <c r="D37" s="198" t="s">
        <v>345</v>
      </c>
      <c r="E37" s="199">
        <v>100</v>
      </c>
      <c r="F37" s="200" t="s">
        <v>347</v>
      </c>
      <c r="G37" s="200" t="s">
        <v>348</v>
      </c>
      <c r="H37" s="201" t="s">
        <v>484</v>
      </c>
      <c r="I37" s="217"/>
      <c r="J37" s="199" t="s">
        <v>485</v>
      </c>
      <c r="K37" s="199"/>
      <c r="L37" s="199" t="s">
        <v>476</v>
      </c>
      <c r="M37" s="216"/>
      <c r="N37" s="120"/>
    </row>
    <row r="38" s="78" customFormat="1" ht="49" customHeight="1" spans="1:14">
      <c r="A38" s="197" t="s">
        <v>342</v>
      </c>
      <c r="B38" s="197" t="s">
        <v>343</v>
      </c>
      <c r="C38" s="197" t="s">
        <v>486</v>
      </c>
      <c r="D38" s="198" t="s">
        <v>345</v>
      </c>
      <c r="E38" s="199">
        <v>100</v>
      </c>
      <c r="F38" s="200" t="s">
        <v>347</v>
      </c>
      <c r="G38" s="200" t="s">
        <v>348</v>
      </c>
      <c r="H38" s="201" t="s">
        <v>487</v>
      </c>
      <c r="I38" s="217"/>
      <c r="J38" s="199" t="s">
        <v>488</v>
      </c>
      <c r="K38" s="199"/>
      <c r="L38" s="199" t="s">
        <v>476</v>
      </c>
      <c r="M38" s="216"/>
      <c r="N38" s="120"/>
    </row>
    <row r="39" s="78" customFormat="1" ht="71" customHeight="1" spans="1:14">
      <c r="A39" s="197" t="s">
        <v>342</v>
      </c>
      <c r="B39" s="197" t="s">
        <v>381</v>
      </c>
      <c r="C39" s="197" t="s">
        <v>489</v>
      </c>
      <c r="D39" s="201" t="s">
        <v>490</v>
      </c>
      <c r="E39" s="198">
        <v>90</v>
      </c>
      <c r="F39" s="200" t="s">
        <v>347</v>
      </c>
      <c r="G39" s="200" t="s">
        <v>348</v>
      </c>
      <c r="H39" s="201" t="s">
        <v>491</v>
      </c>
      <c r="I39" s="217"/>
      <c r="J39" s="199" t="s">
        <v>492</v>
      </c>
      <c r="K39" s="199"/>
      <c r="L39" s="199" t="s">
        <v>476</v>
      </c>
      <c r="M39" s="216"/>
      <c r="N39" s="120"/>
    </row>
    <row r="40" s="78" customFormat="1" ht="71" customHeight="1" spans="1:14">
      <c r="A40" s="197" t="s">
        <v>350</v>
      </c>
      <c r="B40" s="203" t="s">
        <v>493</v>
      </c>
      <c r="C40" s="197" t="s">
        <v>494</v>
      </c>
      <c r="D40" s="201" t="s">
        <v>490</v>
      </c>
      <c r="E40" s="204" t="s">
        <v>495</v>
      </c>
      <c r="F40" s="205" t="s">
        <v>354</v>
      </c>
      <c r="G40" s="200" t="s">
        <v>355</v>
      </c>
      <c r="H40" s="201" t="s">
        <v>496</v>
      </c>
      <c r="I40" s="217"/>
      <c r="J40" s="199" t="s">
        <v>497</v>
      </c>
      <c r="K40" s="199"/>
      <c r="L40" s="199" t="s">
        <v>476</v>
      </c>
      <c r="M40" s="216"/>
      <c r="N40" s="120"/>
    </row>
    <row r="41" ht="49" customHeight="1" spans="1:13">
      <c r="A41" s="197" t="s">
        <v>356</v>
      </c>
      <c r="B41" s="203" t="s">
        <v>498</v>
      </c>
      <c r="C41" s="197" t="s">
        <v>390</v>
      </c>
      <c r="D41" s="201" t="s">
        <v>490</v>
      </c>
      <c r="E41" s="201">
        <v>95</v>
      </c>
      <c r="F41" s="201" t="s">
        <v>347</v>
      </c>
      <c r="G41" s="200" t="s">
        <v>348</v>
      </c>
      <c r="H41" s="201" t="s">
        <v>499</v>
      </c>
      <c r="I41" s="217"/>
      <c r="J41" s="201" t="s">
        <v>500</v>
      </c>
      <c r="K41" s="217"/>
      <c r="L41" s="199" t="s">
        <v>476</v>
      </c>
      <c r="M41" s="216"/>
    </row>
    <row r="42" ht="49" customHeight="1" spans="1:13">
      <c r="A42" s="197" t="s">
        <v>356</v>
      </c>
      <c r="B42" s="203" t="s">
        <v>498</v>
      </c>
      <c r="C42" s="197" t="s">
        <v>501</v>
      </c>
      <c r="D42" s="201" t="s">
        <v>490</v>
      </c>
      <c r="E42" s="201">
        <v>95</v>
      </c>
      <c r="F42" s="201" t="s">
        <v>347</v>
      </c>
      <c r="G42" s="200" t="s">
        <v>355</v>
      </c>
      <c r="H42" s="201" t="s">
        <v>502</v>
      </c>
      <c r="I42" s="217"/>
      <c r="J42" s="201" t="s">
        <v>503</v>
      </c>
      <c r="K42" s="217"/>
      <c r="L42" s="199" t="s">
        <v>476</v>
      </c>
      <c r="M42" s="216"/>
    </row>
    <row r="43" ht="49" customHeight="1" spans="1:13">
      <c r="A43" s="197" t="s">
        <v>356</v>
      </c>
      <c r="B43" s="203" t="s">
        <v>498</v>
      </c>
      <c r="C43" s="197" t="s">
        <v>504</v>
      </c>
      <c r="D43" s="201" t="s">
        <v>490</v>
      </c>
      <c r="E43" s="201">
        <v>95</v>
      </c>
      <c r="F43" s="201" t="s">
        <v>347</v>
      </c>
      <c r="G43" s="200" t="s">
        <v>355</v>
      </c>
      <c r="H43" s="201" t="s">
        <v>505</v>
      </c>
      <c r="I43" s="217"/>
      <c r="J43" s="201" t="s">
        <v>506</v>
      </c>
      <c r="K43" s="217"/>
      <c r="L43" s="199" t="s">
        <v>476</v>
      </c>
      <c r="M43" s="216"/>
    </row>
  </sheetData>
  <mergeCells count="88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M31"/>
    <mergeCell ref="A32:G32"/>
    <mergeCell ref="H34:I34"/>
    <mergeCell ref="J34:K34"/>
    <mergeCell ref="L34:M34"/>
    <mergeCell ref="H35:I35"/>
    <mergeCell ref="J35:K35"/>
    <mergeCell ref="L35:M35"/>
    <mergeCell ref="H36:I36"/>
    <mergeCell ref="J36:K36"/>
    <mergeCell ref="L36:M36"/>
    <mergeCell ref="H37:I37"/>
    <mergeCell ref="J37:K37"/>
    <mergeCell ref="L37:M37"/>
    <mergeCell ref="H38:I38"/>
    <mergeCell ref="J38:K38"/>
    <mergeCell ref="L38:M38"/>
    <mergeCell ref="H39:I39"/>
    <mergeCell ref="J39:K39"/>
    <mergeCell ref="L39:M39"/>
    <mergeCell ref="H40:I40"/>
    <mergeCell ref="J40:K40"/>
    <mergeCell ref="L40:M40"/>
    <mergeCell ref="H41:I41"/>
    <mergeCell ref="J41:K41"/>
    <mergeCell ref="L41:M41"/>
    <mergeCell ref="H42:I42"/>
    <mergeCell ref="J42:K42"/>
    <mergeCell ref="L42:M42"/>
    <mergeCell ref="H43:I43"/>
    <mergeCell ref="J43:K43"/>
    <mergeCell ref="L43:M43"/>
    <mergeCell ref="A5:A6"/>
    <mergeCell ref="A9:B10"/>
    <mergeCell ref="C9:E10"/>
    <mergeCell ref="F9:G10"/>
    <mergeCell ref="A12:B21"/>
    <mergeCell ref="C12:E21"/>
    <mergeCell ref="H32:I33"/>
    <mergeCell ref="J32:K33"/>
    <mergeCell ref="L32:M3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SheetLayoutView="60" workbookViewId="0">
      <selection activeCell="C20" sqref="C20"/>
    </sheetView>
  </sheetViews>
  <sheetFormatPr defaultColWidth="8.88571428571429" defaultRowHeight="14.25" customHeight="1" outlineLevelCol="5"/>
  <cols>
    <col min="1" max="2" width="21.1333333333333" style="149" customWidth="1"/>
    <col min="3" max="3" width="21.1333333333333" style="72" customWidth="1"/>
    <col min="4" max="4" width="27.7142857142857" style="72" customWidth="1"/>
    <col min="5" max="6" width="36.7142857142857" style="72" customWidth="1"/>
    <col min="7" max="7" width="9.13333333333333" style="72" customWidth="1"/>
    <col min="8" max="16384" width="9.13333333333333" style="72"/>
  </cols>
  <sheetData>
    <row r="1" ht="17" customHeight="1" spans="1:6">
      <c r="A1" s="165" t="s">
        <v>507</v>
      </c>
      <c r="B1" s="150">
        <v>0</v>
      </c>
      <c r="C1" s="151">
        <v>1</v>
      </c>
      <c r="D1" s="152"/>
      <c r="E1" s="152"/>
      <c r="F1" s="152"/>
    </row>
    <row r="2" ht="26.25" customHeight="1" spans="1:6">
      <c r="A2" s="153" t="s">
        <v>12</v>
      </c>
      <c r="B2" s="153"/>
      <c r="C2" s="154"/>
      <c r="D2" s="154"/>
      <c r="E2" s="154"/>
      <c r="F2" s="154"/>
    </row>
    <row r="3" ht="13.5" customHeight="1" spans="1:6">
      <c r="A3" s="155" t="s">
        <v>22</v>
      </c>
      <c r="B3" s="155"/>
      <c r="C3" s="151"/>
      <c r="D3" s="152"/>
      <c r="E3" s="152"/>
      <c r="F3" s="152" t="s">
        <v>23</v>
      </c>
    </row>
    <row r="4" ht="19.5" customHeight="1" spans="1:6">
      <c r="A4" s="80" t="s">
        <v>200</v>
      </c>
      <c r="B4" s="156" t="s">
        <v>94</v>
      </c>
      <c r="C4" s="80" t="s">
        <v>95</v>
      </c>
      <c r="D4" s="81" t="s">
        <v>508</v>
      </c>
      <c r="E4" s="82"/>
      <c r="F4" s="157"/>
    </row>
    <row r="5" ht="18.75" customHeight="1" spans="1:6">
      <c r="A5" s="84"/>
      <c r="B5" s="158"/>
      <c r="C5" s="85"/>
      <c r="D5" s="80" t="s">
        <v>77</v>
      </c>
      <c r="E5" s="81" t="s">
        <v>97</v>
      </c>
      <c r="F5" s="80" t="s">
        <v>98</v>
      </c>
    </row>
    <row r="6" ht="18.75" customHeight="1" spans="1:6">
      <c r="A6" s="159">
        <v>1</v>
      </c>
      <c r="B6" s="166">
        <v>2</v>
      </c>
      <c r="C6" s="101">
        <v>3</v>
      </c>
      <c r="D6" s="159" t="s">
        <v>509</v>
      </c>
      <c r="E6" s="159" t="s">
        <v>510</v>
      </c>
      <c r="F6" s="101">
        <v>6</v>
      </c>
    </row>
    <row r="7" ht="18.75" customHeight="1" spans="1:6">
      <c r="A7" s="69" t="s">
        <v>106</v>
      </c>
      <c r="B7" s="69" t="s">
        <v>106</v>
      </c>
      <c r="C7" s="69" t="s">
        <v>106</v>
      </c>
      <c r="D7" s="160" t="s">
        <v>106</v>
      </c>
      <c r="E7" s="161" t="s">
        <v>106</v>
      </c>
      <c r="F7" s="161" t="s">
        <v>106</v>
      </c>
    </row>
    <row r="8" ht="18.75" customHeight="1" spans="1:6">
      <c r="A8" s="162" t="s">
        <v>148</v>
      </c>
      <c r="B8" s="163"/>
      <c r="C8" s="164" t="s">
        <v>148</v>
      </c>
      <c r="D8" s="160" t="s">
        <v>106</v>
      </c>
      <c r="E8" s="161" t="s">
        <v>106</v>
      </c>
      <c r="F8" s="161" t="s">
        <v>106</v>
      </c>
    </row>
    <row r="9" customHeight="1" spans="1:1">
      <c r="A9" s="149" t="s">
        <v>511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19" sqref="D19"/>
    </sheetView>
  </sheetViews>
  <sheetFormatPr defaultColWidth="8.88571428571429" defaultRowHeight="14.25" customHeight="1" outlineLevelCol="5"/>
  <cols>
    <col min="1" max="2" width="21.1333333333333" style="149" customWidth="1"/>
    <col min="3" max="3" width="21.1333333333333" style="72" customWidth="1"/>
    <col min="4" max="4" width="27.7142857142857" style="72" customWidth="1"/>
    <col min="5" max="6" width="36.7142857142857" style="72" customWidth="1"/>
    <col min="7" max="7" width="9.13333333333333" style="72" customWidth="1"/>
    <col min="8" max="16384" width="9.13333333333333" style="72"/>
  </cols>
  <sheetData>
    <row r="1" s="72" customFormat="1" ht="12" customHeight="1" spans="1:6">
      <c r="A1" s="149" t="s">
        <v>512</v>
      </c>
      <c r="B1" s="150">
        <v>0</v>
      </c>
      <c r="C1" s="151">
        <v>1</v>
      </c>
      <c r="D1" s="152"/>
      <c r="E1" s="152"/>
      <c r="F1" s="152"/>
    </row>
    <row r="2" s="72" customFormat="1" ht="26.25" customHeight="1" spans="1:6">
      <c r="A2" s="153" t="s">
        <v>13</v>
      </c>
      <c r="B2" s="153"/>
      <c r="C2" s="154"/>
      <c r="D2" s="154"/>
      <c r="E2" s="154"/>
      <c r="F2" s="154"/>
    </row>
    <row r="3" s="72" customFormat="1" ht="13.5" customHeight="1" spans="1:6">
      <c r="A3" s="155" t="s">
        <v>22</v>
      </c>
      <c r="B3" s="155"/>
      <c r="C3" s="151"/>
      <c r="D3" s="152"/>
      <c r="E3" s="152"/>
      <c r="F3" s="152" t="s">
        <v>23</v>
      </c>
    </row>
    <row r="4" s="72" customFormat="1" ht="19.5" customHeight="1" spans="1:6">
      <c r="A4" s="80" t="s">
        <v>200</v>
      </c>
      <c r="B4" s="156" t="s">
        <v>94</v>
      </c>
      <c r="C4" s="80" t="s">
        <v>95</v>
      </c>
      <c r="D4" s="81" t="s">
        <v>513</v>
      </c>
      <c r="E4" s="82"/>
      <c r="F4" s="157"/>
    </row>
    <row r="5" s="72" customFormat="1" ht="18.75" customHeight="1" spans="1:6">
      <c r="A5" s="84"/>
      <c r="B5" s="158"/>
      <c r="C5" s="85"/>
      <c r="D5" s="80" t="s">
        <v>77</v>
      </c>
      <c r="E5" s="81" t="s">
        <v>97</v>
      </c>
      <c r="F5" s="80" t="s">
        <v>98</v>
      </c>
    </row>
    <row r="6" s="72" customFormat="1" ht="18.75" customHeight="1" spans="1:6">
      <c r="A6" s="159">
        <v>1</v>
      </c>
      <c r="B6" s="159" t="s">
        <v>514</v>
      </c>
      <c r="C6" s="101">
        <v>3</v>
      </c>
      <c r="D6" s="159" t="s">
        <v>509</v>
      </c>
      <c r="E6" s="159" t="s">
        <v>510</v>
      </c>
      <c r="F6" s="101">
        <v>6</v>
      </c>
    </row>
    <row r="7" s="72" customFormat="1" ht="18.75" customHeight="1" spans="1:6">
      <c r="A7" s="69" t="s">
        <v>106</v>
      </c>
      <c r="B7" s="69" t="s">
        <v>106</v>
      </c>
      <c r="C7" s="69" t="s">
        <v>106</v>
      </c>
      <c r="D7" s="160" t="s">
        <v>106</v>
      </c>
      <c r="E7" s="161" t="s">
        <v>106</v>
      </c>
      <c r="F7" s="161" t="s">
        <v>106</v>
      </c>
    </row>
    <row r="8" s="72" customFormat="1" ht="18.75" customHeight="1" spans="1:6">
      <c r="A8" s="162" t="s">
        <v>148</v>
      </c>
      <c r="B8" s="163"/>
      <c r="C8" s="164"/>
      <c r="D8" s="160" t="s">
        <v>106</v>
      </c>
      <c r="E8" s="161" t="s">
        <v>106</v>
      </c>
      <c r="F8" s="161" t="s">
        <v>106</v>
      </c>
    </row>
    <row r="9" customHeight="1" spans="1:1">
      <c r="A9" s="149" t="s">
        <v>515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zoomScaleSheetLayoutView="60" workbookViewId="0">
      <selection activeCell="B4" sqref="B4:B6"/>
    </sheetView>
  </sheetViews>
  <sheetFormatPr defaultColWidth="8.88571428571429" defaultRowHeight="14.25" customHeight="1"/>
  <cols>
    <col min="1" max="1" width="23" style="56" customWidth="1"/>
    <col min="2" max="2" width="20" style="56" customWidth="1"/>
    <col min="3" max="3" width="26.4285714285714" style="72" customWidth="1"/>
    <col min="4" max="4" width="13.5714285714286" style="72" customWidth="1"/>
    <col min="5" max="5" width="35.2857142857143" style="72" customWidth="1"/>
    <col min="6" max="7" width="13.4285714285714" style="72" customWidth="1"/>
    <col min="8" max="8" width="22.1428571428571" style="72" customWidth="1"/>
    <col min="9" max="9" width="19" style="72" customWidth="1"/>
    <col min="10" max="10" width="13.5714285714286" style="72" customWidth="1"/>
    <col min="11" max="12" width="10" style="72" customWidth="1"/>
    <col min="13" max="13" width="16.2857142857143" style="56" customWidth="1"/>
    <col min="14" max="14" width="16.2857142857143" style="72" customWidth="1"/>
    <col min="15" max="15" width="9.13333333333333" style="72" customWidth="1"/>
    <col min="16" max="17" width="12.7142857142857" style="72" customWidth="1"/>
    <col min="18" max="18" width="9.13333333333333" style="56" customWidth="1"/>
    <col min="19" max="19" width="16" style="72" customWidth="1"/>
    <col min="20" max="20" width="9.13333333333333" style="56" customWidth="1"/>
    <col min="21" max="16384" width="9.13333333333333" style="56"/>
  </cols>
  <sheetData>
    <row r="1" ht="13.5" customHeight="1" spans="1:19">
      <c r="A1" s="74" t="s">
        <v>516</v>
      </c>
      <c r="D1" s="74"/>
      <c r="E1" s="74"/>
      <c r="F1" s="74"/>
      <c r="G1" s="74"/>
      <c r="H1" s="74"/>
      <c r="I1" s="74"/>
      <c r="J1" s="74"/>
      <c r="K1" s="74"/>
      <c r="L1" s="74"/>
      <c r="R1" s="70"/>
      <c r="S1" s="145"/>
    </row>
    <row r="2" ht="27.75" customHeight="1" spans="1:19">
      <c r="A2" s="104" t="s">
        <v>14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ht="18.75" customHeight="1" spans="1:19">
      <c r="A3" s="105" t="s">
        <v>22</v>
      </c>
      <c r="B3" s="105"/>
      <c r="C3" s="105"/>
      <c r="D3" s="105"/>
      <c r="E3" s="105"/>
      <c r="F3" s="105"/>
      <c r="G3" s="105"/>
      <c r="H3" s="105"/>
      <c r="I3" s="78"/>
      <c r="J3" s="78"/>
      <c r="K3" s="78"/>
      <c r="L3" s="78"/>
      <c r="R3" s="146"/>
      <c r="S3" s="147" t="s">
        <v>190</v>
      </c>
    </row>
    <row r="4" ht="15.75" customHeight="1" spans="1:19">
      <c r="A4" s="106" t="s">
        <v>199</v>
      </c>
      <c r="B4" s="106" t="s">
        <v>200</v>
      </c>
      <c r="C4" s="106" t="s">
        <v>517</v>
      </c>
      <c r="D4" s="106" t="s">
        <v>518</v>
      </c>
      <c r="E4" s="106" t="s">
        <v>519</v>
      </c>
      <c r="F4" s="106" t="s">
        <v>520</v>
      </c>
      <c r="G4" s="106" t="s">
        <v>521</v>
      </c>
      <c r="H4" s="106" t="s">
        <v>522</v>
      </c>
      <c r="I4" s="64" t="s">
        <v>207</v>
      </c>
      <c r="J4" s="136"/>
      <c r="K4" s="136"/>
      <c r="L4" s="64"/>
      <c r="M4" s="137"/>
      <c r="N4" s="64"/>
      <c r="O4" s="64"/>
      <c r="P4" s="64"/>
      <c r="Q4" s="64"/>
      <c r="R4" s="137"/>
      <c r="S4" s="65"/>
    </row>
    <row r="5" ht="17.25" customHeight="1" spans="1:19">
      <c r="A5" s="109"/>
      <c r="B5" s="109"/>
      <c r="C5" s="109"/>
      <c r="D5" s="109"/>
      <c r="E5" s="109"/>
      <c r="F5" s="109"/>
      <c r="G5" s="109"/>
      <c r="H5" s="109"/>
      <c r="I5" s="138" t="s">
        <v>77</v>
      </c>
      <c r="J5" s="107" t="s">
        <v>80</v>
      </c>
      <c r="K5" s="107" t="s">
        <v>523</v>
      </c>
      <c r="L5" s="109" t="s">
        <v>524</v>
      </c>
      <c r="M5" s="139" t="s">
        <v>525</v>
      </c>
      <c r="N5" s="140" t="s">
        <v>526</v>
      </c>
      <c r="O5" s="140"/>
      <c r="P5" s="140"/>
      <c r="Q5" s="140"/>
      <c r="R5" s="148"/>
      <c r="S5" s="132"/>
    </row>
    <row r="6" ht="54" customHeight="1" spans="1:19">
      <c r="A6" s="109"/>
      <c r="B6" s="109"/>
      <c r="C6" s="109"/>
      <c r="D6" s="132"/>
      <c r="E6" s="132"/>
      <c r="F6" s="132"/>
      <c r="G6" s="132"/>
      <c r="H6" s="132"/>
      <c r="I6" s="140"/>
      <c r="J6" s="107"/>
      <c r="K6" s="107"/>
      <c r="L6" s="132"/>
      <c r="M6" s="141"/>
      <c r="N6" s="132" t="s">
        <v>79</v>
      </c>
      <c r="O6" s="132" t="s">
        <v>86</v>
      </c>
      <c r="P6" s="132" t="s">
        <v>296</v>
      </c>
      <c r="Q6" s="132" t="s">
        <v>88</v>
      </c>
      <c r="R6" s="141" t="s">
        <v>89</v>
      </c>
      <c r="S6" s="132" t="s">
        <v>90</v>
      </c>
    </row>
    <row r="7" ht="15" customHeight="1" spans="1:19">
      <c r="A7" s="83">
        <v>1</v>
      </c>
      <c r="B7" s="83">
        <v>2</v>
      </c>
      <c r="C7" s="83">
        <v>3</v>
      </c>
      <c r="D7" s="83">
        <v>4</v>
      </c>
      <c r="E7" s="83">
        <v>5</v>
      </c>
      <c r="F7" s="83">
        <v>6</v>
      </c>
      <c r="G7" s="83">
        <v>7</v>
      </c>
      <c r="H7" s="83">
        <v>8</v>
      </c>
      <c r="I7" s="83">
        <v>9</v>
      </c>
      <c r="J7" s="83">
        <v>10</v>
      </c>
      <c r="K7" s="83">
        <v>11</v>
      </c>
      <c r="L7" s="83">
        <v>12</v>
      </c>
      <c r="M7" s="83">
        <v>13</v>
      </c>
      <c r="N7" s="83">
        <v>14</v>
      </c>
      <c r="O7" s="83">
        <v>15</v>
      </c>
      <c r="P7" s="83">
        <v>16</v>
      </c>
      <c r="Q7" s="83">
        <v>17</v>
      </c>
      <c r="R7" s="83">
        <v>18</v>
      </c>
      <c r="S7" s="83">
        <v>19</v>
      </c>
    </row>
    <row r="8" ht="21" customHeight="1" spans="1:19">
      <c r="A8" s="50" t="s">
        <v>216</v>
      </c>
      <c r="B8" s="50" t="s">
        <v>92</v>
      </c>
      <c r="C8" s="50" t="s">
        <v>261</v>
      </c>
      <c r="D8" s="21" t="s">
        <v>527</v>
      </c>
      <c r="E8" s="21" t="s">
        <v>527</v>
      </c>
      <c r="F8" s="21" t="s">
        <v>528</v>
      </c>
      <c r="G8" s="133">
        <v>1</v>
      </c>
      <c r="H8" s="134">
        <v>17240</v>
      </c>
      <c r="I8" s="134">
        <v>17240</v>
      </c>
      <c r="J8" s="134">
        <v>17240</v>
      </c>
      <c r="K8" s="142" t="s">
        <v>106</v>
      </c>
      <c r="L8" s="142" t="s">
        <v>106</v>
      </c>
      <c r="M8" s="134"/>
      <c r="N8" s="134"/>
      <c r="O8" s="142" t="s">
        <v>106</v>
      </c>
      <c r="P8" s="142" t="s">
        <v>106</v>
      </c>
      <c r="Q8" s="142"/>
      <c r="R8" s="142" t="s">
        <v>106</v>
      </c>
      <c r="S8" s="134"/>
    </row>
    <row r="9" ht="21" customHeight="1" spans="1:19">
      <c r="A9" s="50" t="s">
        <v>216</v>
      </c>
      <c r="B9" s="50" t="s">
        <v>92</v>
      </c>
      <c r="C9" s="50" t="s">
        <v>261</v>
      </c>
      <c r="D9" s="21" t="s">
        <v>527</v>
      </c>
      <c r="E9" s="21" t="s">
        <v>527</v>
      </c>
      <c r="F9" s="21" t="s">
        <v>528</v>
      </c>
      <c r="G9" s="133">
        <v>1</v>
      </c>
      <c r="H9" s="134">
        <v>25760</v>
      </c>
      <c r="I9" s="134">
        <v>25760</v>
      </c>
      <c r="J9" s="134">
        <v>25760</v>
      </c>
      <c r="K9" s="143" t="s">
        <v>106</v>
      </c>
      <c r="L9" s="143" t="s">
        <v>106</v>
      </c>
      <c r="M9" s="134"/>
      <c r="N9" s="134"/>
      <c r="O9" s="143" t="s">
        <v>106</v>
      </c>
      <c r="P9" s="143" t="s">
        <v>106</v>
      </c>
      <c r="Q9" s="143"/>
      <c r="R9" s="142" t="s">
        <v>106</v>
      </c>
      <c r="S9" s="134"/>
    </row>
    <row r="10" ht="21" customHeight="1" spans="1:19">
      <c r="A10" s="50" t="s">
        <v>216</v>
      </c>
      <c r="B10" s="50" t="s">
        <v>92</v>
      </c>
      <c r="C10" s="50" t="s">
        <v>314</v>
      </c>
      <c r="D10" s="21" t="s">
        <v>529</v>
      </c>
      <c r="E10" s="21" t="s">
        <v>530</v>
      </c>
      <c r="F10" s="21" t="s">
        <v>531</v>
      </c>
      <c r="G10" s="133">
        <v>1</v>
      </c>
      <c r="H10" s="134">
        <v>2000</v>
      </c>
      <c r="I10" s="134">
        <v>2000</v>
      </c>
      <c r="J10" s="134"/>
      <c r="K10" s="142"/>
      <c r="L10" s="142"/>
      <c r="M10" s="134">
        <v>2000</v>
      </c>
      <c r="N10" s="134"/>
      <c r="O10" s="142"/>
      <c r="P10" s="142"/>
      <c r="Q10" s="142"/>
      <c r="R10" s="142"/>
      <c r="S10" s="134"/>
    </row>
    <row r="11" ht="21" customHeight="1" spans="1:19">
      <c r="A11" s="50" t="s">
        <v>216</v>
      </c>
      <c r="B11" s="50" t="s">
        <v>92</v>
      </c>
      <c r="C11" s="50" t="s">
        <v>314</v>
      </c>
      <c r="D11" s="21" t="s">
        <v>529</v>
      </c>
      <c r="E11" s="21" t="s">
        <v>532</v>
      </c>
      <c r="F11" s="21" t="s">
        <v>531</v>
      </c>
      <c r="G11" s="133">
        <v>3</v>
      </c>
      <c r="H11" s="134">
        <v>3600</v>
      </c>
      <c r="I11" s="134">
        <v>3600</v>
      </c>
      <c r="J11" s="134"/>
      <c r="K11" s="142"/>
      <c r="L11" s="142"/>
      <c r="M11" s="134">
        <v>3600</v>
      </c>
      <c r="N11" s="134"/>
      <c r="O11" s="142"/>
      <c r="P11" s="142"/>
      <c r="Q11" s="142"/>
      <c r="R11" s="142"/>
      <c r="S11" s="134"/>
    </row>
    <row r="12" ht="21" customHeight="1" spans="1:19">
      <c r="A12" s="50" t="s">
        <v>216</v>
      </c>
      <c r="B12" s="50" t="s">
        <v>92</v>
      </c>
      <c r="C12" s="50" t="s">
        <v>314</v>
      </c>
      <c r="D12" s="21" t="s">
        <v>533</v>
      </c>
      <c r="E12" s="21" t="s">
        <v>534</v>
      </c>
      <c r="F12" s="21" t="s">
        <v>535</v>
      </c>
      <c r="G12" s="133">
        <v>1</v>
      </c>
      <c r="H12" s="134">
        <v>11000</v>
      </c>
      <c r="I12" s="134">
        <v>11000</v>
      </c>
      <c r="J12" s="134"/>
      <c r="K12" s="142"/>
      <c r="L12" s="142"/>
      <c r="M12" s="134">
        <v>11000</v>
      </c>
      <c r="N12" s="134"/>
      <c r="O12" s="142"/>
      <c r="P12" s="142"/>
      <c r="Q12" s="142"/>
      <c r="R12" s="142"/>
      <c r="S12" s="134"/>
    </row>
    <row r="13" ht="21" customHeight="1" spans="1:19">
      <c r="A13" s="50" t="s">
        <v>216</v>
      </c>
      <c r="B13" s="50" t="s">
        <v>92</v>
      </c>
      <c r="C13" s="50" t="s">
        <v>314</v>
      </c>
      <c r="D13" s="21" t="s">
        <v>527</v>
      </c>
      <c r="E13" s="21" t="s">
        <v>527</v>
      </c>
      <c r="F13" s="21" t="s">
        <v>528</v>
      </c>
      <c r="G13" s="133">
        <v>1</v>
      </c>
      <c r="H13" s="134">
        <v>257000</v>
      </c>
      <c r="I13" s="134">
        <v>257000</v>
      </c>
      <c r="J13" s="134"/>
      <c r="K13" s="142"/>
      <c r="L13" s="142"/>
      <c r="M13" s="134">
        <v>257000</v>
      </c>
      <c r="N13" s="134"/>
      <c r="O13" s="142"/>
      <c r="P13" s="142"/>
      <c r="Q13" s="142"/>
      <c r="R13" s="142"/>
      <c r="S13" s="134"/>
    </row>
    <row r="14" ht="21" customHeight="1" spans="1:19">
      <c r="A14" s="50" t="s">
        <v>216</v>
      </c>
      <c r="B14" s="50" t="s">
        <v>92</v>
      </c>
      <c r="C14" s="50" t="s">
        <v>324</v>
      </c>
      <c r="D14" s="21" t="s">
        <v>536</v>
      </c>
      <c r="E14" s="21" t="s">
        <v>537</v>
      </c>
      <c r="F14" s="21" t="s">
        <v>528</v>
      </c>
      <c r="G14" s="133">
        <v>1</v>
      </c>
      <c r="H14" s="134"/>
      <c r="I14" s="134">
        <v>7200000</v>
      </c>
      <c r="J14" s="134"/>
      <c r="K14" s="142"/>
      <c r="L14" s="142"/>
      <c r="M14" s="134"/>
      <c r="N14" s="134">
        <v>7200000</v>
      </c>
      <c r="O14" s="142"/>
      <c r="P14" s="142"/>
      <c r="Q14" s="142"/>
      <c r="R14" s="142"/>
      <c r="S14" s="134">
        <v>7200000</v>
      </c>
    </row>
    <row r="15" ht="21" customHeight="1" spans="1:19">
      <c r="A15" s="135" t="s">
        <v>148</v>
      </c>
      <c r="B15" s="135"/>
      <c r="C15" s="135"/>
      <c r="D15" s="135"/>
      <c r="E15" s="135"/>
      <c r="F15" s="135"/>
      <c r="G15" s="135"/>
      <c r="H15" s="134">
        <f>SUM(H8:H14)</f>
        <v>316600</v>
      </c>
      <c r="I15" s="134">
        <v>7516600</v>
      </c>
      <c r="J15" s="134">
        <v>43000</v>
      </c>
      <c r="K15" s="142" t="s">
        <v>106</v>
      </c>
      <c r="L15" s="142" t="s">
        <v>106</v>
      </c>
      <c r="M15" s="134">
        <v>273600</v>
      </c>
      <c r="N15" s="134">
        <v>7200000</v>
      </c>
      <c r="O15" s="142" t="s">
        <v>106</v>
      </c>
      <c r="P15" s="142" t="s">
        <v>106</v>
      </c>
      <c r="Q15" s="142"/>
      <c r="R15" s="142" t="s">
        <v>106</v>
      </c>
      <c r="S15" s="134">
        <v>7200000</v>
      </c>
    </row>
    <row r="16" customHeight="1" spans="1:10">
      <c r="A16" s="56" t="s">
        <v>538</v>
      </c>
      <c r="J16" s="144"/>
    </row>
  </sheetData>
  <mergeCells count="18">
    <mergeCell ref="A2:S2"/>
    <mergeCell ref="A3:H3"/>
    <mergeCell ref="I4:S4"/>
    <mergeCell ref="N5:S5"/>
    <mergeCell ref="A15:G1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zoomScaleSheetLayoutView="60" workbookViewId="0">
      <selection activeCell="G19" sqref="G19"/>
    </sheetView>
  </sheetViews>
  <sheetFormatPr defaultColWidth="8.71428571428571" defaultRowHeight="14.25" customHeight="1"/>
  <cols>
    <col min="1" max="1" width="14.1428571428571" style="56" customWidth="1"/>
    <col min="2" max="2" width="17.7142857142857" style="56" customWidth="1"/>
    <col min="3" max="9" width="9.13333333333333" style="103" customWidth="1"/>
    <col min="10" max="10" width="12" style="72" customWidth="1"/>
    <col min="11" max="13" width="10" style="72" customWidth="1"/>
    <col min="14" max="14" width="9.13333333333333" style="56" customWidth="1"/>
    <col min="15" max="16" width="9.13333333333333" style="72" customWidth="1"/>
    <col min="17" max="18" width="12.7142857142857" style="72" customWidth="1"/>
    <col min="19" max="19" width="9.13333333333333" style="56" customWidth="1"/>
    <col min="20" max="20" width="10.4285714285714" style="72" customWidth="1"/>
    <col min="21" max="21" width="9.13333333333333" style="56" customWidth="1"/>
    <col min="22" max="249" width="9.13333333333333" style="56"/>
    <col min="250" max="258" width="8.71428571428571" style="56"/>
  </cols>
  <sheetData>
    <row r="1" ht="13.5" customHeight="1" spans="1:20">
      <c r="A1" s="74" t="s">
        <v>539</v>
      </c>
      <c r="D1" s="74"/>
      <c r="E1" s="74"/>
      <c r="F1" s="74"/>
      <c r="G1" s="74"/>
      <c r="H1" s="74"/>
      <c r="I1" s="74"/>
      <c r="J1" s="117"/>
      <c r="K1" s="117"/>
      <c r="L1" s="117"/>
      <c r="M1" s="117"/>
      <c r="N1" s="118"/>
      <c r="O1" s="119"/>
      <c r="P1" s="119"/>
      <c r="Q1" s="119"/>
      <c r="R1" s="119"/>
      <c r="S1" s="128"/>
      <c r="T1" s="129"/>
    </row>
    <row r="2" ht="27.75" customHeight="1" spans="1:20">
      <c r="A2" s="104" t="s">
        <v>15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ht="26.1" customHeight="1" spans="1:20">
      <c r="A3" s="105" t="s">
        <v>22</v>
      </c>
      <c r="B3" s="105"/>
      <c r="C3" s="105"/>
      <c r="D3" s="105"/>
      <c r="E3" s="105"/>
      <c r="F3" s="78"/>
      <c r="G3" s="78"/>
      <c r="H3" s="78"/>
      <c r="I3" s="78"/>
      <c r="J3" s="120"/>
      <c r="K3" s="120"/>
      <c r="L3" s="120"/>
      <c r="M3" s="120"/>
      <c r="N3" s="118"/>
      <c r="O3" s="119"/>
      <c r="P3" s="119"/>
      <c r="Q3" s="119"/>
      <c r="R3" s="119"/>
      <c r="S3" s="130"/>
      <c r="T3" s="131" t="s">
        <v>190</v>
      </c>
    </row>
    <row r="4" ht="15.75" customHeight="1" spans="1:20">
      <c r="A4" s="106" t="s">
        <v>199</v>
      </c>
      <c r="B4" s="106" t="s">
        <v>200</v>
      </c>
      <c r="C4" s="107" t="s">
        <v>517</v>
      </c>
      <c r="D4" s="107" t="s">
        <v>540</v>
      </c>
      <c r="E4" s="107" t="s">
        <v>541</v>
      </c>
      <c r="F4" s="108" t="s">
        <v>542</v>
      </c>
      <c r="G4" s="107" t="s">
        <v>543</v>
      </c>
      <c r="H4" s="107" t="s">
        <v>544</v>
      </c>
      <c r="I4" s="107" t="s">
        <v>545</v>
      </c>
      <c r="J4" s="107" t="s">
        <v>207</v>
      </c>
      <c r="K4" s="107"/>
      <c r="L4" s="107"/>
      <c r="M4" s="107"/>
      <c r="N4" s="121"/>
      <c r="O4" s="107"/>
      <c r="P4" s="107"/>
      <c r="Q4" s="107"/>
      <c r="R4" s="107"/>
      <c r="S4" s="121"/>
      <c r="T4" s="107"/>
    </row>
    <row r="5" ht="17.25" customHeight="1" spans="1:20">
      <c r="A5" s="109"/>
      <c r="B5" s="109"/>
      <c r="C5" s="107"/>
      <c r="D5" s="107"/>
      <c r="E5" s="107"/>
      <c r="F5" s="110"/>
      <c r="G5" s="107"/>
      <c r="H5" s="107"/>
      <c r="I5" s="107"/>
      <c r="J5" s="107" t="s">
        <v>77</v>
      </c>
      <c r="K5" s="107" t="s">
        <v>80</v>
      </c>
      <c r="L5" s="107" t="s">
        <v>523</v>
      </c>
      <c r="M5" s="107" t="s">
        <v>524</v>
      </c>
      <c r="N5" s="122" t="s">
        <v>525</v>
      </c>
      <c r="O5" s="107" t="s">
        <v>526</v>
      </c>
      <c r="P5" s="107"/>
      <c r="Q5" s="107"/>
      <c r="R5" s="107"/>
      <c r="S5" s="122"/>
      <c r="T5" s="107"/>
    </row>
    <row r="6" ht="54" customHeight="1" spans="1:20">
      <c r="A6" s="109"/>
      <c r="B6" s="109"/>
      <c r="C6" s="107"/>
      <c r="D6" s="107"/>
      <c r="E6" s="107"/>
      <c r="F6" s="111"/>
      <c r="G6" s="107"/>
      <c r="H6" s="107"/>
      <c r="I6" s="107"/>
      <c r="J6" s="107"/>
      <c r="K6" s="107"/>
      <c r="L6" s="107"/>
      <c r="M6" s="107"/>
      <c r="N6" s="121"/>
      <c r="O6" s="107" t="s">
        <v>79</v>
      </c>
      <c r="P6" s="107" t="s">
        <v>86</v>
      </c>
      <c r="Q6" s="107" t="s">
        <v>296</v>
      </c>
      <c r="R6" s="107" t="s">
        <v>88</v>
      </c>
      <c r="S6" s="121" t="s">
        <v>89</v>
      </c>
      <c r="T6" s="107" t="s">
        <v>90</v>
      </c>
    </row>
    <row r="7" ht="15" customHeight="1" spans="1:20">
      <c r="A7" s="83">
        <v>1</v>
      </c>
      <c r="B7" s="83">
        <v>2</v>
      </c>
      <c r="C7" s="83">
        <v>3</v>
      </c>
      <c r="D7" s="83">
        <v>4</v>
      </c>
      <c r="E7" s="83">
        <v>5</v>
      </c>
      <c r="F7" s="83">
        <v>6</v>
      </c>
      <c r="G7" s="83">
        <v>7</v>
      </c>
      <c r="H7" s="83">
        <v>8</v>
      </c>
      <c r="I7" s="83">
        <v>9</v>
      </c>
      <c r="J7" s="83">
        <v>10</v>
      </c>
      <c r="K7" s="83">
        <v>11</v>
      </c>
      <c r="L7" s="83">
        <v>12</v>
      </c>
      <c r="M7" s="83">
        <v>13</v>
      </c>
      <c r="N7" s="83">
        <v>14</v>
      </c>
      <c r="O7" s="83">
        <v>15</v>
      </c>
      <c r="P7" s="83">
        <v>16</v>
      </c>
      <c r="Q7" s="83">
        <v>17</v>
      </c>
      <c r="R7" s="83">
        <v>18</v>
      </c>
      <c r="S7" s="83">
        <v>19</v>
      </c>
      <c r="T7" s="83">
        <v>20</v>
      </c>
    </row>
    <row r="8" ht="22.5" customHeight="1" spans="1:20">
      <c r="A8" s="112"/>
      <c r="B8" s="112"/>
      <c r="C8" s="83"/>
      <c r="D8" s="83"/>
      <c r="E8" s="83"/>
      <c r="F8" s="83"/>
      <c r="G8" s="83"/>
      <c r="H8" s="83"/>
      <c r="I8" s="83"/>
      <c r="J8" s="123" t="s">
        <v>106</v>
      </c>
      <c r="K8" s="123" t="s">
        <v>106</v>
      </c>
      <c r="L8" s="123" t="s">
        <v>106</v>
      </c>
      <c r="M8" s="123" t="s">
        <v>106</v>
      </c>
      <c r="N8" s="123" t="s">
        <v>106</v>
      </c>
      <c r="O8" s="123" t="s">
        <v>106</v>
      </c>
      <c r="P8" s="123" t="s">
        <v>106</v>
      </c>
      <c r="Q8" s="123" t="s">
        <v>106</v>
      </c>
      <c r="R8" s="123"/>
      <c r="S8" s="123" t="s">
        <v>106</v>
      </c>
      <c r="T8" s="123" t="s">
        <v>106</v>
      </c>
    </row>
    <row r="9" ht="22.5" customHeight="1" spans="1:20">
      <c r="A9" s="112"/>
      <c r="B9" s="112"/>
      <c r="C9" s="113"/>
      <c r="D9" s="114"/>
      <c r="E9" s="114"/>
      <c r="F9" s="114"/>
      <c r="G9" s="114"/>
      <c r="H9" s="114"/>
      <c r="I9" s="114"/>
      <c r="J9" s="124" t="s">
        <v>106</v>
      </c>
      <c r="K9" s="124" t="s">
        <v>106</v>
      </c>
      <c r="L9" s="124" t="s">
        <v>106</v>
      </c>
      <c r="M9" s="124" t="s">
        <v>106</v>
      </c>
      <c r="N9" s="123" t="s">
        <v>106</v>
      </c>
      <c r="O9" s="124" t="s">
        <v>106</v>
      </c>
      <c r="P9" s="124" t="s">
        <v>106</v>
      </c>
      <c r="Q9" s="124" t="s">
        <v>106</v>
      </c>
      <c r="R9" s="124"/>
      <c r="S9" s="123" t="s">
        <v>106</v>
      </c>
      <c r="T9" s="124" t="s">
        <v>106</v>
      </c>
    </row>
    <row r="10" ht="22.5" customHeight="1" spans="1:20">
      <c r="A10" s="107"/>
      <c r="B10" s="107"/>
      <c r="C10" s="113"/>
      <c r="D10" s="115"/>
      <c r="E10" s="115"/>
      <c r="F10" s="115"/>
      <c r="G10" s="115"/>
      <c r="H10" s="115"/>
      <c r="I10" s="115"/>
      <c r="J10" s="125" t="s">
        <v>106</v>
      </c>
      <c r="K10" s="125" t="s">
        <v>106</v>
      </c>
      <c r="L10" s="125" t="s">
        <v>106</v>
      </c>
      <c r="M10" s="125" t="s">
        <v>106</v>
      </c>
      <c r="N10" s="125" t="s">
        <v>106</v>
      </c>
      <c r="O10" s="125" t="s">
        <v>106</v>
      </c>
      <c r="P10" s="125" t="s">
        <v>106</v>
      </c>
      <c r="Q10" s="125" t="s">
        <v>106</v>
      </c>
      <c r="R10" s="125"/>
      <c r="S10" s="125" t="s">
        <v>106</v>
      </c>
      <c r="T10" s="125" t="s">
        <v>106</v>
      </c>
    </row>
    <row r="11" ht="22.5" customHeight="1" spans="1:20">
      <c r="A11" s="116" t="s">
        <v>148</v>
      </c>
      <c r="B11" s="116"/>
      <c r="C11" s="116"/>
      <c r="D11" s="116"/>
      <c r="E11" s="116"/>
      <c r="F11" s="116"/>
      <c r="G11" s="116"/>
      <c r="H11" s="116"/>
      <c r="I11" s="116"/>
      <c r="J11" s="126"/>
      <c r="K11" s="126"/>
      <c r="L11" s="126"/>
      <c r="M11" s="126"/>
      <c r="N11" s="127"/>
      <c r="O11" s="126"/>
      <c r="P11" s="126"/>
      <c r="Q11" s="126"/>
      <c r="R11" s="126"/>
      <c r="S11" s="127"/>
      <c r="T11" s="126"/>
    </row>
    <row r="12" customHeight="1" spans="1:1">
      <c r="A12" s="56" t="s">
        <v>546</v>
      </c>
    </row>
  </sheetData>
  <mergeCells count="19">
    <mergeCell ref="A2:T2"/>
    <mergeCell ref="A3:E3"/>
    <mergeCell ref="J4:T4"/>
    <mergeCell ref="O5:T5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8"/>
  <sheetViews>
    <sheetView zoomScaleSheetLayoutView="60" workbookViewId="0">
      <selection activeCell="E18" sqref="E18"/>
    </sheetView>
  </sheetViews>
  <sheetFormatPr defaultColWidth="8.88571428571429" defaultRowHeight="14.25" customHeight="1" outlineLevelRow="7"/>
  <cols>
    <col min="1" max="1" width="50" style="72" customWidth="1"/>
    <col min="2" max="2" width="17.2857142857143" style="72" customWidth="1"/>
    <col min="3" max="4" width="13.4285714285714" style="72" customWidth="1"/>
    <col min="5" max="12" width="10.2857142857143" style="72" customWidth="1"/>
    <col min="13" max="13" width="13.1428571428571" style="72" customWidth="1"/>
    <col min="14" max="14" width="9.13333333333333" style="56" customWidth="1"/>
    <col min="15" max="246" width="9.13333333333333" style="56"/>
    <col min="247" max="247" width="9.13333333333333" style="73"/>
    <col min="248" max="256" width="8.88571428571429" style="73"/>
  </cols>
  <sheetData>
    <row r="1" s="56" customFormat="1" ht="13.5" customHeight="1" spans="1:13">
      <c r="A1" s="74" t="s">
        <v>547</v>
      </c>
      <c r="B1" s="74"/>
      <c r="C1" s="74"/>
      <c r="D1" s="75"/>
      <c r="E1" s="72"/>
      <c r="F1" s="72"/>
      <c r="G1" s="72"/>
      <c r="H1" s="72"/>
      <c r="I1" s="72"/>
      <c r="J1" s="72"/>
      <c r="K1" s="72"/>
      <c r="L1" s="72"/>
      <c r="M1" s="72"/>
    </row>
    <row r="2" s="56" customFormat="1" ht="35" customHeight="1" spans="1:13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="71" customFormat="1" ht="24" customHeight="1" spans="1:13">
      <c r="A3" s="77" t="s">
        <v>22</v>
      </c>
      <c r="B3" s="78"/>
      <c r="C3" s="78"/>
      <c r="D3" s="78"/>
      <c r="E3" s="79"/>
      <c r="F3" s="79"/>
      <c r="G3" s="79"/>
      <c r="H3" s="79"/>
      <c r="I3" s="79"/>
      <c r="J3" s="98"/>
      <c r="K3" s="98"/>
      <c r="L3" s="98"/>
      <c r="M3" s="99" t="s">
        <v>190</v>
      </c>
    </row>
    <row r="4" s="56" customFormat="1" ht="19.5" customHeight="1" spans="1:13">
      <c r="A4" s="80" t="s">
        <v>548</v>
      </c>
      <c r="B4" s="81" t="s">
        <v>207</v>
      </c>
      <c r="C4" s="82"/>
      <c r="D4" s="82"/>
      <c r="E4" s="83" t="s">
        <v>549</v>
      </c>
      <c r="F4" s="83"/>
      <c r="G4" s="83"/>
      <c r="H4" s="83"/>
      <c r="I4" s="83"/>
      <c r="J4" s="83"/>
      <c r="K4" s="83"/>
      <c r="L4" s="83"/>
      <c r="M4" s="83"/>
    </row>
    <row r="5" s="56" customFormat="1" ht="40.5" customHeight="1" spans="1:13">
      <c r="A5" s="84"/>
      <c r="B5" s="85" t="s">
        <v>77</v>
      </c>
      <c r="C5" s="86" t="s">
        <v>80</v>
      </c>
      <c r="D5" s="87" t="s">
        <v>550</v>
      </c>
      <c r="E5" s="84" t="s">
        <v>551</v>
      </c>
      <c r="F5" s="84" t="s">
        <v>552</v>
      </c>
      <c r="G5" s="84" t="s">
        <v>553</v>
      </c>
      <c r="H5" s="84" t="s">
        <v>554</v>
      </c>
      <c r="I5" s="100" t="s">
        <v>555</v>
      </c>
      <c r="J5" s="84" t="s">
        <v>556</v>
      </c>
      <c r="K5" s="84" t="s">
        <v>557</v>
      </c>
      <c r="L5" s="84" t="s">
        <v>558</v>
      </c>
      <c r="M5" s="84" t="s">
        <v>559</v>
      </c>
    </row>
    <row r="6" s="56" customFormat="1" ht="19.5" customHeight="1" spans="1:13">
      <c r="A6" s="80">
        <v>1</v>
      </c>
      <c r="B6" s="80">
        <v>2</v>
      </c>
      <c r="C6" s="80">
        <v>3</v>
      </c>
      <c r="D6" s="88">
        <v>4</v>
      </c>
      <c r="E6" s="80">
        <v>5</v>
      </c>
      <c r="F6" s="80">
        <v>6</v>
      </c>
      <c r="G6" s="80">
        <v>7</v>
      </c>
      <c r="H6" s="89">
        <v>8</v>
      </c>
      <c r="I6" s="101">
        <v>9</v>
      </c>
      <c r="J6" s="101">
        <v>10</v>
      </c>
      <c r="K6" s="101">
        <v>11</v>
      </c>
      <c r="L6" s="89">
        <v>12</v>
      </c>
      <c r="M6" s="101">
        <v>13</v>
      </c>
    </row>
    <row r="7" s="56" customFormat="1" ht="19.5" customHeight="1" spans="1:247">
      <c r="A7" s="90" t="s">
        <v>560</v>
      </c>
      <c r="B7" s="91"/>
      <c r="C7" s="91"/>
      <c r="D7" s="91"/>
      <c r="E7" s="91"/>
      <c r="F7" s="91"/>
      <c r="G7" s="92"/>
      <c r="H7" s="93" t="s">
        <v>106</v>
      </c>
      <c r="I7" s="93" t="s">
        <v>106</v>
      </c>
      <c r="J7" s="93" t="s">
        <v>106</v>
      </c>
      <c r="K7" s="93" t="s">
        <v>106</v>
      </c>
      <c r="L7" s="93" t="s">
        <v>106</v>
      </c>
      <c r="M7" s="93" t="s">
        <v>106</v>
      </c>
      <c r="IM7" s="102"/>
    </row>
    <row r="8" s="56" customFormat="1" ht="19.5" customHeight="1" spans="1:13">
      <c r="A8" s="94" t="s">
        <v>106</v>
      </c>
      <c r="B8" s="95" t="s">
        <v>106</v>
      </c>
      <c r="C8" s="95" t="s">
        <v>106</v>
      </c>
      <c r="D8" s="96" t="s">
        <v>106</v>
      </c>
      <c r="E8" s="95" t="s">
        <v>106</v>
      </c>
      <c r="F8" s="95" t="s">
        <v>106</v>
      </c>
      <c r="G8" s="95" t="s">
        <v>106</v>
      </c>
      <c r="H8" s="97" t="s">
        <v>106</v>
      </c>
      <c r="I8" s="97" t="s">
        <v>106</v>
      </c>
      <c r="J8" s="97" t="s">
        <v>106</v>
      </c>
      <c r="K8" s="97" t="s">
        <v>106</v>
      </c>
      <c r="L8" s="97" t="s">
        <v>106</v>
      </c>
      <c r="M8" s="97" t="s">
        <v>106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SheetLayoutView="60" workbookViewId="0">
      <selection activeCell="D20" sqref="D20"/>
    </sheetView>
  </sheetViews>
  <sheetFormatPr defaultColWidth="8.88571428571429" defaultRowHeight="12" outlineLevelRow="6"/>
  <cols>
    <col min="1" max="1" width="34.2857142857143" style="55" customWidth="1"/>
    <col min="2" max="2" width="29" style="55" customWidth="1"/>
    <col min="3" max="5" width="23.5714285714286" style="55" customWidth="1"/>
    <col min="6" max="6" width="11.2857142857143" style="56" customWidth="1"/>
    <col min="7" max="7" width="25.1333333333333" style="55" customWidth="1"/>
    <col min="8" max="8" width="15.5714285714286" style="56" customWidth="1"/>
    <col min="9" max="9" width="13.4285714285714" style="56" customWidth="1"/>
    <col min="10" max="10" width="18.847619047619" style="55" customWidth="1"/>
    <col min="11" max="11" width="9.13333333333333" style="56" customWidth="1"/>
    <col min="12" max="16384" width="9.13333333333333" style="56"/>
  </cols>
  <sheetData>
    <row r="1" customHeight="1" spans="1:10">
      <c r="A1" s="55" t="s">
        <v>561</v>
      </c>
      <c r="J1" s="70"/>
    </row>
    <row r="2" ht="28.5" customHeight="1" spans="1:10">
      <c r="A2" s="57" t="s">
        <v>17</v>
      </c>
      <c r="B2" s="58"/>
      <c r="C2" s="58"/>
      <c r="D2" s="58"/>
      <c r="E2" s="58"/>
      <c r="F2" s="59"/>
      <c r="G2" s="58"/>
      <c r="H2" s="59"/>
      <c r="I2" s="59"/>
      <c r="J2" s="58"/>
    </row>
    <row r="3" ht="17.25" customHeight="1" spans="1:1">
      <c r="A3" s="60" t="s">
        <v>22</v>
      </c>
    </row>
    <row r="4" ht="44.25" customHeight="1" spans="1:10">
      <c r="A4" s="61" t="s">
        <v>548</v>
      </c>
      <c r="B4" s="61" t="s">
        <v>332</v>
      </c>
      <c r="C4" s="61" t="s">
        <v>333</v>
      </c>
      <c r="D4" s="61" t="s">
        <v>334</v>
      </c>
      <c r="E4" s="61" t="s">
        <v>335</v>
      </c>
      <c r="F4" s="62" t="s">
        <v>336</v>
      </c>
      <c r="G4" s="61" t="s">
        <v>337</v>
      </c>
      <c r="H4" s="62" t="s">
        <v>338</v>
      </c>
      <c r="I4" s="62" t="s">
        <v>339</v>
      </c>
      <c r="J4" s="61" t="s">
        <v>340</v>
      </c>
    </row>
    <row r="5" ht="14.25" customHeight="1" spans="1:10">
      <c r="A5" s="61">
        <v>1</v>
      </c>
      <c r="B5" s="61">
        <v>2</v>
      </c>
      <c r="C5" s="61">
        <v>3</v>
      </c>
      <c r="D5" s="61">
        <v>4</v>
      </c>
      <c r="E5" s="61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</row>
    <row r="6" ht="42" customHeight="1" spans="1:10">
      <c r="A6" s="63" t="s">
        <v>560</v>
      </c>
      <c r="B6" s="64"/>
      <c r="C6" s="64"/>
      <c r="D6" s="65"/>
      <c r="E6" s="66"/>
      <c r="F6" s="67"/>
      <c r="G6" s="66"/>
      <c r="H6" s="67"/>
      <c r="I6" s="67"/>
      <c r="J6" s="66"/>
    </row>
    <row r="7" ht="42.75" customHeight="1" spans="1:10">
      <c r="A7" s="68" t="s">
        <v>106</v>
      </c>
      <c r="B7" s="68" t="s">
        <v>106</v>
      </c>
      <c r="C7" s="68" t="s">
        <v>106</v>
      </c>
      <c r="D7" s="68" t="s">
        <v>106</v>
      </c>
      <c r="E7" s="69" t="s">
        <v>106</v>
      </c>
      <c r="F7" s="68" t="s">
        <v>106</v>
      </c>
      <c r="G7" s="69" t="s">
        <v>106</v>
      </c>
      <c r="H7" s="68" t="s">
        <v>106</v>
      </c>
      <c r="I7" s="68" t="s">
        <v>106</v>
      </c>
      <c r="J7" s="69" t="s">
        <v>106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zoomScaleSheetLayoutView="60" topLeftCell="A10" workbookViewId="0">
      <selection activeCell="G25" sqref="G25"/>
    </sheetView>
  </sheetViews>
  <sheetFormatPr defaultColWidth="8.88571428571429" defaultRowHeight="12"/>
  <cols>
    <col min="1" max="1" width="27.5714285714286" style="40" customWidth="1"/>
    <col min="2" max="2" width="28" style="40" customWidth="1"/>
    <col min="3" max="3" width="16" style="40" customWidth="1"/>
    <col min="4" max="4" width="37.8571428571429" style="40" customWidth="1"/>
    <col min="5" max="5" width="20" style="40" customWidth="1"/>
    <col min="6" max="7" width="23.5714285714286" style="40" customWidth="1"/>
    <col min="8" max="8" width="25.1333333333333" style="40" customWidth="1"/>
    <col min="9" max="9" width="18.847619047619" style="40" customWidth="1"/>
    <col min="10" max="16384" width="9.13333333333333" style="40"/>
  </cols>
  <sheetData>
    <row r="1" spans="1:9">
      <c r="A1" s="40" t="s">
        <v>562</v>
      </c>
      <c r="I1" s="53"/>
    </row>
    <row r="2" ht="28.5" spans="2:9">
      <c r="B2" s="41" t="s">
        <v>18</v>
      </c>
      <c r="C2" s="41"/>
      <c r="D2" s="41"/>
      <c r="E2" s="41"/>
      <c r="F2" s="41"/>
      <c r="G2" s="41"/>
      <c r="H2" s="41"/>
      <c r="I2" s="41"/>
    </row>
    <row r="3" ht="13.5" spans="1:3">
      <c r="A3" s="42" t="s">
        <v>22</v>
      </c>
      <c r="C3" s="43"/>
    </row>
    <row r="4" ht="18" customHeight="1" spans="1:9">
      <c r="A4" s="44" t="s">
        <v>199</v>
      </c>
      <c r="B4" s="44" t="s">
        <v>200</v>
      </c>
      <c r="C4" s="44" t="s">
        <v>563</v>
      </c>
      <c r="D4" s="44" t="s">
        <v>564</v>
      </c>
      <c r="E4" s="44" t="s">
        <v>565</v>
      </c>
      <c r="F4" s="44" t="s">
        <v>566</v>
      </c>
      <c r="G4" s="45" t="s">
        <v>567</v>
      </c>
      <c r="H4" s="46"/>
      <c r="I4" s="54"/>
    </row>
    <row r="5" ht="18" customHeight="1" spans="1:9">
      <c r="A5" s="47"/>
      <c r="B5" s="47"/>
      <c r="C5" s="47"/>
      <c r="D5" s="47"/>
      <c r="E5" s="47"/>
      <c r="F5" s="47"/>
      <c r="G5" s="48" t="s">
        <v>521</v>
      </c>
      <c r="H5" s="48" t="s">
        <v>568</v>
      </c>
      <c r="I5" s="48" t="s">
        <v>569</v>
      </c>
    </row>
    <row r="6" ht="21" customHeight="1" spans="1:9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  <c r="I6" s="49">
        <v>9</v>
      </c>
    </row>
    <row r="7" ht="33" customHeight="1" spans="1:9">
      <c r="A7" s="50" t="s">
        <v>570</v>
      </c>
      <c r="B7" s="50" t="s">
        <v>571</v>
      </c>
      <c r="C7" s="50" t="s">
        <v>572</v>
      </c>
      <c r="D7" s="50" t="s">
        <v>573</v>
      </c>
      <c r="E7" s="50" t="s">
        <v>529</v>
      </c>
      <c r="F7" s="50" t="s">
        <v>531</v>
      </c>
      <c r="G7" s="51">
        <v>1</v>
      </c>
      <c r="H7" s="22">
        <v>2000</v>
      </c>
      <c r="I7" s="22">
        <v>2000</v>
      </c>
    </row>
    <row r="8" ht="24" customHeight="1" spans="1:9">
      <c r="A8" s="50" t="s">
        <v>570</v>
      </c>
      <c r="B8" s="50" t="s">
        <v>571</v>
      </c>
      <c r="C8" s="50" t="s">
        <v>572</v>
      </c>
      <c r="D8" s="50" t="s">
        <v>574</v>
      </c>
      <c r="E8" s="50" t="s">
        <v>575</v>
      </c>
      <c r="F8" s="50" t="s">
        <v>528</v>
      </c>
      <c r="G8" s="51">
        <v>1</v>
      </c>
      <c r="H8" s="22">
        <v>18000</v>
      </c>
      <c r="I8" s="22">
        <v>18000</v>
      </c>
    </row>
    <row r="9" ht="24" customHeight="1" spans="1:9">
      <c r="A9" s="50" t="s">
        <v>570</v>
      </c>
      <c r="B9" s="50" t="s">
        <v>571</v>
      </c>
      <c r="C9" s="50" t="s">
        <v>576</v>
      </c>
      <c r="D9" s="50" t="s">
        <v>577</v>
      </c>
      <c r="E9" s="50" t="s">
        <v>533</v>
      </c>
      <c r="F9" s="50" t="s">
        <v>535</v>
      </c>
      <c r="G9" s="51">
        <v>1</v>
      </c>
      <c r="H9" s="22">
        <v>11000</v>
      </c>
      <c r="I9" s="22">
        <v>11000</v>
      </c>
    </row>
    <row r="10" ht="24" customHeight="1" spans="1:9">
      <c r="A10" s="50" t="s">
        <v>570</v>
      </c>
      <c r="B10" s="50" t="s">
        <v>571</v>
      </c>
      <c r="C10" s="50" t="s">
        <v>572</v>
      </c>
      <c r="D10" s="50" t="s">
        <v>578</v>
      </c>
      <c r="E10" s="50" t="s">
        <v>579</v>
      </c>
      <c r="F10" s="50" t="s">
        <v>580</v>
      </c>
      <c r="G10" s="51">
        <v>1</v>
      </c>
      <c r="H10" s="22">
        <v>2750</v>
      </c>
      <c r="I10" s="22">
        <v>2750</v>
      </c>
    </row>
    <row r="11" ht="24" customHeight="1" spans="1:9">
      <c r="A11" s="50" t="s">
        <v>570</v>
      </c>
      <c r="B11" s="50" t="s">
        <v>571</v>
      </c>
      <c r="C11" s="50" t="s">
        <v>572</v>
      </c>
      <c r="D11" s="50" t="s">
        <v>574</v>
      </c>
      <c r="E11" s="50" t="s">
        <v>581</v>
      </c>
      <c r="F11" s="50" t="s">
        <v>528</v>
      </c>
      <c r="G11" s="51">
        <v>1</v>
      </c>
      <c r="H11" s="22">
        <v>50000</v>
      </c>
      <c r="I11" s="22">
        <v>50000</v>
      </c>
    </row>
    <row r="12" ht="24" customHeight="1" spans="1:9">
      <c r="A12" s="50" t="s">
        <v>570</v>
      </c>
      <c r="B12" s="50" t="s">
        <v>571</v>
      </c>
      <c r="C12" s="50" t="s">
        <v>572</v>
      </c>
      <c r="D12" s="50" t="s">
        <v>582</v>
      </c>
      <c r="E12" s="50" t="s">
        <v>583</v>
      </c>
      <c r="F12" s="50" t="s">
        <v>580</v>
      </c>
      <c r="G12" s="51">
        <v>50</v>
      </c>
      <c r="H12" s="22">
        <v>9000</v>
      </c>
      <c r="I12" s="22">
        <v>450000</v>
      </c>
    </row>
    <row r="13" ht="24" customHeight="1" spans="1:9">
      <c r="A13" s="50" t="s">
        <v>570</v>
      </c>
      <c r="B13" s="50" t="s">
        <v>571</v>
      </c>
      <c r="C13" s="50" t="s">
        <v>572</v>
      </c>
      <c r="D13" s="50" t="s">
        <v>584</v>
      </c>
      <c r="E13" s="50" t="s">
        <v>527</v>
      </c>
      <c r="F13" s="50" t="s">
        <v>531</v>
      </c>
      <c r="G13" s="51">
        <v>60</v>
      </c>
      <c r="H13" s="22">
        <v>5000</v>
      </c>
      <c r="I13" s="22">
        <v>300000</v>
      </c>
    </row>
    <row r="14" ht="24" customHeight="1" spans="1:9">
      <c r="A14" s="50" t="s">
        <v>570</v>
      </c>
      <c r="B14" s="50" t="s">
        <v>571</v>
      </c>
      <c r="C14" s="50" t="s">
        <v>576</v>
      </c>
      <c r="D14" s="50" t="s">
        <v>585</v>
      </c>
      <c r="E14" s="50" t="s">
        <v>586</v>
      </c>
      <c r="F14" s="50" t="s">
        <v>580</v>
      </c>
      <c r="G14" s="51">
        <v>800</v>
      </c>
      <c r="H14" s="22">
        <v>200</v>
      </c>
      <c r="I14" s="22">
        <v>160000</v>
      </c>
    </row>
    <row r="15" ht="24" customHeight="1" spans="1:9">
      <c r="A15" s="50" t="s">
        <v>570</v>
      </c>
      <c r="B15" s="50" t="s">
        <v>571</v>
      </c>
      <c r="C15" s="50" t="s">
        <v>572</v>
      </c>
      <c r="D15" s="50" t="s">
        <v>587</v>
      </c>
      <c r="E15" s="50" t="s">
        <v>588</v>
      </c>
      <c r="F15" s="50" t="s">
        <v>580</v>
      </c>
      <c r="G15" s="51">
        <v>3</v>
      </c>
      <c r="H15" s="22">
        <v>2430</v>
      </c>
      <c r="I15" s="22">
        <v>7290</v>
      </c>
    </row>
    <row r="16" ht="24" customHeight="1" spans="1:9">
      <c r="A16" s="50" t="s">
        <v>570</v>
      </c>
      <c r="B16" s="50" t="s">
        <v>571</v>
      </c>
      <c r="C16" s="50" t="s">
        <v>572</v>
      </c>
      <c r="D16" s="50" t="s">
        <v>589</v>
      </c>
      <c r="E16" s="50" t="s">
        <v>590</v>
      </c>
      <c r="F16" s="50" t="s">
        <v>591</v>
      </c>
      <c r="G16" s="51">
        <v>6</v>
      </c>
      <c r="H16" s="22">
        <v>6000</v>
      </c>
      <c r="I16" s="22">
        <v>36000</v>
      </c>
    </row>
    <row r="17" ht="24" customHeight="1" spans="1:9">
      <c r="A17" s="50" t="s">
        <v>570</v>
      </c>
      <c r="B17" s="50" t="s">
        <v>571</v>
      </c>
      <c r="C17" s="50" t="s">
        <v>572</v>
      </c>
      <c r="D17" s="50" t="s">
        <v>574</v>
      </c>
      <c r="E17" s="50" t="s">
        <v>592</v>
      </c>
      <c r="F17" s="50" t="s">
        <v>580</v>
      </c>
      <c r="G17" s="51">
        <v>1</v>
      </c>
      <c r="H17" s="22">
        <v>100318.41</v>
      </c>
      <c r="I17" s="22">
        <v>100318.41</v>
      </c>
    </row>
    <row r="18" ht="24" customHeight="1" spans="1:9">
      <c r="A18" s="50" t="s">
        <v>570</v>
      </c>
      <c r="B18" s="50" t="s">
        <v>571</v>
      </c>
      <c r="C18" s="50" t="s">
        <v>572</v>
      </c>
      <c r="D18" s="50" t="s">
        <v>593</v>
      </c>
      <c r="E18" s="50" t="s">
        <v>594</v>
      </c>
      <c r="F18" s="50" t="s">
        <v>531</v>
      </c>
      <c r="G18" s="51">
        <v>20</v>
      </c>
      <c r="H18" s="22">
        <v>20000</v>
      </c>
      <c r="I18" s="22">
        <v>400000</v>
      </c>
    </row>
    <row r="19" ht="24" customHeight="1" spans="1:9">
      <c r="A19" s="50" t="s">
        <v>570</v>
      </c>
      <c r="B19" s="50" t="s">
        <v>571</v>
      </c>
      <c r="C19" s="50" t="s">
        <v>595</v>
      </c>
      <c r="D19" s="50" t="s">
        <v>596</v>
      </c>
      <c r="E19" s="50" t="s">
        <v>597</v>
      </c>
      <c r="F19" s="50" t="s">
        <v>528</v>
      </c>
      <c r="G19" s="51">
        <v>1</v>
      </c>
      <c r="H19" s="22">
        <v>100000</v>
      </c>
      <c r="I19" s="22">
        <v>100000</v>
      </c>
    </row>
    <row r="20" ht="24" customHeight="1" spans="1:9">
      <c r="A20" s="50" t="s">
        <v>570</v>
      </c>
      <c r="B20" s="50" t="s">
        <v>571</v>
      </c>
      <c r="C20" s="50" t="s">
        <v>572</v>
      </c>
      <c r="D20" s="50" t="s">
        <v>598</v>
      </c>
      <c r="E20" s="50" t="s">
        <v>599</v>
      </c>
      <c r="F20" s="50" t="s">
        <v>531</v>
      </c>
      <c r="G20" s="51">
        <v>2</v>
      </c>
      <c r="H20" s="22">
        <v>7000</v>
      </c>
      <c r="I20" s="22">
        <v>14000</v>
      </c>
    </row>
    <row r="21" ht="24" customHeight="1" spans="1:9">
      <c r="A21" s="50" t="s">
        <v>570</v>
      </c>
      <c r="B21" s="50" t="s">
        <v>571</v>
      </c>
      <c r="C21" s="50" t="s">
        <v>572</v>
      </c>
      <c r="D21" s="50" t="s">
        <v>600</v>
      </c>
      <c r="E21" s="50" t="s">
        <v>601</v>
      </c>
      <c r="F21" s="50" t="s">
        <v>580</v>
      </c>
      <c r="G21" s="51">
        <v>3</v>
      </c>
      <c r="H21" s="22">
        <v>1500</v>
      </c>
      <c r="I21" s="22">
        <v>4500</v>
      </c>
    </row>
    <row r="22" ht="24" customHeight="1" spans="1:9">
      <c r="A22" s="50" t="s">
        <v>570</v>
      </c>
      <c r="B22" s="50" t="s">
        <v>571</v>
      </c>
      <c r="C22" s="50" t="s">
        <v>572</v>
      </c>
      <c r="D22" s="50" t="s">
        <v>602</v>
      </c>
      <c r="E22" s="50" t="s">
        <v>603</v>
      </c>
      <c r="F22" s="50" t="s">
        <v>531</v>
      </c>
      <c r="G22" s="51">
        <v>2</v>
      </c>
      <c r="H22" s="22">
        <v>15000</v>
      </c>
      <c r="I22" s="22">
        <v>30000</v>
      </c>
    </row>
    <row r="23" ht="24" customHeight="1" spans="1:9">
      <c r="A23" s="50" t="s">
        <v>570</v>
      </c>
      <c r="B23" s="50" t="s">
        <v>571</v>
      </c>
      <c r="C23" s="50" t="s">
        <v>572</v>
      </c>
      <c r="D23" s="50" t="s">
        <v>578</v>
      </c>
      <c r="E23" s="50" t="s">
        <v>604</v>
      </c>
      <c r="F23" s="50" t="s">
        <v>605</v>
      </c>
      <c r="G23" s="51">
        <v>1</v>
      </c>
      <c r="H23" s="22">
        <v>6000</v>
      </c>
      <c r="I23" s="22">
        <v>6000</v>
      </c>
    </row>
    <row r="24" ht="24" customHeight="1" spans="1:9">
      <c r="A24" s="50" t="s">
        <v>570</v>
      </c>
      <c r="B24" s="50" t="s">
        <v>571</v>
      </c>
      <c r="C24" s="50" t="s">
        <v>572</v>
      </c>
      <c r="D24" s="50" t="s">
        <v>606</v>
      </c>
      <c r="E24" s="50" t="s">
        <v>607</v>
      </c>
      <c r="F24" s="50" t="s">
        <v>580</v>
      </c>
      <c r="G24" s="51">
        <v>1</v>
      </c>
      <c r="H24" s="22">
        <v>290000</v>
      </c>
      <c r="I24" s="22">
        <v>290000</v>
      </c>
    </row>
    <row r="25" ht="24" customHeight="1" spans="1:9">
      <c r="A25" s="50" t="s">
        <v>570</v>
      </c>
      <c r="B25" s="50" t="s">
        <v>571</v>
      </c>
      <c r="C25" s="50" t="s">
        <v>572</v>
      </c>
      <c r="D25" s="50" t="s">
        <v>578</v>
      </c>
      <c r="E25" s="50" t="s">
        <v>608</v>
      </c>
      <c r="F25" s="50" t="s">
        <v>531</v>
      </c>
      <c r="G25" s="51">
        <v>5</v>
      </c>
      <c r="H25" s="22">
        <v>2000</v>
      </c>
      <c r="I25" s="22">
        <v>10000</v>
      </c>
    </row>
    <row r="26" ht="24" customHeight="1" spans="1:9">
      <c r="A26" s="50" t="s">
        <v>570</v>
      </c>
      <c r="B26" s="50" t="s">
        <v>571</v>
      </c>
      <c r="C26" s="50" t="s">
        <v>572</v>
      </c>
      <c r="D26" s="50" t="s">
        <v>578</v>
      </c>
      <c r="E26" s="50" t="s">
        <v>609</v>
      </c>
      <c r="F26" s="50" t="s">
        <v>605</v>
      </c>
      <c r="G26" s="51">
        <v>1</v>
      </c>
      <c r="H26" s="22">
        <v>1500</v>
      </c>
      <c r="I26" s="22">
        <v>1500</v>
      </c>
    </row>
    <row r="27" ht="24" customHeight="1" spans="1:9">
      <c r="A27" s="50" t="s">
        <v>570</v>
      </c>
      <c r="B27" s="50" t="s">
        <v>571</v>
      </c>
      <c r="C27" s="50" t="s">
        <v>572</v>
      </c>
      <c r="D27" s="50" t="s">
        <v>610</v>
      </c>
      <c r="E27" s="50" t="s">
        <v>611</v>
      </c>
      <c r="F27" s="50" t="s">
        <v>531</v>
      </c>
      <c r="G27" s="51">
        <v>2</v>
      </c>
      <c r="H27" s="22">
        <v>8600</v>
      </c>
      <c r="I27" s="22">
        <v>17200</v>
      </c>
    </row>
    <row r="28" ht="24" customHeight="1" spans="1:9">
      <c r="A28" s="50" t="s">
        <v>570</v>
      </c>
      <c r="B28" s="50" t="s">
        <v>571</v>
      </c>
      <c r="C28" s="50" t="s">
        <v>572</v>
      </c>
      <c r="D28" s="50" t="s">
        <v>612</v>
      </c>
      <c r="E28" s="50" t="s">
        <v>529</v>
      </c>
      <c r="F28" s="50" t="s">
        <v>531</v>
      </c>
      <c r="G28" s="51">
        <v>3</v>
      </c>
      <c r="H28" s="22">
        <v>1200</v>
      </c>
      <c r="I28" s="22">
        <v>3600</v>
      </c>
    </row>
    <row r="29" ht="24" customHeight="1" spans="1:9">
      <c r="A29" s="50" t="s">
        <v>570</v>
      </c>
      <c r="B29" s="50" t="s">
        <v>571</v>
      </c>
      <c r="C29" s="50" t="s">
        <v>572</v>
      </c>
      <c r="D29" s="50" t="s">
        <v>602</v>
      </c>
      <c r="E29" s="50" t="s">
        <v>613</v>
      </c>
      <c r="F29" s="50" t="s">
        <v>531</v>
      </c>
      <c r="G29" s="51">
        <v>1</v>
      </c>
      <c r="H29" s="22">
        <v>5000</v>
      </c>
      <c r="I29" s="22">
        <v>5000</v>
      </c>
    </row>
    <row r="30" ht="24" customHeight="1" spans="1:9">
      <c r="A30" s="52" t="s">
        <v>77</v>
      </c>
      <c r="B30" s="52"/>
      <c r="C30" s="52"/>
      <c r="D30" s="52"/>
      <c r="E30" s="52"/>
      <c r="F30" s="52"/>
      <c r="G30" s="51">
        <f>SUM(G7:G29)</f>
        <v>967</v>
      </c>
      <c r="H30" s="22"/>
      <c r="I30" s="22">
        <f>SUM(I7:I29)</f>
        <v>2019158.41</v>
      </c>
    </row>
  </sheetData>
  <mergeCells count="9">
    <mergeCell ref="B2:I2"/>
    <mergeCell ref="G4:I4"/>
    <mergeCell ref="A30:F30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E22" sqref="E22"/>
    </sheetView>
  </sheetViews>
  <sheetFormatPr defaultColWidth="10.447619047619" defaultRowHeight="14.25" customHeight="1"/>
  <cols>
    <col min="1" max="1" width="26.7142857142857" style="1" customWidth="1"/>
    <col min="2" max="2" width="33.1714285714286" style="1" customWidth="1"/>
    <col min="3" max="3" width="27.2571428571429" style="1" customWidth="1"/>
    <col min="4" max="7" width="22.4" style="1" customWidth="1"/>
    <col min="8" max="8" width="17.6285714285714" style="1" customWidth="1"/>
    <col min="9" max="11" width="22.4" style="1" customWidth="1"/>
    <col min="12" max="16384" width="10.447619047619" style="1"/>
  </cols>
  <sheetData>
    <row r="1" s="1" customFormat="1" ht="13.5" customHeight="1" spans="1:11">
      <c r="A1" s="27" t="s">
        <v>614</v>
      </c>
      <c r="D1" s="28"/>
      <c r="E1" s="28"/>
      <c r="F1" s="28"/>
      <c r="G1" s="28"/>
      <c r="K1" s="38"/>
    </row>
    <row r="2" s="1" customFormat="1" ht="27.75" customHeight="1" spans="1:11">
      <c r="A2" s="29" t="s">
        <v>615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="1" customFormat="1" ht="13.5" customHeight="1" spans="1:11">
      <c r="A3" s="5" t="str">
        <f>"单位名称：安宁市昆钢第一中学"&amp;""</f>
        <v>单位名称：安宁市昆钢第一中学</v>
      </c>
      <c r="B3" s="6"/>
      <c r="C3" s="6"/>
      <c r="D3" s="6"/>
      <c r="E3" s="6"/>
      <c r="F3" s="6"/>
      <c r="G3" s="6"/>
      <c r="H3" s="7"/>
      <c r="I3" s="7"/>
      <c r="J3" s="7"/>
      <c r="K3" s="8" t="s">
        <v>190</v>
      </c>
    </row>
    <row r="4" s="1" customFormat="1" ht="21.75" customHeight="1" spans="1:11">
      <c r="A4" s="9" t="s">
        <v>291</v>
      </c>
      <c r="B4" s="9" t="s">
        <v>202</v>
      </c>
      <c r="C4" s="9" t="s">
        <v>292</v>
      </c>
      <c r="D4" s="10" t="s">
        <v>203</v>
      </c>
      <c r="E4" s="10" t="s">
        <v>204</v>
      </c>
      <c r="F4" s="10" t="s">
        <v>293</v>
      </c>
      <c r="G4" s="10" t="s">
        <v>294</v>
      </c>
      <c r="H4" s="16" t="s">
        <v>77</v>
      </c>
      <c r="I4" s="11" t="s">
        <v>616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0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39">
        <v>10</v>
      </c>
      <c r="K7" s="39">
        <v>11</v>
      </c>
    </row>
    <row r="8" s="1" customFormat="1" ht="37" customHeight="1" spans="1:11">
      <c r="A8" s="31"/>
      <c r="B8" s="32"/>
      <c r="C8" s="33"/>
      <c r="D8" s="33"/>
      <c r="E8" s="33"/>
      <c r="F8" s="33"/>
      <c r="G8" s="33"/>
      <c r="H8" s="34"/>
      <c r="I8" s="34"/>
      <c r="J8" s="34"/>
      <c r="K8" s="34"/>
    </row>
    <row r="9" s="1" customFormat="1" ht="30.65" customHeight="1" spans="1:11">
      <c r="A9" s="35"/>
      <c r="B9" s="35"/>
      <c r="C9" s="35"/>
      <c r="D9" s="35"/>
      <c r="E9" s="35"/>
      <c r="F9" s="35"/>
      <c r="G9" s="35"/>
      <c r="H9" s="34"/>
      <c r="I9" s="34"/>
      <c r="J9" s="34"/>
      <c r="K9" s="34"/>
    </row>
    <row r="10" s="1" customFormat="1" ht="18.75" customHeight="1" spans="1:11">
      <c r="A10" s="36" t="s">
        <v>148</v>
      </c>
      <c r="B10" s="36"/>
      <c r="C10" s="36"/>
      <c r="D10" s="36"/>
      <c r="E10" s="36"/>
      <c r="F10" s="36"/>
      <c r="G10" s="36"/>
      <c r="H10" s="37"/>
      <c r="I10" s="34"/>
      <c r="J10" s="34"/>
      <c r="K10" s="34"/>
    </row>
    <row r="11" customHeight="1" spans="1:1">
      <c r="A11" s="1" t="s">
        <v>617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workbookViewId="0">
      <selection activeCell="D7" sqref="D7:D31"/>
    </sheetView>
  </sheetViews>
  <sheetFormatPr defaultColWidth="8" defaultRowHeight="12" outlineLevelCol="3"/>
  <cols>
    <col min="1" max="1" width="39.5714285714286" style="72" customWidth="1"/>
    <col min="2" max="2" width="43.1333333333333" style="72" customWidth="1"/>
    <col min="3" max="3" width="40.4285714285714" style="72" customWidth="1"/>
    <col min="4" max="4" width="46.1333333333333" style="72" customWidth="1"/>
    <col min="5" max="5" width="8" style="56" customWidth="1"/>
    <col min="6" max="16384" width="8" style="56"/>
  </cols>
  <sheetData>
    <row r="1" ht="17" customHeight="1" spans="1:4">
      <c r="A1" s="317" t="s">
        <v>21</v>
      </c>
      <c r="B1" s="74"/>
      <c r="C1" s="74"/>
      <c r="D1" s="147"/>
    </row>
    <row r="2" ht="36" customHeight="1" spans="1:4">
      <c r="A2" s="57" t="s">
        <v>2</v>
      </c>
      <c r="B2" s="318"/>
      <c r="C2" s="318"/>
      <c r="D2" s="318"/>
    </row>
    <row r="3" ht="21" customHeight="1" spans="1:4">
      <c r="A3" s="77" t="s">
        <v>22</v>
      </c>
      <c r="B3" s="273"/>
      <c r="C3" s="273"/>
      <c r="D3" s="145" t="s">
        <v>23</v>
      </c>
    </row>
    <row r="4" ht="19.5" customHeight="1" spans="1:4">
      <c r="A4" s="81" t="s">
        <v>24</v>
      </c>
      <c r="B4" s="157"/>
      <c r="C4" s="81" t="s">
        <v>25</v>
      </c>
      <c r="D4" s="157"/>
    </row>
    <row r="5" ht="19.5" customHeight="1" spans="1:4">
      <c r="A5" s="80" t="s">
        <v>26</v>
      </c>
      <c r="B5" s="80" t="s">
        <v>27</v>
      </c>
      <c r="C5" s="80" t="s">
        <v>28</v>
      </c>
      <c r="D5" s="80" t="s">
        <v>27</v>
      </c>
    </row>
    <row r="6" ht="19.5" customHeight="1" spans="1:4">
      <c r="A6" s="84"/>
      <c r="B6" s="84"/>
      <c r="C6" s="84"/>
      <c r="D6" s="84"/>
    </row>
    <row r="7" ht="20.25" customHeight="1" spans="1:4">
      <c r="A7" s="279" t="s">
        <v>29</v>
      </c>
      <c r="B7" s="22">
        <v>47404539</v>
      </c>
      <c r="C7" s="279" t="s">
        <v>30</v>
      </c>
      <c r="D7" s="22">
        <v>10080</v>
      </c>
    </row>
    <row r="8" ht="20.25" customHeight="1" spans="1:4">
      <c r="A8" s="279" t="s">
        <v>31</v>
      </c>
      <c r="B8" s="256"/>
      <c r="C8" s="279" t="s">
        <v>32</v>
      </c>
      <c r="D8" s="319"/>
    </row>
    <row r="9" ht="20.25" customHeight="1" spans="1:4">
      <c r="A9" s="279" t="s">
        <v>33</v>
      </c>
      <c r="B9" s="256"/>
      <c r="C9" s="279" t="s">
        <v>34</v>
      </c>
      <c r="D9" s="319"/>
    </row>
    <row r="10" ht="20.25" customHeight="1" spans="1:4">
      <c r="A10" s="279" t="s">
        <v>35</v>
      </c>
      <c r="B10" s="22">
        <v>2665140</v>
      </c>
      <c r="C10" s="279" t="s">
        <v>36</v>
      </c>
      <c r="D10" s="319"/>
    </row>
    <row r="11" ht="20.25" customHeight="1" spans="1:4">
      <c r="A11" s="279" t="s">
        <v>37</v>
      </c>
      <c r="B11" s="22">
        <v>11295250</v>
      </c>
      <c r="C11" s="279" t="s">
        <v>38</v>
      </c>
      <c r="D11" s="22">
        <v>51253745.11</v>
      </c>
    </row>
    <row r="12" ht="20.25" customHeight="1" spans="1:4">
      <c r="A12" s="279" t="s">
        <v>39</v>
      </c>
      <c r="B12" s="278"/>
      <c r="C12" s="279" t="s">
        <v>40</v>
      </c>
      <c r="D12" s="319"/>
    </row>
    <row r="13" ht="20.25" customHeight="1" spans="1:4">
      <c r="A13" s="279" t="s">
        <v>41</v>
      </c>
      <c r="B13" s="278"/>
      <c r="C13" s="279" t="s">
        <v>42</v>
      </c>
      <c r="D13" s="319"/>
    </row>
    <row r="14" ht="20.25" customHeight="1" spans="1:4">
      <c r="A14" s="279" t="s">
        <v>43</v>
      </c>
      <c r="B14" s="278"/>
      <c r="C14" s="279" t="s">
        <v>44</v>
      </c>
      <c r="D14" s="22">
        <v>6852680</v>
      </c>
    </row>
    <row r="15" ht="20.25" customHeight="1" spans="1:4">
      <c r="A15" s="320" t="s">
        <v>45</v>
      </c>
      <c r="B15" s="321"/>
      <c r="C15" s="279" t="s">
        <v>46</v>
      </c>
      <c r="D15" s="22">
        <v>3447300</v>
      </c>
    </row>
    <row r="16" ht="20.25" customHeight="1" spans="1:4">
      <c r="A16" s="320" t="s">
        <v>47</v>
      </c>
      <c r="B16" s="22">
        <v>11295250</v>
      </c>
      <c r="C16" s="279" t="s">
        <v>48</v>
      </c>
      <c r="D16" s="319"/>
    </row>
    <row r="17" ht="20.25" customHeight="1" spans="1:4">
      <c r="A17" s="320"/>
      <c r="B17" s="322"/>
      <c r="C17" s="279" t="s">
        <v>49</v>
      </c>
      <c r="D17" s="319"/>
    </row>
    <row r="18" ht="20.25" customHeight="1" spans="1:4">
      <c r="A18" s="323"/>
      <c r="B18" s="322"/>
      <c r="C18" s="279" t="s">
        <v>50</v>
      </c>
      <c r="D18" s="319"/>
    </row>
    <row r="19" ht="20.25" customHeight="1" spans="1:4">
      <c r="A19" s="323"/>
      <c r="B19" s="322"/>
      <c r="C19" s="279" t="s">
        <v>51</v>
      </c>
      <c r="D19" s="319"/>
    </row>
    <row r="20" ht="20.25" customHeight="1" spans="1:4">
      <c r="A20" s="323"/>
      <c r="B20" s="322"/>
      <c r="C20" s="279" t="s">
        <v>52</v>
      </c>
      <c r="D20" s="319"/>
    </row>
    <row r="21" ht="20.25" customHeight="1" spans="1:4">
      <c r="A21" s="323"/>
      <c r="B21" s="322"/>
      <c r="C21" s="279" t="s">
        <v>53</v>
      </c>
      <c r="D21" s="319"/>
    </row>
    <row r="22" ht="20.25" customHeight="1" spans="1:4">
      <c r="A22" s="323"/>
      <c r="B22" s="322"/>
      <c r="C22" s="279" t="s">
        <v>54</v>
      </c>
      <c r="D22" s="319"/>
    </row>
    <row r="23" ht="20.25" customHeight="1" spans="1:4">
      <c r="A23" s="323"/>
      <c r="B23" s="322"/>
      <c r="C23" s="279" t="s">
        <v>55</v>
      </c>
      <c r="D23" s="319"/>
    </row>
    <row r="24" ht="20.25" customHeight="1" spans="1:4">
      <c r="A24" s="323"/>
      <c r="B24" s="322"/>
      <c r="C24" s="279" t="s">
        <v>56</v>
      </c>
      <c r="D24" s="319"/>
    </row>
    <row r="25" ht="20.25" customHeight="1" spans="1:4">
      <c r="A25" s="323"/>
      <c r="B25" s="322"/>
      <c r="C25" s="279" t="s">
        <v>57</v>
      </c>
      <c r="D25" s="22">
        <v>3299196</v>
      </c>
    </row>
    <row r="26" ht="20.25" customHeight="1" spans="1:4">
      <c r="A26" s="323"/>
      <c r="B26" s="322"/>
      <c r="C26" s="279" t="s">
        <v>58</v>
      </c>
      <c r="D26" s="319"/>
    </row>
    <row r="27" ht="20.25" customHeight="1" spans="1:4">
      <c r="A27" s="323"/>
      <c r="B27" s="322"/>
      <c r="C27" s="279" t="s">
        <v>59</v>
      </c>
      <c r="D27" s="319"/>
    </row>
    <row r="28" ht="20.25" customHeight="1" spans="1:4">
      <c r="A28" s="323"/>
      <c r="B28" s="322"/>
      <c r="C28" s="279" t="s">
        <v>60</v>
      </c>
      <c r="D28" s="319"/>
    </row>
    <row r="29" ht="20.25" customHeight="1" spans="1:4">
      <c r="A29" s="323"/>
      <c r="B29" s="322"/>
      <c r="C29" s="279" t="s">
        <v>61</v>
      </c>
      <c r="D29" s="319"/>
    </row>
    <row r="30" ht="20.25" customHeight="1" spans="1:4">
      <c r="A30" s="324"/>
      <c r="B30" s="325"/>
      <c r="C30" s="279" t="s">
        <v>62</v>
      </c>
      <c r="D30" s="319"/>
    </row>
    <row r="31" ht="20.25" customHeight="1" spans="1:4">
      <c r="A31" s="324"/>
      <c r="B31" s="325"/>
      <c r="C31" s="279" t="s">
        <v>63</v>
      </c>
      <c r="D31" s="319"/>
    </row>
    <row r="32" ht="20.25" customHeight="1" spans="1:4">
      <c r="A32" s="324"/>
      <c r="B32" s="325"/>
      <c r="C32" s="279" t="s">
        <v>64</v>
      </c>
      <c r="D32" s="319"/>
    </row>
    <row r="33" ht="20.25" customHeight="1" spans="1:4">
      <c r="A33" s="326" t="s">
        <v>65</v>
      </c>
      <c r="B33" s="327">
        <f>B7+B8+B9+B10+B11</f>
        <v>61364929</v>
      </c>
      <c r="C33" s="284" t="s">
        <v>66</v>
      </c>
      <c r="D33" s="281">
        <f>SUM(D7:D29)</f>
        <v>64863001.11</v>
      </c>
    </row>
    <row r="34" ht="20.25" customHeight="1" spans="1:4">
      <c r="A34" s="320" t="s">
        <v>67</v>
      </c>
      <c r="B34" s="22">
        <v>3498072.11</v>
      </c>
      <c r="C34" s="279" t="s">
        <v>68</v>
      </c>
      <c r="D34" s="256"/>
    </row>
    <row r="35" s="1" customFormat="1" ht="25.4" customHeight="1" spans="1:4">
      <c r="A35" s="328" t="s">
        <v>69</v>
      </c>
      <c r="B35" s="329"/>
      <c r="C35" s="330" t="s">
        <v>69</v>
      </c>
      <c r="D35" s="331"/>
    </row>
    <row r="36" s="1" customFormat="1" ht="25.4" customHeight="1" spans="1:4">
      <c r="A36" s="328" t="s">
        <v>70</v>
      </c>
      <c r="B36" s="22">
        <v>3498072.11</v>
      </c>
      <c r="C36" s="330" t="s">
        <v>71</v>
      </c>
      <c r="D36" s="331"/>
    </row>
    <row r="37" ht="20.25" customHeight="1" spans="1:4">
      <c r="A37" s="332" t="s">
        <v>72</v>
      </c>
      <c r="B37" s="333">
        <f>B33+B34</f>
        <v>64863001.11</v>
      </c>
      <c r="C37" s="284" t="s">
        <v>73</v>
      </c>
      <c r="D37" s="333">
        <f>D33+D34</f>
        <v>64863001.11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11" sqref="C11"/>
    </sheetView>
  </sheetViews>
  <sheetFormatPr defaultColWidth="10.447619047619" defaultRowHeight="14.25" customHeight="1" outlineLevelCol="6"/>
  <cols>
    <col min="1" max="1" width="43.1333333333333" style="1" customWidth="1"/>
    <col min="2" max="2" width="32" style="1" customWidth="1"/>
    <col min="3" max="3" width="42.9714285714286" style="1" customWidth="1"/>
    <col min="4" max="4" width="19.4571428571429" style="1" customWidth="1"/>
    <col min="5" max="7" width="30.8857142857143" style="1" customWidth="1"/>
    <col min="8" max="16384" width="10.447619047619" style="1"/>
  </cols>
  <sheetData>
    <row r="1" s="1" customFormat="1" customHeight="1" spans="1:7">
      <c r="A1" s="2" t="s">
        <v>618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619</v>
      </c>
      <c r="B2" s="4"/>
      <c r="C2" s="4"/>
      <c r="D2" s="4"/>
      <c r="E2" s="4"/>
      <c r="F2" s="4"/>
      <c r="G2" s="4"/>
    </row>
    <row r="3" s="1" customFormat="1" ht="13.5" customHeight="1" spans="1:7">
      <c r="A3" s="5" t="str">
        <f>"单位名称：安宁市昆钢第一中学"&amp;""</f>
        <v>单位名称：安宁市昆钢第一中学</v>
      </c>
      <c r="B3" s="6"/>
      <c r="C3" s="6"/>
      <c r="D3" s="6"/>
      <c r="E3" s="7"/>
      <c r="F3" s="7"/>
      <c r="G3" s="8" t="s">
        <v>190</v>
      </c>
    </row>
    <row r="4" s="1" customFormat="1" ht="21.75" customHeight="1" spans="1:7">
      <c r="A4" s="9" t="s">
        <v>292</v>
      </c>
      <c r="B4" s="9" t="s">
        <v>291</v>
      </c>
      <c r="C4" s="9" t="s">
        <v>202</v>
      </c>
      <c r="D4" s="10" t="s">
        <v>620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621</v>
      </c>
      <c r="F5" s="10" t="s">
        <v>622</v>
      </c>
      <c r="G5" s="10" t="s">
        <v>623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29.9" customHeight="1" spans="1:7">
      <c r="A8" s="21" t="s">
        <v>92</v>
      </c>
      <c r="B8" s="21" t="s">
        <v>307</v>
      </c>
      <c r="C8" s="21" t="s">
        <v>309</v>
      </c>
      <c r="D8" s="21" t="s">
        <v>624</v>
      </c>
      <c r="E8" s="22">
        <v>31000</v>
      </c>
      <c r="F8" s="23"/>
      <c r="G8" s="23"/>
    </row>
    <row r="9" s="1" customFormat="1" ht="29.9" customHeight="1" spans="1:7">
      <c r="A9" s="21" t="s">
        <v>92</v>
      </c>
      <c r="B9" s="21" t="s">
        <v>307</v>
      </c>
      <c r="C9" s="21" t="s">
        <v>316</v>
      </c>
      <c r="D9" s="21" t="s">
        <v>624</v>
      </c>
      <c r="E9" s="22">
        <v>2304</v>
      </c>
      <c r="F9" s="23"/>
      <c r="G9" s="23"/>
    </row>
    <row r="10" s="1" customFormat="1" ht="29.9" customHeight="1" spans="1:7">
      <c r="A10" s="21" t="s">
        <v>92</v>
      </c>
      <c r="B10" s="21" t="s">
        <v>298</v>
      </c>
      <c r="C10" s="21" t="s">
        <v>320</v>
      </c>
      <c r="D10" s="21" t="s">
        <v>624</v>
      </c>
      <c r="E10" s="22">
        <v>6000</v>
      </c>
      <c r="F10" s="23"/>
      <c r="G10" s="23"/>
    </row>
    <row r="11" s="1" customFormat="1" ht="29.9" customHeight="1" spans="1:7">
      <c r="A11" s="21" t="s">
        <v>92</v>
      </c>
      <c r="B11" s="21" t="s">
        <v>307</v>
      </c>
      <c r="C11" s="21" t="s">
        <v>322</v>
      </c>
      <c r="D11" s="21" t="s">
        <v>624</v>
      </c>
      <c r="E11" s="22">
        <v>103355</v>
      </c>
      <c r="F11" s="23"/>
      <c r="G11" s="23"/>
    </row>
    <row r="12" s="1" customFormat="1" ht="29.9" customHeight="1" spans="1:7">
      <c r="A12" s="21" t="s">
        <v>92</v>
      </c>
      <c r="B12" s="21" t="s">
        <v>307</v>
      </c>
      <c r="C12" s="21" t="s">
        <v>328</v>
      </c>
      <c r="D12" s="21" t="s">
        <v>624</v>
      </c>
      <c r="E12" s="22">
        <v>24000</v>
      </c>
      <c r="F12" s="23"/>
      <c r="G12" s="23"/>
    </row>
    <row r="13" s="1" customFormat="1" ht="29.9" customHeight="1" spans="1:7">
      <c r="A13" s="21" t="s">
        <v>92</v>
      </c>
      <c r="B13" s="21" t="s">
        <v>307</v>
      </c>
      <c r="C13" s="21" t="s">
        <v>330</v>
      </c>
      <c r="D13" s="21" t="s">
        <v>624</v>
      </c>
      <c r="E13" s="22">
        <v>12300</v>
      </c>
      <c r="F13" s="23"/>
      <c r="G13" s="23"/>
    </row>
    <row r="14" s="1" customFormat="1" ht="18.75" customHeight="1" spans="1:7">
      <c r="A14" s="24" t="s">
        <v>77</v>
      </c>
      <c r="B14" s="25"/>
      <c r="C14" s="25"/>
      <c r="D14" s="26"/>
      <c r="E14" s="22">
        <v>178959</v>
      </c>
      <c r="F14" s="23"/>
      <c r="G14" s="23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topLeftCell="C1" workbookViewId="0">
      <selection activeCell="I8" sqref="I8"/>
    </sheetView>
  </sheetViews>
  <sheetFormatPr defaultColWidth="8" defaultRowHeight="14.25" customHeight="1"/>
  <cols>
    <col min="1" max="1" width="21.1333333333333" style="72" customWidth="1"/>
    <col min="2" max="2" width="23.4285714285714" style="72" customWidth="1"/>
    <col min="3" max="5" width="17.2857142857143" style="72" customWidth="1"/>
    <col min="6" max="6" width="13.7142857142857" style="72" customWidth="1"/>
    <col min="7" max="8" width="15.5714285714286" style="72" customWidth="1"/>
    <col min="9" max="9" width="16" style="72" customWidth="1"/>
    <col min="10" max="10" width="8.14285714285714" style="72" customWidth="1"/>
    <col min="11" max="13" width="11.8571428571429" style="72" customWidth="1"/>
    <col min="14" max="14" width="17.2857142857143" style="72" customWidth="1"/>
    <col min="15" max="15" width="16" style="56" customWidth="1"/>
    <col min="16" max="16" width="11.8571428571429" style="56" customWidth="1"/>
    <col min="17" max="17" width="13.7142857142857" style="56" customWidth="1"/>
    <col min="18" max="18" width="15.5714285714286" style="56" customWidth="1"/>
    <col min="19" max="19" width="17.4285714285714" style="72" customWidth="1"/>
    <col min="20" max="16384" width="8" style="56"/>
  </cols>
  <sheetData>
    <row r="1" ht="12" customHeight="1" spans="1:18">
      <c r="A1" s="296" t="s">
        <v>74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309"/>
      <c r="P1" s="309"/>
      <c r="Q1" s="309"/>
      <c r="R1" s="309"/>
    </row>
    <row r="2" ht="36" customHeight="1" spans="1:19">
      <c r="A2" s="297" t="s">
        <v>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9"/>
      <c r="P2" s="59"/>
      <c r="Q2" s="59"/>
      <c r="R2" s="59"/>
      <c r="S2" s="58"/>
    </row>
    <row r="3" ht="20.25" customHeight="1" spans="1:19">
      <c r="A3" s="77" t="s">
        <v>22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310"/>
      <c r="P3" s="310"/>
      <c r="Q3" s="310"/>
      <c r="R3" s="310"/>
      <c r="S3" s="314" t="s">
        <v>23</v>
      </c>
    </row>
    <row r="4" ht="18.75" customHeight="1" spans="1:19">
      <c r="A4" s="298" t="s">
        <v>75</v>
      </c>
      <c r="B4" s="299" t="s">
        <v>76</v>
      </c>
      <c r="C4" s="299" t="s">
        <v>77</v>
      </c>
      <c r="D4" s="225" t="s">
        <v>78</v>
      </c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11" t="s">
        <v>67</v>
      </c>
      <c r="P4" s="311"/>
      <c r="Q4" s="311"/>
      <c r="R4" s="311"/>
      <c r="S4" s="315"/>
    </row>
    <row r="5" ht="18.75" customHeight="1" spans="1:19">
      <c r="A5" s="301"/>
      <c r="B5" s="302"/>
      <c r="C5" s="302"/>
      <c r="D5" s="303" t="s">
        <v>79</v>
      </c>
      <c r="E5" s="303" t="s">
        <v>80</v>
      </c>
      <c r="F5" s="303" t="s">
        <v>81</v>
      </c>
      <c r="G5" s="303" t="s">
        <v>82</v>
      </c>
      <c r="H5" s="303" t="s">
        <v>83</v>
      </c>
      <c r="I5" s="312" t="s">
        <v>84</v>
      </c>
      <c r="J5" s="300"/>
      <c r="K5" s="300"/>
      <c r="L5" s="300"/>
      <c r="M5" s="300"/>
      <c r="N5" s="300"/>
      <c r="O5" s="311" t="s">
        <v>79</v>
      </c>
      <c r="P5" s="311" t="s">
        <v>80</v>
      </c>
      <c r="Q5" s="311" t="s">
        <v>81</v>
      </c>
      <c r="R5" s="316" t="s">
        <v>82</v>
      </c>
      <c r="S5" s="311" t="s">
        <v>85</v>
      </c>
    </row>
    <row r="6" ht="33.75" customHeight="1" spans="1:19">
      <c r="A6" s="304"/>
      <c r="B6" s="305"/>
      <c r="C6" s="305"/>
      <c r="D6" s="304"/>
      <c r="E6" s="304"/>
      <c r="F6" s="304"/>
      <c r="G6" s="304"/>
      <c r="H6" s="304"/>
      <c r="I6" s="305" t="s">
        <v>79</v>
      </c>
      <c r="J6" s="305" t="s">
        <v>86</v>
      </c>
      <c r="K6" s="305" t="s">
        <v>87</v>
      </c>
      <c r="L6" s="305" t="s">
        <v>88</v>
      </c>
      <c r="M6" s="305" t="s">
        <v>89</v>
      </c>
      <c r="N6" s="313" t="s">
        <v>90</v>
      </c>
      <c r="O6" s="311"/>
      <c r="P6" s="311"/>
      <c r="Q6" s="311"/>
      <c r="R6" s="316"/>
      <c r="S6" s="311"/>
    </row>
    <row r="7" ht="16.5" customHeight="1" spans="1:19">
      <c r="A7" s="306">
        <v>1</v>
      </c>
      <c r="B7" s="306">
        <v>2</v>
      </c>
      <c r="C7" s="306">
        <v>3</v>
      </c>
      <c r="D7" s="306">
        <v>4</v>
      </c>
      <c r="E7" s="306">
        <v>5</v>
      </c>
      <c r="F7" s="306">
        <v>6</v>
      </c>
      <c r="G7" s="306">
        <v>7</v>
      </c>
      <c r="H7" s="306">
        <v>8</v>
      </c>
      <c r="I7" s="306">
        <v>9</v>
      </c>
      <c r="J7" s="306">
        <v>10</v>
      </c>
      <c r="K7" s="306">
        <v>11</v>
      </c>
      <c r="L7" s="306">
        <v>12</v>
      </c>
      <c r="M7" s="306">
        <v>13</v>
      </c>
      <c r="N7" s="306">
        <v>14</v>
      </c>
      <c r="O7" s="306">
        <v>15</v>
      </c>
      <c r="P7" s="306">
        <v>16</v>
      </c>
      <c r="Q7" s="306">
        <v>17</v>
      </c>
      <c r="R7" s="306">
        <v>18</v>
      </c>
      <c r="S7" s="116">
        <v>19</v>
      </c>
    </row>
    <row r="8" ht="16.5" customHeight="1" spans="1:19">
      <c r="A8" s="50" t="s">
        <v>91</v>
      </c>
      <c r="B8" s="50" t="s">
        <v>92</v>
      </c>
      <c r="C8" s="22">
        <v>64863001.11</v>
      </c>
      <c r="D8" s="22">
        <v>61364929</v>
      </c>
      <c r="E8" s="22">
        <v>47404539</v>
      </c>
      <c r="F8" s="22"/>
      <c r="G8" s="22"/>
      <c r="H8" s="22">
        <v>2665140</v>
      </c>
      <c r="I8" s="22">
        <v>11295250</v>
      </c>
      <c r="J8" s="22"/>
      <c r="K8" s="22"/>
      <c r="L8" s="22"/>
      <c r="M8" s="22"/>
      <c r="N8" s="22">
        <v>11295250</v>
      </c>
      <c r="O8" s="22">
        <v>3498072.11</v>
      </c>
      <c r="P8" s="22"/>
      <c r="Q8" s="22"/>
      <c r="R8" s="22"/>
      <c r="S8" s="22">
        <v>3498072.11</v>
      </c>
    </row>
    <row r="9" ht="16.5" customHeight="1" spans="1:19">
      <c r="A9" s="307" t="s">
        <v>77</v>
      </c>
      <c r="B9" s="308"/>
      <c r="C9" s="22">
        <v>64863001.11</v>
      </c>
      <c r="D9" s="22">
        <v>61364929</v>
      </c>
      <c r="E9" s="22">
        <v>47404539</v>
      </c>
      <c r="F9" s="22"/>
      <c r="G9" s="22"/>
      <c r="H9" s="22">
        <v>2665140</v>
      </c>
      <c r="I9" s="22">
        <v>11295250</v>
      </c>
      <c r="J9" s="22"/>
      <c r="K9" s="22"/>
      <c r="L9" s="22"/>
      <c r="M9" s="22"/>
      <c r="N9" s="22">
        <v>11295250</v>
      </c>
      <c r="O9" s="22">
        <v>3498072.11</v>
      </c>
      <c r="P9" s="22"/>
      <c r="Q9" s="22"/>
      <c r="R9" s="22"/>
      <c r="S9" s="22">
        <v>3498072.11</v>
      </c>
    </row>
    <row r="10" customHeight="1" spans="19:19">
      <c r="S10" s="70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"/>
  <sheetViews>
    <sheetView zoomScaleSheetLayoutView="60" topLeftCell="B1" workbookViewId="0">
      <selection activeCell="O29" sqref="O29"/>
    </sheetView>
  </sheetViews>
  <sheetFormatPr defaultColWidth="8.88571428571429" defaultRowHeight="14.25" customHeight="1"/>
  <cols>
    <col min="1" max="1" width="14.2857142857143" style="72" customWidth="1"/>
    <col min="2" max="2" width="29.1333333333333" style="72" customWidth="1"/>
    <col min="3" max="4" width="15.4285714285714" style="72" customWidth="1"/>
    <col min="5" max="8" width="18.847619047619" style="72" customWidth="1"/>
    <col min="9" max="9" width="15.5714285714286" style="72" customWidth="1"/>
    <col min="10" max="10" width="17.2857142857143" style="72" customWidth="1"/>
    <col min="11" max="15" width="18.847619047619" style="72" customWidth="1"/>
    <col min="16" max="16" width="9.13333333333333" style="72" customWidth="1"/>
    <col min="17" max="16384" width="9.13333333333333" style="72"/>
  </cols>
  <sheetData>
    <row r="1" ht="15.75" customHeight="1" spans="1:14">
      <c r="A1" s="258" t="s">
        <v>93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ht="28.5" customHeight="1" spans="1:15">
      <c r="A2" s="58" t="s">
        <v>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ht="15" customHeight="1" spans="1:15">
      <c r="A3" s="287" t="s">
        <v>22</v>
      </c>
      <c r="B3" s="288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78"/>
      <c r="N3" s="78"/>
      <c r="O3" s="152" t="s">
        <v>23</v>
      </c>
    </row>
    <row r="4" ht="17.25" customHeight="1" spans="1:15">
      <c r="A4" s="86" t="s">
        <v>94</v>
      </c>
      <c r="B4" s="86" t="s">
        <v>95</v>
      </c>
      <c r="C4" s="87" t="s">
        <v>77</v>
      </c>
      <c r="D4" s="107" t="s">
        <v>80</v>
      </c>
      <c r="E4" s="107"/>
      <c r="F4" s="107"/>
      <c r="G4" s="107" t="s">
        <v>81</v>
      </c>
      <c r="H4" s="107" t="s">
        <v>82</v>
      </c>
      <c r="I4" s="107" t="s">
        <v>96</v>
      </c>
      <c r="J4" s="107" t="s">
        <v>84</v>
      </c>
      <c r="K4" s="107"/>
      <c r="L4" s="107"/>
      <c r="M4" s="107"/>
      <c r="N4" s="107"/>
      <c r="O4" s="107"/>
    </row>
    <row r="5" ht="27" spans="1:15">
      <c r="A5" s="100"/>
      <c r="B5" s="100"/>
      <c r="C5" s="289"/>
      <c r="D5" s="107" t="s">
        <v>79</v>
      </c>
      <c r="E5" s="107" t="s">
        <v>97</v>
      </c>
      <c r="F5" s="107" t="s">
        <v>98</v>
      </c>
      <c r="G5" s="107"/>
      <c r="H5" s="107"/>
      <c r="I5" s="107"/>
      <c r="J5" s="107" t="s">
        <v>79</v>
      </c>
      <c r="K5" s="107" t="s">
        <v>99</v>
      </c>
      <c r="L5" s="107" t="s">
        <v>100</v>
      </c>
      <c r="M5" s="107" t="s">
        <v>101</v>
      </c>
      <c r="N5" s="107" t="s">
        <v>102</v>
      </c>
      <c r="O5" s="107" t="s">
        <v>103</v>
      </c>
    </row>
    <row r="6" ht="16.5" customHeight="1" spans="1:15">
      <c r="A6" s="101">
        <v>1</v>
      </c>
      <c r="B6" s="101">
        <v>2</v>
      </c>
      <c r="C6" s="101">
        <v>3</v>
      </c>
      <c r="D6" s="101">
        <v>4</v>
      </c>
      <c r="E6" s="101">
        <v>5</v>
      </c>
      <c r="F6" s="101">
        <v>6</v>
      </c>
      <c r="G6" s="101">
        <v>7</v>
      </c>
      <c r="H6" s="101">
        <v>8</v>
      </c>
      <c r="I6" s="101">
        <v>9</v>
      </c>
      <c r="J6" s="101">
        <v>10</v>
      </c>
      <c r="K6" s="101">
        <v>11</v>
      </c>
      <c r="L6" s="101">
        <v>12</v>
      </c>
      <c r="M6" s="101">
        <v>13</v>
      </c>
      <c r="N6" s="101">
        <v>14</v>
      </c>
      <c r="O6" s="101">
        <v>15</v>
      </c>
    </row>
    <row r="7" ht="20.25" customHeight="1" spans="1:15">
      <c r="A7" s="50" t="s">
        <v>104</v>
      </c>
      <c r="B7" s="50" t="s">
        <v>105</v>
      </c>
      <c r="C7" s="290">
        <v>10080</v>
      </c>
      <c r="D7" s="290">
        <v>10080</v>
      </c>
      <c r="E7" s="290">
        <v>10080</v>
      </c>
      <c r="F7" s="290"/>
      <c r="G7" s="124"/>
      <c r="H7" s="124"/>
      <c r="I7" s="124" t="s">
        <v>106</v>
      </c>
      <c r="J7" s="124"/>
      <c r="K7" s="124" t="s">
        <v>106</v>
      </c>
      <c r="L7" s="124" t="s">
        <v>106</v>
      </c>
      <c r="M7" s="124" t="s">
        <v>106</v>
      </c>
      <c r="N7" s="124" t="s">
        <v>106</v>
      </c>
      <c r="O7" s="124" t="s">
        <v>106</v>
      </c>
    </row>
    <row r="8" ht="17.25" customHeight="1" spans="1:15">
      <c r="A8" s="291" t="s">
        <v>107</v>
      </c>
      <c r="B8" s="291" t="s">
        <v>108</v>
      </c>
      <c r="C8" s="290">
        <v>10080</v>
      </c>
      <c r="D8" s="290">
        <v>10080</v>
      </c>
      <c r="E8" s="290">
        <v>10080</v>
      </c>
      <c r="F8" s="290"/>
      <c r="G8" s="292"/>
      <c r="H8" s="292"/>
      <c r="I8" s="292"/>
      <c r="J8" s="292"/>
      <c r="K8" s="292"/>
      <c r="L8" s="292"/>
      <c r="M8" s="292"/>
      <c r="N8" s="292"/>
      <c r="O8" s="292"/>
    </row>
    <row r="9" ht="17.25" customHeight="1" spans="1:15">
      <c r="A9" s="293" t="s">
        <v>109</v>
      </c>
      <c r="B9" s="293" t="s">
        <v>108</v>
      </c>
      <c r="C9" s="290">
        <v>10080</v>
      </c>
      <c r="D9" s="290">
        <v>10080</v>
      </c>
      <c r="E9" s="290">
        <v>10080</v>
      </c>
      <c r="F9" s="290"/>
      <c r="G9" s="292"/>
      <c r="H9" s="292"/>
      <c r="I9" s="292"/>
      <c r="J9" s="292"/>
      <c r="K9" s="292"/>
      <c r="L9" s="292"/>
      <c r="M9" s="292"/>
      <c r="N9" s="292"/>
      <c r="O9" s="292"/>
    </row>
    <row r="10" ht="17.25" customHeight="1" spans="1:15">
      <c r="A10" s="50" t="s">
        <v>110</v>
      </c>
      <c r="B10" s="50" t="s">
        <v>111</v>
      </c>
      <c r="C10" s="290">
        <v>51253745.11</v>
      </c>
      <c r="D10" s="290">
        <v>33795283</v>
      </c>
      <c r="E10" s="290">
        <v>33616324</v>
      </c>
      <c r="F10" s="290">
        <v>178959</v>
      </c>
      <c r="G10" s="292"/>
      <c r="H10" s="292"/>
      <c r="I10" s="290">
        <v>2803304.95</v>
      </c>
      <c r="J10" s="290">
        <v>14655157.16</v>
      </c>
      <c r="K10" s="290"/>
      <c r="L10" s="290"/>
      <c r="M10" s="290"/>
      <c r="N10" s="290"/>
      <c r="O10" s="290">
        <v>14655157.16</v>
      </c>
    </row>
    <row r="11" ht="17.25" customHeight="1" spans="1:15">
      <c r="A11" s="291" t="s">
        <v>112</v>
      </c>
      <c r="B11" s="291" t="s">
        <v>113</v>
      </c>
      <c r="C11" s="290">
        <v>51247646.11</v>
      </c>
      <c r="D11" s="290">
        <v>33789184</v>
      </c>
      <c r="E11" s="290">
        <v>33612529</v>
      </c>
      <c r="F11" s="290">
        <v>176655</v>
      </c>
      <c r="G11" s="292"/>
      <c r="H11" s="292"/>
      <c r="I11" s="290">
        <v>2803304.95</v>
      </c>
      <c r="J11" s="290">
        <v>14655157.16</v>
      </c>
      <c r="K11" s="290"/>
      <c r="L11" s="290"/>
      <c r="M11" s="290"/>
      <c r="N11" s="290"/>
      <c r="O11" s="290">
        <v>14655157.16</v>
      </c>
    </row>
    <row r="12" ht="17.25" customHeight="1" spans="1:15">
      <c r="A12" s="293" t="s">
        <v>114</v>
      </c>
      <c r="B12" s="293" t="s">
        <v>115</v>
      </c>
      <c r="C12" s="290">
        <v>1791525</v>
      </c>
      <c r="D12" s="290">
        <v>883275</v>
      </c>
      <c r="E12" s="290">
        <v>755920</v>
      </c>
      <c r="F12" s="290">
        <v>127355</v>
      </c>
      <c r="G12" s="292"/>
      <c r="H12" s="292"/>
      <c r="I12" s="290"/>
      <c r="J12" s="290">
        <v>908250</v>
      </c>
      <c r="K12" s="290"/>
      <c r="L12" s="290"/>
      <c r="M12" s="290"/>
      <c r="N12" s="290"/>
      <c r="O12" s="290">
        <v>908250</v>
      </c>
    </row>
    <row r="13" ht="17.25" customHeight="1" spans="1:15">
      <c r="A13" s="293" t="s">
        <v>116</v>
      </c>
      <c r="B13" s="293" t="s">
        <v>117</v>
      </c>
      <c r="C13" s="290">
        <v>49456121.11</v>
      </c>
      <c r="D13" s="290">
        <v>32905909</v>
      </c>
      <c r="E13" s="290">
        <v>32856609</v>
      </c>
      <c r="F13" s="290">
        <v>49300</v>
      </c>
      <c r="G13" s="292"/>
      <c r="H13" s="292"/>
      <c r="I13" s="290">
        <v>2803304.95</v>
      </c>
      <c r="J13" s="290">
        <v>13746907.16</v>
      </c>
      <c r="K13" s="290"/>
      <c r="L13" s="290"/>
      <c r="M13" s="290"/>
      <c r="N13" s="290"/>
      <c r="O13" s="290">
        <v>13746907.16</v>
      </c>
    </row>
    <row r="14" ht="17.25" customHeight="1" spans="1:15">
      <c r="A14" s="291" t="s">
        <v>118</v>
      </c>
      <c r="B14" s="291" t="s">
        <v>119</v>
      </c>
      <c r="C14" s="290">
        <v>6099</v>
      </c>
      <c r="D14" s="290">
        <v>6099</v>
      </c>
      <c r="E14" s="290">
        <v>3795</v>
      </c>
      <c r="F14" s="290">
        <v>2304</v>
      </c>
      <c r="G14" s="292"/>
      <c r="H14" s="292"/>
      <c r="I14" s="292"/>
      <c r="J14" s="292"/>
      <c r="K14" s="292"/>
      <c r="L14" s="292"/>
      <c r="M14" s="292"/>
      <c r="N14" s="292"/>
      <c r="O14" s="292"/>
    </row>
    <row r="15" ht="17.25" customHeight="1" spans="1:15">
      <c r="A15" s="293" t="s">
        <v>120</v>
      </c>
      <c r="B15" s="293" t="s">
        <v>121</v>
      </c>
      <c r="C15" s="290">
        <v>6099</v>
      </c>
      <c r="D15" s="290">
        <v>6099</v>
      </c>
      <c r="E15" s="290">
        <v>3795</v>
      </c>
      <c r="F15" s="290">
        <v>2304</v>
      </c>
      <c r="G15" s="292"/>
      <c r="H15" s="292"/>
      <c r="I15" s="292"/>
      <c r="J15" s="292"/>
      <c r="K15" s="292"/>
      <c r="L15" s="292"/>
      <c r="M15" s="292"/>
      <c r="N15" s="292"/>
      <c r="O15" s="292"/>
    </row>
    <row r="16" ht="17.25" customHeight="1" spans="1:15">
      <c r="A16" s="50" t="s">
        <v>122</v>
      </c>
      <c r="B16" s="50" t="s">
        <v>123</v>
      </c>
      <c r="C16" s="290">
        <v>6852680</v>
      </c>
      <c r="D16" s="290">
        <v>6852680</v>
      </c>
      <c r="E16" s="290">
        <v>6852680</v>
      </c>
      <c r="F16" s="290"/>
      <c r="G16" s="292"/>
      <c r="H16" s="292"/>
      <c r="I16" s="292"/>
      <c r="J16" s="292"/>
      <c r="K16" s="292"/>
      <c r="L16" s="292"/>
      <c r="M16" s="292"/>
      <c r="N16" s="292"/>
      <c r="O16" s="292"/>
    </row>
    <row r="17" ht="17.25" customHeight="1" spans="1:15">
      <c r="A17" s="291" t="s">
        <v>124</v>
      </c>
      <c r="B17" s="291" t="s">
        <v>125</v>
      </c>
      <c r="C17" s="290">
        <v>6852680</v>
      </c>
      <c r="D17" s="290">
        <v>6852680</v>
      </c>
      <c r="E17" s="290">
        <v>6852680</v>
      </c>
      <c r="F17" s="290"/>
      <c r="G17" s="292"/>
      <c r="H17" s="292"/>
      <c r="I17" s="292"/>
      <c r="J17" s="292"/>
      <c r="K17" s="292"/>
      <c r="L17" s="292"/>
      <c r="M17" s="292"/>
      <c r="N17" s="292"/>
      <c r="O17" s="292"/>
    </row>
    <row r="18" ht="17.25" customHeight="1" spans="1:15">
      <c r="A18" s="293" t="s">
        <v>126</v>
      </c>
      <c r="B18" s="293" t="s">
        <v>127</v>
      </c>
      <c r="C18" s="290">
        <v>2408400</v>
      </c>
      <c r="D18" s="290">
        <v>2408400</v>
      </c>
      <c r="E18" s="290">
        <v>2408400</v>
      </c>
      <c r="F18" s="290"/>
      <c r="G18" s="292"/>
      <c r="H18" s="292"/>
      <c r="I18" s="292"/>
      <c r="J18" s="292"/>
      <c r="K18" s="292"/>
      <c r="L18" s="292"/>
      <c r="M18" s="292"/>
      <c r="N18" s="292"/>
      <c r="O18" s="292"/>
    </row>
    <row r="19" ht="17.25" customHeight="1" spans="1:15">
      <c r="A19" s="293" t="s">
        <v>128</v>
      </c>
      <c r="B19" s="293" t="s">
        <v>129</v>
      </c>
      <c r="C19" s="290">
        <v>3405140</v>
      </c>
      <c r="D19" s="290">
        <v>3405140</v>
      </c>
      <c r="E19" s="290">
        <v>3405140</v>
      </c>
      <c r="F19" s="290"/>
      <c r="G19" s="292"/>
      <c r="H19" s="292"/>
      <c r="I19" s="292"/>
      <c r="J19" s="292"/>
      <c r="K19" s="292"/>
      <c r="L19" s="292"/>
      <c r="M19" s="292"/>
      <c r="N19" s="292"/>
      <c r="O19" s="292"/>
    </row>
    <row r="20" ht="17.25" customHeight="1" spans="1:15">
      <c r="A20" s="293" t="s">
        <v>130</v>
      </c>
      <c r="B20" s="293" t="s">
        <v>131</v>
      </c>
      <c r="C20" s="290">
        <v>1039140</v>
      </c>
      <c r="D20" s="290">
        <v>1039140</v>
      </c>
      <c r="E20" s="290">
        <v>1039140</v>
      </c>
      <c r="F20" s="290"/>
      <c r="G20" s="292"/>
      <c r="H20" s="292"/>
      <c r="I20" s="292"/>
      <c r="J20" s="292"/>
      <c r="K20" s="292"/>
      <c r="L20" s="292"/>
      <c r="M20" s="292"/>
      <c r="N20" s="292"/>
      <c r="O20" s="292"/>
    </row>
    <row r="21" ht="17.25" customHeight="1" spans="1:15">
      <c r="A21" s="50" t="s">
        <v>132</v>
      </c>
      <c r="B21" s="50" t="s">
        <v>133</v>
      </c>
      <c r="C21" s="290">
        <v>3447300</v>
      </c>
      <c r="D21" s="290">
        <v>3447300</v>
      </c>
      <c r="E21" s="290">
        <v>3447300</v>
      </c>
      <c r="F21" s="290"/>
      <c r="G21" s="292"/>
      <c r="H21" s="292"/>
      <c r="I21" s="292"/>
      <c r="J21" s="292"/>
      <c r="K21" s="292"/>
      <c r="L21" s="292"/>
      <c r="M21" s="292"/>
      <c r="N21" s="292"/>
      <c r="O21" s="292"/>
    </row>
    <row r="22" ht="17.25" customHeight="1" spans="1:15">
      <c r="A22" s="291" t="s">
        <v>134</v>
      </c>
      <c r="B22" s="291" t="s">
        <v>135</v>
      </c>
      <c r="C22" s="290">
        <v>3447300</v>
      </c>
      <c r="D22" s="290">
        <v>3447300</v>
      </c>
      <c r="E22" s="290">
        <v>3447300</v>
      </c>
      <c r="F22" s="290"/>
      <c r="G22" s="292"/>
      <c r="H22" s="292"/>
      <c r="I22" s="292"/>
      <c r="J22" s="292"/>
      <c r="K22" s="292"/>
      <c r="L22" s="292"/>
      <c r="M22" s="292"/>
      <c r="N22" s="292"/>
      <c r="O22" s="292"/>
    </row>
    <row r="23" ht="17.25" customHeight="1" spans="1:15">
      <c r="A23" s="293" t="s">
        <v>136</v>
      </c>
      <c r="B23" s="293" t="s">
        <v>137</v>
      </c>
      <c r="C23" s="290">
        <v>1826240</v>
      </c>
      <c r="D23" s="290">
        <v>1826240</v>
      </c>
      <c r="E23" s="290">
        <v>1826240</v>
      </c>
      <c r="F23" s="290"/>
      <c r="G23" s="292"/>
      <c r="H23" s="292"/>
      <c r="I23" s="292"/>
      <c r="J23" s="292"/>
      <c r="K23" s="292"/>
      <c r="L23" s="292"/>
      <c r="M23" s="292"/>
      <c r="N23" s="292"/>
      <c r="O23" s="292"/>
    </row>
    <row r="24" ht="17.25" customHeight="1" spans="1:15">
      <c r="A24" s="293" t="s">
        <v>138</v>
      </c>
      <c r="B24" s="293" t="s">
        <v>139</v>
      </c>
      <c r="C24" s="290">
        <v>1576560</v>
      </c>
      <c r="D24" s="290">
        <v>1576560</v>
      </c>
      <c r="E24" s="290">
        <v>1576560</v>
      </c>
      <c r="F24" s="290"/>
      <c r="G24" s="292"/>
      <c r="H24" s="292"/>
      <c r="I24" s="292"/>
      <c r="J24" s="292"/>
      <c r="K24" s="292"/>
      <c r="L24" s="292"/>
      <c r="M24" s="292"/>
      <c r="N24" s="292"/>
      <c r="O24" s="292"/>
    </row>
    <row r="25" ht="17.25" customHeight="1" spans="1:15">
      <c r="A25" s="293" t="s">
        <v>140</v>
      </c>
      <c r="B25" s="293" t="s">
        <v>141</v>
      </c>
      <c r="C25" s="290">
        <v>44500</v>
      </c>
      <c r="D25" s="290">
        <v>44500</v>
      </c>
      <c r="E25" s="290">
        <v>44500</v>
      </c>
      <c r="F25" s="290"/>
      <c r="G25" s="292"/>
      <c r="H25" s="292"/>
      <c r="I25" s="292"/>
      <c r="J25" s="292"/>
      <c r="K25" s="292"/>
      <c r="L25" s="292"/>
      <c r="M25" s="292"/>
      <c r="N25" s="292"/>
      <c r="O25" s="292"/>
    </row>
    <row r="26" ht="17.25" customHeight="1" spans="1:15">
      <c r="A26" s="50" t="s">
        <v>142</v>
      </c>
      <c r="B26" s="50" t="s">
        <v>143</v>
      </c>
      <c r="C26" s="290">
        <v>3299196</v>
      </c>
      <c r="D26" s="290">
        <v>3299196</v>
      </c>
      <c r="E26" s="290">
        <v>3299196</v>
      </c>
      <c r="F26" s="290"/>
      <c r="G26" s="292"/>
      <c r="H26" s="292"/>
      <c r="I26" s="292"/>
      <c r="J26" s="292"/>
      <c r="K26" s="292"/>
      <c r="L26" s="292"/>
      <c r="M26" s="292"/>
      <c r="N26" s="292"/>
      <c r="O26" s="292"/>
    </row>
    <row r="27" ht="17.25" customHeight="1" spans="1:15">
      <c r="A27" s="291" t="s">
        <v>144</v>
      </c>
      <c r="B27" s="291" t="s">
        <v>145</v>
      </c>
      <c r="C27" s="290">
        <v>3299196</v>
      </c>
      <c r="D27" s="290">
        <v>3299196</v>
      </c>
      <c r="E27" s="290">
        <v>3299196</v>
      </c>
      <c r="F27" s="290"/>
      <c r="G27" s="292"/>
      <c r="H27" s="292"/>
      <c r="I27" s="292"/>
      <c r="J27" s="292"/>
      <c r="K27" s="292"/>
      <c r="L27" s="292"/>
      <c r="M27" s="292"/>
      <c r="N27" s="292"/>
      <c r="O27" s="292"/>
    </row>
    <row r="28" ht="17.25" customHeight="1" spans="1:15">
      <c r="A28" s="293" t="s">
        <v>146</v>
      </c>
      <c r="B28" s="293" t="s">
        <v>147</v>
      </c>
      <c r="C28" s="290">
        <v>3299196</v>
      </c>
      <c r="D28" s="290">
        <v>3299196</v>
      </c>
      <c r="E28" s="290">
        <v>3299196</v>
      </c>
      <c r="F28" s="290"/>
      <c r="G28" s="292"/>
      <c r="H28" s="292"/>
      <c r="I28" s="292"/>
      <c r="J28" s="292"/>
      <c r="K28" s="292"/>
      <c r="L28" s="292"/>
      <c r="M28" s="292"/>
      <c r="N28" s="292"/>
      <c r="O28" s="292"/>
    </row>
    <row r="29" ht="17.25" customHeight="1" spans="1:15">
      <c r="A29" s="224" t="s">
        <v>148</v>
      </c>
      <c r="B29" s="294" t="s">
        <v>148</v>
      </c>
      <c r="C29" s="290">
        <v>64863001.11</v>
      </c>
      <c r="D29" s="290">
        <v>47404539</v>
      </c>
      <c r="E29" s="290">
        <v>47225580</v>
      </c>
      <c r="F29" s="290">
        <v>178959</v>
      </c>
      <c r="G29" s="295"/>
      <c r="H29" s="295"/>
      <c r="I29" s="290">
        <v>2803304.95</v>
      </c>
      <c r="J29" s="290">
        <v>14655157.16</v>
      </c>
      <c r="K29" s="290"/>
      <c r="L29" s="290"/>
      <c r="M29" s="290"/>
      <c r="N29" s="290"/>
      <c r="O29" s="290">
        <v>14655157.16</v>
      </c>
    </row>
    <row r="30" customHeight="1" spans="4:8">
      <c r="D30" s="270"/>
      <c r="H30" s="270"/>
    </row>
  </sheetData>
  <mergeCells count="11">
    <mergeCell ref="A2:O2"/>
    <mergeCell ref="A3:L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9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workbookViewId="0">
      <pane xSplit="4" ySplit="6" topLeftCell="E13" activePane="bottomRight" state="frozen"/>
      <selection/>
      <selection pane="topRight"/>
      <selection pane="bottomLeft"/>
      <selection pane="bottomRight" activeCell="D8" sqref="D8:D34"/>
    </sheetView>
  </sheetViews>
  <sheetFormatPr defaultColWidth="8.88571428571429" defaultRowHeight="14.25" customHeight="1" outlineLevelCol="3"/>
  <cols>
    <col min="1" max="1" width="49.2857142857143" style="55" customWidth="1"/>
    <col min="2" max="2" width="38.847619047619" style="55" customWidth="1"/>
    <col min="3" max="3" width="48.5714285714286" style="55" customWidth="1"/>
    <col min="4" max="4" width="36.4285714285714" style="55" customWidth="1"/>
    <col min="5" max="5" width="9.13333333333333" style="56" customWidth="1"/>
    <col min="6" max="16384" width="9.13333333333333" style="56"/>
  </cols>
  <sheetData>
    <row r="1" customHeight="1" spans="1:4">
      <c r="A1" s="271" t="s">
        <v>149</v>
      </c>
      <c r="B1" s="271"/>
      <c r="C1" s="271"/>
      <c r="D1" s="145"/>
    </row>
    <row r="2" ht="31.5" customHeight="1" spans="1:4">
      <c r="A2" s="57" t="s">
        <v>5</v>
      </c>
      <c r="B2" s="272"/>
      <c r="C2" s="272"/>
      <c r="D2" s="272"/>
    </row>
    <row r="3" ht="17.25" customHeight="1" spans="1:4">
      <c r="A3" s="155" t="s">
        <v>22</v>
      </c>
      <c r="B3" s="273"/>
      <c r="C3" s="273"/>
      <c r="D3" s="147" t="s">
        <v>23</v>
      </c>
    </row>
    <row r="4" ht="19.5" customHeight="1" spans="1:4">
      <c r="A4" s="81" t="s">
        <v>24</v>
      </c>
      <c r="B4" s="157"/>
      <c r="C4" s="81" t="s">
        <v>25</v>
      </c>
      <c r="D4" s="157"/>
    </row>
    <row r="5" ht="21.75" customHeight="1" spans="1:4">
      <c r="A5" s="80" t="s">
        <v>26</v>
      </c>
      <c r="B5" s="274" t="s">
        <v>27</v>
      </c>
      <c r="C5" s="80" t="s">
        <v>150</v>
      </c>
      <c r="D5" s="274" t="s">
        <v>27</v>
      </c>
    </row>
    <row r="6" ht="17.25" customHeight="1" spans="1:4">
      <c r="A6" s="84"/>
      <c r="B6" s="100"/>
      <c r="C6" s="84"/>
      <c r="D6" s="100"/>
    </row>
    <row r="7" ht="17.25" customHeight="1" spans="1:4">
      <c r="A7" s="275" t="s">
        <v>151</v>
      </c>
      <c r="B7" s="22">
        <v>47404539</v>
      </c>
      <c r="C7" s="276" t="s">
        <v>152</v>
      </c>
      <c r="D7" s="22">
        <v>47404539</v>
      </c>
    </row>
    <row r="8" ht="17.25" customHeight="1" spans="1:4">
      <c r="A8" s="277" t="s">
        <v>153</v>
      </c>
      <c r="B8" s="22">
        <v>47404539</v>
      </c>
      <c r="C8" s="276" t="s">
        <v>154</v>
      </c>
      <c r="D8" s="22">
        <v>10080</v>
      </c>
    </row>
    <row r="9" ht="17.25" customHeight="1" spans="1:4">
      <c r="A9" s="277" t="s">
        <v>155</v>
      </c>
      <c r="B9" s="256"/>
      <c r="C9" s="276" t="s">
        <v>156</v>
      </c>
      <c r="D9" s="278"/>
    </row>
    <row r="10" ht="17.25" customHeight="1" spans="1:4">
      <c r="A10" s="277" t="s">
        <v>157</v>
      </c>
      <c r="B10" s="256"/>
      <c r="C10" s="276" t="s">
        <v>158</v>
      </c>
      <c r="D10" s="278"/>
    </row>
    <row r="11" ht="17.25" customHeight="1" spans="1:4">
      <c r="A11" s="277" t="s">
        <v>159</v>
      </c>
      <c r="B11" s="256"/>
      <c r="C11" s="276" t="s">
        <v>160</v>
      </c>
      <c r="D11" s="278"/>
    </row>
    <row r="12" ht="17.25" customHeight="1" spans="1:4">
      <c r="A12" s="277" t="s">
        <v>153</v>
      </c>
      <c r="B12" s="256"/>
      <c r="C12" s="276" t="s">
        <v>161</v>
      </c>
      <c r="D12" s="22">
        <v>33795283</v>
      </c>
    </row>
    <row r="13" ht="17.25" customHeight="1" spans="1:4">
      <c r="A13" s="279" t="s">
        <v>155</v>
      </c>
      <c r="B13" s="280"/>
      <c r="C13" s="276" t="s">
        <v>162</v>
      </c>
      <c r="D13" s="278"/>
    </row>
    <row r="14" ht="17.25" customHeight="1" spans="1:4">
      <c r="A14" s="279" t="s">
        <v>157</v>
      </c>
      <c r="B14" s="280"/>
      <c r="C14" s="276" t="s">
        <v>163</v>
      </c>
      <c r="D14" s="278"/>
    </row>
    <row r="15" ht="17.25" customHeight="1" spans="1:4">
      <c r="A15" s="277"/>
      <c r="B15" s="280"/>
      <c r="C15" s="276" t="s">
        <v>164</v>
      </c>
      <c r="D15" s="22">
        <v>6852680</v>
      </c>
    </row>
    <row r="16" ht="17.25" customHeight="1" spans="1:4">
      <c r="A16" s="277"/>
      <c r="B16" s="256"/>
      <c r="C16" s="276" t="s">
        <v>165</v>
      </c>
      <c r="D16" s="22">
        <v>3447300</v>
      </c>
    </row>
    <row r="17" ht="17.25" customHeight="1" spans="1:4">
      <c r="A17" s="277"/>
      <c r="B17" s="281"/>
      <c r="C17" s="276" t="s">
        <v>166</v>
      </c>
      <c r="D17" s="278"/>
    </row>
    <row r="18" ht="17.25" customHeight="1" spans="1:4">
      <c r="A18" s="279"/>
      <c r="B18" s="281"/>
      <c r="C18" s="276" t="s">
        <v>167</v>
      </c>
      <c r="D18" s="278"/>
    </row>
    <row r="19" ht="17.25" customHeight="1" spans="1:4">
      <c r="A19" s="279"/>
      <c r="B19" s="282"/>
      <c r="C19" s="276" t="s">
        <v>168</v>
      </c>
      <c r="D19" s="278"/>
    </row>
    <row r="20" ht="17.25" customHeight="1" spans="1:4">
      <c r="A20" s="283"/>
      <c r="B20" s="282"/>
      <c r="C20" s="276" t="s">
        <v>169</v>
      </c>
      <c r="D20" s="278"/>
    </row>
    <row r="21" ht="17.25" customHeight="1" spans="1:4">
      <c r="A21" s="283"/>
      <c r="B21" s="282"/>
      <c r="C21" s="276" t="s">
        <v>170</v>
      </c>
      <c r="D21" s="278"/>
    </row>
    <row r="22" ht="17.25" customHeight="1" spans="1:4">
      <c r="A22" s="283"/>
      <c r="B22" s="282"/>
      <c r="C22" s="276" t="s">
        <v>171</v>
      </c>
      <c r="D22" s="278"/>
    </row>
    <row r="23" ht="17.25" customHeight="1" spans="1:4">
      <c r="A23" s="283"/>
      <c r="B23" s="282"/>
      <c r="C23" s="276" t="s">
        <v>172</v>
      </c>
      <c r="D23" s="278"/>
    </row>
    <row r="24" ht="17.25" customHeight="1" spans="1:4">
      <c r="A24" s="283"/>
      <c r="B24" s="282"/>
      <c r="C24" s="276" t="s">
        <v>173</v>
      </c>
      <c r="D24" s="278"/>
    </row>
    <row r="25" ht="17.25" customHeight="1" spans="1:4">
      <c r="A25" s="283"/>
      <c r="B25" s="282"/>
      <c r="C25" s="276" t="s">
        <v>174</v>
      </c>
      <c r="D25" s="278"/>
    </row>
    <row r="26" ht="17.25" customHeight="1" spans="1:4">
      <c r="A26" s="283"/>
      <c r="B26" s="282"/>
      <c r="C26" s="276" t="s">
        <v>175</v>
      </c>
      <c r="D26" s="22">
        <v>3299196</v>
      </c>
    </row>
    <row r="27" ht="17.25" customHeight="1" spans="1:4">
      <c r="A27" s="283"/>
      <c r="B27" s="282"/>
      <c r="C27" s="276" t="s">
        <v>176</v>
      </c>
      <c r="D27" s="278"/>
    </row>
    <row r="28" ht="17.25" customHeight="1" spans="1:4">
      <c r="A28" s="283"/>
      <c r="B28" s="282"/>
      <c r="C28" s="276" t="s">
        <v>177</v>
      </c>
      <c r="D28" s="278"/>
    </row>
    <row r="29" ht="17.25" customHeight="1" spans="1:4">
      <c r="A29" s="283"/>
      <c r="B29" s="282"/>
      <c r="C29" s="276" t="s">
        <v>178</v>
      </c>
      <c r="D29" s="278"/>
    </row>
    <row r="30" ht="17.25" customHeight="1" spans="1:4">
      <c r="A30" s="283"/>
      <c r="B30" s="282"/>
      <c r="C30" s="276" t="s">
        <v>179</v>
      </c>
      <c r="D30" s="278"/>
    </row>
    <row r="31" customHeight="1" spans="1:4">
      <c r="A31" s="284"/>
      <c r="B31" s="281"/>
      <c r="C31" s="276" t="s">
        <v>180</v>
      </c>
      <c r="D31" s="278"/>
    </row>
    <row r="32" customHeight="1" spans="1:4">
      <c r="A32" s="284"/>
      <c r="B32" s="281"/>
      <c r="C32" s="276" t="s">
        <v>181</v>
      </c>
      <c r="D32" s="278"/>
    </row>
    <row r="33" customHeight="1" spans="1:4">
      <c r="A33" s="284"/>
      <c r="B33" s="281"/>
      <c r="C33" s="276" t="s">
        <v>182</v>
      </c>
      <c r="D33" s="278"/>
    </row>
    <row r="34" customHeight="1" spans="1:4">
      <c r="A34" s="284"/>
      <c r="B34" s="281"/>
      <c r="C34" s="279" t="s">
        <v>183</v>
      </c>
      <c r="D34" s="285"/>
    </row>
    <row r="35" ht="17.25" customHeight="1" spans="1:4">
      <c r="A35" s="286" t="s">
        <v>184</v>
      </c>
      <c r="B35" s="22">
        <v>47404539</v>
      </c>
      <c r="C35" s="284" t="s">
        <v>73</v>
      </c>
      <c r="D35" s="22">
        <v>47404539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7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zoomScaleSheetLayoutView="60" workbookViewId="0">
      <selection activeCell="G29" sqref="G29"/>
    </sheetView>
  </sheetViews>
  <sheetFormatPr defaultColWidth="8.88571428571429" defaultRowHeight="14.25" customHeight="1" outlineLevelCol="6"/>
  <cols>
    <col min="1" max="1" width="20.1333333333333" style="149" customWidth="1"/>
    <col min="2" max="2" width="44" style="149" customWidth="1"/>
    <col min="3" max="3" width="24.2857142857143" style="72" customWidth="1"/>
    <col min="4" max="4" width="16.5714285714286" style="72" customWidth="1"/>
    <col min="5" max="7" width="24.2857142857143" style="72" customWidth="1"/>
    <col min="8" max="8" width="9.13333333333333" style="72" customWidth="1"/>
    <col min="9" max="16384" width="9.13333333333333" style="72"/>
  </cols>
  <sheetData>
    <row r="1" ht="12" customHeight="1" spans="1:6">
      <c r="A1" s="258" t="s">
        <v>185</v>
      </c>
      <c r="D1" s="259"/>
      <c r="F1" s="75"/>
    </row>
    <row r="2" ht="39" customHeight="1" spans="1:7">
      <c r="A2" s="154" t="s">
        <v>6</v>
      </c>
      <c r="B2" s="154"/>
      <c r="C2" s="154"/>
      <c r="D2" s="154"/>
      <c r="E2" s="154"/>
      <c r="F2" s="154"/>
      <c r="G2" s="154"/>
    </row>
    <row r="3" ht="18" customHeight="1" spans="1:7">
      <c r="A3" s="155" t="s">
        <v>22</v>
      </c>
      <c r="F3" s="152"/>
      <c r="G3" s="152" t="s">
        <v>23</v>
      </c>
    </row>
    <row r="4" ht="20.25" customHeight="1" spans="1:7">
      <c r="A4" s="260" t="s">
        <v>186</v>
      </c>
      <c r="B4" s="261"/>
      <c r="C4" s="83" t="s">
        <v>77</v>
      </c>
      <c r="D4" s="83" t="s">
        <v>97</v>
      </c>
      <c r="E4" s="83"/>
      <c r="F4" s="83"/>
      <c r="G4" s="262" t="s">
        <v>98</v>
      </c>
    </row>
    <row r="5" ht="20.25" customHeight="1" spans="1:7">
      <c r="A5" s="159" t="s">
        <v>94</v>
      </c>
      <c r="B5" s="263" t="s">
        <v>95</v>
      </c>
      <c r="C5" s="83"/>
      <c r="D5" s="83" t="s">
        <v>79</v>
      </c>
      <c r="E5" s="83" t="s">
        <v>187</v>
      </c>
      <c r="F5" s="83" t="s">
        <v>188</v>
      </c>
      <c r="G5" s="264"/>
    </row>
    <row r="6" ht="13.5" customHeight="1" spans="1:7">
      <c r="A6" s="166">
        <v>1</v>
      </c>
      <c r="B6" s="166">
        <v>2</v>
      </c>
      <c r="C6" s="265">
        <v>3</v>
      </c>
      <c r="D6" s="265">
        <v>4</v>
      </c>
      <c r="E6" s="265">
        <v>5</v>
      </c>
      <c r="F6" s="265">
        <v>6</v>
      </c>
      <c r="G6" s="166">
        <v>7</v>
      </c>
    </row>
    <row r="7" ht="18" customHeight="1" spans="1:7">
      <c r="A7" s="266" t="s">
        <v>104</v>
      </c>
      <c r="B7" s="266" t="s">
        <v>105</v>
      </c>
      <c r="C7" s="134">
        <v>10080</v>
      </c>
      <c r="D7" s="134">
        <v>10080</v>
      </c>
      <c r="E7" s="134">
        <v>10080</v>
      </c>
      <c r="F7" s="134"/>
      <c r="G7" s="134"/>
    </row>
    <row r="8" ht="18" customHeight="1" spans="1:7">
      <c r="A8" s="267" t="s">
        <v>107</v>
      </c>
      <c r="B8" s="267" t="s">
        <v>108</v>
      </c>
      <c r="C8" s="134">
        <v>10080</v>
      </c>
      <c r="D8" s="134">
        <v>10080</v>
      </c>
      <c r="E8" s="134">
        <v>10080</v>
      </c>
      <c r="F8" s="134"/>
      <c r="G8" s="134"/>
    </row>
    <row r="9" ht="18" customHeight="1" spans="1:7">
      <c r="A9" s="268" t="s">
        <v>109</v>
      </c>
      <c r="B9" s="268" t="s">
        <v>108</v>
      </c>
      <c r="C9" s="134">
        <v>10080</v>
      </c>
      <c r="D9" s="134">
        <v>10080</v>
      </c>
      <c r="E9" s="134">
        <v>10080</v>
      </c>
      <c r="F9" s="134"/>
      <c r="G9" s="134"/>
    </row>
    <row r="10" ht="18" customHeight="1" spans="1:7">
      <c r="A10" s="266" t="s">
        <v>110</v>
      </c>
      <c r="B10" s="266" t="s">
        <v>111</v>
      </c>
      <c r="C10" s="134">
        <v>33795283</v>
      </c>
      <c r="D10" s="134">
        <v>33616324</v>
      </c>
      <c r="E10" s="134">
        <v>29595329</v>
      </c>
      <c r="F10" s="134">
        <v>4020995</v>
      </c>
      <c r="G10" s="134">
        <v>178959</v>
      </c>
    </row>
    <row r="11" ht="18" customHeight="1" spans="1:7">
      <c r="A11" s="267" t="s">
        <v>112</v>
      </c>
      <c r="B11" s="267" t="s">
        <v>113</v>
      </c>
      <c r="C11" s="134">
        <v>33789184</v>
      </c>
      <c r="D11" s="134">
        <v>33612529</v>
      </c>
      <c r="E11" s="134">
        <v>29595329</v>
      </c>
      <c r="F11" s="134">
        <v>4017200</v>
      </c>
      <c r="G11" s="134">
        <v>176655</v>
      </c>
    </row>
    <row r="12" ht="18" customHeight="1" spans="1:7">
      <c r="A12" s="268" t="s">
        <v>114</v>
      </c>
      <c r="B12" s="268" t="s">
        <v>115</v>
      </c>
      <c r="C12" s="134">
        <v>883275</v>
      </c>
      <c r="D12" s="134">
        <v>755920</v>
      </c>
      <c r="E12" s="134"/>
      <c r="F12" s="134">
        <v>755920</v>
      </c>
      <c r="G12" s="134">
        <v>127355</v>
      </c>
    </row>
    <row r="13" ht="18" customHeight="1" spans="1:7">
      <c r="A13" s="268" t="s">
        <v>116</v>
      </c>
      <c r="B13" s="268" t="s">
        <v>117</v>
      </c>
      <c r="C13" s="134">
        <v>32905909</v>
      </c>
      <c r="D13" s="134">
        <v>32856609</v>
      </c>
      <c r="E13" s="134">
        <v>29595329</v>
      </c>
      <c r="F13" s="134">
        <v>3261280</v>
      </c>
      <c r="G13" s="134">
        <v>49300</v>
      </c>
    </row>
    <row r="14" ht="18" customHeight="1" spans="1:7">
      <c r="A14" s="267" t="s">
        <v>118</v>
      </c>
      <c r="B14" s="267" t="s">
        <v>119</v>
      </c>
      <c r="C14" s="134">
        <v>6099</v>
      </c>
      <c r="D14" s="134">
        <v>3795</v>
      </c>
      <c r="E14" s="134"/>
      <c r="F14" s="134">
        <v>3795</v>
      </c>
      <c r="G14" s="134">
        <v>2304</v>
      </c>
    </row>
    <row r="15" ht="18" customHeight="1" spans="1:7">
      <c r="A15" s="268" t="s">
        <v>120</v>
      </c>
      <c r="B15" s="268" t="s">
        <v>121</v>
      </c>
      <c r="C15" s="134">
        <v>6099</v>
      </c>
      <c r="D15" s="134">
        <v>3795</v>
      </c>
      <c r="E15" s="134"/>
      <c r="F15" s="134">
        <v>3795</v>
      </c>
      <c r="G15" s="134">
        <v>2304</v>
      </c>
    </row>
    <row r="16" ht="18" customHeight="1" spans="1:7">
      <c r="A16" s="266" t="s">
        <v>122</v>
      </c>
      <c r="B16" s="266" t="s">
        <v>123</v>
      </c>
      <c r="C16" s="134">
        <v>6852680</v>
      </c>
      <c r="D16" s="134">
        <v>6852680</v>
      </c>
      <c r="E16" s="134">
        <v>6647480</v>
      </c>
      <c r="F16" s="134">
        <v>205200</v>
      </c>
      <c r="G16" s="134"/>
    </row>
    <row r="17" ht="18" customHeight="1" spans="1:7">
      <c r="A17" s="267" t="s">
        <v>124</v>
      </c>
      <c r="B17" s="267" t="s">
        <v>125</v>
      </c>
      <c r="C17" s="134">
        <v>6852680</v>
      </c>
      <c r="D17" s="134">
        <v>6852680</v>
      </c>
      <c r="E17" s="134">
        <v>6647480</v>
      </c>
      <c r="F17" s="134">
        <v>205200</v>
      </c>
      <c r="G17" s="134"/>
    </row>
    <row r="18" ht="18" customHeight="1" spans="1:7">
      <c r="A18" s="268" t="s">
        <v>126</v>
      </c>
      <c r="B18" s="268" t="s">
        <v>127</v>
      </c>
      <c r="C18" s="134">
        <v>2408400</v>
      </c>
      <c r="D18" s="134">
        <v>2408400</v>
      </c>
      <c r="E18" s="134">
        <v>2203200</v>
      </c>
      <c r="F18" s="134">
        <v>205200</v>
      </c>
      <c r="G18" s="134"/>
    </row>
    <row r="19" ht="18" customHeight="1" spans="1:7">
      <c r="A19" s="268" t="s">
        <v>128</v>
      </c>
      <c r="B19" s="268" t="s">
        <v>129</v>
      </c>
      <c r="C19" s="134">
        <v>3405140</v>
      </c>
      <c r="D19" s="134">
        <v>3405140</v>
      </c>
      <c r="E19" s="134">
        <v>3405140</v>
      </c>
      <c r="F19" s="134"/>
      <c r="G19" s="134"/>
    </row>
    <row r="20" ht="18" customHeight="1" spans="1:7">
      <c r="A20" s="268" t="s">
        <v>130</v>
      </c>
      <c r="B20" s="268" t="s">
        <v>131</v>
      </c>
      <c r="C20" s="134">
        <v>1039140</v>
      </c>
      <c r="D20" s="134">
        <v>1039140</v>
      </c>
      <c r="E20" s="134">
        <v>1039140</v>
      </c>
      <c r="F20" s="134"/>
      <c r="G20" s="134"/>
    </row>
    <row r="21" ht="18" customHeight="1" spans="1:7">
      <c r="A21" s="266" t="s">
        <v>132</v>
      </c>
      <c r="B21" s="266" t="s">
        <v>133</v>
      </c>
      <c r="C21" s="134">
        <v>3447300</v>
      </c>
      <c r="D21" s="134">
        <v>3447300</v>
      </c>
      <c r="E21" s="134">
        <v>3447300</v>
      </c>
      <c r="F21" s="134"/>
      <c r="G21" s="134"/>
    </row>
    <row r="22" ht="18" customHeight="1" spans="1:7">
      <c r="A22" s="267" t="s">
        <v>134</v>
      </c>
      <c r="B22" s="267" t="s">
        <v>135</v>
      </c>
      <c r="C22" s="134">
        <v>3447300</v>
      </c>
      <c r="D22" s="134">
        <v>3447300</v>
      </c>
      <c r="E22" s="134">
        <v>3447300</v>
      </c>
      <c r="F22" s="134"/>
      <c r="G22" s="134"/>
    </row>
    <row r="23" ht="18" customHeight="1" spans="1:7">
      <c r="A23" s="268" t="s">
        <v>136</v>
      </c>
      <c r="B23" s="268" t="s">
        <v>137</v>
      </c>
      <c r="C23" s="134">
        <v>1826240</v>
      </c>
      <c r="D23" s="134">
        <v>1826240</v>
      </c>
      <c r="E23" s="134">
        <v>1826240</v>
      </c>
      <c r="F23" s="134"/>
      <c r="G23" s="134"/>
    </row>
    <row r="24" ht="18" customHeight="1" spans="1:7">
      <c r="A24" s="268" t="s">
        <v>138</v>
      </c>
      <c r="B24" s="268" t="s">
        <v>139</v>
      </c>
      <c r="C24" s="134">
        <v>1576560</v>
      </c>
      <c r="D24" s="134">
        <v>1576560</v>
      </c>
      <c r="E24" s="134">
        <v>1576560</v>
      </c>
      <c r="F24" s="134"/>
      <c r="G24" s="134"/>
    </row>
    <row r="25" ht="18" customHeight="1" spans="1:7">
      <c r="A25" s="268" t="s">
        <v>140</v>
      </c>
      <c r="B25" s="268" t="s">
        <v>141</v>
      </c>
      <c r="C25" s="134">
        <v>44500</v>
      </c>
      <c r="D25" s="134">
        <v>44500</v>
      </c>
      <c r="E25" s="134">
        <v>44500</v>
      </c>
      <c r="F25" s="134"/>
      <c r="G25" s="134"/>
    </row>
    <row r="26" ht="18" customHeight="1" spans="1:7">
      <c r="A26" s="266" t="s">
        <v>142</v>
      </c>
      <c r="B26" s="266" t="s">
        <v>143</v>
      </c>
      <c r="C26" s="134">
        <v>3299196</v>
      </c>
      <c r="D26" s="134">
        <v>3299196</v>
      </c>
      <c r="E26" s="134">
        <v>3299196</v>
      </c>
      <c r="F26" s="134"/>
      <c r="G26" s="134"/>
    </row>
    <row r="27" ht="18" customHeight="1" spans="1:7">
      <c r="A27" s="267" t="s">
        <v>144</v>
      </c>
      <c r="B27" s="267" t="s">
        <v>145</v>
      </c>
      <c r="C27" s="134">
        <v>3299196</v>
      </c>
      <c r="D27" s="134">
        <v>3299196</v>
      </c>
      <c r="E27" s="134">
        <v>3299196</v>
      </c>
      <c r="F27" s="134"/>
      <c r="G27" s="134"/>
    </row>
    <row r="28" ht="18" customHeight="1" spans="1:7">
      <c r="A28" s="268" t="s">
        <v>146</v>
      </c>
      <c r="B28" s="268" t="s">
        <v>147</v>
      </c>
      <c r="C28" s="134">
        <v>3299196</v>
      </c>
      <c r="D28" s="134">
        <v>3299196</v>
      </c>
      <c r="E28" s="134">
        <v>3299196</v>
      </c>
      <c r="F28" s="134"/>
      <c r="G28" s="134"/>
    </row>
    <row r="29" ht="18" customHeight="1" spans="1:7">
      <c r="A29" s="162" t="s">
        <v>148</v>
      </c>
      <c r="B29" s="164" t="s">
        <v>148</v>
      </c>
      <c r="C29" s="134">
        <v>47404539</v>
      </c>
      <c r="D29" s="134">
        <v>47225580</v>
      </c>
      <c r="E29" s="134">
        <v>42999385</v>
      </c>
      <c r="F29" s="134">
        <v>4226195</v>
      </c>
      <c r="G29" s="134">
        <v>178959</v>
      </c>
    </row>
    <row r="30" customHeight="1" spans="2:4">
      <c r="B30" s="269"/>
      <c r="C30" s="270"/>
      <c r="D30" s="270"/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A7" sqref="A7:E7"/>
    </sheetView>
  </sheetViews>
  <sheetFormatPr defaultColWidth="8.88571428571429" defaultRowHeight="14.25" outlineLevelRow="7" outlineLevelCol="5"/>
  <cols>
    <col min="1" max="2" width="27.4285714285714" style="243" customWidth="1"/>
    <col min="3" max="3" width="17.2857142857143" style="244" customWidth="1"/>
    <col min="4" max="5" width="26.2857142857143" style="245" customWidth="1"/>
    <col min="6" max="6" width="18.7142857142857" style="245" customWidth="1"/>
    <col min="7" max="7" width="9.13333333333333" style="72" customWidth="1"/>
    <col min="8" max="16384" width="9.13333333333333" style="72"/>
  </cols>
  <sheetData>
    <row r="1" ht="12" customHeight="1" spans="1:5">
      <c r="A1" s="246" t="s">
        <v>189</v>
      </c>
      <c r="B1" s="247"/>
      <c r="C1" s="119"/>
      <c r="D1" s="72"/>
      <c r="E1" s="72"/>
    </row>
    <row r="2" ht="25.5" customHeight="1" spans="1:6">
      <c r="A2" s="248" t="s">
        <v>7</v>
      </c>
      <c r="B2" s="248"/>
      <c r="C2" s="248"/>
      <c r="D2" s="248"/>
      <c r="E2" s="248"/>
      <c r="F2" s="248"/>
    </row>
    <row r="3" ht="15.75" customHeight="1" spans="1:6">
      <c r="A3" s="155" t="s">
        <v>22</v>
      </c>
      <c r="B3" s="247"/>
      <c r="C3" s="119"/>
      <c r="D3" s="72"/>
      <c r="E3" s="72"/>
      <c r="F3" s="249" t="s">
        <v>190</v>
      </c>
    </row>
    <row r="4" s="242" customFormat="1" ht="19.5" customHeight="1" spans="1:6">
      <c r="A4" s="250" t="s">
        <v>191</v>
      </c>
      <c r="B4" s="80" t="s">
        <v>192</v>
      </c>
      <c r="C4" s="81" t="s">
        <v>193</v>
      </c>
      <c r="D4" s="82"/>
      <c r="E4" s="157"/>
      <c r="F4" s="80" t="s">
        <v>194</v>
      </c>
    </row>
    <row r="5" s="242" customFormat="1" ht="19.5" customHeight="1" spans="1:6">
      <c r="A5" s="100"/>
      <c r="B5" s="84"/>
      <c r="C5" s="101" t="s">
        <v>79</v>
      </c>
      <c r="D5" s="101" t="s">
        <v>195</v>
      </c>
      <c r="E5" s="101" t="s">
        <v>196</v>
      </c>
      <c r="F5" s="84"/>
    </row>
    <row r="6" s="242" customFormat="1" ht="18.75" customHeight="1" spans="1:6">
      <c r="A6" s="251">
        <v>1</v>
      </c>
      <c r="B6" s="251">
        <v>2</v>
      </c>
      <c r="C6" s="252">
        <v>3</v>
      </c>
      <c r="D6" s="251">
        <v>4</v>
      </c>
      <c r="E6" s="251">
        <v>5</v>
      </c>
      <c r="F6" s="251">
        <v>6</v>
      </c>
    </row>
    <row r="7" ht="18.75" customHeight="1" spans="1:6">
      <c r="A7" s="253"/>
      <c r="B7" s="253"/>
      <c r="C7" s="254"/>
      <c r="D7" s="253"/>
      <c r="E7" s="255"/>
      <c r="F7" s="256"/>
    </row>
    <row r="8" spans="1:5">
      <c r="A8" s="257" t="s">
        <v>197</v>
      </c>
      <c r="B8" s="257"/>
      <c r="C8" s="257"/>
      <c r="D8" s="257"/>
      <c r="E8" s="257"/>
    </row>
  </sheetData>
  <mergeCells count="7">
    <mergeCell ref="A2:F2"/>
    <mergeCell ref="A3:D3"/>
    <mergeCell ref="C4:E4"/>
    <mergeCell ref="A8:E8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5"/>
  <sheetViews>
    <sheetView zoomScaleSheetLayoutView="60" topLeftCell="A28" workbookViewId="0">
      <selection activeCell="J55" sqref="J55"/>
    </sheetView>
  </sheetViews>
  <sheetFormatPr defaultColWidth="8.88571428571429" defaultRowHeight="14.25" customHeight="1"/>
  <cols>
    <col min="1" max="1" width="17.8571428571429" style="72" customWidth="1"/>
    <col min="2" max="2" width="20" style="149" customWidth="1"/>
    <col min="3" max="3" width="24.7142857142857" style="149" customWidth="1"/>
    <col min="4" max="4" width="20" style="149" customWidth="1"/>
    <col min="5" max="5" width="13.5714285714286" style="149" customWidth="1"/>
    <col min="6" max="6" width="35" style="149" customWidth="1"/>
    <col min="7" max="7" width="17.8571428571429" style="149" customWidth="1"/>
    <col min="8" max="8" width="30.7142857142857" style="149" customWidth="1"/>
    <col min="9" max="10" width="17.2857142857143" style="119" customWidth="1"/>
    <col min="11" max="11" width="11.4285714285714" style="119" customWidth="1"/>
    <col min="12" max="12" width="17.8571428571429" style="119" customWidth="1"/>
    <col min="13" max="13" width="17.2857142857143" style="119" customWidth="1"/>
    <col min="14" max="24" width="12.1333333333333" style="119" customWidth="1"/>
    <col min="25" max="25" width="9.13333333333333" style="72" customWidth="1"/>
    <col min="26" max="16384" width="9.13333333333333" style="72"/>
  </cols>
  <sheetData>
    <row r="1" ht="12" customHeight="1" spans="1:1">
      <c r="A1" s="230" t="s">
        <v>198</v>
      </c>
    </row>
    <row r="2" ht="39" customHeight="1" spans="1:24">
      <c r="A2" s="231" t="s">
        <v>8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</row>
    <row r="3" ht="18" customHeight="1" spans="1:24">
      <c r="A3" s="232" t="s">
        <v>22</v>
      </c>
      <c r="B3" s="232"/>
      <c r="C3" s="232"/>
      <c r="D3" s="232"/>
      <c r="E3" s="232"/>
      <c r="F3" s="232"/>
      <c r="G3" s="232"/>
      <c r="H3" s="232"/>
      <c r="I3" s="232"/>
      <c r="J3" s="232"/>
      <c r="K3" s="72"/>
      <c r="L3" s="72"/>
      <c r="M3" s="72"/>
      <c r="N3" s="72"/>
      <c r="O3" s="72"/>
      <c r="P3" s="72"/>
      <c r="Q3" s="72"/>
      <c r="X3" s="241" t="s">
        <v>23</v>
      </c>
    </row>
    <row r="4" ht="13.5" spans="1:24">
      <c r="A4" s="178" t="s">
        <v>199</v>
      </c>
      <c r="B4" s="178" t="s">
        <v>200</v>
      </c>
      <c r="C4" s="178" t="s">
        <v>201</v>
      </c>
      <c r="D4" s="178" t="s">
        <v>202</v>
      </c>
      <c r="E4" s="178" t="s">
        <v>203</v>
      </c>
      <c r="F4" s="178" t="s">
        <v>204</v>
      </c>
      <c r="G4" s="178" t="s">
        <v>205</v>
      </c>
      <c r="H4" s="178" t="s">
        <v>206</v>
      </c>
      <c r="I4" s="107" t="s">
        <v>207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ht="13.5" spans="1:24">
      <c r="A5" s="178"/>
      <c r="B5" s="178"/>
      <c r="C5" s="178"/>
      <c r="D5" s="178"/>
      <c r="E5" s="178"/>
      <c r="F5" s="178"/>
      <c r="G5" s="178"/>
      <c r="H5" s="178"/>
      <c r="I5" s="107" t="s">
        <v>208</v>
      </c>
      <c r="J5" s="107" t="s">
        <v>209</v>
      </c>
      <c r="K5" s="107"/>
      <c r="L5" s="107"/>
      <c r="M5" s="107"/>
      <c r="N5" s="107"/>
      <c r="O5" s="83" t="s">
        <v>210</v>
      </c>
      <c r="P5" s="83"/>
      <c r="Q5" s="83"/>
      <c r="R5" s="107" t="s">
        <v>83</v>
      </c>
      <c r="S5" s="107" t="s">
        <v>84</v>
      </c>
      <c r="T5" s="107"/>
      <c r="U5" s="107"/>
      <c r="V5" s="107"/>
      <c r="W5" s="107"/>
      <c r="X5" s="107"/>
    </row>
    <row r="6" ht="13.5" customHeight="1" spans="1:24">
      <c r="A6" s="178"/>
      <c r="B6" s="178"/>
      <c r="C6" s="178"/>
      <c r="D6" s="178"/>
      <c r="E6" s="178"/>
      <c r="F6" s="178"/>
      <c r="G6" s="178"/>
      <c r="H6" s="178"/>
      <c r="I6" s="107"/>
      <c r="J6" s="108" t="s">
        <v>211</v>
      </c>
      <c r="K6" s="107" t="s">
        <v>212</v>
      </c>
      <c r="L6" s="107" t="s">
        <v>213</v>
      </c>
      <c r="M6" s="107" t="s">
        <v>214</v>
      </c>
      <c r="N6" s="107" t="s">
        <v>215</v>
      </c>
      <c r="O6" s="237" t="s">
        <v>80</v>
      </c>
      <c r="P6" s="237" t="s">
        <v>81</v>
      </c>
      <c r="Q6" s="237" t="s">
        <v>82</v>
      </c>
      <c r="R6" s="107"/>
      <c r="S6" s="107" t="s">
        <v>79</v>
      </c>
      <c r="T6" s="107" t="s">
        <v>86</v>
      </c>
      <c r="U6" s="107" t="s">
        <v>87</v>
      </c>
      <c r="V6" s="107" t="s">
        <v>88</v>
      </c>
      <c r="W6" s="107" t="s">
        <v>89</v>
      </c>
      <c r="X6" s="107" t="s">
        <v>90</v>
      </c>
    </row>
    <row r="7" ht="12.75" spans="1:24">
      <c r="A7" s="178"/>
      <c r="B7" s="178"/>
      <c r="C7" s="178"/>
      <c r="D7" s="178"/>
      <c r="E7" s="178"/>
      <c r="F7" s="178"/>
      <c r="G7" s="178"/>
      <c r="H7" s="178"/>
      <c r="I7" s="107"/>
      <c r="J7" s="111"/>
      <c r="K7" s="107"/>
      <c r="L7" s="107"/>
      <c r="M7" s="107"/>
      <c r="N7" s="107"/>
      <c r="O7" s="238"/>
      <c r="P7" s="238"/>
      <c r="Q7" s="238"/>
      <c r="R7" s="107"/>
      <c r="S7" s="107"/>
      <c r="T7" s="107"/>
      <c r="U7" s="107"/>
      <c r="V7" s="107"/>
      <c r="W7" s="107"/>
      <c r="X7" s="107"/>
    </row>
    <row r="8" ht="13.5" customHeight="1" spans="1:24">
      <c r="A8" s="233">
        <v>1</v>
      </c>
      <c r="B8" s="233">
        <v>2</v>
      </c>
      <c r="C8" s="233">
        <v>3</v>
      </c>
      <c r="D8" s="233">
        <v>4</v>
      </c>
      <c r="E8" s="233">
        <v>5</v>
      </c>
      <c r="F8" s="233">
        <v>6</v>
      </c>
      <c r="G8" s="233">
        <v>7</v>
      </c>
      <c r="H8" s="233">
        <v>8</v>
      </c>
      <c r="I8" s="233">
        <v>9</v>
      </c>
      <c r="J8" s="233">
        <v>10</v>
      </c>
      <c r="K8" s="233">
        <v>11</v>
      </c>
      <c r="L8" s="233">
        <v>12</v>
      </c>
      <c r="M8" s="233">
        <v>13</v>
      </c>
      <c r="N8" s="233">
        <v>14</v>
      </c>
      <c r="O8" s="233">
        <v>15</v>
      </c>
      <c r="P8" s="233">
        <v>16</v>
      </c>
      <c r="Q8" s="233">
        <v>17</v>
      </c>
      <c r="R8" s="233">
        <v>18</v>
      </c>
      <c r="S8" s="233">
        <v>19</v>
      </c>
      <c r="T8" s="233">
        <v>20</v>
      </c>
      <c r="U8" s="233">
        <v>21</v>
      </c>
      <c r="V8" s="233">
        <v>22</v>
      </c>
      <c r="W8" s="233">
        <v>23</v>
      </c>
      <c r="X8" s="233">
        <v>24</v>
      </c>
    </row>
    <row r="9" ht="18" customHeight="1" spans="1:24">
      <c r="A9" s="21" t="s">
        <v>216</v>
      </c>
      <c r="B9" s="21" t="s">
        <v>92</v>
      </c>
      <c r="C9" s="21" t="s">
        <v>217</v>
      </c>
      <c r="D9" s="21" t="s">
        <v>218</v>
      </c>
      <c r="E9" s="21" t="s">
        <v>116</v>
      </c>
      <c r="F9" s="21" t="s">
        <v>117</v>
      </c>
      <c r="G9" s="21" t="s">
        <v>219</v>
      </c>
      <c r="H9" s="21" t="s">
        <v>220</v>
      </c>
      <c r="I9" s="22">
        <v>10040892</v>
      </c>
      <c r="J9" s="22">
        <v>10040892</v>
      </c>
      <c r="K9" s="239"/>
      <c r="L9" s="239"/>
      <c r="M9" s="22">
        <v>10040892</v>
      </c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 t="s">
        <v>106</v>
      </c>
    </row>
    <row r="10" ht="18" customHeight="1" spans="1:24">
      <c r="A10" s="21" t="s">
        <v>216</v>
      </c>
      <c r="B10" s="21" t="s">
        <v>92</v>
      </c>
      <c r="C10" s="21" t="s">
        <v>217</v>
      </c>
      <c r="D10" s="21" t="s">
        <v>218</v>
      </c>
      <c r="E10" s="21" t="s">
        <v>116</v>
      </c>
      <c r="F10" s="21" t="s">
        <v>117</v>
      </c>
      <c r="G10" s="21" t="s">
        <v>221</v>
      </c>
      <c r="H10" s="21" t="s">
        <v>222</v>
      </c>
      <c r="I10" s="22">
        <v>13476</v>
      </c>
      <c r="J10" s="22">
        <v>13476</v>
      </c>
      <c r="K10" s="240"/>
      <c r="L10" s="240"/>
      <c r="M10" s="22">
        <v>13476</v>
      </c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</row>
    <row r="11" ht="18" customHeight="1" spans="1:24">
      <c r="A11" s="21" t="s">
        <v>216</v>
      </c>
      <c r="B11" s="21" t="s">
        <v>92</v>
      </c>
      <c r="C11" s="21" t="s">
        <v>217</v>
      </c>
      <c r="D11" s="21" t="s">
        <v>218</v>
      </c>
      <c r="E11" s="21" t="s">
        <v>116</v>
      </c>
      <c r="F11" s="21" t="s">
        <v>117</v>
      </c>
      <c r="G11" s="21" t="s">
        <v>223</v>
      </c>
      <c r="H11" s="21" t="s">
        <v>224</v>
      </c>
      <c r="I11" s="22">
        <v>836741</v>
      </c>
      <c r="J11" s="22">
        <v>836741</v>
      </c>
      <c r="K11" s="240"/>
      <c r="L11" s="240"/>
      <c r="M11" s="22">
        <v>836741</v>
      </c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</row>
    <row r="12" ht="18" customHeight="1" spans="1:24">
      <c r="A12" s="21" t="s">
        <v>216</v>
      </c>
      <c r="B12" s="21" t="s">
        <v>92</v>
      </c>
      <c r="C12" s="21" t="s">
        <v>217</v>
      </c>
      <c r="D12" s="21" t="s">
        <v>218</v>
      </c>
      <c r="E12" s="21" t="s">
        <v>116</v>
      </c>
      <c r="F12" s="21" t="s">
        <v>117</v>
      </c>
      <c r="G12" s="21" t="s">
        <v>225</v>
      </c>
      <c r="H12" s="21" t="s">
        <v>226</v>
      </c>
      <c r="I12" s="22">
        <v>10490100</v>
      </c>
      <c r="J12" s="22">
        <v>10490100</v>
      </c>
      <c r="K12" s="240"/>
      <c r="L12" s="240"/>
      <c r="M12" s="22">
        <v>10490100</v>
      </c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</row>
    <row r="13" ht="18" customHeight="1" spans="1:24">
      <c r="A13" s="21" t="s">
        <v>216</v>
      </c>
      <c r="B13" s="21" t="s">
        <v>92</v>
      </c>
      <c r="C13" s="21" t="s">
        <v>227</v>
      </c>
      <c r="D13" s="21" t="s">
        <v>228</v>
      </c>
      <c r="E13" s="21" t="s">
        <v>116</v>
      </c>
      <c r="F13" s="21" t="s">
        <v>117</v>
      </c>
      <c r="G13" s="21" t="s">
        <v>229</v>
      </c>
      <c r="H13" s="21" t="s">
        <v>230</v>
      </c>
      <c r="I13" s="22">
        <v>128160</v>
      </c>
      <c r="J13" s="22">
        <v>128160</v>
      </c>
      <c r="K13" s="240"/>
      <c r="L13" s="240"/>
      <c r="M13" s="22">
        <v>128160</v>
      </c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</row>
    <row r="14" ht="18" customHeight="1" spans="1:24">
      <c r="A14" s="21" t="s">
        <v>216</v>
      </c>
      <c r="B14" s="21" t="s">
        <v>92</v>
      </c>
      <c r="C14" s="21" t="s">
        <v>227</v>
      </c>
      <c r="D14" s="21" t="s">
        <v>228</v>
      </c>
      <c r="E14" s="21" t="s">
        <v>128</v>
      </c>
      <c r="F14" s="21" t="s">
        <v>129</v>
      </c>
      <c r="G14" s="21" t="s">
        <v>231</v>
      </c>
      <c r="H14" s="21" t="s">
        <v>232</v>
      </c>
      <c r="I14" s="22">
        <v>3405140</v>
      </c>
      <c r="J14" s="22">
        <v>3405140</v>
      </c>
      <c r="K14" s="240"/>
      <c r="L14" s="240"/>
      <c r="M14" s="22">
        <v>3405140</v>
      </c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</row>
    <row r="15" ht="18" customHeight="1" spans="1:24">
      <c r="A15" s="21" t="s">
        <v>216</v>
      </c>
      <c r="B15" s="21" t="s">
        <v>92</v>
      </c>
      <c r="C15" s="21" t="s">
        <v>227</v>
      </c>
      <c r="D15" s="21" t="s">
        <v>228</v>
      </c>
      <c r="E15" s="21" t="s">
        <v>130</v>
      </c>
      <c r="F15" s="21" t="s">
        <v>131</v>
      </c>
      <c r="G15" s="21" t="s">
        <v>233</v>
      </c>
      <c r="H15" s="21" t="s">
        <v>234</v>
      </c>
      <c r="I15" s="22">
        <v>1039140</v>
      </c>
      <c r="J15" s="22">
        <v>1039140</v>
      </c>
      <c r="K15" s="240"/>
      <c r="L15" s="240"/>
      <c r="M15" s="22">
        <v>1039140</v>
      </c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</row>
    <row r="16" ht="18" customHeight="1" spans="1:24">
      <c r="A16" s="21" t="s">
        <v>216</v>
      </c>
      <c r="B16" s="21" t="s">
        <v>92</v>
      </c>
      <c r="C16" s="21" t="s">
        <v>227</v>
      </c>
      <c r="D16" s="21" t="s">
        <v>228</v>
      </c>
      <c r="E16" s="21" t="s">
        <v>136</v>
      </c>
      <c r="F16" s="21" t="s">
        <v>137</v>
      </c>
      <c r="G16" s="21" t="s">
        <v>235</v>
      </c>
      <c r="H16" s="21" t="s">
        <v>236</v>
      </c>
      <c r="I16" s="22">
        <v>1826240</v>
      </c>
      <c r="J16" s="22">
        <v>1826240</v>
      </c>
      <c r="K16" s="240"/>
      <c r="L16" s="240"/>
      <c r="M16" s="22">
        <v>1826240</v>
      </c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</row>
    <row r="17" ht="18" customHeight="1" spans="1:24">
      <c r="A17" s="21" t="s">
        <v>216</v>
      </c>
      <c r="B17" s="21" t="s">
        <v>92</v>
      </c>
      <c r="C17" s="21" t="s">
        <v>227</v>
      </c>
      <c r="D17" s="21" t="s">
        <v>228</v>
      </c>
      <c r="E17" s="21" t="s">
        <v>138</v>
      </c>
      <c r="F17" s="21" t="s">
        <v>139</v>
      </c>
      <c r="G17" s="21" t="s">
        <v>237</v>
      </c>
      <c r="H17" s="21" t="s">
        <v>238</v>
      </c>
      <c r="I17" s="22">
        <v>1576560</v>
      </c>
      <c r="J17" s="22">
        <v>1576560</v>
      </c>
      <c r="K17" s="240"/>
      <c r="L17" s="240"/>
      <c r="M17" s="22">
        <v>1576560</v>
      </c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</row>
    <row r="18" ht="18" customHeight="1" spans="1:24">
      <c r="A18" s="21" t="s">
        <v>216</v>
      </c>
      <c r="B18" s="21" t="s">
        <v>92</v>
      </c>
      <c r="C18" s="21" t="s">
        <v>227</v>
      </c>
      <c r="D18" s="21" t="s">
        <v>228</v>
      </c>
      <c r="E18" s="21" t="s">
        <v>140</v>
      </c>
      <c r="F18" s="21" t="s">
        <v>141</v>
      </c>
      <c r="G18" s="21" t="s">
        <v>229</v>
      </c>
      <c r="H18" s="21" t="s">
        <v>230</v>
      </c>
      <c r="I18" s="22">
        <v>44500</v>
      </c>
      <c r="J18" s="22">
        <v>44500</v>
      </c>
      <c r="K18" s="240"/>
      <c r="L18" s="240"/>
      <c r="M18" s="22">
        <v>44500</v>
      </c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</row>
    <row r="19" ht="18" customHeight="1" spans="1:24">
      <c r="A19" s="21" t="s">
        <v>216</v>
      </c>
      <c r="B19" s="21" t="s">
        <v>92</v>
      </c>
      <c r="C19" s="21" t="s">
        <v>239</v>
      </c>
      <c r="D19" s="21" t="s">
        <v>147</v>
      </c>
      <c r="E19" s="21" t="s">
        <v>146</v>
      </c>
      <c r="F19" s="21" t="s">
        <v>147</v>
      </c>
      <c r="G19" s="21" t="s">
        <v>240</v>
      </c>
      <c r="H19" s="21" t="s">
        <v>147</v>
      </c>
      <c r="I19" s="22">
        <v>3299196</v>
      </c>
      <c r="J19" s="22">
        <v>3299196</v>
      </c>
      <c r="K19" s="240"/>
      <c r="L19" s="240"/>
      <c r="M19" s="22">
        <v>3299196</v>
      </c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</row>
    <row r="20" ht="18" customHeight="1" spans="1:24">
      <c r="A20" s="21" t="s">
        <v>216</v>
      </c>
      <c r="B20" s="21" t="s">
        <v>92</v>
      </c>
      <c r="C20" s="21" t="s">
        <v>241</v>
      </c>
      <c r="D20" s="21" t="s">
        <v>242</v>
      </c>
      <c r="E20" s="21" t="s">
        <v>126</v>
      </c>
      <c r="F20" s="21" t="s">
        <v>127</v>
      </c>
      <c r="G20" s="21" t="s">
        <v>243</v>
      </c>
      <c r="H20" s="21" t="s">
        <v>244</v>
      </c>
      <c r="I20" s="22">
        <v>2203200</v>
      </c>
      <c r="J20" s="22">
        <v>2203200</v>
      </c>
      <c r="K20" s="240"/>
      <c r="L20" s="240"/>
      <c r="M20" s="22">
        <v>2203200</v>
      </c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</row>
    <row r="21" ht="18" customHeight="1" spans="1:24">
      <c r="A21" s="21" t="s">
        <v>216</v>
      </c>
      <c r="B21" s="21" t="s">
        <v>92</v>
      </c>
      <c r="C21" s="21" t="s">
        <v>245</v>
      </c>
      <c r="D21" s="21" t="s">
        <v>246</v>
      </c>
      <c r="E21" s="21" t="s">
        <v>116</v>
      </c>
      <c r="F21" s="21" t="s">
        <v>117</v>
      </c>
      <c r="G21" s="21" t="s">
        <v>247</v>
      </c>
      <c r="H21" s="21" t="s">
        <v>248</v>
      </c>
      <c r="I21" s="22">
        <v>427200</v>
      </c>
      <c r="J21" s="22">
        <v>427200</v>
      </c>
      <c r="K21" s="240"/>
      <c r="L21" s="240"/>
      <c r="M21" s="22">
        <v>427200</v>
      </c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</row>
    <row r="22" ht="18" customHeight="1" spans="1:24">
      <c r="A22" s="21" t="s">
        <v>216</v>
      </c>
      <c r="B22" s="21" t="s">
        <v>92</v>
      </c>
      <c r="C22" s="21" t="s">
        <v>245</v>
      </c>
      <c r="D22" s="21" t="s">
        <v>246</v>
      </c>
      <c r="E22" s="21" t="s">
        <v>116</v>
      </c>
      <c r="F22" s="21" t="s">
        <v>117</v>
      </c>
      <c r="G22" s="21" t="s">
        <v>249</v>
      </c>
      <c r="H22" s="21" t="s">
        <v>250</v>
      </c>
      <c r="I22" s="22">
        <v>178000</v>
      </c>
      <c r="J22" s="22">
        <v>178000</v>
      </c>
      <c r="K22" s="240"/>
      <c r="L22" s="240"/>
      <c r="M22" s="22">
        <v>178000</v>
      </c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</row>
    <row r="23" ht="18" customHeight="1" spans="1:24">
      <c r="A23" s="21" t="s">
        <v>216</v>
      </c>
      <c r="B23" s="21" t="s">
        <v>92</v>
      </c>
      <c r="C23" s="21" t="s">
        <v>245</v>
      </c>
      <c r="D23" s="21" t="s">
        <v>246</v>
      </c>
      <c r="E23" s="21" t="s">
        <v>126</v>
      </c>
      <c r="F23" s="21" t="s">
        <v>127</v>
      </c>
      <c r="G23" s="21" t="s">
        <v>247</v>
      </c>
      <c r="H23" s="21" t="s">
        <v>248</v>
      </c>
      <c r="I23" s="22">
        <v>32400</v>
      </c>
      <c r="J23" s="22">
        <v>32400</v>
      </c>
      <c r="K23" s="240"/>
      <c r="L23" s="240"/>
      <c r="M23" s="22">
        <v>32400</v>
      </c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</row>
    <row r="24" ht="18" customHeight="1" spans="1:24">
      <c r="A24" s="21" t="s">
        <v>216</v>
      </c>
      <c r="B24" s="21" t="s">
        <v>92</v>
      </c>
      <c r="C24" s="21" t="s">
        <v>245</v>
      </c>
      <c r="D24" s="21" t="s">
        <v>246</v>
      </c>
      <c r="E24" s="21" t="s">
        <v>126</v>
      </c>
      <c r="F24" s="21" t="s">
        <v>127</v>
      </c>
      <c r="G24" s="21" t="s">
        <v>249</v>
      </c>
      <c r="H24" s="21" t="s">
        <v>250</v>
      </c>
      <c r="I24" s="22">
        <v>172800</v>
      </c>
      <c r="J24" s="22">
        <v>172800</v>
      </c>
      <c r="K24" s="240"/>
      <c r="L24" s="240"/>
      <c r="M24" s="22">
        <v>172800</v>
      </c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</row>
    <row r="25" ht="18" customHeight="1" spans="1:24">
      <c r="A25" s="21" t="s">
        <v>216</v>
      </c>
      <c r="B25" s="21" t="s">
        <v>92</v>
      </c>
      <c r="C25" s="21" t="s">
        <v>251</v>
      </c>
      <c r="D25" s="21" t="s">
        <v>252</v>
      </c>
      <c r="E25" s="21" t="s">
        <v>116</v>
      </c>
      <c r="F25" s="21" t="s">
        <v>117</v>
      </c>
      <c r="G25" s="21" t="s">
        <v>253</v>
      </c>
      <c r="H25" s="21" t="s">
        <v>252</v>
      </c>
      <c r="I25" s="22">
        <v>64080</v>
      </c>
      <c r="J25" s="22">
        <v>64080</v>
      </c>
      <c r="K25" s="240"/>
      <c r="L25" s="240"/>
      <c r="M25" s="22">
        <v>64080</v>
      </c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</row>
    <row r="26" ht="18" customHeight="1" spans="1:24">
      <c r="A26" s="21" t="s">
        <v>216</v>
      </c>
      <c r="B26" s="21" t="s">
        <v>92</v>
      </c>
      <c r="C26" s="21" t="s">
        <v>254</v>
      </c>
      <c r="D26" s="21" t="s">
        <v>255</v>
      </c>
      <c r="E26" s="21" t="s">
        <v>116</v>
      </c>
      <c r="F26" s="21" t="s">
        <v>117</v>
      </c>
      <c r="G26" s="21" t="s">
        <v>225</v>
      </c>
      <c r="H26" s="21" t="s">
        <v>226</v>
      </c>
      <c r="I26" s="22">
        <v>6909960</v>
      </c>
      <c r="J26" s="22">
        <v>6909960</v>
      </c>
      <c r="K26" s="240"/>
      <c r="L26" s="240"/>
      <c r="M26" s="22">
        <v>6909960</v>
      </c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</row>
    <row r="27" ht="18" customHeight="1" spans="1:24">
      <c r="A27" s="21" t="s">
        <v>216</v>
      </c>
      <c r="B27" s="21" t="s">
        <v>92</v>
      </c>
      <c r="C27" s="21" t="s">
        <v>256</v>
      </c>
      <c r="D27" s="21" t="s">
        <v>257</v>
      </c>
      <c r="E27" s="21" t="s">
        <v>116</v>
      </c>
      <c r="F27" s="21" t="s">
        <v>117</v>
      </c>
      <c r="G27" s="21" t="s">
        <v>258</v>
      </c>
      <c r="H27" s="21" t="s">
        <v>259</v>
      </c>
      <c r="I27" s="22">
        <v>1176000</v>
      </c>
      <c r="J27" s="22">
        <v>1176000</v>
      </c>
      <c r="K27" s="240"/>
      <c r="L27" s="240"/>
      <c r="M27" s="22">
        <v>1176000</v>
      </c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</row>
    <row r="28" ht="18" customHeight="1" spans="1:24">
      <c r="A28" s="21" t="s">
        <v>216</v>
      </c>
      <c r="B28" s="21" t="s">
        <v>92</v>
      </c>
      <c r="C28" s="21" t="s">
        <v>260</v>
      </c>
      <c r="D28" s="21" t="s">
        <v>261</v>
      </c>
      <c r="E28" s="21" t="s">
        <v>114</v>
      </c>
      <c r="F28" s="21" t="s">
        <v>115</v>
      </c>
      <c r="G28" s="21" t="s">
        <v>262</v>
      </c>
      <c r="H28" s="21" t="s">
        <v>263</v>
      </c>
      <c r="I28" s="22">
        <v>78680</v>
      </c>
      <c r="J28" s="22">
        <v>78680</v>
      </c>
      <c r="K28" s="240"/>
      <c r="L28" s="240"/>
      <c r="M28" s="22">
        <v>78680</v>
      </c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</row>
    <row r="29" ht="18" customHeight="1" spans="1:24">
      <c r="A29" s="21" t="s">
        <v>216</v>
      </c>
      <c r="B29" s="21" t="s">
        <v>92</v>
      </c>
      <c r="C29" s="21" t="s">
        <v>260</v>
      </c>
      <c r="D29" s="21" t="s">
        <v>261</v>
      </c>
      <c r="E29" s="21" t="s">
        <v>114</v>
      </c>
      <c r="F29" s="21" t="s">
        <v>115</v>
      </c>
      <c r="G29" s="21" t="s">
        <v>264</v>
      </c>
      <c r="H29" s="21" t="s">
        <v>265</v>
      </c>
      <c r="I29" s="22">
        <v>30000</v>
      </c>
      <c r="J29" s="22">
        <v>30000</v>
      </c>
      <c r="K29" s="240"/>
      <c r="L29" s="240"/>
      <c r="M29" s="22">
        <v>30000</v>
      </c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</row>
    <row r="30" ht="18" customHeight="1" spans="1:24">
      <c r="A30" s="21" t="s">
        <v>216</v>
      </c>
      <c r="B30" s="21" t="s">
        <v>92</v>
      </c>
      <c r="C30" s="21" t="s">
        <v>260</v>
      </c>
      <c r="D30" s="21" t="s">
        <v>261</v>
      </c>
      <c r="E30" s="21" t="s">
        <v>114</v>
      </c>
      <c r="F30" s="21" t="s">
        <v>115</v>
      </c>
      <c r="G30" s="21" t="s">
        <v>266</v>
      </c>
      <c r="H30" s="21" t="s">
        <v>267</v>
      </c>
      <c r="I30" s="22">
        <v>50000</v>
      </c>
      <c r="J30" s="22">
        <v>50000</v>
      </c>
      <c r="K30" s="240"/>
      <c r="L30" s="240"/>
      <c r="M30" s="22">
        <v>50000</v>
      </c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</row>
    <row r="31" ht="18" customHeight="1" spans="1:24">
      <c r="A31" s="21" t="s">
        <v>216</v>
      </c>
      <c r="B31" s="21" t="s">
        <v>92</v>
      </c>
      <c r="C31" s="21" t="s">
        <v>260</v>
      </c>
      <c r="D31" s="21" t="s">
        <v>261</v>
      </c>
      <c r="E31" s="21" t="s">
        <v>114</v>
      </c>
      <c r="F31" s="21" t="s">
        <v>115</v>
      </c>
      <c r="G31" s="21" t="s">
        <v>268</v>
      </c>
      <c r="H31" s="21" t="s">
        <v>269</v>
      </c>
      <c r="I31" s="22">
        <v>10000</v>
      </c>
      <c r="J31" s="22">
        <v>10000</v>
      </c>
      <c r="K31" s="240"/>
      <c r="L31" s="240"/>
      <c r="M31" s="22">
        <v>10000</v>
      </c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</row>
    <row r="32" ht="18" customHeight="1" spans="1:24">
      <c r="A32" s="21" t="s">
        <v>216</v>
      </c>
      <c r="B32" s="21" t="s">
        <v>92</v>
      </c>
      <c r="C32" s="21" t="s">
        <v>260</v>
      </c>
      <c r="D32" s="21" t="s">
        <v>261</v>
      </c>
      <c r="E32" s="21" t="s">
        <v>114</v>
      </c>
      <c r="F32" s="21" t="s">
        <v>115</v>
      </c>
      <c r="G32" s="21" t="s">
        <v>270</v>
      </c>
      <c r="H32" s="21" t="s">
        <v>271</v>
      </c>
      <c r="I32" s="22">
        <v>120000</v>
      </c>
      <c r="J32" s="22">
        <v>120000</v>
      </c>
      <c r="K32" s="240"/>
      <c r="L32" s="240"/>
      <c r="M32" s="22">
        <v>120000</v>
      </c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</row>
    <row r="33" ht="18" customHeight="1" spans="1:24">
      <c r="A33" s="21" t="s">
        <v>216</v>
      </c>
      <c r="B33" s="21" t="s">
        <v>92</v>
      </c>
      <c r="C33" s="21" t="s">
        <v>260</v>
      </c>
      <c r="D33" s="21" t="s">
        <v>261</v>
      </c>
      <c r="E33" s="21" t="s">
        <v>114</v>
      </c>
      <c r="F33" s="21" t="s">
        <v>115</v>
      </c>
      <c r="G33" s="21" t="s">
        <v>272</v>
      </c>
      <c r="H33" s="21" t="s">
        <v>273</v>
      </c>
      <c r="I33" s="22">
        <v>50000</v>
      </c>
      <c r="J33" s="22">
        <v>50000</v>
      </c>
      <c r="K33" s="240"/>
      <c r="L33" s="240"/>
      <c r="M33" s="22">
        <v>50000</v>
      </c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</row>
    <row r="34" ht="18" customHeight="1" spans="1:24">
      <c r="A34" s="21" t="s">
        <v>216</v>
      </c>
      <c r="B34" s="21" t="s">
        <v>92</v>
      </c>
      <c r="C34" s="21" t="s">
        <v>260</v>
      </c>
      <c r="D34" s="21" t="s">
        <v>261</v>
      </c>
      <c r="E34" s="21" t="s">
        <v>114</v>
      </c>
      <c r="F34" s="21" t="s">
        <v>115</v>
      </c>
      <c r="G34" s="21" t="s">
        <v>274</v>
      </c>
      <c r="H34" s="21" t="s">
        <v>275</v>
      </c>
      <c r="I34" s="22">
        <v>80000</v>
      </c>
      <c r="J34" s="22">
        <v>80000</v>
      </c>
      <c r="K34" s="240"/>
      <c r="L34" s="240"/>
      <c r="M34" s="22">
        <v>80000</v>
      </c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</row>
    <row r="35" ht="18" customHeight="1" spans="1:24">
      <c r="A35" s="21" t="s">
        <v>216</v>
      </c>
      <c r="B35" s="21" t="s">
        <v>92</v>
      </c>
      <c r="C35" s="21" t="s">
        <v>260</v>
      </c>
      <c r="D35" s="21" t="s">
        <v>261</v>
      </c>
      <c r="E35" s="21" t="s">
        <v>114</v>
      </c>
      <c r="F35" s="21" t="s">
        <v>115</v>
      </c>
      <c r="G35" s="21" t="s">
        <v>276</v>
      </c>
      <c r="H35" s="21" t="s">
        <v>277</v>
      </c>
      <c r="I35" s="22">
        <v>170000</v>
      </c>
      <c r="J35" s="22">
        <v>170000</v>
      </c>
      <c r="K35" s="240"/>
      <c r="L35" s="240"/>
      <c r="M35" s="22">
        <v>170000</v>
      </c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</row>
    <row r="36" ht="18" customHeight="1" spans="1:24">
      <c r="A36" s="21" t="s">
        <v>216</v>
      </c>
      <c r="B36" s="21" t="s">
        <v>92</v>
      </c>
      <c r="C36" s="21" t="s">
        <v>260</v>
      </c>
      <c r="D36" s="21" t="s">
        <v>261</v>
      </c>
      <c r="E36" s="21" t="s">
        <v>114</v>
      </c>
      <c r="F36" s="21" t="s">
        <v>115</v>
      </c>
      <c r="G36" s="21" t="s">
        <v>278</v>
      </c>
      <c r="H36" s="21" t="s">
        <v>279</v>
      </c>
      <c r="I36" s="22">
        <v>50000</v>
      </c>
      <c r="J36" s="22">
        <v>50000</v>
      </c>
      <c r="K36" s="240"/>
      <c r="L36" s="240"/>
      <c r="M36" s="22">
        <v>50000</v>
      </c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</row>
    <row r="37" ht="18" customHeight="1" spans="1:24">
      <c r="A37" s="21" t="s">
        <v>216</v>
      </c>
      <c r="B37" s="21" t="s">
        <v>92</v>
      </c>
      <c r="C37" s="21" t="s">
        <v>260</v>
      </c>
      <c r="D37" s="21" t="s">
        <v>261</v>
      </c>
      <c r="E37" s="21" t="s">
        <v>114</v>
      </c>
      <c r="F37" s="21" t="s">
        <v>115</v>
      </c>
      <c r="G37" s="21" t="s">
        <v>280</v>
      </c>
      <c r="H37" s="21" t="s">
        <v>281</v>
      </c>
      <c r="I37" s="22">
        <v>80000</v>
      </c>
      <c r="J37" s="22">
        <v>80000</v>
      </c>
      <c r="K37" s="240"/>
      <c r="L37" s="240"/>
      <c r="M37" s="22">
        <v>80000</v>
      </c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</row>
    <row r="38" ht="18" customHeight="1" spans="1:24">
      <c r="A38" s="21" t="s">
        <v>216</v>
      </c>
      <c r="B38" s="21" t="s">
        <v>92</v>
      </c>
      <c r="C38" s="21" t="s">
        <v>260</v>
      </c>
      <c r="D38" s="21" t="s">
        <v>261</v>
      </c>
      <c r="E38" s="21" t="s">
        <v>114</v>
      </c>
      <c r="F38" s="21" t="s">
        <v>115</v>
      </c>
      <c r="G38" s="21" t="s">
        <v>282</v>
      </c>
      <c r="H38" s="21" t="s">
        <v>283</v>
      </c>
      <c r="I38" s="22">
        <v>20000</v>
      </c>
      <c r="J38" s="22">
        <v>20000</v>
      </c>
      <c r="K38" s="240"/>
      <c r="L38" s="240"/>
      <c r="M38" s="22">
        <v>20000</v>
      </c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</row>
    <row r="39" ht="18" customHeight="1" spans="1:24">
      <c r="A39" s="21" t="s">
        <v>216</v>
      </c>
      <c r="B39" s="21" t="s">
        <v>92</v>
      </c>
      <c r="C39" s="21" t="s">
        <v>260</v>
      </c>
      <c r="D39" s="21" t="s">
        <v>261</v>
      </c>
      <c r="E39" s="21" t="s">
        <v>114</v>
      </c>
      <c r="F39" s="21" t="s">
        <v>115</v>
      </c>
      <c r="G39" s="21" t="s">
        <v>284</v>
      </c>
      <c r="H39" s="21" t="s">
        <v>285</v>
      </c>
      <c r="I39" s="22">
        <v>17240</v>
      </c>
      <c r="J39" s="22">
        <v>17240</v>
      </c>
      <c r="K39" s="240"/>
      <c r="L39" s="240"/>
      <c r="M39" s="22">
        <v>17240</v>
      </c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</row>
    <row r="40" ht="18" customHeight="1" spans="1:24">
      <c r="A40" s="21" t="s">
        <v>216</v>
      </c>
      <c r="B40" s="21" t="s">
        <v>92</v>
      </c>
      <c r="C40" s="21" t="s">
        <v>260</v>
      </c>
      <c r="D40" s="21" t="s">
        <v>261</v>
      </c>
      <c r="E40" s="21" t="s">
        <v>116</v>
      </c>
      <c r="F40" s="21" t="s">
        <v>117</v>
      </c>
      <c r="G40" s="21" t="s">
        <v>262</v>
      </c>
      <c r="H40" s="21" t="s">
        <v>263</v>
      </c>
      <c r="I40" s="22">
        <v>301240</v>
      </c>
      <c r="J40" s="22">
        <v>301240</v>
      </c>
      <c r="K40" s="240"/>
      <c r="L40" s="240"/>
      <c r="M40" s="22">
        <v>301240</v>
      </c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</row>
    <row r="41" ht="18" customHeight="1" spans="1:24">
      <c r="A41" s="21" t="s">
        <v>216</v>
      </c>
      <c r="B41" s="21" t="s">
        <v>92</v>
      </c>
      <c r="C41" s="21" t="s">
        <v>260</v>
      </c>
      <c r="D41" s="21" t="s">
        <v>261</v>
      </c>
      <c r="E41" s="21" t="s">
        <v>116</v>
      </c>
      <c r="F41" s="21" t="s">
        <v>117</v>
      </c>
      <c r="G41" s="21" t="s">
        <v>264</v>
      </c>
      <c r="H41" s="21" t="s">
        <v>265</v>
      </c>
      <c r="I41" s="22">
        <v>120000</v>
      </c>
      <c r="J41" s="22">
        <v>120000</v>
      </c>
      <c r="K41" s="240"/>
      <c r="L41" s="240"/>
      <c r="M41" s="22">
        <v>120000</v>
      </c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</row>
    <row r="42" ht="18" customHeight="1" spans="1:24">
      <c r="A42" s="21" t="s">
        <v>216</v>
      </c>
      <c r="B42" s="21" t="s">
        <v>92</v>
      </c>
      <c r="C42" s="21" t="s">
        <v>260</v>
      </c>
      <c r="D42" s="21" t="s">
        <v>261</v>
      </c>
      <c r="E42" s="21" t="s">
        <v>116</v>
      </c>
      <c r="F42" s="21" t="s">
        <v>117</v>
      </c>
      <c r="G42" s="21" t="s">
        <v>266</v>
      </c>
      <c r="H42" s="21" t="s">
        <v>267</v>
      </c>
      <c r="I42" s="22">
        <v>80000</v>
      </c>
      <c r="J42" s="22">
        <v>80000</v>
      </c>
      <c r="K42" s="240"/>
      <c r="L42" s="240"/>
      <c r="M42" s="22">
        <v>80000</v>
      </c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</row>
    <row r="43" ht="18" customHeight="1" spans="1:24">
      <c r="A43" s="21" t="s">
        <v>216</v>
      </c>
      <c r="B43" s="21" t="s">
        <v>92</v>
      </c>
      <c r="C43" s="21" t="s">
        <v>260</v>
      </c>
      <c r="D43" s="21" t="s">
        <v>261</v>
      </c>
      <c r="E43" s="21" t="s">
        <v>116</v>
      </c>
      <c r="F43" s="21" t="s">
        <v>117</v>
      </c>
      <c r="G43" s="21" t="s">
        <v>268</v>
      </c>
      <c r="H43" s="21" t="s">
        <v>269</v>
      </c>
      <c r="I43" s="22">
        <v>40000</v>
      </c>
      <c r="J43" s="22">
        <v>40000</v>
      </c>
      <c r="K43" s="240"/>
      <c r="L43" s="240"/>
      <c r="M43" s="22">
        <v>40000</v>
      </c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</row>
    <row r="44" ht="18" customHeight="1" spans="1:24">
      <c r="A44" s="21" t="s">
        <v>216</v>
      </c>
      <c r="B44" s="21" t="s">
        <v>92</v>
      </c>
      <c r="C44" s="21" t="s">
        <v>260</v>
      </c>
      <c r="D44" s="21" t="s">
        <v>261</v>
      </c>
      <c r="E44" s="21" t="s">
        <v>116</v>
      </c>
      <c r="F44" s="21" t="s">
        <v>117</v>
      </c>
      <c r="G44" s="21" t="s">
        <v>270</v>
      </c>
      <c r="H44" s="21" t="s">
        <v>271</v>
      </c>
      <c r="I44" s="22">
        <v>530000</v>
      </c>
      <c r="J44" s="22">
        <v>530000</v>
      </c>
      <c r="K44" s="240"/>
      <c r="L44" s="240"/>
      <c r="M44" s="22">
        <v>530000</v>
      </c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</row>
    <row r="45" ht="18" customHeight="1" spans="1:24">
      <c r="A45" s="21" t="s">
        <v>216</v>
      </c>
      <c r="B45" s="21" t="s">
        <v>92</v>
      </c>
      <c r="C45" s="21" t="s">
        <v>260</v>
      </c>
      <c r="D45" s="21" t="s">
        <v>261</v>
      </c>
      <c r="E45" s="21" t="s">
        <v>116</v>
      </c>
      <c r="F45" s="21" t="s">
        <v>117</v>
      </c>
      <c r="G45" s="21" t="s">
        <v>272</v>
      </c>
      <c r="H45" s="21" t="s">
        <v>273</v>
      </c>
      <c r="I45" s="22">
        <v>50000</v>
      </c>
      <c r="J45" s="22">
        <v>50000</v>
      </c>
      <c r="K45" s="240"/>
      <c r="L45" s="240"/>
      <c r="M45" s="22">
        <v>50000</v>
      </c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</row>
    <row r="46" ht="18" customHeight="1" spans="1:24">
      <c r="A46" s="21" t="s">
        <v>216</v>
      </c>
      <c r="B46" s="21" t="s">
        <v>92</v>
      </c>
      <c r="C46" s="21" t="s">
        <v>260</v>
      </c>
      <c r="D46" s="21" t="s">
        <v>261</v>
      </c>
      <c r="E46" s="21" t="s">
        <v>116</v>
      </c>
      <c r="F46" s="21" t="s">
        <v>117</v>
      </c>
      <c r="G46" s="21" t="s">
        <v>274</v>
      </c>
      <c r="H46" s="21" t="s">
        <v>275</v>
      </c>
      <c r="I46" s="22">
        <v>320000</v>
      </c>
      <c r="J46" s="22">
        <v>320000</v>
      </c>
      <c r="K46" s="240"/>
      <c r="L46" s="240"/>
      <c r="M46" s="22">
        <v>320000</v>
      </c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</row>
    <row r="47" ht="18" customHeight="1" spans="1:24">
      <c r="A47" s="21" t="s">
        <v>216</v>
      </c>
      <c r="B47" s="21" t="s">
        <v>92</v>
      </c>
      <c r="C47" s="21" t="s">
        <v>260</v>
      </c>
      <c r="D47" s="21" t="s">
        <v>261</v>
      </c>
      <c r="E47" s="21" t="s">
        <v>116</v>
      </c>
      <c r="F47" s="21" t="s">
        <v>117</v>
      </c>
      <c r="G47" s="21" t="s">
        <v>276</v>
      </c>
      <c r="H47" s="21" t="s">
        <v>277</v>
      </c>
      <c r="I47" s="22">
        <v>280000</v>
      </c>
      <c r="J47" s="22">
        <v>280000</v>
      </c>
      <c r="K47" s="240"/>
      <c r="L47" s="240"/>
      <c r="M47" s="22">
        <v>280000</v>
      </c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</row>
    <row r="48" ht="18" customHeight="1" spans="1:24">
      <c r="A48" s="21" t="s">
        <v>216</v>
      </c>
      <c r="B48" s="21" t="s">
        <v>92</v>
      </c>
      <c r="C48" s="21" t="s">
        <v>260</v>
      </c>
      <c r="D48" s="21" t="s">
        <v>261</v>
      </c>
      <c r="E48" s="21" t="s">
        <v>116</v>
      </c>
      <c r="F48" s="21" t="s">
        <v>117</v>
      </c>
      <c r="G48" s="21" t="s">
        <v>278</v>
      </c>
      <c r="H48" s="21" t="s">
        <v>279</v>
      </c>
      <c r="I48" s="22">
        <v>150000</v>
      </c>
      <c r="J48" s="22">
        <v>150000</v>
      </c>
      <c r="K48" s="240"/>
      <c r="L48" s="240"/>
      <c r="M48" s="22">
        <v>150000</v>
      </c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</row>
    <row r="49" ht="18" customHeight="1" spans="1:24">
      <c r="A49" s="21" t="s">
        <v>216</v>
      </c>
      <c r="B49" s="21" t="s">
        <v>92</v>
      </c>
      <c r="C49" s="21" t="s">
        <v>260</v>
      </c>
      <c r="D49" s="21" t="s">
        <v>261</v>
      </c>
      <c r="E49" s="21" t="s">
        <v>116</v>
      </c>
      <c r="F49" s="21" t="s">
        <v>117</v>
      </c>
      <c r="G49" s="21" t="s">
        <v>280</v>
      </c>
      <c r="H49" s="21" t="s">
        <v>281</v>
      </c>
      <c r="I49" s="22">
        <v>270000</v>
      </c>
      <c r="J49" s="22">
        <v>270000</v>
      </c>
      <c r="K49" s="240"/>
      <c r="L49" s="240"/>
      <c r="M49" s="22">
        <v>270000</v>
      </c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</row>
    <row r="50" ht="18" customHeight="1" spans="1:24">
      <c r="A50" s="21" t="s">
        <v>216</v>
      </c>
      <c r="B50" s="21" t="s">
        <v>92</v>
      </c>
      <c r="C50" s="21" t="s">
        <v>260</v>
      </c>
      <c r="D50" s="21" t="s">
        <v>261</v>
      </c>
      <c r="E50" s="21" t="s">
        <v>116</v>
      </c>
      <c r="F50" s="21" t="s">
        <v>117</v>
      </c>
      <c r="G50" s="21" t="s">
        <v>282</v>
      </c>
      <c r="H50" s="21" t="s">
        <v>283</v>
      </c>
      <c r="I50" s="22">
        <v>30000</v>
      </c>
      <c r="J50" s="22">
        <v>30000</v>
      </c>
      <c r="K50" s="240"/>
      <c r="L50" s="240"/>
      <c r="M50" s="22">
        <v>30000</v>
      </c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</row>
    <row r="51" ht="18" customHeight="1" spans="1:24">
      <c r="A51" s="21" t="s">
        <v>216</v>
      </c>
      <c r="B51" s="21" t="s">
        <v>92</v>
      </c>
      <c r="C51" s="21" t="s">
        <v>260</v>
      </c>
      <c r="D51" s="21" t="s">
        <v>261</v>
      </c>
      <c r="E51" s="21" t="s">
        <v>116</v>
      </c>
      <c r="F51" s="21" t="s">
        <v>117</v>
      </c>
      <c r="G51" s="21" t="s">
        <v>286</v>
      </c>
      <c r="H51" s="21" t="s">
        <v>287</v>
      </c>
      <c r="I51" s="22">
        <v>395000</v>
      </c>
      <c r="J51" s="22">
        <v>395000</v>
      </c>
      <c r="K51" s="240"/>
      <c r="L51" s="240"/>
      <c r="M51" s="22">
        <v>395000</v>
      </c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</row>
    <row r="52" ht="18" customHeight="1" spans="1:24">
      <c r="A52" s="21" t="s">
        <v>216</v>
      </c>
      <c r="B52" s="21" t="s">
        <v>92</v>
      </c>
      <c r="C52" s="21" t="s">
        <v>260</v>
      </c>
      <c r="D52" s="21" t="s">
        <v>261</v>
      </c>
      <c r="E52" s="21" t="s">
        <v>116</v>
      </c>
      <c r="F52" s="21" t="s">
        <v>117</v>
      </c>
      <c r="G52" s="21" t="s">
        <v>284</v>
      </c>
      <c r="H52" s="21" t="s">
        <v>285</v>
      </c>
      <c r="I52" s="22">
        <v>25760</v>
      </c>
      <c r="J52" s="22">
        <v>25760</v>
      </c>
      <c r="K52" s="240"/>
      <c r="L52" s="240"/>
      <c r="M52" s="22">
        <v>25760</v>
      </c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</row>
    <row r="53" ht="18" customHeight="1" spans="1:24">
      <c r="A53" s="21" t="s">
        <v>216</v>
      </c>
      <c r="B53" s="21" t="s">
        <v>92</v>
      </c>
      <c r="C53" s="21" t="s">
        <v>260</v>
      </c>
      <c r="D53" s="21" t="s">
        <v>261</v>
      </c>
      <c r="E53" s="21" t="s">
        <v>120</v>
      </c>
      <c r="F53" s="21" t="s">
        <v>121</v>
      </c>
      <c r="G53" s="21" t="s">
        <v>262</v>
      </c>
      <c r="H53" s="21" t="s">
        <v>263</v>
      </c>
      <c r="I53" s="22">
        <v>3795</v>
      </c>
      <c r="J53" s="22">
        <v>3795</v>
      </c>
      <c r="K53" s="240"/>
      <c r="L53" s="240"/>
      <c r="M53" s="22">
        <v>3795</v>
      </c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</row>
    <row r="54" ht="18" customHeight="1" spans="1:24">
      <c r="A54" s="21" t="s">
        <v>216</v>
      </c>
      <c r="B54" s="21" t="s">
        <v>92</v>
      </c>
      <c r="C54" s="21" t="s">
        <v>288</v>
      </c>
      <c r="D54" s="21" t="s">
        <v>289</v>
      </c>
      <c r="E54" s="21" t="s">
        <v>109</v>
      </c>
      <c r="F54" s="21" t="s">
        <v>108</v>
      </c>
      <c r="G54" s="21" t="s">
        <v>243</v>
      </c>
      <c r="H54" s="21" t="s">
        <v>244</v>
      </c>
      <c r="I54" s="22">
        <v>10080</v>
      </c>
      <c r="J54" s="22">
        <v>10080</v>
      </c>
      <c r="K54" s="240"/>
      <c r="L54" s="240"/>
      <c r="M54" s="22">
        <v>10080</v>
      </c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</row>
    <row r="55" ht="18" customHeight="1" spans="1:24">
      <c r="A55" s="234" t="s">
        <v>148</v>
      </c>
      <c r="B55" s="235"/>
      <c r="C55" s="235"/>
      <c r="D55" s="235"/>
      <c r="E55" s="235"/>
      <c r="F55" s="235"/>
      <c r="G55" s="235"/>
      <c r="H55" s="236"/>
      <c r="I55" s="22">
        <v>47225580</v>
      </c>
      <c r="J55" s="22">
        <v>47225580</v>
      </c>
      <c r="K55" s="240"/>
      <c r="L55" s="240"/>
      <c r="M55" s="22">
        <v>47225580</v>
      </c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 t="s">
        <v>106</v>
      </c>
    </row>
  </sheetData>
  <mergeCells count="31">
    <mergeCell ref="A2:X2"/>
    <mergeCell ref="A3:J3"/>
    <mergeCell ref="I4:X4"/>
    <mergeCell ref="J5:N5"/>
    <mergeCell ref="O5:Q5"/>
    <mergeCell ref="S5:X5"/>
    <mergeCell ref="A55:H55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7"/>
  <sheetViews>
    <sheetView zoomScaleSheetLayoutView="60" topLeftCell="A25" workbookViewId="0">
      <selection activeCell="J47" sqref="J47"/>
    </sheetView>
  </sheetViews>
  <sheetFormatPr defaultColWidth="8.88571428571429" defaultRowHeight="14.25" customHeight="1"/>
  <cols>
    <col min="1" max="1" width="16" style="72" customWidth="1"/>
    <col min="2" max="2" width="24.7142857142857" style="72" customWidth="1"/>
    <col min="3" max="3" width="50.2857142857143" style="72" customWidth="1"/>
    <col min="4" max="4" width="20" style="72" customWidth="1"/>
    <col min="5" max="8" width="13.5714285714286" style="72" customWidth="1"/>
    <col min="9" max="9" width="17.2857142857143" style="72"/>
    <col min="10" max="10" width="13.4285714285714" style="72"/>
    <col min="11" max="11" width="13.4285714285714" style="72" customWidth="1"/>
    <col min="12" max="12" width="10" style="72" customWidth="1"/>
    <col min="13" max="13" width="10.5714285714286" style="72" customWidth="1"/>
    <col min="14" max="14" width="10.2857142857143" style="72" customWidth="1"/>
    <col min="15" max="15" width="10.4285714285714" style="72" customWidth="1"/>
    <col min="16" max="16" width="11.1333333333333" style="72" customWidth="1"/>
    <col min="17" max="17" width="17.8571428571429" style="72" customWidth="1"/>
    <col min="18" max="18" width="17.2857142857143" style="72" customWidth="1"/>
    <col min="19" max="19" width="10.2857142857143" style="72" customWidth="1"/>
    <col min="20" max="22" width="11.7142857142857" style="72" customWidth="1"/>
    <col min="23" max="23" width="17.2857142857143" style="72" customWidth="1"/>
    <col min="24" max="24" width="9.13333333333333" style="72" customWidth="1"/>
    <col min="25" max="16384" width="9.13333333333333" style="72"/>
  </cols>
  <sheetData>
    <row r="1" ht="13.5" customHeight="1" spans="1:23">
      <c r="A1" s="72" t="s">
        <v>290</v>
      </c>
      <c r="E1" s="222"/>
      <c r="F1" s="222"/>
      <c r="G1" s="222"/>
      <c r="H1" s="222"/>
      <c r="I1" s="74"/>
      <c r="J1" s="74"/>
      <c r="K1" s="74"/>
      <c r="L1" s="74"/>
      <c r="M1" s="74"/>
      <c r="N1" s="74"/>
      <c r="O1" s="74"/>
      <c r="P1" s="74"/>
      <c r="Q1" s="74"/>
      <c r="W1" s="75"/>
    </row>
    <row r="2" ht="27.75" customHeight="1" spans="1:23">
      <c r="A2" s="58" t="s">
        <v>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ht="13.5" customHeight="1" spans="1:23">
      <c r="A3" s="155" t="s">
        <v>22</v>
      </c>
      <c r="B3" s="155"/>
      <c r="C3" s="223"/>
      <c r="D3" s="223"/>
      <c r="E3" s="223"/>
      <c r="F3" s="223"/>
      <c r="G3" s="223"/>
      <c r="H3" s="223"/>
      <c r="I3" s="78"/>
      <c r="J3" s="78"/>
      <c r="K3" s="78"/>
      <c r="L3" s="78"/>
      <c r="M3" s="78"/>
      <c r="N3" s="78"/>
      <c r="O3" s="78"/>
      <c r="P3" s="78"/>
      <c r="Q3" s="78"/>
      <c r="W3" s="152" t="s">
        <v>190</v>
      </c>
    </row>
    <row r="4" ht="15.75" customHeight="1" spans="1:23">
      <c r="A4" s="121" t="s">
        <v>291</v>
      </c>
      <c r="B4" s="121" t="s">
        <v>201</v>
      </c>
      <c r="C4" s="121" t="s">
        <v>202</v>
      </c>
      <c r="D4" s="121" t="s">
        <v>292</v>
      </c>
      <c r="E4" s="121" t="s">
        <v>203</v>
      </c>
      <c r="F4" s="121" t="s">
        <v>204</v>
      </c>
      <c r="G4" s="121" t="s">
        <v>293</v>
      </c>
      <c r="H4" s="121" t="s">
        <v>294</v>
      </c>
      <c r="I4" s="121" t="s">
        <v>77</v>
      </c>
      <c r="J4" s="83" t="s">
        <v>295</v>
      </c>
      <c r="K4" s="83"/>
      <c r="L4" s="83"/>
      <c r="M4" s="83"/>
      <c r="N4" s="83" t="s">
        <v>210</v>
      </c>
      <c r="O4" s="83"/>
      <c r="P4" s="83"/>
      <c r="Q4" s="181" t="s">
        <v>83</v>
      </c>
      <c r="R4" s="83" t="s">
        <v>84</v>
      </c>
      <c r="S4" s="83"/>
      <c r="T4" s="83"/>
      <c r="U4" s="83"/>
      <c r="V4" s="83"/>
      <c r="W4" s="83"/>
    </row>
    <row r="5" ht="17.25" customHeight="1" spans="1:23">
      <c r="A5" s="121"/>
      <c r="B5" s="121"/>
      <c r="C5" s="121"/>
      <c r="D5" s="121"/>
      <c r="E5" s="121"/>
      <c r="F5" s="121"/>
      <c r="G5" s="121"/>
      <c r="H5" s="121"/>
      <c r="I5" s="121"/>
      <c r="J5" s="83" t="s">
        <v>80</v>
      </c>
      <c r="K5" s="83"/>
      <c r="L5" s="181" t="s">
        <v>81</v>
      </c>
      <c r="M5" s="181" t="s">
        <v>82</v>
      </c>
      <c r="N5" s="181" t="s">
        <v>80</v>
      </c>
      <c r="O5" s="181" t="s">
        <v>81</v>
      </c>
      <c r="P5" s="181" t="s">
        <v>82</v>
      </c>
      <c r="Q5" s="181"/>
      <c r="R5" s="181" t="s">
        <v>79</v>
      </c>
      <c r="S5" s="181" t="s">
        <v>86</v>
      </c>
      <c r="T5" s="181" t="s">
        <v>296</v>
      </c>
      <c r="U5" s="229" t="s">
        <v>88</v>
      </c>
      <c r="V5" s="181" t="s">
        <v>89</v>
      </c>
      <c r="W5" s="181" t="s">
        <v>90</v>
      </c>
    </row>
    <row r="6" ht="27" spans="1:23">
      <c r="A6" s="121"/>
      <c r="B6" s="121"/>
      <c r="C6" s="121"/>
      <c r="D6" s="121"/>
      <c r="E6" s="121"/>
      <c r="F6" s="121"/>
      <c r="G6" s="121"/>
      <c r="H6" s="121"/>
      <c r="I6" s="121"/>
      <c r="J6" s="228" t="s">
        <v>79</v>
      </c>
      <c r="K6" s="228" t="s">
        <v>297</v>
      </c>
      <c r="L6" s="181"/>
      <c r="M6" s="181"/>
      <c r="N6" s="181"/>
      <c r="O6" s="181"/>
      <c r="P6" s="181"/>
      <c r="Q6" s="181"/>
      <c r="R6" s="181"/>
      <c r="S6" s="181"/>
      <c r="T6" s="181"/>
      <c r="U6" s="229"/>
      <c r="V6" s="181"/>
      <c r="W6" s="181"/>
    </row>
    <row r="7" ht="15" customHeight="1" spans="1:23">
      <c r="A7" s="116">
        <v>1</v>
      </c>
      <c r="B7" s="116">
        <v>2</v>
      </c>
      <c r="C7" s="116">
        <v>3</v>
      </c>
      <c r="D7" s="116">
        <v>4</v>
      </c>
      <c r="E7" s="116">
        <v>5</v>
      </c>
      <c r="F7" s="116">
        <v>6</v>
      </c>
      <c r="G7" s="116">
        <v>7</v>
      </c>
      <c r="H7" s="116">
        <v>8</v>
      </c>
      <c r="I7" s="116">
        <v>9</v>
      </c>
      <c r="J7" s="116">
        <v>10</v>
      </c>
      <c r="K7" s="116">
        <v>11</v>
      </c>
      <c r="L7" s="116">
        <v>12</v>
      </c>
      <c r="M7" s="116">
        <v>13</v>
      </c>
      <c r="N7" s="116">
        <v>14</v>
      </c>
      <c r="O7" s="116">
        <v>15</v>
      </c>
      <c r="P7" s="116">
        <v>16</v>
      </c>
      <c r="Q7" s="116">
        <v>17</v>
      </c>
      <c r="R7" s="116">
        <v>18</v>
      </c>
      <c r="S7" s="116">
        <v>19</v>
      </c>
      <c r="T7" s="116">
        <v>20</v>
      </c>
      <c r="U7" s="116">
        <v>21</v>
      </c>
      <c r="V7" s="116">
        <v>22</v>
      </c>
      <c r="W7" s="116">
        <v>23</v>
      </c>
    </row>
    <row r="8" ht="18.75" customHeight="1" spans="1:23">
      <c r="A8" s="21" t="s">
        <v>298</v>
      </c>
      <c r="B8" s="21" t="s">
        <v>299</v>
      </c>
      <c r="C8" s="21" t="s">
        <v>300</v>
      </c>
      <c r="D8" s="21" t="s">
        <v>92</v>
      </c>
      <c r="E8" s="21" t="s">
        <v>116</v>
      </c>
      <c r="F8" s="21" t="s">
        <v>117</v>
      </c>
      <c r="G8" s="21" t="s">
        <v>286</v>
      </c>
      <c r="H8" s="21" t="s">
        <v>287</v>
      </c>
      <c r="I8" s="22">
        <v>1480</v>
      </c>
      <c r="J8" s="22"/>
      <c r="K8" s="22"/>
      <c r="L8" s="22"/>
      <c r="M8" s="22"/>
      <c r="N8" s="22"/>
      <c r="O8" s="22"/>
      <c r="P8" s="22"/>
      <c r="Q8" s="22">
        <v>1480</v>
      </c>
      <c r="R8" s="22"/>
      <c r="S8" s="22"/>
      <c r="T8" s="22"/>
      <c r="U8" s="22"/>
      <c r="V8" s="22"/>
      <c r="W8" s="22"/>
    </row>
    <row r="9" ht="18.75" customHeight="1" spans="1:23">
      <c r="A9" s="21" t="s">
        <v>298</v>
      </c>
      <c r="B9" s="21" t="s">
        <v>301</v>
      </c>
      <c r="C9" s="21" t="s">
        <v>302</v>
      </c>
      <c r="D9" s="21" t="s">
        <v>92</v>
      </c>
      <c r="E9" s="21" t="s">
        <v>116</v>
      </c>
      <c r="F9" s="21" t="s">
        <v>117</v>
      </c>
      <c r="G9" s="21" t="s">
        <v>278</v>
      </c>
      <c r="H9" s="21" t="s">
        <v>279</v>
      </c>
      <c r="I9" s="22">
        <v>2600000</v>
      </c>
      <c r="J9" s="22"/>
      <c r="K9" s="22"/>
      <c r="L9" s="22"/>
      <c r="M9" s="22"/>
      <c r="N9" s="22"/>
      <c r="O9" s="22"/>
      <c r="P9" s="22"/>
      <c r="Q9" s="22"/>
      <c r="R9" s="22">
        <v>2600000</v>
      </c>
      <c r="S9" s="22"/>
      <c r="T9" s="22"/>
      <c r="U9" s="22"/>
      <c r="V9" s="22"/>
      <c r="W9" s="22">
        <v>2600000</v>
      </c>
    </row>
    <row r="10" ht="18.75" customHeight="1" spans="1:23">
      <c r="A10" s="21" t="s">
        <v>298</v>
      </c>
      <c r="B10" s="21" t="s">
        <v>301</v>
      </c>
      <c r="C10" s="21" t="s">
        <v>302</v>
      </c>
      <c r="D10" s="21" t="s">
        <v>92</v>
      </c>
      <c r="E10" s="21" t="s">
        <v>116</v>
      </c>
      <c r="F10" s="21" t="s">
        <v>117</v>
      </c>
      <c r="G10" s="21" t="s">
        <v>280</v>
      </c>
      <c r="H10" s="21" t="s">
        <v>281</v>
      </c>
      <c r="I10" s="22">
        <v>661143.5</v>
      </c>
      <c r="J10" s="22"/>
      <c r="K10" s="22"/>
      <c r="L10" s="22"/>
      <c r="M10" s="22"/>
      <c r="N10" s="22"/>
      <c r="O10" s="22"/>
      <c r="P10" s="22"/>
      <c r="Q10" s="22"/>
      <c r="R10" s="22">
        <v>661143.5</v>
      </c>
      <c r="S10" s="22"/>
      <c r="T10" s="22"/>
      <c r="U10" s="22"/>
      <c r="V10" s="22"/>
      <c r="W10" s="22">
        <v>661143.5</v>
      </c>
    </row>
    <row r="11" ht="18.75" customHeight="1" spans="1:23">
      <c r="A11" s="21" t="s">
        <v>298</v>
      </c>
      <c r="B11" s="21" t="s">
        <v>301</v>
      </c>
      <c r="C11" s="21" t="s">
        <v>302</v>
      </c>
      <c r="D11" s="21" t="s">
        <v>92</v>
      </c>
      <c r="E11" s="21" t="s">
        <v>116</v>
      </c>
      <c r="F11" s="21" t="s">
        <v>117</v>
      </c>
      <c r="G11" s="21" t="s">
        <v>266</v>
      </c>
      <c r="H11" s="21" t="s">
        <v>267</v>
      </c>
      <c r="I11" s="22">
        <v>59822.31</v>
      </c>
      <c r="J11" s="22"/>
      <c r="K11" s="22"/>
      <c r="L11" s="22"/>
      <c r="M11" s="22"/>
      <c r="N11" s="22"/>
      <c r="O11" s="22"/>
      <c r="P11" s="22"/>
      <c r="Q11" s="22"/>
      <c r="R11" s="22">
        <v>59822.31</v>
      </c>
      <c r="S11" s="22"/>
      <c r="T11" s="22"/>
      <c r="U11" s="22"/>
      <c r="V11" s="22"/>
      <c r="W11" s="22">
        <v>59822.31</v>
      </c>
    </row>
    <row r="12" ht="18.75" customHeight="1" spans="1:23">
      <c r="A12" s="21" t="s">
        <v>298</v>
      </c>
      <c r="B12" s="21" t="s">
        <v>301</v>
      </c>
      <c r="C12" s="21" t="s">
        <v>302</v>
      </c>
      <c r="D12" s="21" t="s">
        <v>92</v>
      </c>
      <c r="E12" s="21" t="s">
        <v>116</v>
      </c>
      <c r="F12" s="21" t="s">
        <v>117</v>
      </c>
      <c r="G12" s="21" t="s">
        <v>274</v>
      </c>
      <c r="H12" s="21" t="s">
        <v>275</v>
      </c>
      <c r="I12" s="22">
        <v>27771.5</v>
      </c>
      <c r="J12" s="22"/>
      <c r="K12" s="22"/>
      <c r="L12" s="22"/>
      <c r="M12" s="22"/>
      <c r="N12" s="22"/>
      <c r="O12" s="22"/>
      <c r="P12" s="22"/>
      <c r="Q12" s="22"/>
      <c r="R12" s="22">
        <v>27771.5</v>
      </c>
      <c r="S12" s="22"/>
      <c r="T12" s="22"/>
      <c r="U12" s="22"/>
      <c r="V12" s="22"/>
      <c r="W12" s="22">
        <v>27771.5</v>
      </c>
    </row>
    <row r="13" ht="18.75" customHeight="1" spans="1:23">
      <c r="A13" s="21" t="s">
        <v>298</v>
      </c>
      <c r="B13" s="21" t="s">
        <v>301</v>
      </c>
      <c r="C13" s="21" t="s">
        <v>302</v>
      </c>
      <c r="D13" s="21" t="s">
        <v>92</v>
      </c>
      <c r="E13" s="21" t="s">
        <v>116</v>
      </c>
      <c r="F13" s="21" t="s">
        <v>117</v>
      </c>
      <c r="G13" s="21" t="s">
        <v>264</v>
      </c>
      <c r="H13" s="21" t="s">
        <v>265</v>
      </c>
      <c r="I13" s="22">
        <v>11169.85</v>
      </c>
      <c r="J13" s="22"/>
      <c r="K13" s="22"/>
      <c r="L13" s="22"/>
      <c r="M13" s="22"/>
      <c r="N13" s="22"/>
      <c r="O13" s="22"/>
      <c r="P13" s="22"/>
      <c r="Q13" s="22"/>
      <c r="R13" s="22">
        <v>11169.85</v>
      </c>
      <c r="S13" s="22"/>
      <c r="T13" s="22"/>
      <c r="U13" s="22"/>
      <c r="V13" s="22"/>
      <c r="W13" s="22">
        <v>11169.85</v>
      </c>
    </row>
    <row r="14" ht="18.75" customHeight="1" spans="1:23">
      <c r="A14" s="21" t="s">
        <v>298</v>
      </c>
      <c r="B14" s="21" t="s">
        <v>303</v>
      </c>
      <c r="C14" s="21" t="s">
        <v>304</v>
      </c>
      <c r="D14" s="21" t="s">
        <v>92</v>
      </c>
      <c r="E14" s="21" t="s">
        <v>116</v>
      </c>
      <c r="F14" s="21" t="s">
        <v>117</v>
      </c>
      <c r="G14" s="21" t="s">
        <v>305</v>
      </c>
      <c r="H14" s="21" t="s">
        <v>306</v>
      </c>
      <c r="I14" s="22">
        <v>30000</v>
      </c>
      <c r="J14" s="22"/>
      <c r="K14" s="22"/>
      <c r="L14" s="22"/>
      <c r="M14" s="22"/>
      <c r="N14" s="22"/>
      <c r="O14" s="22"/>
      <c r="P14" s="22"/>
      <c r="Q14" s="22">
        <v>30000</v>
      </c>
      <c r="R14" s="22"/>
      <c r="S14" s="22"/>
      <c r="T14" s="22"/>
      <c r="U14" s="22"/>
      <c r="V14" s="22"/>
      <c r="W14" s="22"/>
    </row>
    <row r="15" ht="18.75" customHeight="1" spans="1:23">
      <c r="A15" s="21" t="s">
        <v>298</v>
      </c>
      <c r="B15" s="21" t="s">
        <v>303</v>
      </c>
      <c r="C15" s="21" t="s">
        <v>304</v>
      </c>
      <c r="D15" s="21" t="s">
        <v>92</v>
      </c>
      <c r="E15" s="21" t="s">
        <v>116</v>
      </c>
      <c r="F15" s="21" t="s">
        <v>117</v>
      </c>
      <c r="G15" s="21" t="s">
        <v>264</v>
      </c>
      <c r="H15" s="21" t="s">
        <v>265</v>
      </c>
      <c r="I15" s="22">
        <v>1.5</v>
      </c>
      <c r="J15" s="22"/>
      <c r="K15" s="22"/>
      <c r="L15" s="22"/>
      <c r="M15" s="22"/>
      <c r="N15" s="22"/>
      <c r="O15" s="22"/>
      <c r="P15" s="22"/>
      <c r="Q15" s="22">
        <v>1.5</v>
      </c>
      <c r="R15" s="22"/>
      <c r="S15" s="22"/>
      <c r="T15" s="22"/>
      <c r="U15" s="22"/>
      <c r="V15" s="22"/>
      <c r="W15" s="22"/>
    </row>
    <row r="16" ht="18.75" customHeight="1" spans="1:23">
      <c r="A16" s="21" t="s">
        <v>298</v>
      </c>
      <c r="B16" s="21" t="s">
        <v>303</v>
      </c>
      <c r="C16" s="21" t="s">
        <v>304</v>
      </c>
      <c r="D16" s="21" t="s">
        <v>92</v>
      </c>
      <c r="E16" s="21" t="s">
        <v>116</v>
      </c>
      <c r="F16" s="21" t="s">
        <v>117</v>
      </c>
      <c r="G16" s="21" t="s">
        <v>280</v>
      </c>
      <c r="H16" s="21" t="s">
        <v>281</v>
      </c>
      <c r="I16" s="22">
        <v>100</v>
      </c>
      <c r="J16" s="22"/>
      <c r="K16" s="22"/>
      <c r="L16" s="22"/>
      <c r="M16" s="22"/>
      <c r="N16" s="22"/>
      <c r="O16" s="22"/>
      <c r="P16" s="22"/>
      <c r="Q16" s="22">
        <v>100</v>
      </c>
      <c r="R16" s="22"/>
      <c r="S16" s="22"/>
      <c r="T16" s="22"/>
      <c r="U16" s="22"/>
      <c r="V16" s="22"/>
      <c r="W16" s="22"/>
    </row>
    <row r="17" ht="18.75" customHeight="1" spans="1:23">
      <c r="A17" s="21" t="s">
        <v>298</v>
      </c>
      <c r="B17" s="21" t="s">
        <v>303</v>
      </c>
      <c r="C17" s="21" t="s">
        <v>304</v>
      </c>
      <c r="D17" s="21" t="s">
        <v>92</v>
      </c>
      <c r="E17" s="21" t="s">
        <v>116</v>
      </c>
      <c r="F17" s="21" t="s">
        <v>117</v>
      </c>
      <c r="G17" s="21" t="s">
        <v>262</v>
      </c>
      <c r="H17" s="21" t="s">
        <v>263</v>
      </c>
      <c r="I17" s="22">
        <v>888.18</v>
      </c>
      <c r="J17" s="22"/>
      <c r="K17" s="22"/>
      <c r="L17" s="22"/>
      <c r="M17" s="22"/>
      <c r="N17" s="22"/>
      <c r="O17" s="22"/>
      <c r="P17" s="22"/>
      <c r="Q17" s="22">
        <v>888.18</v>
      </c>
      <c r="R17" s="22"/>
      <c r="S17" s="22"/>
      <c r="T17" s="22"/>
      <c r="U17" s="22"/>
      <c r="V17" s="22"/>
      <c r="W17" s="22"/>
    </row>
    <row r="18" ht="18.75" customHeight="1" spans="1:23">
      <c r="A18" s="21" t="s">
        <v>298</v>
      </c>
      <c r="B18" s="21" t="s">
        <v>303</v>
      </c>
      <c r="C18" s="21" t="s">
        <v>304</v>
      </c>
      <c r="D18" s="21" t="s">
        <v>92</v>
      </c>
      <c r="E18" s="21" t="s">
        <v>116</v>
      </c>
      <c r="F18" s="21" t="s">
        <v>117</v>
      </c>
      <c r="G18" s="21" t="s">
        <v>274</v>
      </c>
      <c r="H18" s="21" t="s">
        <v>275</v>
      </c>
      <c r="I18" s="22">
        <v>62705.28</v>
      </c>
      <c r="J18" s="22"/>
      <c r="K18" s="22"/>
      <c r="L18" s="22"/>
      <c r="M18" s="22"/>
      <c r="N18" s="22"/>
      <c r="O18" s="22"/>
      <c r="P18" s="22"/>
      <c r="Q18" s="22">
        <v>62705.28</v>
      </c>
      <c r="R18" s="22"/>
      <c r="S18" s="22"/>
      <c r="T18" s="22"/>
      <c r="U18" s="22"/>
      <c r="V18" s="22"/>
      <c r="W18" s="22"/>
    </row>
    <row r="19" ht="18.75" customHeight="1" spans="1:23">
      <c r="A19" s="21" t="s">
        <v>298</v>
      </c>
      <c r="B19" s="21" t="s">
        <v>303</v>
      </c>
      <c r="C19" s="21" t="s">
        <v>304</v>
      </c>
      <c r="D19" s="21" t="s">
        <v>92</v>
      </c>
      <c r="E19" s="21" t="s">
        <v>116</v>
      </c>
      <c r="F19" s="21" t="s">
        <v>117</v>
      </c>
      <c r="G19" s="21" t="s">
        <v>266</v>
      </c>
      <c r="H19" s="21" t="s">
        <v>267</v>
      </c>
      <c r="I19" s="22">
        <v>5021.3</v>
      </c>
      <c r="J19" s="22"/>
      <c r="K19" s="22"/>
      <c r="L19" s="22"/>
      <c r="M19" s="22"/>
      <c r="N19" s="22"/>
      <c r="O19" s="22"/>
      <c r="P19" s="22"/>
      <c r="Q19" s="22">
        <v>5021.3</v>
      </c>
      <c r="R19" s="22"/>
      <c r="S19" s="22"/>
      <c r="T19" s="22"/>
      <c r="U19" s="22"/>
      <c r="V19" s="22"/>
      <c r="W19" s="22"/>
    </row>
    <row r="20" ht="18.75" customHeight="1" spans="1:23">
      <c r="A20" s="21" t="s">
        <v>298</v>
      </c>
      <c r="B20" s="21" t="s">
        <v>303</v>
      </c>
      <c r="C20" s="21" t="s">
        <v>304</v>
      </c>
      <c r="D20" s="21" t="s">
        <v>92</v>
      </c>
      <c r="E20" s="21" t="s">
        <v>116</v>
      </c>
      <c r="F20" s="21" t="s">
        <v>117</v>
      </c>
      <c r="G20" s="21" t="s">
        <v>268</v>
      </c>
      <c r="H20" s="21" t="s">
        <v>269</v>
      </c>
      <c r="I20" s="22">
        <v>2330.51</v>
      </c>
      <c r="J20" s="22"/>
      <c r="K20" s="22"/>
      <c r="L20" s="22"/>
      <c r="M20" s="22"/>
      <c r="N20" s="22"/>
      <c r="O20" s="22"/>
      <c r="P20" s="22"/>
      <c r="Q20" s="22">
        <v>2330.51</v>
      </c>
      <c r="R20" s="22"/>
      <c r="S20" s="22"/>
      <c r="T20" s="22"/>
      <c r="U20" s="22"/>
      <c r="V20" s="22"/>
      <c r="W20" s="22"/>
    </row>
    <row r="21" ht="18.75" customHeight="1" spans="1:23">
      <c r="A21" s="21" t="s">
        <v>298</v>
      </c>
      <c r="B21" s="21" t="s">
        <v>303</v>
      </c>
      <c r="C21" s="21" t="s">
        <v>304</v>
      </c>
      <c r="D21" s="21" t="s">
        <v>92</v>
      </c>
      <c r="E21" s="21" t="s">
        <v>116</v>
      </c>
      <c r="F21" s="21" t="s">
        <v>117</v>
      </c>
      <c r="G21" s="21" t="s">
        <v>270</v>
      </c>
      <c r="H21" s="21" t="s">
        <v>271</v>
      </c>
      <c r="I21" s="22">
        <v>20000</v>
      </c>
      <c r="J21" s="22"/>
      <c r="K21" s="22"/>
      <c r="L21" s="22"/>
      <c r="M21" s="22"/>
      <c r="N21" s="22"/>
      <c r="O21" s="22"/>
      <c r="P21" s="22"/>
      <c r="Q21" s="22">
        <v>20000</v>
      </c>
      <c r="R21" s="22"/>
      <c r="S21" s="22"/>
      <c r="T21" s="22"/>
      <c r="U21" s="22"/>
      <c r="V21" s="22"/>
      <c r="W21" s="22"/>
    </row>
    <row r="22" ht="18.75" customHeight="1" spans="1:23">
      <c r="A22" s="21" t="s">
        <v>298</v>
      </c>
      <c r="B22" s="21" t="s">
        <v>303</v>
      </c>
      <c r="C22" s="21" t="s">
        <v>304</v>
      </c>
      <c r="D22" s="21" t="s">
        <v>92</v>
      </c>
      <c r="E22" s="21" t="s">
        <v>116</v>
      </c>
      <c r="F22" s="21" t="s">
        <v>117</v>
      </c>
      <c r="G22" s="21" t="s">
        <v>282</v>
      </c>
      <c r="H22" s="21" t="s">
        <v>283</v>
      </c>
      <c r="I22" s="22">
        <v>15638.18</v>
      </c>
      <c r="J22" s="22"/>
      <c r="K22" s="22"/>
      <c r="L22" s="22"/>
      <c r="M22" s="22"/>
      <c r="N22" s="22"/>
      <c r="O22" s="22"/>
      <c r="P22" s="22"/>
      <c r="Q22" s="22">
        <v>15638.18</v>
      </c>
      <c r="R22" s="22"/>
      <c r="S22" s="22"/>
      <c r="T22" s="22"/>
      <c r="U22" s="22"/>
      <c r="V22" s="22"/>
      <c r="W22" s="22"/>
    </row>
    <row r="23" ht="18.75" customHeight="1" spans="1:23">
      <c r="A23" s="21" t="s">
        <v>307</v>
      </c>
      <c r="B23" s="21" t="s">
        <v>308</v>
      </c>
      <c r="C23" s="21" t="s">
        <v>309</v>
      </c>
      <c r="D23" s="21" t="s">
        <v>92</v>
      </c>
      <c r="E23" s="21" t="s">
        <v>116</v>
      </c>
      <c r="F23" s="21" t="s">
        <v>117</v>
      </c>
      <c r="G23" s="21" t="s">
        <v>310</v>
      </c>
      <c r="H23" s="21" t="s">
        <v>311</v>
      </c>
      <c r="I23" s="22">
        <v>31000</v>
      </c>
      <c r="J23" s="22">
        <v>31000</v>
      </c>
      <c r="K23" s="22">
        <v>31000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ht="18.75" customHeight="1" spans="1:23">
      <c r="A24" s="21" t="s">
        <v>312</v>
      </c>
      <c r="B24" s="21" t="s">
        <v>313</v>
      </c>
      <c r="C24" s="21" t="s">
        <v>314</v>
      </c>
      <c r="D24" s="21" t="s">
        <v>92</v>
      </c>
      <c r="E24" s="21" t="s">
        <v>116</v>
      </c>
      <c r="F24" s="21" t="s">
        <v>117</v>
      </c>
      <c r="G24" s="21" t="s">
        <v>264</v>
      </c>
      <c r="H24" s="21" t="s">
        <v>265</v>
      </c>
      <c r="I24" s="22">
        <v>45000</v>
      </c>
      <c r="J24" s="22"/>
      <c r="K24" s="22"/>
      <c r="L24" s="22"/>
      <c r="M24" s="22"/>
      <c r="N24" s="22"/>
      <c r="O24" s="22"/>
      <c r="P24" s="22"/>
      <c r="Q24" s="22">
        <v>45000</v>
      </c>
      <c r="R24" s="22"/>
      <c r="S24" s="22"/>
      <c r="T24" s="22"/>
      <c r="U24" s="22"/>
      <c r="V24" s="22"/>
      <c r="W24" s="22"/>
    </row>
    <row r="25" ht="18.75" customHeight="1" spans="1:23">
      <c r="A25" s="21" t="s">
        <v>312</v>
      </c>
      <c r="B25" s="21" t="s">
        <v>313</v>
      </c>
      <c r="C25" s="21" t="s">
        <v>314</v>
      </c>
      <c r="D25" s="21" t="s">
        <v>92</v>
      </c>
      <c r="E25" s="21" t="s">
        <v>116</v>
      </c>
      <c r="F25" s="21" t="s">
        <v>117</v>
      </c>
      <c r="G25" s="21" t="s">
        <v>268</v>
      </c>
      <c r="H25" s="21" t="s">
        <v>269</v>
      </c>
      <c r="I25" s="22">
        <v>40000</v>
      </c>
      <c r="J25" s="22"/>
      <c r="K25" s="22"/>
      <c r="L25" s="22"/>
      <c r="M25" s="22"/>
      <c r="N25" s="22"/>
      <c r="O25" s="22"/>
      <c r="P25" s="22"/>
      <c r="Q25" s="22">
        <v>40000</v>
      </c>
      <c r="R25" s="22"/>
      <c r="S25" s="22"/>
      <c r="T25" s="22"/>
      <c r="U25" s="22"/>
      <c r="V25" s="22"/>
      <c r="W25" s="22"/>
    </row>
    <row r="26" ht="18.75" customHeight="1" spans="1:23">
      <c r="A26" s="21" t="s">
        <v>312</v>
      </c>
      <c r="B26" s="21" t="s">
        <v>313</v>
      </c>
      <c r="C26" s="21" t="s">
        <v>314</v>
      </c>
      <c r="D26" s="21" t="s">
        <v>92</v>
      </c>
      <c r="E26" s="21" t="s">
        <v>116</v>
      </c>
      <c r="F26" s="21" t="s">
        <v>117</v>
      </c>
      <c r="G26" s="21" t="s">
        <v>266</v>
      </c>
      <c r="H26" s="21" t="s">
        <v>267</v>
      </c>
      <c r="I26" s="22">
        <v>100000</v>
      </c>
      <c r="J26" s="22"/>
      <c r="K26" s="22"/>
      <c r="L26" s="22"/>
      <c r="M26" s="22"/>
      <c r="N26" s="22"/>
      <c r="O26" s="22"/>
      <c r="P26" s="22"/>
      <c r="Q26" s="22">
        <v>100000</v>
      </c>
      <c r="R26" s="22"/>
      <c r="S26" s="22"/>
      <c r="T26" s="22"/>
      <c r="U26" s="22"/>
      <c r="V26" s="22"/>
      <c r="W26" s="22"/>
    </row>
    <row r="27" ht="18.75" customHeight="1" spans="1:23">
      <c r="A27" s="21" t="s">
        <v>312</v>
      </c>
      <c r="B27" s="21" t="s">
        <v>313</v>
      </c>
      <c r="C27" s="21" t="s">
        <v>314</v>
      </c>
      <c r="D27" s="21" t="s">
        <v>92</v>
      </c>
      <c r="E27" s="21" t="s">
        <v>116</v>
      </c>
      <c r="F27" s="21" t="s">
        <v>117</v>
      </c>
      <c r="G27" s="21" t="s">
        <v>278</v>
      </c>
      <c r="H27" s="21" t="s">
        <v>279</v>
      </c>
      <c r="I27" s="22">
        <v>150000</v>
      </c>
      <c r="J27" s="22"/>
      <c r="K27" s="22"/>
      <c r="L27" s="22"/>
      <c r="M27" s="22"/>
      <c r="N27" s="22"/>
      <c r="O27" s="22"/>
      <c r="P27" s="22"/>
      <c r="Q27" s="22">
        <v>150000</v>
      </c>
      <c r="R27" s="22"/>
      <c r="S27" s="22"/>
      <c r="T27" s="22"/>
      <c r="U27" s="22"/>
      <c r="V27" s="22"/>
      <c r="W27" s="22"/>
    </row>
    <row r="28" ht="18.75" customHeight="1" spans="1:23">
      <c r="A28" s="21" t="s">
        <v>312</v>
      </c>
      <c r="B28" s="21" t="s">
        <v>313</v>
      </c>
      <c r="C28" s="21" t="s">
        <v>314</v>
      </c>
      <c r="D28" s="21" t="s">
        <v>92</v>
      </c>
      <c r="E28" s="21" t="s">
        <v>116</v>
      </c>
      <c r="F28" s="21" t="s">
        <v>117</v>
      </c>
      <c r="G28" s="21" t="s">
        <v>286</v>
      </c>
      <c r="H28" s="21" t="s">
        <v>287</v>
      </c>
      <c r="I28" s="22">
        <v>880000</v>
      </c>
      <c r="J28" s="22"/>
      <c r="K28" s="22"/>
      <c r="L28" s="22"/>
      <c r="M28" s="22"/>
      <c r="N28" s="22"/>
      <c r="O28" s="22"/>
      <c r="P28" s="22"/>
      <c r="Q28" s="22">
        <v>880000</v>
      </c>
      <c r="R28" s="22"/>
      <c r="S28" s="22"/>
      <c r="T28" s="22"/>
      <c r="U28" s="22"/>
      <c r="V28" s="22"/>
      <c r="W28" s="22"/>
    </row>
    <row r="29" ht="18.75" customHeight="1" spans="1:23">
      <c r="A29" s="21" t="s">
        <v>312</v>
      </c>
      <c r="B29" s="21" t="s">
        <v>313</v>
      </c>
      <c r="C29" s="21" t="s">
        <v>314</v>
      </c>
      <c r="D29" s="21" t="s">
        <v>92</v>
      </c>
      <c r="E29" s="21" t="s">
        <v>116</v>
      </c>
      <c r="F29" s="21" t="s">
        <v>117</v>
      </c>
      <c r="G29" s="21" t="s">
        <v>274</v>
      </c>
      <c r="H29" s="21" t="s">
        <v>275</v>
      </c>
      <c r="I29" s="22">
        <v>150000</v>
      </c>
      <c r="J29" s="22"/>
      <c r="K29" s="22"/>
      <c r="L29" s="22"/>
      <c r="M29" s="22"/>
      <c r="N29" s="22"/>
      <c r="O29" s="22"/>
      <c r="P29" s="22"/>
      <c r="Q29" s="22">
        <v>150000</v>
      </c>
      <c r="R29" s="22"/>
      <c r="S29" s="22"/>
      <c r="T29" s="22"/>
      <c r="U29" s="22"/>
      <c r="V29" s="22"/>
      <c r="W29" s="22"/>
    </row>
    <row r="30" ht="18.75" customHeight="1" spans="1:23">
      <c r="A30" s="21" t="s">
        <v>312</v>
      </c>
      <c r="B30" s="21" t="s">
        <v>313</v>
      </c>
      <c r="C30" s="21" t="s">
        <v>314</v>
      </c>
      <c r="D30" s="21" t="s">
        <v>92</v>
      </c>
      <c r="E30" s="21" t="s">
        <v>116</v>
      </c>
      <c r="F30" s="21" t="s">
        <v>117</v>
      </c>
      <c r="G30" s="21" t="s">
        <v>262</v>
      </c>
      <c r="H30" s="21" t="s">
        <v>263</v>
      </c>
      <c r="I30" s="22">
        <v>350140</v>
      </c>
      <c r="J30" s="22"/>
      <c r="K30" s="22"/>
      <c r="L30" s="22"/>
      <c r="M30" s="22"/>
      <c r="N30" s="22"/>
      <c r="O30" s="22"/>
      <c r="P30" s="22"/>
      <c r="Q30" s="22">
        <v>350140</v>
      </c>
      <c r="R30" s="22"/>
      <c r="S30" s="22"/>
      <c r="T30" s="22"/>
      <c r="U30" s="22"/>
      <c r="V30" s="22"/>
      <c r="W30" s="22"/>
    </row>
    <row r="31" ht="18.75" customHeight="1" spans="1:23">
      <c r="A31" s="21" t="s">
        <v>312</v>
      </c>
      <c r="B31" s="21" t="s">
        <v>313</v>
      </c>
      <c r="C31" s="21" t="s">
        <v>314</v>
      </c>
      <c r="D31" s="21" t="s">
        <v>92</v>
      </c>
      <c r="E31" s="21" t="s">
        <v>116</v>
      </c>
      <c r="F31" s="21" t="s">
        <v>117</v>
      </c>
      <c r="G31" s="21" t="s">
        <v>272</v>
      </c>
      <c r="H31" s="21" t="s">
        <v>273</v>
      </c>
      <c r="I31" s="22">
        <v>50000</v>
      </c>
      <c r="J31" s="22"/>
      <c r="K31" s="22"/>
      <c r="L31" s="22"/>
      <c r="M31" s="22"/>
      <c r="N31" s="22"/>
      <c r="O31" s="22"/>
      <c r="P31" s="22"/>
      <c r="Q31" s="22">
        <v>50000</v>
      </c>
      <c r="R31" s="22"/>
      <c r="S31" s="22"/>
      <c r="T31" s="22"/>
      <c r="U31" s="22"/>
      <c r="V31" s="22"/>
      <c r="W31" s="22"/>
    </row>
    <row r="32" ht="18.75" customHeight="1" spans="1:23">
      <c r="A32" s="21" t="s">
        <v>312</v>
      </c>
      <c r="B32" s="21" t="s">
        <v>313</v>
      </c>
      <c r="C32" s="21" t="s">
        <v>314</v>
      </c>
      <c r="D32" s="21" t="s">
        <v>92</v>
      </c>
      <c r="E32" s="21" t="s">
        <v>116</v>
      </c>
      <c r="F32" s="21" t="s">
        <v>117</v>
      </c>
      <c r="G32" s="21" t="s">
        <v>270</v>
      </c>
      <c r="H32" s="21" t="s">
        <v>271</v>
      </c>
      <c r="I32" s="22">
        <v>150000</v>
      </c>
      <c r="J32" s="22"/>
      <c r="K32" s="22"/>
      <c r="L32" s="22"/>
      <c r="M32" s="22"/>
      <c r="N32" s="22"/>
      <c r="O32" s="22"/>
      <c r="P32" s="22"/>
      <c r="Q32" s="22">
        <v>150000</v>
      </c>
      <c r="R32" s="22"/>
      <c r="S32" s="22"/>
      <c r="T32" s="22"/>
      <c r="U32" s="22"/>
      <c r="V32" s="22"/>
      <c r="W32" s="22"/>
    </row>
    <row r="33" ht="18.75" customHeight="1" spans="1:23">
      <c r="A33" s="21" t="s">
        <v>312</v>
      </c>
      <c r="B33" s="21" t="s">
        <v>313</v>
      </c>
      <c r="C33" s="21" t="s">
        <v>314</v>
      </c>
      <c r="D33" s="21" t="s">
        <v>92</v>
      </c>
      <c r="E33" s="21" t="s">
        <v>116</v>
      </c>
      <c r="F33" s="21" t="s">
        <v>117</v>
      </c>
      <c r="G33" s="21" t="s">
        <v>282</v>
      </c>
      <c r="H33" s="21" t="s">
        <v>283</v>
      </c>
      <c r="I33" s="22">
        <v>150000</v>
      </c>
      <c r="J33" s="22"/>
      <c r="K33" s="22"/>
      <c r="L33" s="22"/>
      <c r="M33" s="22"/>
      <c r="N33" s="22"/>
      <c r="O33" s="22"/>
      <c r="P33" s="22"/>
      <c r="Q33" s="22">
        <v>150000</v>
      </c>
      <c r="R33" s="22"/>
      <c r="S33" s="22"/>
      <c r="T33" s="22"/>
      <c r="U33" s="22"/>
      <c r="V33" s="22"/>
      <c r="W33" s="22"/>
    </row>
    <row r="34" ht="18.75" customHeight="1" spans="1:23">
      <c r="A34" s="21" t="s">
        <v>312</v>
      </c>
      <c r="B34" s="21" t="s">
        <v>313</v>
      </c>
      <c r="C34" s="21" t="s">
        <v>314</v>
      </c>
      <c r="D34" s="21" t="s">
        <v>92</v>
      </c>
      <c r="E34" s="21" t="s">
        <v>116</v>
      </c>
      <c r="F34" s="21" t="s">
        <v>117</v>
      </c>
      <c r="G34" s="21" t="s">
        <v>280</v>
      </c>
      <c r="H34" s="21" t="s">
        <v>281</v>
      </c>
      <c r="I34" s="22">
        <v>600000</v>
      </c>
      <c r="J34" s="22"/>
      <c r="K34" s="22"/>
      <c r="L34" s="22"/>
      <c r="M34" s="22"/>
      <c r="N34" s="22"/>
      <c r="O34" s="22"/>
      <c r="P34" s="22"/>
      <c r="Q34" s="22">
        <v>600000</v>
      </c>
      <c r="R34" s="22"/>
      <c r="S34" s="22"/>
      <c r="T34" s="22"/>
      <c r="U34" s="22"/>
      <c r="V34" s="22"/>
      <c r="W34" s="22"/>
    </row>
    <row r="35" ht="18.75" customHeight="1" spans="1:23">
      <c r="A35" s="21" t="s">
        <v>307</v>
      </c>
      <c r="B35" s="21" t="s">
        <v>315</v>
      </c>
      <c r="C35" s="21" t="s">
        <v>316</v>
      </c>
      <c r="D35" s="21" t="s">
        <v>92</v>
      </c>
      <c r="E35" s="21" t="s">
        <v>120</v>
      </c>
      <c r="F35" s="21" t="s">
        <v>121</v>
      </c>
      <c r="G35" s="21" t="s">
        <v>286</v>
      </c>
      <c r="H35" s="21" t="s">
        <v>287</v>
      </c>
      <c r="I35" s="22">
        <v>2304</v>
      </c>
      <c r="J35" s="22">
        <v>2304</v>
      </c>
      <c r="K35" s="22">
        <v>2304</v>
      </c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ht="18.75" customHeight="1" spans="1:23">
      <c r="A36" s="21" t="s">
        <v>298</v>
      </c>
      <c r="B36" s="21" t="s">
        <v>317</v>
      </c>
      <c r="C36" s="21" t="s">
        <v>318</v>
      </c>
      <c r="D36" s="21" t="s">
        <v>92</v>
      </c>
      <c r="E36" s="21" t="s">
        <v>114</v>
      </c>
      <c r="F36" s="21" t="s">
        <v>115</v>
      </c>
      <c r="G36" s="21" t="s">
        <v>280</v>
      </c>
      <c r="H36" s="21" t="s">
        <v>281</v>
      </c>
      <c r="I36" s="22">
        <v>908250</v>
      </c>
      <c r="J36" s="22"/>
      <c r="K36" s="22"/>
      <c r="L36" s="22"/>
      <c r="M36" s="22"/>
      <c r="N36" s="22"/>
      <c r="O36" s="22"/>
      <c r="P36" s="22"/>
      <c r="Q36" s="22"/>
      <c r="R36" s="22">
        <v>908250</v>
      </c>
      <c r="S36" s="22"/>
      <c r="T36" s="22"/>
      <c r="U36" s="22"/>
      <c r="V36" s="22"/>
      <c r="W36" s="22">
        <v>908250</v>
      </c>
    </row>
    <row r="37" ht="18.75" customHeight="1" spans="1:23">
      <c r="A37" s="21" t="s">
        <v>298</v>
      </c>
      <c r="B37" s="21" t="s">
        <v>319</v>
      </c>
      <c r="C37" s="21" t="s">
        <v>320</v>
      </c>
      <c r="D37" s="21" t="s">
        <v>92</v>
      </c>
      <c r="E37" s="21" t="s">
        <v>116</v>
      </c>
      <c r="F37" s="21" t="s">
        <v>117</v>
      </c>
      <c r="G37" s="21" t="s">
        <v>310</v>
      </c>
      <c r="H37" s="21" t="s">
        <v>311</v>
      </c>
      <c r="I37" s="22">
        <v>6000</v>
      </c>
      <c r="J37" s="22">
        <v>6000</v>
      </c>
      <c r="K37" s="22">
        <v>6000</v>
      </c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ht="18.75" customHeight="1" spans="1:23">
      <c r="A38" s="21" t="s">
        <v>307</v>
      </c>
      <c r="B38" s="21" t="s">
        <v>321</v>
      </c>
      <c r="C38" s="21" t="s">
        <v>322</v>
      </c>
      <c r="D38" s="21" t="s">
        <v>92</v>
      </c>
      <c r="E38" s="21" t="s">
        <v>114</v>
      </c>
      <c r="F38" s="21" t="s">
        <v>115</v>
      </c>
      <c r="G38" s="21" t="s">
        <v>264</v>
      </c>
      <c r="H38" s="21" t="s">
        <v>265</v>
      </c>
      <c r="I38" s="22">
        <v>103355</v>
      </c>
      <c r="J38" s="22">
        <v>103355</v>
      </c>
      <c r="K38" s="22">
        <v>103355</v>
      </c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ht="18.75" customHeight="1" spans="1:23">
      <c r="A39" s="21" t="s">
        <v>298</v>
      </c>
      <c r="B39" s="21" t="s">
        <v>323</v>
      </c>
      <c r="C39" s="21" t="s">
        <v>324</v>
      </c>
      <c r="D39" s="21" t="s">
        <v>92</v>
      </c>
      <c r="E39" s="21" t="s">
        <v>116</v>
      </c>
      <c r="F39" s="21" t="s">
        <v>117</v>
      </c>
      <c r="G39" s="21" t="s">
        <v>274</v>
      </c>
      <c r="H39" s="21" t="s">
        <v>275</v>
      </c>
      <c r="I39" s="22">
        <v>22000</v>
      </c>
      <c r="J39" s="22"/>
      <c r="K39" s="22"/>
      <c r="L39" s="22"/>
      <c r="M39" s="22"/>
      <c r="N39" s="22"/>
      <c r="O39" s="22"/>
      <c r="P39" s="22"/>
      <c r="Q39" s="22"/>
      <c r="R39" s="22">
        <v>22000</v>
      </c>
      <c r="S39" s="22"/>
      <c r="T39" s="22"/>
      <c r="U39" s="22"/>
      <c r="V39" s="22"/>
      <c r="W39" s="22">
        <v>22000</v>
      </c>
    </row>
    <row r="40" ht="18.75" customHeight="1" spans="1:23">
      <c r="A40" s="21" t="s">
        <v>298</v>
      </c>
      <c r="B40" s="21" t="s">
        <v>323</v>
      </c>
      <c r="C40" s="21" t="s">
        <v>324</v>
      </c>
      <c r="D40" s="21" t="s">
        <v>92</v>
      </c>
      <c r="E40" s="21" t="s">
        <v>116</v>
      </c>
      <c r="F40" s="21" t="s">
        <v>117</v>
      </c>
      <c r="G40" s="21" t="s">
        <v>266</v>
      </c>
      <c r="H40" s="21" t="s">
        <v>267</v>
      </c>
      <c r="I40" s="22">
        <v>100000</v>
      </c>
      <c r="J40" s="22"/>
      <c r="K40" s="22"/>
      <c r="L40" s="22"/>
      <c r="M40" s="22"/>
      <c r="N40" s="22"/>
      <c r="O40" s="22"/>
      <c r="P40" s="22"/>
      <c r="Q40" s="22"/>
      <c r="R40" s="22">
        <v>100000</v>
      </c>
      <c r="S40" s="22"/>
      <c r="T40" s="22"/>
      <c r="U40" s="22"/>
      <c r="V40" s="22"/>
      <c r="W40" s="22">
        <v>100000</v>
      </c>
    </row>
    <row r="41" ht="18.75" customHeight="1" spans="1:23">
      <c r="A41" s="21" t="s">
        <v>298</v>
      </c>
      <c r="B41" s="21" t="s">
        <v>323</v>
      </c>
      <c r="C41" s="21" t="s">
        <v>324</v>
      </c>
      <c r="D41" s="21" t="s">
        <v>92</v>
      </c>
      <c r="E41" s="21" t="s">
        <v>116</v>
      </c>
      <c r="F41" s="21" t="s">
        <v>117</v>
      </c>
      <c r="G41" s="21" t="s">
        <v>280</v>
      </c>
      <c r="H41" s="21" t="s">
        <v>281</v>
      </c>
      <c r="I41" s="22">
        <v>2200000</v>
      </c>
      <c r="J41" s="22"/>
      <c r="K41" s="22"/>
      <c r="L41" s="22"/>
      <c r="M41" s="22"/>
      <c r="N41" s="22"/>
      <c r="O41" s="22"/>
      <c r="P41" s="22"/>
      <c r="Q41" s="22"/>
      <c r="R41" s="22">
        <v>2200000</v>
      </c>
      <c r="S41" s="22"/>
      <c r="T41" s="22"/>
      <c r="U41" s="22"/>
      <c r="V41" s="22"/>
      <c r="W41" s="22">
        <v>2200000</v>
      </c>
    </row>
    <row r="42" ht="18.75" customHeight="1" spans="1:23">
      <c r="A42" s="21" t="s">
        <v>298</v>
      </c>
      <c r="B42" s="21" t="s">
        <v>323</v>
      </c>
      <c r="C42" s="21" t="s">
        <v>324</v>
      </c>
      <c r="D42" s="21" t="s">
        <v>92</v>
      </c>
      <c r="E42" s="21" t="s">
        <v>116</v>
      </c>
      <c r="F42" s="21" t="s">
        <v>117</v>
      </c>
      <c r="G42" s="21" t="s">
        <v>278</v>
      </c>
      <c r="H42" s="21" t="s">
        <v>279</v>
      </c>
      <c r="I42" s="22">
        <v>8000000</v>
      </c>
      <c r="J42" s="22"/>
      <c r="K42" s="22"/>
      <c r="L42" s="22"/>
      <c r="M42" s="22"/>
      <c r="N42" s="22"/>
      <c r="O42" s="22"/>
      <c r="P42" s="22"/>
      <c r="Q42" s="22"/>
      <c r="R42" s="22">
        <v>8000000</v>
      </c>
      <c r="S42" s="22"/>
      <c r="T42" s="22"/>
      <c r="U42" s="22"/>
      <c r="V42" s="22"/>
      <c r="W42" s="22">
        <v>8000000</v>
      </c>
    </row>
    <row r="43" ht="18.75" customHeight="1" spans="1:23">
      <c r="A43" s="21" t="s">
        <v>298</v>
      </c>
      <c r="B43" s="21" t="s">
        <v>323</v>
      </c>
      <c r="C43" s="21" t="s">
        <v>324</v>
      </c>
      <c r="D43" s="21" t="s">
        <v>92</v>
      </c>
      <c r="E43" s="21" t="s">
        <v>116</v>
      </c>
      <c r="F43" s="21" t="s">
        <v>117</v>
      </c>
      <c r="G43" s="21" t="s">
        <v>325</v>
      </c>
      <c r="H43" s="21" t="s">
        <v>326</v>
      </c>
      <c r="I43" s="22">
        <v>50000</v>
      </c>
      <c r="J43" s="22"/>
      <c r="K43" s="22"/>
      <c r="L43" s="22"/>
      <c r="M43" s="22"/>
      <c r="N43" s="22"/>
      <c r="O43" s="22"/>
      <c r="P43" s="22"/>
      <c r="Q43" s="22"/>
      <c r="R43" s="22">
        <v>50000</v>
      </c>
      <c r="S43" s="22"/>
      <c r="T43" s="22"/>
      <c r="U43" s="22"/>
      <c r="V43" s="22"/>
      <c r="W43" s="22">
        <v>50000</v>
      </c>
    </row>
    <row r="44" ht="18.75" customHeight="1" spans="1:23">
      <c r="A44" s="21" t="s">
        <v>298</v>
      </c>
      <c r="B44" s="21" t="s">
        <v>323</v>
      </c>
      <c r="C44" s="21" t="s">
        <v>324</v>
      </c>
      <c r="D44" s="21" t="s">
        <v>92</v>
      </c>
      <c r="E44" s="21" t="s">
        <v>116</v>
      </c>
      <c r="F44" s="21" t="s">
        <v>117</v>
      </c>
      <c r="G44" s="21" t="s">
        <v>264</v>
      </c>
      <c r="H44" s="21" t="s">
        <v>265</v>
      </c>
      <c r="I44" s="22">
        <v>15000</v>
      </c>
      <c r="J44" s="22"/>
      <c r="K44" s="22"/>
      <c r="L44" s="22"/>
      <c r="M44" s="22"/>
      <c r="N44" s="22"/>
      <c r="O44" s="22"/>
      <c r="P44" s="22"/>
      <c r="Q44" s="22"/>
      <c r="R44" s="22">
        <v>15000</v>
      </c>
      <c r="S44" s="22"/>
      <c r="T44" s="22"/>
      <c r="U44" s="22"/>
      <c r="V44" s="22"/>
      <c r="W44" s="22">
        <v>15000</v>
      </c>
    </row>
    <row r="45" ht="18.75" customHeight="1" spans="1:23">
      <c r="A45" s="21" t="s">
        <v>307</v>
      </c>
      <c r="B45" s="21" t="s">
        <v>327</v>
      </c>
      <c r="C45" s="21" t="s">
        <v>328</v>
      </c>
      <c r="D45" s="21" t="s">
        <v>92</v>
      </c>
      <c r="E45" s="21" t="s">
        <v>114</v>
      </c>
      <c r="F45" s="21" t="s">
        <v>115</v>
      </c>
      <c r="G45" s="21" t="s">
        <v>310</v>
      </c>
      <c r="H45" s="21" t="s">
        <v>311</v>
      </c>
      <c r="I45" s="22">
        <v>24000</v>
      </c>
      <c r="J45" s="22">
        <v>24000</v>
      </c>
      <c r="K45" s="22">
        <v>24000</v>
      </c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</row>
    <row r="46" ht="18.75" customHeight="1" spans="1:23">
      <c r="A46" s="21" t="s">
        <v>307</v>
      </c>
      <c r="B46" s="21" t="s">
        <v>329</v>
      </c>
      <c r="C46" s="21" t="s">
        <v>330</v>
      </c>
      <c r="D46" s="21" t="s">
        <v>92</v>
      </c>
      <c r="E46" s="21" t="s">
        <v>116</v>
      </c>
      <c r="F46" s="21" t="s">
        <v>117</v>
      </c>
      <c r="G46" s="21" t="s">
        <v>262</v>
      </c>
      <c r="H46" s="21" t="s">
        <v>263</v>
      </c>
      <c r="I46" s="22">
        <v>12300</v>
      </c>
      <c r="J46" s="22">
        <v>12300</v>
      </c>
      <c r="K46" s="22">
        <v>12300</v>
      </c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</row>
    <row r="47" ht="18.75" customHeight="1" spans="1:23">
      <c r="A47" s="224" t="s">
        <v>148</v>
      </c>
      <c r="B47" s="225"/>
      <c r="C47" s="226"/>
      <c r="D47" s="226"/>
      <c r="E47" s="226"/>
      <c r="F47" s="226"/>
      <c r="G47" s="226"/>
      <c r="H47" s="227"/>
      <c r="I47" s="22">
        <v>17637421.11</v>
      </c>
      <c r="J47" s="22">
        <v>178959</v>
      </c>
      <c r="K47" s="22">
        <v>178959</v>
      </c>
      <c r="L47" s="22"/>
      <c r="M47" s="22"/>
      <c r="N47" s="22"/>
      <c r="O47" s="22"/>
      <c r="P47" s="22"/>
      <c r="Q47" s="22">
        <v>2803304.95</v>
      </c>
      <c r="R47" s="22">
        <v>14655157.16</v>
      </c>
      <c r="S47" s="22"/>
      <c r="T47" s="22"/>
      <c r="U47" s="22"/>
      <c r="V47" s="22"/>
      <c r="W47" s="22">
        <v>14655157.16</v>
      </c>
    </row>
  </sheetData>
  <mergeCells count="28">
    <mergeCell ref="A2:W2"/>
    <mergeCell ref="A3:H3"/>
    <mergeCell ref="J4:M4"/>
    <mergeCell ref="N4:P4"/>
    <mergeCell ref="R4:W4"/>
    <mergeCell ref="J5:K5"/>
    <mergeCell ref="A47:H4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测试</cp:lastModifiedBy>
  <dcterms:created xsi:type="dcterms:W3CDTF">2020-01-11T06:24:00Z</dcterms:created>
  <cp:lastPrinted>2021-01-13T07:07:00Z</cp:lastPrinted>
  <dcterms:modified xsi:type="dcterms:W3CDTF">2025-02-28T06:29:44Z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667FCB0BA6A940E9A4E7CD3E31423A40_12</vt:lpwstr>
  </property>
</Properties>
</file>