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<sst xmlns="http://schemas.openxmlformats.org/spreadsheetml/2006/main" count="1959" uniqueCount="628">
  <si>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</si>
  <si>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</si>
  <si>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</si>
  <si>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</si>
  <si>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</si>
  <si>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</si>
  <si>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</si>
  <si>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</si>
  <si>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</si>
  <si>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</si>
  <si>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</si>
  <si>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</si>
  <si>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</si>
  <si>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</si>
  <si>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</si>
  <si>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</si>
  <si>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</si>
  <si>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</si>
  <si>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</si>
  <si>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</si>
  <si>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</si>
  <si>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</si>
  <si>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单位名称：安宁市青龙学校</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</si>
  <si>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</si>
  <si>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</si>
  <si>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</si>
  <si>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</si>
  <si>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</si>
  <si>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</si>
  <si>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</si>
  <si>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</si>
  <si>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</si>
  <si>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</si>
  <si>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</si>
  <si>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</si>
  <si>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</si>
  <si>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</si>
  <si>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</si>
  <si>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</si>
  <si>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</si>
  <si>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</si>
  <si>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</si>
  <si>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</si>
  <si>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</si>
  <si>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</si>
  <si>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</si>
  <si>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</si>
  <si>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</si>
  <si>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</si>
  <si>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</si>
  <si>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</si>
  <si>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</si>
  <si>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</si>
  <si>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</si>
  <si>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</si>
  <si>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</si>
  <si>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</si>
  <si>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</si>
  <si>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</si>
  <si>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</si>
  <si>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</si>
  <si>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</si>
  <si>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</si>
  <si>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</si>
  <si>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</si>
  <si>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</si>
  <si>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</si>
  <si>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</si>
  <si>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</si>
  <si>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</si>
  <si>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</si>
  <si>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</si>
  <si>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</si>
  <si>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</si>
  <si>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</si>
  <si>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</si>
  <si>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</si>
  <si>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</si>
  <si>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</si>
  <si>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</si>
  <si>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</si>
  <si>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</si>
  <si>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</si>
  <si>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</si>
  <si>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</si>
  <si>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</si>
  <si>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</si>
  <si>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</si>
  <si>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</si>
  <si>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</si>
  <si>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</si>
  <si>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105016</t>
  </si>
  <si>
    <t>安宁市青龙学校</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</si>
  <si>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</si>
  <si>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</si>
  <si>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</si>
  <si>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</si>
  <si>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</si>
  <si>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</si>
  <si>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</si>
  <si>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</si>
  <si>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</si>
  <si>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</si>
  <si>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</si>
  <si>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</si>
  <si>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</si>
  <si>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</si>
  <si>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</si>
  <si>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</si>
  <si>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</si>
  <si>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</si>
  <si>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</si>
  <si>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</si>
  <si>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</si>
  <si>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</si>
  <si>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</si>
  <si>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</si>
  <si>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</si>
  <si>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</si>
  <si>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</si>
  <si>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</si>
  <si>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</si>
  <si>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</si>
  <si>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</si>
  <si>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</si>
  <si>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</si>
  <si>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</si>
  <si>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</si>
  <si>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</si>
  <si>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</si>
  <si>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</si>
  <si>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</si>
  <si>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</si>
  <si>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</si>
  <si>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</si>
  <si>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</si>
  <si>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</si>
  <si>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</si>
  <si>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</si>
  <si>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</si>
  <si>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</si>
  <si>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</si>
  <si>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</si>
  <si>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</si>
  <si>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</si>
  <si>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</si>
  <si>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</si>
  <si>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</si>
  <si>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</si>
  <si>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</si>
  <si>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</si>
  <si>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</si>
  <si>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</si>
  <si>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</si>
  <si>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</si>
  <si>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</si>
  <si>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</si>
  <si>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</si>
  <si>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</si>
  <si>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</si>
  <si>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</si>
  <si>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</si>
  <si>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</si>
  <si>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</si>
  <si>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</si>
  <si>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</si>
  <si>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</si>
  <si>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</si>
  <si>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</si>
  <si>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</si>
  <si>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</si>
  <si>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</si>
  <si>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</si>
  <si>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</si>
  <si>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</si>
  <si>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</si>
  <si>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</si>
  <si>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</si>
  <si>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</si>
  <si>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</si>
  <si>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</si>
  <si>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</si>
  <si>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</si>
  <si>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</si>
  <si>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</si>
  <si>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</si>
  <si>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</si>
  <si>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</si>
  <si>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</si>
  <si>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</si>
  <si>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</si>
  <si>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</si>
  <si>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</si>
  <si>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</si>
  <si>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</si>
  <si>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</si>
  <si>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本单位2025年无一般公共预算“三公”经费支出预算，故一般公共预算“三公”经费支出预算表为空。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</si>
  <si>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</si>
  <si>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</si>
  <si>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</si>
  <si>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</si>
  <si>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</si>
  <si>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</si>
  <si>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</si>
  <si>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</si>
  <si>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</si>
  <si>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</si>
  <si>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</si>
  <si>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</si>
  <si>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</si>
  <si>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</si>
  <si>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</si>
  <si>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</si>
  <si>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</si>
  <si>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</si>
  <si>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</si>
  <si>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530181210000000019888</t>
  </si>
  <si>
    <t>事业人员支出工资</t>
  </si>
  <si>
    <t>30101</t>
  </si>
  <si>
    <t>基本工资</t>
  </si>
  <si>
    <t>30102</t>
  </si>
  <si>
    <t>津贴补贴</t>
  </si>
  <si>
    <t>30103</t>
  </si>
  <si>
    <t>奖金</t>
  </si>
  <si>
    <t>30107</t>
  </si>
  <si>
    <t>绩效工资</t>
  </si>
  <si>
    <t>530181210000000019889</t>
  </si>
  <si>
    <t>事业乡镇岗位补贴</t>
  </si>
  <si>
    <t>530181210000000019891</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</si>
  <si>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</si>
  <si>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</si>
  <si>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</si>
  <si>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</si>
  <si>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</si>
  <si>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</si>
  <si>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</si>
  <si>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</si>
  <si>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</si>
  <si>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</si>
  <si>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</si>
  <si>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530181210000000019892</t>
  </si>
  <si>
    <t>30113</t>
  </si>
  <si>
    <t>530181210000000019893</t>
  </si>
  <si>
    <t>对个人和家庭的补助</t>
  </si>
  <si>
    <t>30305</t>
  </si>
  <si>
    <t>生活补助</t>
  </si>
  <si>
    <t>530181210000000019897</t>
  </si>
  <si>
    <t>一般公用经费</t>
  </si>
  <si>
    <t>30229</t>
  </si>
  <si>
    <t>福利费</t>
  </si>
  <si>
    <t>30299</t>
  </si>
  <si>
    <t>其他商品和服务支出</t>
  </si>
  <si>
    <t>530181221100000214028</t>
  </si>
  <si>
    <t>工会经费</t>
  </si>
  <si>
    <t>30228</t>
  </si>
  <si>
    <t>530181231100001571002</t>
  </si>
  <si>
    <t>事业人员绩效奖励</t>
  </si>
  <si>
    <t>530181231100001571003</t>
  </si>
  <si>
    <t>编外人员经费支出</t>
  </si>
  <si>
    <t>30199</t>
  </si>
  <si>
    <t>其他工资福利支出</t>
  </si>
  <si>
    <t>530181241100002218219</t>
  </si>
  <si>
    <t>学校公用经费</t>
  </si>
  <si>
    <t>30201</t>
  </si>
  <si>
    <t>办公费</t>
  </si>
  <si>
    <t>30205</t>
  </si>
  <si>
    <t>水费</t>
  </si>
  <si>
    <t>30206</t>
  </si>
  <si>
    <t>电费</t>
  </si>
  <si>
    <t>30211</t>
  </si>
  <si>
    <t>差旅费</t>
  </si>
  <si>
    <t>30216</t>
  </si>
  <si>
    <t>培训费</t>
  </si>
  <si>
    <t>30226</t>
  </si>
  <si>
    <t>劳务费</t>
  </si>
  <si>
    <t>30227</t>
  </si>
  <si>
    <t>委托业务费</t>
  </si>
  <si>
    <t>31007</t>
  </si>
  <si>
    <t>信息网络及软件购置更新</t>
  </si>
  <si>
    <t>预算05-1表</t>
  </si>
  <si>
    <t>项目分类</t>
  </si>
  <si>
    <t>项目单位</t>
  </si>
  <si>
    <t>经济科目编码</t>
  </si>
  <si>
    <t>经济科目名称</t>
  </si>
  <si>
    <t>本年拨款</t>
  </si>
  <si>
    <t>事业单位
经营收入</t>
  </si>
  <si>
    <t>其中：本次下达</t>
  </si>
  <si>
    <t>311 专项业务类</t>
  </si>
  <si>
    <t>530181241100002185636</t>
  </si>
  <si>
    <t>食堂专项资金</t>
  </si>
  <si>
    <t>30218</t>
  </si>
  <si>
    <t>专用材料费</t>
  </si>
  <si>
    <t>530181251100003849029</t>
  </si>
  <si>
    <t>学校食堂收入经费</t>
  </si>
  <si>
    <t>530181251100003849119</t>
  </si>
  <si>
    <t>学校课后服务经费</t>
  </si>
  <si>
    <t>312 民生类</t>
  </si>
  <si>
    <t>530181251100003849120</t>
  </si>
  <si>
    <t>2025年义务教育家庭经济困难学生生活补助本级资金</t>
  </si>
  <si>
    <t>30308</t>
  </si>
  <si>
    <t>助学金</t>
  </si>
  <si>
    <t>530181251100003849134</t>
  </si>
  <si>
    <t>2025年安宁市合同制教师单位部分社保缴费定额补助经费</t>
  </si>
  <si>
    <t>530181251100003849190</t>
  </si>
  <si>
    <t>2025年城乡义务教育公用经费本级资金</t>
  </si>
  <si>
    <t>30202</t>
  </si>
  <si>
    <t>印刷费</t>
  </si>
  <si>
    <t>530181251100003849191</t>
  </si>
  <si>
    <t>2025年城乡义务教育寄宿制公用经费本级资金</t>
  </si>
  <si>
    <t>30213</t>
  </si>
  <si>
    <t>维修（护）费</t>
  </si>
  <si>
    <t>530181251100003849200</t>
  </si>
  <si>
    <t>2025年城乡义务教育特殊公用经费本级资金</t>
  </si>
  <si>
    <t>530181251100003849265</t>
  </si>
  <si>
    <t>遗属生活补助项目经费</t>
  </si>
  <si>
    <t>30304</t>
  </si>
  <si>
    <t>抚恤金</t>
  </si>
  <si>
    <t>530181251100003849396</t>
  </si>
  <si>
    <t>2025年安宁市乡村教师生活补助经费</t>
  </si>
  <si>
    <t>530181251100003849401</t>
  </si>
  <si>
    <t>2025年农村义务教育营养改善计划本级资金</t>
  </si>
  <si>
    <t>530181251100003849477</t>
  </si>
  <si>
    <t>2025年安宁市农村义务教育营养改善计划实施学校补助经费</t>
  </si>
  <si>
    <t>31003</t>
  </si>
  <si>
    <t>专用设备购置</t>
  </si>
  <si>
    <t>预算05-2表</t>
  </si>
  <si>
    <t>项目年度绩效目标</t>
  </si>
  <si>
    <t>一级指标</t>
  </si>
  <si>
    <t>二级指标</t>
  </si>
  <si>
    <t>三级指标</t>
  </si>
  <si>
    <t>指标性质</t>
  </si>
  <si>
    <t>指标值</t>
  </si>
  <si>
    <t>度量单位</t>
  </si>
  <si>
    <t>指标属性</t>
  </si>
  <si>
    <t>指标内容</t>
  </si>
  <si>
    <r>
      <rPr>
        <sz val="11.5"/>
        <color rgb="FF000000"/>
        <rFont val="SimSun"/>
        <charset val="134"/>
      </rPr>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t>
    </r>
    <r>
      <rPr>
        <sz val="11.5"/>
        <color rgb="FF000000"/>
        <rFont val="宋体"/>
        <charset val="134"/>
      </rPr>
      <t>·</t>
    </r>
    <r>
      <rPr>
        <sz val="11.5"/>
        <color rgb="FF000000"/>
        <rFont val="SimSun"/>
        <charset val="134"/>
      </rPr>
      <t>年执行,确保特殊教育学校公用经费补助资金能够有效保障学校正常运转，不因资金短缺而影响学校正常的教育教学秩序，残疾学生入学率逐步提高。</t>
    </r>
  </si>
  <si>
    <t>产出指标</t>
  </si>
  <si>
    <t>数量指标</t>
  </si>
  <si>
    <t>资金到位率</t>
  </si>
  <si>
    <t>=</t>
  </si>
  <si>
    <t>100</t>
  </si>
  <si>
    <t>%</t>
  </si>
  <si>
    <t>定量指标</t>
  </si>
  <si>
    <t>2025年城乡义务教育公用经费本级资金表</t>
  </si>
  <si>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年执行,确保特殊教育学校公用经费补助资金能够有效保障学校正常运转，不因资金短缺而影响学校正常的教育教学秩序，残疾学生入学率逐步提高。</t>
  </si>
  <si>
    <t>质量指标</t>
  </si>
  <si>
    <t>补助人数覆盖率</t>
  </si>
  <si>
    <t>反映补助人员覆盖率</t>
  </si>
  <si>
    <t>效益指标</t>
  </si>
  <si>
    <t>社会效益</t>
  </si>
  <si>
    <t>残疾儿童入学率</t>
  </si>
  <si>
    <t>&gt;=</t>
  </si>
  <si>
    <t>95</t>
  </si>
  <si>
    <t>反映残疾学生入学情况</t>
  </si>
  <si>
    <t>可持续影响</t>
  </si>
  <si>
    <t>补助对象对政策的知晓度</t>
  </si>
  <si>
    <t>90</t>
  </si>
  <si>
    <t>反映补助对象正常的知晓度</t>
  </si>
  <si>
    <t>满意度指标</t>
  </si>
  <si>
    <t>服务对象满意度</t>
  </si>
  <si>
    <t>家长满意度</t>
  </si>
  <si>
    <t>反映教师对学校履职情况的满意度</t>
  </si>
  <si>
    <t>学生满意度</t>
  </si>
  <si>
    <t>反映学生对学校履职情况的满意度</t>
  </si>
  <si>
    <t>保障学校课后服务正常开展，维持课后服务教学秩序，保障教师课后服务津贴按时到位，及时发放到个人。</t>
  </si>
  <si>
    <t>时效指标</t>
  </si>
  <si>
    <t>2024年学校课后服务经费</t>
  </si>
  <si>
    <t>义务教育巩固率</t>
  </si>
  <si>
    <t>学生及家长满意度</t>
  </si>
  <si>
    <t>定性指标</t>
  </si>
  <si>
    <t>教职工满意度</t>
  </si>
  <si>
    <r>
      <rPr>
        <sz val="11.5"/>
        <color rgb="FF000000"/>
        <rFont val="SimSun"/>
        <charset val="134"/>
      </rPr>
      <t>按时、足额下达城乡义务教育学校生均公用经费补助资金。城乡义务教育学校生均公用经费拨款标准按照小学720元/生</t>
    </r>
    <r>
      <rPr>
        <sz val="11.5"/>
        <color rgb="FF000000"/>
        <rFont val="宋体"/>
        <charset val="134"/>
      </rPr>
      <t>·</t>
    </r>
    <r>
      <rPr>
        <sz val="11.5"/>
        <color rgb="FF000000"/>
        <rFont val="SimSun"/>
        <charset val="134"/>
      </rPr>
      <t>年，初中940元/生</t>
    </r>
    <r>
      <rPr>
        <sz val="11.5"/>
        <color rgb="FF000000"/>
        <rFont val="宋体"/>
        <charset val="134"/>
      </rPr>
      <t>·</t>
    </r>
    <r>
      <rPr>
        <sz val="11.5"/>
        <color rgb="FF000000"/>
        <rFont val="SimSun"/>
        <charset val="134"/>
      </rPr>
      <t>年的标准执行，对寄宿制学校按照寄宿学生数每生每年300元补助，确保2025年学校公用经费补助资金能够有效保障学校年初正常运转，不因资金短缺而影响学校正常的教育教学秩序，确保教师培训所需资金得到有效保障。</t>
    </r>
  </si>
  <si>
    <t>应补助寄宿学生数</t>
  </si>
  <si>
    <t>247</t>
  </si>
  <si>
    <t>人</t>
  </si>
  <si>
    <t>反映得到补助的学生数量</t>
  </si>
  <si>
    <t>按时、足额下达城乡义务教育学校生均公用经费补助资金。城乡义务教育学校生均公用经费拨款标准按照小学720元/生.年，初中940元/生.年的标准执行，对寄宿制学校按照寄宿学生数每生每年300元补助，确保2025年学校公用经费补助资金能够有效保障学校年初正常运转，不因资金短缺而影响学校正常的教育教学秩序，确保教师培训所需资金得到有效保障。</t>
  </si>
  <si>
    <t>补助资金当年到位率</t>
  </si>
  <si>
    <t>反映补助资金当年到位情况</t>
  </si>
  <si>
    <t>成本指标</t>
  </si>
  <si>
    <t>经济成本指标</t>
  </si>
  <si>
    <t>300</t>
  </si>
  <si>
    <t>元/人年</t>
  </si>
  <si>
    <t>反映寄宿制学校公用经费补助标准</t>
  </si>
  <si>
    <t>部门运转</t>
  </si>
  <si>
    <t>正常运转</t>
  </si>
  <si>
    <t>是/否</t>
  </si>
  <si>
    <t>反映公用经费补助资金能够有效保障学校年初正常运转，不因资金短缺而影响学校正常的教育教学秩序的情况。</t>
  </si>
  <si>
    <t>反映学生对学校履职情况的满意程度</t>
  </si>
  <si>
    <t>反映家长对学校履职情况的满意程度</t>
  </si>
  <si>
    <t>做好本部门人员、公用经费保障，按规定落实干部职工各项待遇，支持部门正常履职。</t>
  </si>
  <si>
    <t>遗属生活补助人数</t>
  </si>
  <si>
    <t>7</t>
  </si>
  <si>
    <t>反映遗属补助人数</t>
  </si>
  <si>
    <t>100%</t>
  </si>
  <si>
    <t>反映遗属补助资金到位率情况</t>
  </si>
  <si>
    <t>反映部门（单位）运转情况。</t>
  </si>
  <si>
    <t>单位人员满意度</t>
  </si>
  <si>
    <t>90%</t>
  </si>
  <si>
    <t>反映部门（单位）人员对工资福利发放的满意程度。</t>
  </si>
  <si>
    <t>按时、足额下达2025年农村义务教育营养改善计划资金，用于持续改善学生营养状况，向学生提供优质的食品，进-步改善我校农村义务教育学生营养状况，逐步提高农村学生健康水平。</t>
  </si>
  <si>
    <t>补助人数</t>
  </si>
  <si>
    <t>479</t>
  </si>
  <si>
    <t>反映实际补助学生数量。</t>
  </si>
  <si>
    <t>资金到位及时率</t>
  </si>
  <si>
    <t>反映资金到位情况</t>
  </si>
  <si>
    <t>补助标准达标率</t>
  </si>
  <si>
    <t>反映补助标准达标情况</t>
  </si>
  <si>
    <t>反映学生及家长对营养改善计划实施的满意程度。</t>
  </si>
  <si>
    <t>为促进城乡教育均衡发展，补齐农村教育短板，按照“教十条”规定，加大农村教师政策倾斜。从2016年9月起，按照每人每月300—1000元的标准安排乡村教师生活补助，每年补助10个月。</t>
  </si>
  <si>
    <t>按月足额发放</t>
  </si>
  <si>
    <t>提升教育质量</t>
  </si>
  <si>
    <t>教育质量水平较往年提升</t>
  </si>
  <si>
    <t>乡村教师满意度</t>
  </si>
  <si>
    <t>空乡村教师满意度等于大于90%</t>
  </si>
  <si>
    <t>按时发放食堂人员工资，确保学生营养改善计划正常实施。</t>
  </si>
  <si>
    <t>食堂应用工人数</t>
  </si>
  <si>
    <t>反映食堂应用工人员数量。</t>
  </si>
  <si>
    <t>120000</t>
  </si>
  <si>
    <t>元</t>
  </si>
  <si>
    <t>反映食堂人员工资补助金额</t>
  </si>
  <si>
    <t>食堂运转情况</t>
  </si>
  <si>
    <t>反映食堂运转情况</t>
  </si>
  <si>
    <t>学生对学校食堂满意度</t>
  </si>
  <si>
    <t>反映学生对食堂的满意程度</t>
  </si>
  <si>
    <t>做好学校经费保障，按规定落实2025年义务教育家庭经济困难学生生活补助本级资金，支持部门正常履职。</t>
  </si>
  <si>
    <t>资金当年到位率</t>
  </si>
  <si>
    <t>补助对象政策的知晓度</t>
  </si>
  <si>
    <t>补助对象政策的知晓度为100%</t>
  </si>
  <si>
    <t>受助人员满意度</t>
  </si>
  <si>
    <t>反映受助人员对资金发放的满意度</t>
  </si>
  <si>
    <t>确保2025年合同制教师单位部分社保的正常缴纳，让合同制教师安心教学，专心开展教学工作。</t>
  </si>
  <si>
    <t>合同制教师工作能力</t>
  </si>
  <si>
    <t>持续提高</t>
  </si>
  <si>
    <t>反映合同制教师工作能力情况</t>
  </si>
  <si>
    <t>合同制教师满意度</t>
  </si>
  <si>
    <t>合同制教师对社保补助缴纳的满意度</t>
  </si>
  <si>
    <t>学校食堂根据“量入为出”的原则，严格控制，规范各项成本支出，不以盈利为目的，独立核算，支出包括食堂加工过程中耗用的原材料，辅助材料等支出，任何人不得侵占，克扣，挪用伙食费用，不得损害学生/教职工利益。</t>
  </si>
  <si>
    <t>学生及家长对学校食堂满意度</t>
  </si>
  <si>
    <t>反映学生及家长对食堂满意程度</t>
  </si>
  <si>
    <r>
      <rPr>
        <sz val="11.5"/>
        <color rgb="FF000000"/>
        <rFont val="SimSun"/>
        <charset val="134"/>
      </rPr>
      <t>以2024年秋季学期在校学生人数为依据，按时、足额下达城乡义务教育学校生均公用经费补助资金。城乡义务教育学校生均公用经费拨款标准按照小学720元/生</t>
    </r>
    <r>
      <rPr>
        <sz val="11.5"/>
        <color rgb="FF000000"/>
        <rFont val="宋体"/>
        <charset val="134"/>
      </rPr>
      <t>·</t>
    </r>
    <r>
      <rPr>
        <sz val="11.5"/>
        <color rgb="FF000000"/>
        <rFont val="SimSun"/>
        <charset val="134"/>
      </rPr>
      <t>年，初中940元/生</t>
    </r>
    <r>
      <rPr>
        <sz val="11.5"/>
        <color rgb="FF000000"/>
        <rFont val="宋体"/>
        <charset val="134"/>
      </rPr>
      <t>·</t>
    </r>
    <r>
      <rPr>
        <sz val="11.5"/>
        <color rgb="FF000000"/>
        <rFont val="SimSun"/>
        <charset val="134"/>
      </rPr>
      <t>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r>
  </si>
  <si>
    <t>小学阶段应补助人数</t>
  </si>
  <si>
    <t>1917</t>
  </si>
  <si>
    <t>反映小学阶段应补助人数</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</si>
  <si>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</si>
  <si>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补助范围占在校学生数比例</t>
  </si>
  <si>
    <t>反映补助范围占在校学生数比例</t>
  </si>
  <si>
    <t>反映补助资金当年到位率</t>
  </si>
  <si>
    <t>初中补助标准</t>
  </si>
  <si>
    <t>720</t>
  </si>
  <si>
    <t>元/学年*人</t>
  </si>
  <si>
    <t>反映每学年学生补助标准</t>
  </si>
  <si>
    <t>部门正常运转</t>
  </si>
  <si>
    <t>反映公用经费补助资金能够有效保障学校年初正常运转，不因资金短缺而影响学校正常的教育教学秩序的情况</t>
  </si>
  <si>
    <t>预算06表</t>
  </si>
  <si>
    <t>部门整体支出绩效目标表</t>
  </si>
  <si>
    <t>部门名称</t>
  </si>
  <si>
    <t>说明</t>
  </si>
  <si>
    <t>部门总体目标</t>
  </si>
  <si>
    <t>部门职责</t>
  </si>
  <si>
    <t>1.认真贯彻落实党的教育方针，积极配合教育行政部门做好教育教学指导工作；2.主要任务是负责实施对全校中小学教师、幼儿园教师和小学校长的继续教育；3.为全校中小学校开展教师校本培训提供指导和服务；4.承担全校基础教育新课程、教材和教法培训等，成为全校开展中小学教师教育工作的培训、研究和服务中心；5.配合教育行政部门做好全校有关中小学教师继续教育和实施教师资格制度的组织、协调、评价和服务工作，成为全校中小学教师教育政策咨询和指导中心；6.指导中小学教师在教学实践中学习和研究，推动中小学教师开展教改实验，不断提高中小学教师的专业化水平；7.为全校中小学开展校本培训和日常教学提供信息技术和现代教育技术服务，为通过现代远程教育手段开展教师继续教育提供帮助和支持；8.为广大教师研修学习提供必要的场所、设施、设备和资源等良好环境，辅导和帮助广大中小学教师充分利用各种信息资源开展自主学习。9.通过与高等学校、教科研等机构开展联合或合作等多种形式办学，积极探索以中小学教师继续教育为主、多元的、适应时代发展的办学形式，提高培训机构的综合实力。</t>
  </si>
  <si>
    <t>根据三定方案归纳。</t>
  </si>
  <si>
    <t>总体绩效目标
（2025-2027年期间）</t>
  </si>
  <si>
    <t>1.进一步加强学科带头人骨干教师的管理及培训，继续开展校本培训和继续教育履职晋级培训，并做好各项检查、考核工作；2.加大三防建设力度，建立健全中小学幼儿园安全风险防控体系，构建安全风险分类分级管控和隐患排查治理双重预防机制，深化平安校园建设，开展防学生溺水、预防学生欺凌与暴力、交通事故专项治理；3.强化应急管理，及时完善各类突发事件应急预案，并按规定组织开展演练，提升师生预防灾害和应急避险的能力，我校本着端正办学思想，规范办学行为，优化师资队伍，促进教育发展均衡，德育为首育新人，安全第一促和谐，抓好常规管理，提升教育教学质量，规范校务公开制度，规范后勤服务工作，推进学校特色建设的规范推进开展教学工作。</t>
  </si>
  <si>
    <t>根据部门职责，中长期规划，各级党委，各级政府要求归纳。</t>
  </si>
  <si>
    <t>部门年度目标</t>
  </si>
  <si>
    <t>预算年度（2025年）
绩效目标</t>
  </si>
  <si>
    <t>1.落实立德树人的根本任务，发展素质教育，推进教育公平，加快教育现代化，办好人民满意的教育；2.进一步营造职业教育良好发展环境，提升职业教育吸引力；3.进一步加强学科带头人骨干教师的管理及培训，继续开展校本培训和继续教育履职晋级培训，并做好各项检查、考核工作；4.加大三防建设力度，建立健全中小学幼儿园安全风险防控体系，构建安全风险分类分级管控和隐患排查治理双重预防机制；5.深化平安校园建设，开展防学生溺水、预防学生欺凌与暴力、交通事故专项治理。</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</si>
  <si>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</si>
  <si>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</si>
  <si>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</si>
  <si>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</si>
  <si>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</si>
  <si>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</si>
  <si>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</si>
  <si>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</si>
  <si>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</si>
  <si>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</si>
  <si>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2025年学校人员经费及日常公用经费</t>
  </si>
  <si>
    <t>确保2025年学校人员经费正常发放，公用经费补助资金能够有效保障学校年初正常运转</t>
  </si>
  <si>
    <t>城乡义务教育公用经费项目</t>
  </si>
  <si>
    <t>确保2025年学校公用经费补助资金能够有效保障学校年初正常运转，不因资金短缺而影响学校正常的教育教学秩序，确保教师培训所需资金得到有效保障。</t>
  </si>
  <si>
    <t>城乡义务教育寄宿制公用经费</t>
  </si>
  <si>
    <t>城乡义务教育特殊公用经费</t>
  </si>
  <si>
    <t>合同制教师经费</t>
  </si>
  <si>
    <t>确保学校合同制教师社保、工资支付发放。</t>
  </si>
  <si>
    <t>营养改善计划资金</t>
  </si>
  <si>
    <t>确保学生营养膳食食材经费支付。</t>
  </si>
  <si>
    <t>乡村教师生活补助经费</t>
  </si>
  <si>
    <t>确保学校乡村教师生活补助的发放。</t>
  </si>
  <si>
    <t>义务教育家庭经济困难学生生活补助资金</t>
  </si>
  <si>
    <t>保障家庭经济困难学生生活补助得到发放。</t>
  </si>
  <si>
    <t>保障学校食堂正常运转。</t>
  </si>
  <si>
    <t>用于学校开展课后服务活动经费开支。</t>
  </si>
  <si>
    <t>保障遗属人员生活补助得到发放。</t>
  </si>
  <si>
    <t>三、部门整体支出绩效指标</t>
  </si>
  <si>
    <t>绩效指标</t>
  </si>
  <si>
    <t>评（扣）分标准</t>
  </si>
  <si>
    <t>绩效指标值设定依据及数据来源</t>
  </si>
  <si>
    <t xml:space="preserve">二级指标 </t>
  </si>
  <si>
    <t>初中生人数</t>
  </si>
  <si>
    <t>≧</t>
  </si>
  <si>
    <t>164</t>
  </si>
  <si>
    <t>大于等于150人，满分；小于150人，适当扣分</t>
  </si>
  <si>
    <t>提高办学质量和办学效益，按照义务教育课程计划、开齐课程、开足课时，认真实施中小学的教育教学管理，全面推进素质教育，全面提高教育教学质量</t>
  </si>
  <si>
    <t>注重学校德育教师队伍建设，以学生行为规范教育为抓手，不断拓展德育活动载体，创新德育工作方式，进一步完善德育环境网络和德育管理网络，以家长学校建设为阵地，建立学校、家庭、社会三结合教育体系</t>
  </si>
  <si>
    <t>小学生人数</t>
  </si>
  <si>
    <t>316</t>
  </si>
  <si>
    <t>大于等于300人，满分；小于300人，适当扣分</t>
  </si>
  <si>
    <t>服务学生数量</t>
  </si>
  <si>
    <t>480</t>
  </si>
  <si>
    <t>大于等于450人，满分；小于450人，适当扣分</t>
  </si>
  <si>
    <t>维修维护校园面积</t>
  </si>
  <si>
    <t>10636</t>
  </si>
  <si>
    <t>平米</t>
  </si>
  <si>
    <t>等于10636平米，满分；小于10636平米，不得分</t>
  </si>
  <si>
    <t>生均校舍面积</t>
  </si>
  <si>
    <t>21.16</t>
  </si>
  <si>
    <t>等于20平米，满分；小于20平米，适当扣分</t>
  </si>
  <si>
    <t>用餐学生数</t>
  </si>
  <si>
    <t>用餐教师数</t>
  </si>
  <si>
    <t>64</t>
  </si>
  <si>
    <t>大于等于60人，满分；小于60人，适当扣分</t>
  </si>
  <si>
    <t>资金支付率</t>
  </si>
  <si>
    <t>大于或等于70%，满分；小于70%，不得分</t>
  </si>
  <si>
    <t>毛入学率</t>
  </si>
  <si>
    <t>99.5</t>
  </si>
  <si>
    <t>食品安全事故率</t>
  </si>
  <si>
    <t>≤</t>
  </si>
  <si>
    <t>1</t>
  </si>
  <si>
    <t>小于1%，满分；大于或等于1%，不得分</t>
  </si>
  <si>
    <t>学生资助资金</t>
  </si>
  <si>
    <t>61.59</t>
  </si>
  <si>
    <t>万元</t>
  </si>
  <si>
    <t>等于50万元，满分；小于50万元，不得分</t>
  </si>
  <si>
    <t>学校食堂支出</t>
  </si>
  <si>
    <t>47.31</t>
  </si>
  <si>
    <t>等于35万元，满分；小于35万元，不得分</t>
  </si>
  <si>
    <t>社会效益
指标</t>
  </si>
  <si>
    <t>稳步提升教育教学质量、全面提升教育教学质量</t>
  </si>
  <si>
    <t>保障学校正常运行，稳步提升教育教学质量</t>
  </si>
  <si>
    <t>有效保障</t>
  </si>
  <si>
    <t>保障学校正常运转，满分；未保障校园正常运转，不得分。</t>
  </si>
  <si>
    <t>加强校园文化建设，积极推进文明校园创建工作，实现学校的和谐科学发展，从而推动办学品位更上新台阶。</t>
  </si>
  <si>
    <t>稳步提升学校教育教学水平</t>
  </si>
  <si>
    <t>好、较好、一般</t>
  </si>
  <si>
    <t>大于或等于好、较好，满分；小于好、较好，不得分。</t>
  </si>
  <si>
    <t>保障学生健康成长</t>
  </si>
  <si>
    <t>保障校园食品安全卫生</t>
  </si>
  <si>
    <t>保障校园食品安全，满分；未保障校园食品安全，不得分</t>
  </si>
  <si>
    <t>可持续影响
指标</t>
  </si>
  <si>
    <t>持续做好优秀校园宣传</t>
  </si>
  <si>
    <t>创新发展方式，促进学校办学效益不断提高</t>
  </si>
  <si>
    <t>逐步创新</t>
  </si>
  <si>
    <t>学校办学效益不断提高，满分；学校办学效益未提高，不得分</t>
  </si>
  <si>
    <t>服务对象满意度指标等</t>
  </si>
  <si>
    <t>师生满意度</t>
  </si>
  <si>
    <t>≥</t>
  </si>
  <si>
    <t>预算07表</t>
  </si>
  <si>
    <t>本年政府性基金预算支出</t>
  </si>
  <si>
    <t>4</t>
  </si>
  <si>
    <t>5</t>
  </si>
  <si>
    <t>本单位2025年无政府性基金预算支出，故政府性基金预算支出预算表为空。</t>
  </si>
  <si>
    <t>预算08表</t>
  </si>
  <si>
    <t>本年国有资本经营预算</t>
  </si>
  <si>
    <t>2</t>
  </si>
  <si>
    <t>本单位2025年无国有资本经营预算支出，故国有资本经营预算支出预算表为空。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</si>
  <si>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</si>
  <si>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</si>
  <si>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</si>
  <si>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</si>
  <si>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</si>
  <si>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</si>
  <si>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</si>
  <si>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</si>
  <si>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</si>
  <si>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</si>
  <si>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</si>
  <si>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安宁教育体育局</t>
  </si>
  <si>
    <t>购买复印纸</t>
  </si>
  <si>
    <t>复印纸</t>
  </si>
  <si>
    <t>批</t>
  </si>
  <si>
    <t>大宗食品采购</t>
  </si>
  <si>
    <t>农副食品，动、植物油制品</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</si>
  <si>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</si>
  <si>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</si>
  <si>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</si>
  <si>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</si>
  <si>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</si>
  <si>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</si>
  <si>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</si>
  <si>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</si>
  <si>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本单位2025年无政府购买服务预算支出，故政府购买服务预算表为空。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</si>
  <si>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</si>
  <si>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</si>
  <si>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</si>
  <si>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</si>
  <si>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</si>
  <si>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</si>
  <si>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</si>
  <si>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</si>
  <si>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</si>
  <si>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</si>
  <si>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</si>
  <si>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</si>
  <si>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</si>
  <si>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</si>
  <si>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</si>
  <si>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</si>
  <si>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</si>
  <si>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</si>
  <si>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</si>
  <si>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</si>
  <si>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</si>
  <si>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</si>
  <si>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</si>
  <si>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本单位2025年新增资产配置，故新增资产配置表为空。</t>
  </si>
  <si>
    <t>预算13表</t>
  </si>
  <si>
    <t>2025年上级转移支付补助项目支出预算表</t>
  </si>
  <si>
    <t>上级补助</t>
  </si>
  <si>
    <t>本单位2025年无上级转移支付补助，故上级转移支付补助项目支出预算表为空。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</si>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</sst>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0.00;;@"/>
    <numFmt numFmtId="177" formatCode="_(* #,##0.00_);_(* \(#,##0.00\);_(* &quot;-&quot;??_);_(@_)"/>
    <numFmt numFmtId="178" formatCode="#,##0;\-#,##0;;@"/>
    <numFmt numFmtId="179" formatCode="#,##0.00_ ;[Red]\-#,##0.00\ "/>
    <numFmt numFmtId="180" formatCode="_(&quot;$&quot;* #,##0.00_);_(&quot;$&quot;* \(#,##0.00\);_(&quot;$&quot;* &quot;-&quot;??_);_(@_)"/>
    <numFmt numFmtId="181" formatCode="_(* #,##0_);_(* \(#,##0\);_(* &quot;-&quot;_);_(@_)"/>
    <numFmt numFmtId="182" formatCode="#,##0.00_ "/>
    <numFmt numFmtId="183" formatCode="_(&quot;$&quot;* #,##0_);_(&quot;$&quot;* \(#,##0\);_(&quot;$&quot;* &quot;-&quot;_);_(@_)"/>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1.5"/>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i/>
      <sz val="11"/>
      <color rgb="FF7F7F7F"/>
      <name val="宋体"/>
      <charset val="134"/>
      <scheme val="minor"/>
    </font>
    <font>
      <u/>
      <sz val="11"/>
      <color rgb="FF0000FF"/>
      <name val="宋体"/>
      <charset val="134"/>
      <scheme val="minor"/>
    </font>
    <font>
      <sz val="11"/>
      <color rgb="FF3F3F76"/>
      <name val="宋体"/>
      <charset val="134"/>
      <scheme val="minor"/>
    </font>
    <font>
      <b/>
      <sz val="11"/>
      <color theme="3"/>
      <name val="宋体"/>
      <charset val="134"/>
      <scheme val="minor"/>
    </font>
    <font>
      <b/>
      <sz val="18"/>
      <color theme="3"/>
      <name val="宋体"/>
      <charset val="134"/>
      <scheme val="major"/>
    </font>
    <font>
      <sz val="11"/>
      <color theme="0"/>
      <name val="宋体"/>
      <charset val="134"/>
      <scheme val="minor"/>
    </font>
    <font>
      <sz val="11"/>
      <color rgb="FF9C0006"/>
      <name val="宋体"/>
      <charset val="134"/>
      <scheme val="minor"/>
    </font>
    <font>
      <b/>
      <sz val="13"/>
      <color theme="3"/>
      <name val="宋体"/>
      <charset val="134"/>
      <scheme val="minor"/>
    </font>
    <font>
      <b/>
      <sz val="15"/>
      <color theme="3"/>
      <name val="宋体"/>
      <charset val="134"/>
      <scheme val="minor"/>
    </font>
    <font>
      <sz val="11"/>
      <color rgb="FFFF0000"/>
      <name val="宋体"/>
      <charset val="134"/>
      <scheme val="minor"/>
    </font>
    <font>
      <u/>
      <sz val="11"/>
      <color rgb="FF800080"/>
      <name val="宋体"/>
      <charset val="134"/>
      <scheme val="minor"/>
    </font>
    <font>
      <b/>
      <sz val="11"/>
      <color rgb="FFFA7D00"/>
      <name val="宋体"/>
      <charset val="134"/>
      <scheme val="minor"/>
    </font>
    <font>
      <b/>
      <sz val="11"/>
      <color rgb="FF3F3F3F"/>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5"/>
      <color rgb="FF000000"/>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indexed="8"/>
      </right>
      <top/>
      <bottom style="thin">
        <color indexed="8"/>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83" fontId="0" fillId="0" borderId="0" applyFont="0" applyFill="0" applyBorder="0" applyAlignment="0" applyProtection="0"/>
    <xf numFmtId="0" fontId="1" fillId="10" borderId="0" applyNumberFormat="0" applyBorder="0" applyAlignment="0" applyProtection="0">
      <alignment vertical="center"/>
    </xf>
    <xf numFmtId="0" fontId="38" fillId="4" borderId="30" applyNumberFormat="0" applyAlignment="0" applyProtection="0">
      <alignment vertical="center"/>
    </xf>
    <xf numFmtId="180" fontId="0" fillId="0" borderId="0" applyFont="0" applyFill="0" applyBorder="0" applyAlignment="0" applyProtection="0"/>
    <xf numFmtId="0" fontId="27" fillId="0" borderId="0"/>
    <xf numFmtId="181" fontId="0" fillId="0" borderId="0" applyFont="0" applyFill="0" applyBorder="0" applyAlignment="0" applyProtection="0"/>
    <xf numFmtId="0" fontId="1" fillId="6" borderId="0" applyNumberFormat="0" applyBorder="0" applyAlignment="0" applyProtection="0">
      <alignment vertical="center"/>
    </xf>
    <xf numFmtId="0" fontId="42" fillId="11" borderId="0" applyNumberFormat="0" applyBorder="0" applyAlignment="0" applyProtection="0">
      <alignment vertical="center"/>
    </xf>
    <xf numFmtId="177" fontId="0" fillId="0" borderId="0" applyFont="0" applyFill="0" applyBorder="0" applyAlignment="0" applyProtection="0"/>
    <xf numFmtId="0" fontId="41" fillId="13"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xf numFmtId="0" fontId="46" fillId="0" borderId="0" applyNumberFormat="0" applyFill="0" applyBorder="0" applyAlignment="0" applyProtection="0">
      <alignment vertical="center"/>
    </xf>
    <xf numFmtId="0" fontId="0" fillId="3" borderId="29" applyNumberFormat="0" applyFont="0" applyAlignment="0" applyProtection="0">
      <alignment vertical="center"/>
    </xf>
    <xf numFmtId="0" fontId="41" fillId="16"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33" applyNumberFormat="0" applyFill="0" applyAlignment="0" applyProtection="0">
      <alignment vertical="center"/>
    </xf>
    <xf numFmtId="0" fontId="43" fillId="0" borderId="32" applyNumberFormat="0" applyFill="0" applyAlignment="0" applyProtection="0">
      <alignment vertical="center"/>
    </xf>
    <xf numFmtId="0" fontId="41" fillId="17" borderId="0" applyNumberFormat="0" applyBorder="0" applyAlignment="0" applyProtection="0">
      <alignment vertical="center"/>
    </xf>
    <xf numFmtId="0" fontId="39" fillId="0" borderId="31" applyNumberFormat="0" applyFill="0" applyAlignment="0" applyProtection="0">
      <alignment vertical="center"/>
    </xf>
    <xf numFmtId="0" fontId="41" fillId="19" borderId="0" applyNumberFormat="0" applyBorder="0" applyAlignment="0" applyProtection="0">
      <alignment vertical="center"/>
    </xf>
    <xf numFmtId="0" fontId="48" fillId="20" borderId="34" applyNumberFormat="0" applyAlignment="0" applyProtection="0">
      <alignment vertical="center"/>
    </xf>
    <xf numFmtId="0" fontId="47" fillId="20" borderId="30" applyNumberFormat="0" applyAlignment="0" applyProtection="0">
      <alignment vertical="center"/>
    </xf>
    <xf numFmtId="0" fontId="49" fillId="21" borderId="35" applyNumberFormat="0" applyAlignment="0" applyProtection="0">
      <alignment vertical="center"/>
    </xf>
    <xf numFmtId="0" fontId="1" fillId="15" borderId="0" applyNumberFormat="0" applyBorder="0" applyAlignment="0" applyProtection="0">
      <alignment vertical="center"/>
    </xf>
    <xf numFmtId="0" fontId="41" fillId="22" borderId="0" applyNumberFormat="0" applyBorder="0" applyAlignment="0" applyProtection="0">
      <alignment vertical="center"/>
    </xf>
    <xf numFmtId="0" fontId="50" fillId="0" borderId="36" applyNumberFormat="0" applyFill="0" applyAlignment="0" applyProtection="0">
      <alignment vertical="center"/>
    </xf>
    <xf numFmtId="0" fontId="51" fillId="0" borderId="37" applyNumberFormat="0" applyFill="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1" fillId="9" borderId="0" applyNumberFormat="0" applyBorder="0" applyAlignment="0" applyProtection="0">
      <alignment vertical="center"/>
    </xf>
    <xf numFmtId="0" fontId="4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1" fillId="8" borderId="0" applyNumberFormat="0" applyBorder="0" applyAlignment="0" applyProtection="0">
      <alignment vertical="center"/>
    </xf>
    <xf numFmtId="0" fontId="27" fillId="0" borderId="0">
      <alignment vertical="center"/>
    </xf>
    <xf numFmtId="0" fontId="41" fillId="31" borderId="0" applyNumberFormat="0" applyBorder="0" applyAlignment="0" applyProtection="0">
      <alignment vertical="center"/>
    </xf>
    <xf numFmtId="0" fontId="1" fillId="14" borderId="0" applyNumberFormat="0" applyBorder="0" applyAlignment="0" applyProtection="0">
      <alignment vertical="center"/>
    </xf>
    <xf numFmtId="0" fontId="1" fillId="33" borderId="0" applyNumberFormat="0" applyBorder="0" applyAlignment="0" applyProtection="0">
      <alignment vertical="center"/>
    </xf>
    <xf numFmtId="0" fontId="27" fillId="0" borderId="0">
      <alignment vertical="center"/>
    </xf>
    <xf numFmtId="0" fontId="41" fillId="7" borderId="0" applyNumberFormat="0" applyBorder="0" applyAlignment="0" applyProtection="0">
      <alignment vertical="center"/>
    </xf>
    <xf numFmtId="0" fontId="27" fillId="0" borderId="0"/>
    <xf numFmtId="0" fontId="1" fillId="5" borderId="0" applyNumberFormat="0" applyBorder="0" applyAlignment="0" applyProtection="0">
      <alignment vertical="center"/>
    </xf>
    <xf numFmtId="0" fontId="41" fillId="12" borderId="0" applyNumberFormat="0" applyBorder="0" applyAlignment="0" applyProtection="0">
      <alignment vertical="center"/>
    </xf>
    <xf numFmtId="0" fontId="41" fillId="30" borderId="0" applyNumberFormat="0" applyBorder="0" applyAlignment="0" applyProtection="0">
      <alignment vertical="center"/>
    </xf>
    <xf numFmtId="0" fontId="27" fillId="0" borderId="0">
      <alignment vertical="center"/>
    </xf>
    <xf numFmtId="0" fontId="1" fillId="32" borderId="0" applyNumberFormat="0" applyBorder="0" applyAlignment="0" applyProtection="0">
      <alignment vertical="center"/>
    </xf>
    <xf numFmtId="0" fontId="41" fillId="18" borderId="0" applyNumberFormat="0" applyBorder="0" applyAlignment="0" applyProtection="0">
      <alignment vertical="center"/>
    </xf>
    <xf numFmtId="0" fontId="19" fillId="0" borderId="0">
      <alignment vertical="top"/>
      <protection locked="0"/>
    </xf>
    <xf numFmtId="0" fontId="0" fillId="0" borderId="0"/>
    <xf numFmtId="0" fontId="0" fillId="0" borderId="0"/>
    <xf numFmtId="0" fontId="13" fillId="0" borderId="0"/>
    <xf numFmtId="178" fontId="19" fillId="0" borderId="7">
      <alignment horizontal="right" vertical="center"/>
    </xf>
    <xf numFmtId="0" fontId="13" fillId="0" borderId="0"/>
    <xf numFmtId="0" fontId="13" fillId="0" borderId="0"/>
    <xf numFmtId="176" fontId="19" fillId="0" borderId="7">
      <alignment horizontal="right" vertical="center"/>
    </xf>
    <xf numFmtId="49" fontId="19" fillId="0" borderId="7">
      <alignment horizontal="left" vertical="center" wrapText="1"/>
    </xf>
  </cellStyleXfs>
  <cellXfs count="34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2" applyFont="1">
      <alignment horizontal="left" vertical="center" wrapText="1"/>
    </xf>
    <xf numFmtId="49" fontId="7" fillId="0" borderId="7" xfId="62" applyFont="1" applyFill="1" applyAlignment="1">
      <alignment horizontal="center" vertical="center" wrapText="1"/>
    </xf>
    <xf numFmtId="176" fontId="8" fillId="0" borderId="7" xfId="61" applyFont="1">
      <alignment horizontal="right" vertical="center"/>
    </xf>
    <xf numFmtId="176" fontId="9" fillId="0" borderId="7" xfId="61" applyNumberFormat="1" applyFont="1" applyBorder="1">
      <alignment horizontal="right" vertical="center"/>
    </xf>
    <xf numFmtId="49" fontId="7" fillId="0" borderId="7" xfId="62" applyFont="1" applyBorder="1" applyAlignment="1">
      <alignment horizontal="center" vertical="center" wrapText="1"/>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76"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6"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60" applyFill="1" applyAlignment="1">
      <alignment vertical="center"/>
    </xf>
    <xf numFmtId="0" fontId="14" fillId="0" borderId="0" xfId="60" applyNumberFormat="1" applyFont="1" applyFill="1" applyBorder="1" applyAlignment="1" applyProtection="1">
      <alignment horizontal="center" vertical="center"/>
    </xf>
    <xf numFmtId="0" fontId="15" fillId="0" borderId="0" xfId="60" applyNumberFormat="1" applyFont="1" applyFill="1" applyBorder="1" applyAlignment="1" applyProtection="1">
      <alignment horizontal="left" vertical="center"/>
    </xf>
    <xf numFmtId="0" fontId="16" fillId="0" borderId="0" xfId="60" applyNumberFormat="1" applyFont="1" applyFill="1" applyBorder="1" applyAlignment="1" applyProtection="1">
      <alignment horizontal="left" vertical="center"/>
    </xf>
    <xf numFmtId="0" fontId="17" fillId="0" borderId="9" xfId="45" applyFont="1" applyFill="1" applyBorder="1" applyAlignment="1">
      <alignment horizontal="center" vertical="center" wrapText="1"/>
    </xf>
    <xf numFmtId="0" fontId="17" fillId="0" borderId="10" xfId="45" applyFont="1" applyFill="1" applyBorder="1" applyAlignment="1">
      <alignment horizontal="center" vertical="center" wrapText="1"/>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45" applyFont="1" applyFill="1" applyBorder="1" applyAlignment="1">
      <alignment horizontal="center" vertical="center" wrapText="1"/>
    </xf>
    <xf numFmtId="0" fontId="13" fillId="0" borderId="8" xfId="60" applyFill="1" applyBorder="1" applyAlignment="1">
      <alignment vertical="center"/>
    </xf>
    <xf numFmtId="0" fontId="17" fillId="0" borderId="8" xfId="45" applyFont="1" applyFill="1" applyBorder="1" applyAlignment="1">
      <alignment vertical="center" wrapText="1"/>
    </xf>
    <xf numFmtId="0" fontId="17" fillId="0" borderId="8" xfId="45" applyFont="1" applyFill="1" applyBorder="1" applyAlignment="1">
      <alignment horizontal="left" vertical="center" wrapText="1" indent="1"/>
    </xf>
    <xf numFmtId="0" fontId="18" fillId="0" borderId="8" xfId="45" applyFont="1" applyFill="1" applyBorder="1" applyAlignment="1">
      <alignment horizontal="center" vertical="center" wrapText="1"/>
    </xf>
    <xf numFmtId="0" fontId="18" fillId="0" borderId="0" xfId="60" applyNumberFormat="1" applyFont="1" applyFill="1" applyBorder="1" applyAlignment="1" applyProtection="1">
      <alignment horizontal="right" vertical="center"/>
    </xf>
    <xf numFmtId="0" fontId="17" fillId="0" borderId="13" xfId="45" applyFont="1" applyFill="1" applyBorder="1" applyAlignment="1">
      <alignment horizontal="center" vertical="center" wrapText="1"/>
    </xf>
    <xf numFmtId="0" fontId="13" fillId="0" borderId="0" xfId="54" applyFont="1" applyFill="1" applyBorder="1" applyAlignment="1" applyProtection="1">
      <alignment vertical="center"/>
    </xf>
    <xf numFmtId="0" fontId="19" fillId="0" borderId="0" xfId="54" applyFont="1" applyFill="1" applyBorder="1" applyAlignment="1" applyProtection="1">
      <alignment vertical="top"/>
      <protection locked="0"/>
    </xf>
    <xf numFmtId="0" fontId="20"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protection locked="0"/>
    </xf>
    <xf numFmtId="0" fontId="19" fillId="0" borderId="0" xfId="54" applyFont="1" applyFill="1" applyBorder="1" applyAlignment="1" applyProtection="1">
      <alignment horizontal="left" vertical="center"/>
      <protection locked="0"/>
    </xf>
    <xf numFmtId="0" fontId="5" fillId="0" borderId="7"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protection locked="0"/>
    </xf>
    <xf numFmtId="0" fontId="5" fillId="0" borderId="2"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protection locked="0"/>
    </xf>
    <xf numFmtId="0" fontId="4" fillId="0" borderId="7" xfId="54" applyFont="1" applyFill="1" applyBorder="1" applyAlignment="1" applyProtection="1">
      <alignment horizontal="left" vertical="center" wrapText="1"/>
      <protection locked="0"/>
    </xf>
    <xf numFmtId="0" fontId="4" fillId="0" borderId="7"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21" fillId="0" borderId="0" xfId="54" applyFont="1" applyFill="1" applyBorder="1" applyAlignment="1" applyProtection="1">
      <alignment vertical="top"/>
      <protection locked="0"/>
    </xf>
    <xf numFmtId="0" fontId="13" fillId="0" borderId="0" xfId="54" applyFont="1" applyFill="1" applyBorder="1" applyAlignment="1" applyProtection="1"/>
    <xf numFmtId="0" fontId="22" fillId="0" borderId="0" xfId="0" applyFont="1" applyFill="1" applyAlignment="1">
      <alignment vertical="center"/>
    </xf>
    <xf numFmtId="0" fontId="6" fillId="0" borderId="0" xfId="54" applyFont="1" applyFill="1" applyBorder="1" applyAlignment="1" applyProtection="1"/>
    <xf numFmtId="0" fontId="6" fillId="0" borderId="0" xfId="54" applyFont="1" applyFill="1" applyBorder="1" applyAlignment="1" applyProtection="1">
      <alignment horizontal="right" vertical="center"/>
    </xf>
    <xf numFmtId="0" fontId="20"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5" fillId="0" borderId="0" xfId="54" applyFont="1" applyFill="1" applyBorder="1" applyAlignment="1" applyProtection="1"/>
    <xf numFmtId="0" fontId="5" fillId="0" borderId="0" xfId="54" applyFont="1" applyFill="1" applyBorder="1" applyAlignment="1" applyProtection="1">
      <alignment vertical="center" wrapText="1"/>
    </xf>
    <xf numFmtId="0" fontId="5" fillId="0" borderId="1" xfId="54" applyFont="1" applyFill="1" applyBorder="1" applyAlignment="1" applyProtection="1">
      <alignment horizontal="center" vertical="center"/>
    </xf>
    <xf numFmtId="0" fontId="5" fillId="0" borderId="2" xfId="54" applyFont="1" applyFill="1" applyBorder="1" applyAlignment="1" applyProtection="1">
      <alignment horizontal="center" vertical="center"/>
    </xf>
    <xf numFmtId="0" fontId="5" fillId="0" borderId="3" xfId="54" applyFont="1" applyFill="1" applyBorder="1" applyAlignment="1" applyProtection="1">
      <alignment horizontal="center" vertical="center"/>
    </xf>
    <xf numFmtId="0" fontId="5" fillId="0" borderId="8" xfId="54" applyFont="1" applyFill="1" applyBorder="1" applyAlignment="1" applyProtection="1">
      <alignment horizontal="center" vertical="center"/>
    </xf>
    <xf numFmtId="0" fontId="5" fillId="0" borderId="6" xfId="54" applyFont="1" applyFill="1" applyBorder="1" applyAlignment="1" applyProtection="1">
      <alignment horizontal="center" vertical="center"/>
    </xf>
    <xf numFmtId="0" fontId="5" fillId="0" borderId="5" xfId="54" applyFont="1" applyFill="1" applyBorder="1" applyAlignment="1" applyProtection="1">
      <alignment horizontal="center" vertical="center"/>
    </xf>
    <xf numFmtId="0" fontId="5" fillId="0" borderId="1" xfId="54" applyFont="1" applyFill="1" applyBorder="1" applyAlignment="1" applyProtection="1">
      <alignment horizontal="center" vertical="center" wrapText="1"/>
    </xf>
    <xf numFmtId="0" fontId="5" fillId="0" borderId="14" xfId="54" applyFont="1" applyFill="1" applyBorder="1" applyAlignment="1" applyProtection="1">
      <alignment horizontal="center" vertical="center" wrapText="1"/>
    </xf>
    <xf numFmtId="0" fontId="21" fillId="0" borderId="14" xfId="54" applyFont="1" applyFill="1" applyBorder="1" applyAlignment="1" applyProtection="1">
      <alignment horizontal="center" vertical="center"/>
    </xf>
    <xf numFmtId="0" fontId="21" fillId="0" borderId="2" xfId="54"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9" fillId="0" borderId="7" xfId="54" applyFont="1" applyFill="1" applyBorder="1" applyAlignment="1" applyProtection="1">
      <alignment horizontal="right" vertical="center"/>
      <protection locked="0"/>
    </xf>
    <xf numFmtId="0" fontId="4" fillId="0" borderId="6" xfId="54" applyFont="1" applyFill="1" applyBorder="1" applyAlignment="1" applyProtection="1">
      <alignment vertical="center" wrapText="1"/>
    </xf>
    <xf numFmtId="0" fontId="4" fillId="0" borderId="6" xfId="54" applyFont="1" applyFill="1" applyBorder="1" applyAlignment="1" applyProtection="1">
      <alignment horizontal="right" vertical="center"/>
      <protection locked="0"/>
    </xf>
    <xf numFmtId="0" fontId="19" fillId="0" borderId="18" xfId="54" applyFont="1" applyFill="1" applyBorder="1" applyAlignment="1" applyProtection="1">
      <alignment horizontal="right" vertical="center"/>
      <protection locked="0"/>
    </xf>
    <xf numFmtId="0" fontId="4" fillId="0" borderId="7" xfId="54" applyFont="1" applyFill="1" applyBorder="1" applyAlignment="1" applyProtection="1">
      <alignment horizontal="right" vertical="center"/>
      <protection locked="0"/>
    </xf>
    <xf numFmtId="0" fontId="21" fillId="0" borderId="0" xfId="54" applyFont="1" applyFill="1" applyBorder="1" applyAlignment="1" applyProtection="1"/>
    <xf numFmtId="0" fontId="19" fillId="0" borderId="0" xfId="54" applyFont="1" applyFill="1" applyBorder="1" applyAlignment="1" applyProtection="1">
      <alignment horizontal="right"/>
    </xf>
    <xf numFmtId="0" fontId="5" fillId="0" borderId="6"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5" fillId="0" borderId="19" xfId="54" applyFont="1" applyFill="1" applyBorder="1" applyAlignment="1" applyProtection="1">
      <alignment horizontal="center" vertical="center" wrapText="1"/>
    </xf>
    <xf numFmtId="0" fontId="5" fillId="0" borderId="8" xfId="54" applyFont="1" applyFill="1" applyBorder="1" applyAlignment="1" applyProtection="1">
      <alignment horizontal="center" vertical="center" wrapText="1"/>
    </xf>
    <xf numFmtId="0" fontId="5" fillId="0" borderId="9" xfId="54" applyFont="1" applyFill="1" applyBorder="1" applyAlignment="1" applyProtection="1">
      <alignment horizontal="center" vertical="center" wrapText="1"/>
    </xf>
    <xf numFmtId="0" fontId="5" fillId="0" borderId="20" xfId="54" applyFont="1" applyFill="1" applyBorder="1" applyAlignment="1" applyProtection="1">
      <alignment horizontal="center" vertical="center" wrapText="1"/>
    </xf>
    <xf numFmtId="0" fontId="5" fillId="0" borderId="21" xfId="54" applyFont="1" applyFill="1" applyBorder="1" applyAlignment="1" applyProtection="1">
      <alignment horizontal="center" vertical="center" wrapText="1"/>
    </xf>
    <xf numFmtId="0" fontId="5" fillId="0" borderId="12" xfId="54" applyFont="1" applyFill="1" applyBorder="1" applyAlignment="1" applyProtection="1">
      <alignment horizontal="center" vertical="center" wrapText="1"/>
    </xf>
    <xf numFmtId="0" fontId="19" fillId="0" borderId="8" xfId="54" applyFont="1" applyFill="1" applyBorder="1" applyAlignment="1" applyProtection="1">
      <alignment vertical="top"/>
      <protection locked="0"/>
    </xf>
    <xf numFmtId="0" fontId="4" fillId="0" borderId="8" xfId="54" applyFont="1" applyFill="1" applyBorder="1" applyAlignment="1" applyProtection="1">
      <alignment horizontal="left" vertical="center"/>
      <protection locked="0"/>
    </xf>
    <xf numFmtId="0" fontId="4" fillId="0" borderId="8" xfId="54" applyFont="1" applyFill="1" applyBorder="1" applyAlignment="1" applyProtection="1">
      <alignment horizontal="center" vertical="center"/>
      <protection locked="0"/>
    </xf>
    <xf numFmtId="0" fontId="4" fillId="0" borderId="8" xfId="54" applyFont="1" applyFill="1" applyBorder="1" applyAlignment="1" applyProtection="1">
      <alignment horizontal="left" vertical="center" wrapText="1"/>
    </xf>
    <xf numFmtId="0" fontId="6" fillId="0" borderId="8" xfId="54" applyFont="1" applyFill="1" applyBorder="1" applyAlignment="1" applyProtection="1">
      <alignment horizontal="center" vertical="center"/>
    </xf>
    <xf numFmtId="0" fontId="6" fillId="0" borderId="0" xfId="54" applyFont="1" applyFill="1" applyBorder="1" applyAlignment="1" applyProtection="1">
      <alignment wrapText="1"/>
    </xf>
    <xf numFmtId="0" fontId="19" fillId="0" borderId="0" xfId="54" applyFont="1" applyFill="1" applyBorder="1" applyAlignment="1" applyProtection="1">
      <alignment vertical="top" wrapText="1"/>
      <protection locked="0"/>
    </xf>
    <xf numFmtId="0" fontId="13" fillId="0" borderId="0" xfId="54" applyFont="1" applyFill="1" applyBorder="1" applyAlignment="1" applyProtection="1">
      <alignment wrapText="1"/>
    </xf>
    <xf numFmtId="0" fontId="5" fillId="0" borderId="0" xfId="54" applyFont="1" applyFill="1" applyBorder="1" applyAlignment="1" applyProtection="1">
      <alignment wrapText="1"/>
    </xf>
    <xf numFmtId="0" fontId="5" fillId="0" borderId="8" xfId="54" applyFont="1" applyFill="1" applyBorder="1" applyAlignment="1" applyProtection="1">
      <alignment horizontal="center" vertical="center" wrapText="1"/>
      <protection locked="0"/>
    </xf>
    <xf numFmtId="0" fontId="21" fillId="0" borderId="8" xfId="54" applyFont="1" applyFill="1" applyBorder="1" applyAlignment="1" applyProtection="1">
      <alignment horizontal="center" vertical="center" wrapText="1"/>
      <protection locked="0"/>
    </xf>
    <xf numFmtId="182" fontId="4" fillId="0" borderId="8" xfId="54" applyNumberFormat="1" applyFont="1" applyFill="1" applyBorder="1" applyAlignment="1" applyProtection="1">
      <alignment horizontal="right" vertical="center"/>
      <protection locked="0"/>
    </xf>
    <xf numFmtId="182" fontId="4" fillId="0" borderId="8" xfId="54" applyNumberFormat="1" applyFont="1" applyFill="1" applyBorder="1" applyAlignment="1" applyProtection="1">
      <alignment horizontal="right" vertical="center"/>
    </xf>
    <xf numFmtId="182" fontId="4" fillId="0" borderId="8" xfId="54" applyNumberFormat="1" applyFont="1" applyFill="1" applyBorder="1" applyAlignment="1" applyProtection="1">
      <alignment vertical="center"/>
      <protection locked="0"/>
    </xf>
    <xf numFmtId="182" fontId="13" fillId="0" borderId="8" xfId="54" applyNumberFormat="1" applyFont="1" applyFill="1" applyBorder="1" applyAlignment="1" applyProtection="1"/>
    <xf numFmtId="182" fontId="19" fillId="0" borderId="8" xfId="54" applyNumberFormat="1"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5" fillId="0" borderId="22" xfId="54" applyFont="1" applyFill="1" applyBorder="1" applyAlignment="1" applyProtection="1">
      <alignment horizontal="center" vertical="center" wrapText="1"/>
    </xf>
    <xf numFmtId="49" fontId="8" fillId="0" borderId="7" xfId="62" applyFont="1">
      <alignment horizontal="left" vertical="center" wrapText="1"/>
    </xf>
    <xf numFmtId="178" fontId="7" fillId="0" borderId="7" xfId="58" applyFont="1">
      <alignment horizontal="right" vertical="center"/>
    </xf>
    <xf numFmtId="182" fontId="4" fillId="0" borderId="22" xfId="54" applyNumberFormat="1" applyFont="1" applyFill="1" applyBorder="1" applyAlignment="1" applyProtection="1">
      <alignment horizontal="right" vertical="center"/>
      <protection locked="0"/>
    </xf>
    <xf numFmtId="182" fontId="4" fillId="0" borderId="22" xfId="54" applyNumberFormat="1" applyFont="1" applyFill="1" applyBorder="1" applyAlignment="1" applyProtection="1">
      <alignment horizontal="right" vertical="center"/>
    </xf>
    <xf numFmtId="0" fontId="6" fillId="0" borderId="8" xfId="54" applyFont="1" applyFill="1" applyBorder="1" applyAlignment="1" applyProtection="1">
      <alignment horizontal="center" vertical="center" wrapText="1"/>
    </xf>
    <xf numFmtId="0" fontId="5" fillId="0" borderId="23"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protection locked="0"/>
    </xf>
    <xf numFmtId="0" fontId="5" fillId="0" borderId="0" xfId="54" applyFont="1" applyFill="1" applyBorder="1" applyAlignment="1" applyProtection="1">
      <alignment horizontal="center" vertical="center" wrapText="1"/>
    </xf>
    <xf numFmtId="0" fontId="21" fillId="0" borderId="20" xfId="54" applyFont="1" applyFill="1" applyBorder="1" applyAlignment="1" applyProtection="1">
      <alignment horizontal="center" vertical="center" wrapText="1"/>
      <protection locked="0"/>
    </xf>
    <xf numFmtId="0" fontId="5" fillId="0" borderId="24" xfId="54" applyFont="1" applyFill="1" applyBorder="1" applyAlignment="1" applyProtection="1">
      <alignment horizontal="center" vertical="center" wrapText="1"/>
    </xf>
    <xf numFmtId="0" fontId="5" fillId="0" borderId="22" xfId="54" applyFont="1" applyFill="1" applyBorder="1" applyAlignment="1" applyProtection="1">
      <alignment horizontal="center" vertical="center" wrapText="1"/>
      <protection locked="0"/>
    </xf>
    <xf numFmtId="176" fontId="7" fillId="0" borderId="7" xfId="61" applyFont="1">
      <alignment horizontal="right" vertical="center"/>
    </xf>
    <xf numFmtId="0" fontId="4" fillId="0" borderId="0" xfId="54" applyFont="1" applyFill="1" applyBorder="1" applyAlignment="1" applyProtection="1">
      <alignment horizontal="right" vertical="center"/>
    </xf>
    <xf numFmtId="0" fontId="4" fillId="0" borderId="0" xfId="54" applyFont="1" applyFill="1" applyBorder="1" applyAlignment="1" applyProtection="1">
      <alignment horizontal="right"/>
      <protection locked="0"/>
    </xf>
    <xf numFmtId="0" fontId="4" fillId="0" borderId="0" xfId="54" applyFont="1" applyFill="1" applyBorder="1" applyAlignment="1" applyProtection="1">
      <alignment horizontal="right"/>
    </xf>
    <xf numFmtId="0" fontId="21" fillId="0" borderId="24" xfId="54" applyFont="1" applyFill="1" applyBorder="1" applyAlignment="1" applyProtection="1">
      <alignment horizontal="center" vertical="center" wrapText="1"/>
      <protection locked="0"/>
    </xf>
    <xf numFmtId="49" fontId="13" fillId="0" borderId="0" xfId="54" applyNumberFormat="1" applyFont="1" applyFill="1" applyBorder="1" applyAlignment="1" applyProtection="1"/>
    <xf numFmtId="49" fontId="23" fillId="0" borderId="0" xfId="54" applyNumberFormat="1" applyFont="1" applyFill="1" applyBorder="1" applyAlignment="1" applyProtection="1"/>
    <xf numFmtId="0" fontId="23" fillId="0" borderId="0" xfId="54" applyFont="1" applyFill="1" applyBorder="1" applyAlignment="1" applyProtection="1">
      <alignment horizontal="right"/>
    </xf>
    <xf numFmtId="0" fontId="6" fillId="0" borderId="0" xfId="54" applyFont="1" applyFill="1" applyBorder="1" applyAlignment="1" applyProtection="1">
      <alignment horizontal="right"/>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horizontal="left" vertical="center"/>
      <protection locked="0"/>
    </xf>
    <xf numFmtId="49" fontId="5" fillId="0" borderId="1" xfId="54" applyNumberFormat="1"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xf>
    <xf numFmtId="49" fontId="5" fillId="0" borderId="5"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xf>
    <xf numFmtId="179" fontId="4" fillId="0" borderId="7" xfId="54" applyNumberFormat="1" applyFont="1" applyFill="1" applyBorder="1" applyAlignment="1" applyProtection="1">
      <alignment horizontal="right" vertical="center"/>
    </xf>
    <xf numFmtId="179" fontId="4" fillId="0" borderId="7" xfId="54" applyNumberFormat="1" applyFont="1" applyFill="1" applyBorder="1" applyAlignment="1" applyProtection="1">
      <alignment horizontal="left" vertical="center" wrapText="1"/>
    </xf>
    <xf numFmtId="0" fontId="13" fillId="0" borderId="2" xfId="54" applyFont="1" applyFill="1" applyBorder="1" applyAlignment="1" applyProtection="1">
      <alignment horizontal="center" vertical="center"/>
    </xf>
    <xf numFmtId="0" fontId="13" fillId="0" borderId="3" xfId="54" applyFont="1" applyFill="1" applyBorder="1" applyAlignment="1" applyProtection="1">
      <alignment horizontal="center" vertical="center"/>
    </xf>
    <xf numFmtId="0" fontId="13" fillId="0" borderId="4" xfId="54" applyFont="1" applyFill="1" applyBorder="1" applyAlignment="1" applyProtection="1">
      <alignment horizontal="center" vertical="center"/>
    </xf>
    <xf numFmtId="49" fontId="19" fillId="0" borderId="0" xfId="54" applyNumberFormat="1" applyFont="1" applyFill="1" applyBorder="1" applyAlignment="1" applyProtection="1">
      <alignment horizontal="left" vertical="top"/>
    </xf>
    <xf numFmtId="0" fontId="5" fillId="0" borderId="7" xfId="54" applyNumberFormat="1" applyFont="1" applyFill="1" applyBorder="1" applyAlignment="1" applyProtection="1">
      <alignment horizontal="center" vertical="center"/>
    </xf>
    <xf numFmtId="0" fontId="4" fillId="2" borderId="0" xfId="54" applyFont="1" applyFill="1" applyBorder="1" applyAlignment="1" applyProtection="1">
      <alignment horizontal="left" vertical="center" wrapText="1"/>
    </xf>
    <xf numFmtId="0" fontId="24" fillId="2" borderId="0" xfId="54" applyFont="1" applyFill="1" applyBorder="1" applyAlignment="1" applyProtection="1">
      <alignment horizontal="center" vertical="center" wrapText="1"/>
    </xf>
    <xf numFmtId="0" fontId="5" fillId="2" borderId="7" xfId="54" applyFont="1" applyFill="1" applyBorder="1" applyAlignment="1" applyProtection="1">
      <alignment horizontal="center" vertical="center" wrapText="1"/>
    </xf>
    <xf numFmtId="0" fontId="5" fillId="2" borderId="2" xfId="54" applyFont="1" applyFill="1" applyBorder="1" applyAlignment="1" applyProtection="1">
      <alignment horizontal="left" vertical="center" wrapText="1"/>
    </xf>
    <xf numFmtId="0" fontId="25" fillId="2" borderId="3" xfId="54" applyFont="1" applyFill="1" applyBorder="1" applyAlignment="1" applyProtection="1">
      <alignment horizontal="left" vertical="center" wrapText="1"/>
    </xf>
    <xf numFmtId="49" fontId="5" fillId="0" borderId="7" xfId="54" applyNumberFormat="1" applyFont="1" applyFill="1" applyBorder="1" applyAlignment="1" applyProtection="1">
      <alignment horizontal="center" vertical="center" wrapText="1"/>
    </xf>
    <xf numFmtId="49" fontId="5" fillId="0" borderId="2" xfId="54" applyNumberFormat="1" applyFont="1" applyFill="1" applyBorder="1" applyAlignment="1" applyProtection="1">
      <alignment horizontal="left" vertical="center" wrapText="1"/>
    </xf>
    <xf numFmtId="49" fontId="5" fillId="0" borderId="3" xfId="54" applyNumberFormat="1" applyFont="1" applyFill="1" applyBorder="1" applyAlignment="1" applyProtection="1">
      <alignment horizontal="left" vertical="center" wrapText="1"/>
    </xf>
    <xf numFmtId="0" fontId="5" fillId="0" borderId="5" xfId="54" applyFont="1" applyFill="1" applyBorder="1" applyAlignment="1" applyProtection="1">
      <alignment horizontal="center" vertical="center" wrapText="1"/>
    </xf>
    <xf numFmtId="49" fontId="5" fillId="0" borderId="14" xfId="54" applyNumberFormat="1" applyFont="1" applyFill="1" applyBorder="1" applyAlignment="1" applyProtection="1">
      <alignment horizontal="left" vertical="center" wrapText="1"/>
    </xf>
    <xf numFmtId="49" fontId="5" fillId="0" borderId="23" xfId="54" applyNumberFormat="1" applyFont="1" applyFill="1" applyBorder="1" applyAlignment="1" applyProtection="1">
      <alignment horizontal="left" vertical="center" wrapText="1"/>
    </xf>
    <xf numFmtId="49" fontId="5" fillId="0" borderId="8" xfId="54" applyNumberFormat="1" applyFont="1" applyFill="1" applyBorder="1" applyAlignment="1" applyProtection="1">
      <alignment horizontal="center" vertical="center" wrapText="1"/>
    </xf>
    <xf numFmtId="0" fontId="5" fillId="0" borderId="8" xfId="54" applyFont="1" applyFill="1" applyBorder="1" applyAlignment="1" applyProtection="1">
      <alignment horizontal="left" vertical="center" wrapText="1"/>
    </xf>
    <xf numFmtId="0" fontId="25" fillId="0" borderId="8" xfId="54" applyFont="1" applyFill="1" applyBorder="1" applyAlignment="1" applyProtection="1">
      <alignment horizontal="left" vertical="center" wrapText="1"/>
    </xf>
    <xf numFmtId="0" fontId="21" fillId="0" borderId="8" xfId="54" applyFont="1" applyFill="1" applyBorder="1" applyAlignment="1" applyProtection="1">
      <alignment horizontal="center" vertical="center" wrapText="1"/>
    </xf>
    <xf numFmtId="182" fontId="5" fillId="0" borderId="8" xfId="54" applyNumberFormat="1" applyFont="1" applyFill="1" applyBorder="1" applyAlignment="1" applyProtection="1">
      <alignment horizontal="right" vertical="center" wrapText="1"/>
    </xf>
    <xf numFmtId="49" fontId="5" fillId="0" borderId="25" xfId="54" applyNumberFormat="1" applyFont="1" applyFill="1" applyBorder="1" applyAlignment="1" applyProtection="1">
      <alignment horizontal="center" vertical="center" wrapText="1"/>
    </xf>
    <xf numFmtId="49" fontId="5" fillId="0" borderId="20" xfId="54" applyNumberFormat="1" applyFont="1" applyFill="1" applyBorder="1" applyAlignment="1" applyProtection="1">
      <alignment horizontal="center" vertical="center" wrapText="1"/>
    </xf>
    <xf numFmtId="49" fontId="5" fillId="0" borderId="0" xfId="54" applyNumberFormat="1" applyFont="1" applyFill="1" applyAlignment="1" applyProtection="1">
      <alignment horizontal="center" vertical="center" wrapText="1"/>
    </xf>
    <xf numFmtId="49" fontId="5" fillId="0" borderId="18" xfId="54" applyNumberFormat="1" applyFont="1" applyFill="1" applyBorder="1" applyAlignment="1" applyProtection="1">
      <alignment horizontal="left" vertical="center" wrapText="1"/>
    </xf>
    <xf numFmtId="0" fontId="5" fillId="0" borderId="22" xfId="54" applyFont="1" applyFill="1" applyBorder="1" applyAlignment="1" applyProtection="1">
      <alignment wrapText="1"/>
    </xf>
    <xf numFmtId="182" fontId="5" fillId="0" borderId="6" xfId="54" applyNumberFormat="1" applyFont="1" applyFill="1" applyBorder="1" applyAlignment="1" applyProtection="1">
      <alignment vertical="center" wrapText="1"/>
    </xf>
    <xf numFmtId="0" fontId="5" fillId="0" borderId="4" xfId="54" applyFont="1" applyFill="1" applyBorder="1" applyAlignment="1" applyProtection="1">
      <alignment wrapText="1"/>
    </xf>
    <xf numFmtId="182" fontId="5" fillId="0" borderId="7" xfId="54" applyNumberFormat="1" applyFont="1" applyFill="1" applyBorder="1" applyAlignment="1" applyProtection="1">
      <alignment vertical="center" wrapText="1"/>
    </xf>
    <xf numFmtId="49" fontId="5" fillId="0" borderId="18" xfId="54" applyNumberFormat="1" applyFont="1" applyFill="1" applyBorder="1" applyAlignment="1" applyProtection="1">
      <alignment horizontal="center" vertical="center" wrapText="1"/>
    </xf>
    <xf numFmtId="49" fontId="5" fillId="0" borderId="22" xfId="54" applyNumberFormat="1" applyFont="1" applyFill="1" applyBorder="1" applyAlignment="1" applyProtection="1">
      <alignment horizontal="center" vertical="center" wrapText="1"/>
    </xf>
    <xf numFmtId="49" fontId="5" fillId="0" borderId="24" xfId="54" applyNumberFormat="1" applyFont="1" applyFill="1" applyBorder="1" applyAlignment="1" applyProtection="1">
      <alignment horizontal="center" vertical="center" wrapText="1"/>
    </xf>
    <xf numFmtId="0" fontId="5" fillId="0" borderId="3" xfId="54" applyFont="1" applyFill="1" applyBorder="1" applyAlignment="1" applyProtection="1">
      <alignment wrapText="1"/>
    </xf>
    <xf numFmtId="0" fontId="25" fillId="0" borderId="14" xfId="54" applyFont="1" applyFill="1" applyBorder="1" applyAlignment="1" applyProtection="1">
      <alignment horizontal="left" vertical="center" wrapText="1"/>
    </xf>
    <xf numFmtId="0" fontId="25" fillId="0" borderId="23" xfId="54" applyFont="1" applyFill="1" applyBorder="1" applyAlignment="1" applyProtection="1">
      <alignment horizontal="left" vertical="center" wrapText="1"/>
    </xf>
    <xf numFmtId="49" fontId="5" fillId="0" borderId="14"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wrapText="1"/>
      <protection locked="0"/>
    </xf>
    <xf numFmtId="0" fontId="5" fillId="0" borderId="18" xfId="54" applyFont="1" applyFill="1" applyBorder="1" applyAlignment="1" applyProtection="1">
      <alignment horizontal="center" vertical="center" wrapText="1"/>
    </xf>
    <xf numFmtId="49" fontId="5" fillId="0" borderId="7" xfId="54" applyNumberFormat="1" applyFont="1" applyFill="1" applyBorder="1" applyAlignment="1">
      <alignment horizontal="center" vertical="center" wrapText="1"/>
      <protection locked="0"/>
    </xf>
    <xf numFmtId="0" fontId="21" fillId="0" borderId="26" xfId="0" applyFont="1" applyFill="1" applyBorder="1" applyAlignment="1">
      <alignment horizontal="center" vertical="center"/>
    </xf>
    <xf numFmtId="0" fontId="21" fillId="0" borderId="26" xfId="0" applyFont="1" applyFill="1" applyBorder="1" applyAlignment="1">
      <alignment horizontal="left" vertical="center"/>
    </xf>
    <xf numFmtId="49" fontId="5" fillId="0" borderId="7" xfId="54" applyNumberFormat="1" applyFont="1" applyFill="1" applyBorder="1" applyAlignment="1">
      <alignment horizontal="left" vertical="center" wrapText="1"/>
      <protection locked="0"/>
    </xf>
    <xf numFmtId="49" fontId="21" fillId="0" borderId="8" xfId="0" applyNumberFormat="1" applyFont="1" applyFill="1" applyBorder="1" applyAlignment="1">
      <alignment horizontal="left" vertical="center"/>
    </xf>
    <xf numFmtId="0" fontId="21" fillId="0" borderId="8" xfId="0" applyFont="1" applyFill="1" applyBorder="1" applyAlignment="1">
      <alignment horizontal="left" vertical="center"/>
    </xf>
    <xf numFmtId="49" fontId="21" fillId="0" borderId="8" xfId="51" applyNumberFormat="1" applyFont="1" applyBorder="1" applyAlignment="1">
      <alignment horizontal="left" vertical="center"/>
    </xf>
    <xf numFmtId="4" fontId="21" fillId="0" borderId="8" xfId="0" applyNumberFormat="1" applyFont="1" applyFill="1" applyBorder="1" applyAlignment="1">
      <alignment horizontal="left" vertical="center"/>
    </xf>
    <xf numFmtId="0" fontId="21" fillId="0" borderId="26" xfId="0" applyFont="1" applyFill="1" applyBorder="1" applyAlignment="1">
      <alignment horizontal="left" vertical="center" wrapText="1"/>
    </xf>
    <xf numFmtId="49" fontId="21" fillId="0" borderId="8" xfId="0" applyNumberFormat="1" applyFont="1" applyFill="1" applyBorder="1" applyAlignment="1">
      <alignment horizontal="left" vertical="center" wrapText="1"/>
    </xf>
    <xf numFmtId="3" fontId="21" fillId="0" borderId="8" xfId="0" applyNumberFormat="1" applyFont="1" applyFill="1" applyBorder="1" applyAlignment="1">
      <alignment horizontal="left" vertical="center"/>
    </xf>
    <xf numFmtId="0" fontId="4" fillId="2" borderId="0" xfId="54" applyFont="1" applyFill="1" applyBorder="1" applyAlignment="1" applyProtection="1">
      <alignment horizontal="right" wrapText="1"/>
    </xf>
    <xf numFmtId="0" fontId="25" fillId="2" borderId="4" xfId="54" applyFont="1" applyFill="1" applyBorder="1" applyAlignment="1" applyProtection="1">
      <alignment horizontal="left" vertical="center" wrapText="1"/>
    </xf>
    <xf numFmtId="0" fontId="5" fillId="0" borderId="3" xfId="54" applyFont="1" applyFill="1" applyBorder="1" applyAlignment="1" applyProtection="1">
      <alignment horizontal="left" vertical="center" wrapText="1"/>
    </xf>
    <xf numFmtId="49" fontId="5" fillId="0" borderId="4" xfId="54" applyNumberFormat="1" applyFont="1" applyFill="1" applyBorder="1" applyAlignment="1" applyProtection="1">
      <alignment horizontal="left" vertical="center" wrapText="1"/>
    </xf>
    <xf numFmtId="49" fontId="5" fillId="0" borderId="7" xfId="54" applyNumberFormat="1" applyFont="1" applyFill="1" applyBorder="1" applyAlignment="1" applyProtection="1">
      <alignment vertical="center" wrapText="1"/>
    </xf>
    <xf numFmtId="0" fontId="5" fillId="0" borderId="23"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left" vertical="center" wrapText="1"/>
    </xf>
    <xf numFmtId="49" fontId="5" fillId="0" borderId="1" xfId="54" applyNumberFormat="1" applyFont="1" applyFill="1" applyBorder="1" applyAlignment="1" applyProtection="1">
      <alignment vertical="center" wrapText="1"/>
    </xf>
    <xf numFmtId="0" fontId="5" fillId="0" borderId="8" xfId="54" applyFont="1" applyFill="1" applyBorder="1" applyAlignment="1" applyProtection="1">
      <alignment vertical="center" wrapText="1"/>
    </xf>
    <xf numFmtId="0" fontId="25" fillId="0" borderId="19"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center" vertical="center" wrapText="1"/>
    </xf>
    <xf numFmtId="0" fontId="5" fillId="0" borderId="18" xfId="54" applyFont="1" applyFill="1" applyBorder="1" applyAlignment="1" applyProtection="1">
      <alignment horizontal="left" vertical="center" wrapText="1"/>
    </xf>
    <xf numFmtId="0" fontId="5" fillId="0" borderId="22" xfId="54" applyFont="1" applyFill="1" applyBorder="1" applyAlignment="1" applyProtection="1">
      <alignment horizontal="left" vertical="center" wrapText="1"/>
    </xf>
    <xf numFmtId="49" fontId="26" fillId="0" borderId="7" xfId="62" applyFont="1">
      <alignment horizontal="left" vertical="center" wrapText="1"/>
    </xf>
    <xf numFmtId="49" fontId="6" fillId="0" borderId="0" xfId="54" applyNumberFormat="1" applyFont="1" applyFill="1" applyBorder="1" applyAlignment="1" applyProtection="1"/>
    <xf numFmtId="0" fontId="5" fillId="0" borderId="0" xfId="54" applyFont="1" applyFill="1" applyBorder="1" applyAlignment="1" applyProtection="1">
      <alignment horizontal="left" vertical="center"/>
    </xf>
    <xf numFmtId="0" fontId="13" fillId="0" borderId="2" xfId="54" applyFont="1" applyFill="1" applyBorder="1" applyAlignment="1" applyProtection="1">
      <alignment horizontal="center" vertical="center" wrapText="1"/>
      <protection locked="0"/>
    </xf>
    <xf numFmtId="0" fontId="13" fillId="0" borderId="3" xfId="54" applyFont="1" applyFill="1" applyBorder="1" applyAlignment="1" applyProtection="1">
      <alignment horizontal="center" vertical="center" wrapText="1"/>
      <protection locked="0"/>
    </xf>
    <xf numFmtId="0" fontId="19" fillId="0" borderId="3" xfId="54" applyFont="1" applyFill="1" applyBorder="1" applyAlignment="1" applyProtection="1">
      <alignment horizontal="left" vertical="center"/>
    </xf>
    <xf numFmtId="0" fontId="19" fillId="0" borderId="4" xfId="54" applyFont="1" applyFill="1" applyBorder="1" applyAlignment="1" applyProtection="1">
      <alignment horizontal="left" vertical="center"/>
    </xf>
    <xf numFmtId="0" fontId="16" fillId="0" borderId="8" xfId="56" applyFont="1" applyFill="1" applyBorder="1" applyAlignment="1" applyProtection="1">
      <alignment horizontal="center" vertical="center" wrapText="1" readingOrder="1"/>
      <protection locked="0"/>
    </xf>
    <xf numFmtId="182" fontId="19" fillId="0" borderId="6" xfId="54" applyNumberFormat="1" applyFont="1" applyFill="1" applyBorder="1" applyAlignment="1" applyProtection="1">
      <alignment horizontal="right" vertical="center" wrapText="1"/>
    </xf>
    <xf numFmtId="182" fontId="19" fillId="0" borderId="6" xfId="54" applyNumberFormat="1" applyFont="1" applyFill="1" applyBorder="1" applyAlignment="1" applyProtection="1">
      <alignment horizontal="right" vertical="center" wrapText="1"/>
      <protection locked="0"/>
    </xf>
    <xf numFmtId="182" fontId="19" fillId="0" borderId="7" xfId="54" applyNumberFormat="1" applyFont="1" applyFill="1" applyBorder="1" applyAlignment="1" applyProtection="1">
      <alignment horizontal="right" vertical="center" wrapText="1"/>
      <protection locked="0"/>
    </xf>
    <xf numFmtId="0" fontId="21" fillId="0" borderId="10" xfId="54" applyFont="1" applyFill="1" applyBorder="1" applyAlignment="1" applyProtection="1">
      <alignment horizontal="center" vertical="center" wrapText="1"/>
    </xf>
    <xf numFmtId="0" fontId="6" fillId="0" borderId="0" xfId="54" applyFont="1" applyFill="1" applyBorder="1" applyAlignment="1" applyProtection="1">
      <alignment horizontal="left" vertical="center" wrapText="1"/>
    </xf>
    <xf numFmtId="0" fontId="3" fillId="0" borderId="0" xfId="54" applyFont="1" applyFill="1" applyAlignment="1" applyProtection="1">
      <alignment horizontal="center" vertical="center"/>
    </xf>
    <xf numFmtId="0" fontId="4" fillId="0" borderId="0" xfId="54" applyFont="1" applyFill="1" applyAlignment="1" applyProtection="1">
      <alignment horizontal="left" vertical="center"/>
      <protection locked="0"/>
    </xf>
    <xf numFmtId="0" fontId="5" fillId="0" borderId="8" xfId="54" applyNumberFormat="1" applyFont="1" applyFill="1" applyBorder="1" applyAlignment="1" applyProtection="1">
      <alignment horizontal="center" vertical="center"/>
    </xf>
    <xf numFmtId="49" fontId="6" fillId="0" borderId="10" xfId="54" applyNumberFormat="1" applyFont="1" applyFill="1" applyBorder="1" applyAlignment="1" applyProtection="1">
      <alignment horizontal="center" vertical="center" wrapText="1"/>
    </xf>
    <xf numFmtId="49" fontId="6" fillId="0" borderId="11" xfId="54" applyNumberFormat="1" applyFont="1" applyFill="1" applyBorder="1" applyAlignment="1" applyProtection="1">
      <alignment horizontal="center" vertical="center" wrapText="1"/>
    </xf>
    <xf numFmtId="49" fontId="6" fillId="0" borderId="13" xfId="54" applyNumberFormat="1" applyFont="1" applyFill="1" applyBorder="1" applyAlignment="1" applyProtection="1">
      <alignment horizontal="center" vertical="center" wrapText="1"/>
    </xf>
    <xf numFmtId="0" fontId="21" fillId="0" borderId="9" xfId="54" applyFont="1" applyFill="1" applyBorder="1" applyAlignment="1" applyProtection="1">
      <alignment horizontal="center" vertical="center" wrapText="1"/>
    </xf>
    <xf numFmtId="0" fontId="21" fillId="0" borderId="12" xfId="54" applyFont="1" applyFill="1" applyBorder="1" applyAlignment="1" applyProtection="1">
      <alignment horizontal="center" vertical="center" wrapText="1"/>
    </xf>
    <xf numFmtId="182" fontId="4" fillId="0" borderId="8" xfId="54" applyNumberFormat="1" applyFont="1" applyFill="1" applyBorder="1" applyAlignment="1" applyProtection="1">
      <alignment horizontal="right" vertical="center" wrapText="1"/>
    </xf>
    <xf numFmtId="182" fontId="4" fillId="0" borderId="8" xfId="54" applyNumberFormat="1" applyFont="1" applyFill="1" applyBorder="1" applyAlignment="1" applyProtection="1">
      <alignment horizontal="right" vertical="center" wrapText="1"/>
      <protection locked="0"/>
    </xf>
    <xf numFmtId="0" fontId="6" fillId="0" borderId="0" xfId="54" applyFont="1" applyFill="1" applyBorder="1" applyAlignment="1" applyProtection="1">
      <alignment horizontal="right" wrapText="1"/>
    </xf>
    <xf numFmtId="0" fontId="27" fillId="0" borderId="0" xfId="54" applyFont="1" applyFill="1" applyBorder="1" applyAlignment="1" applyProtection="1">
      <alignment horizontal="center"/>
    </xf>
    <xf numFmtId="0" fontId="27" fillId="0" borderId="0" xfId="54" applyFont="1" applyFill="1" applyBorder="1" applyAlignment="1" applyProtection="1">
      <alignment horizontal="center" wrapText="1"/>
    </xf>
    <xf numFmtId="0" fontId="27" fillId="0" borderId="0" xfId="54" applyFont="1" applyFill="1" applyBorder="1" applyAlignment="1" applyProtection="1">
      <alignment wrapText="1"/>
    </xf>
    <xf numFmtId="0" fontId="27" fillId="0" borderId="0" xfId="54" applyFont="1" applyFill="1" applyBorder="1" applyAlignment="1" applyProtection="1"/>
    <xf numFmtId="0" fontId="13" fillId="0" borderId="0" xfId="54" applyFont="1" applyFill="1" applyBorder="1" applyAlignment="1" applyProtection="1">
      <alignment horizontal="left" wrapText="1"/>
    </xf>
    <xf numFmtId="0" fontId="13" fillId="0" borderId="0" xfId="54" applyFont="1" applyFill="1" applyBorder="1" applyAlignment="1" applyProtection="1">
      <alignment horizontal="center" wrapText="1"/>
    </xf>
    <xf numFmtId="0" fontId="28" fillId="0" borderId="0" xfId="54" applyFont="1" applyFill="1" applyBorder="1" applyAlignment="1" applyProtection="1">
      <alignment horizontal="center" vertical="center" wrapText="1"/>
    </xf>
    <xf numFmtId="0" fontId="13" fillId="0" borderId="0" xfId="54" applyFont="1" applyFill="1" applyBorder="1" applyAlignment="1" applyProtection="1">
      <alignment horizontal="right" wrapText="1"/>
    </xf>
    <xf numFmtId="0" fontId="21" fillId="0" borderId="1" xfId="54" applyFont="1" applyFill="1" applyBorder="1" applyAlignment="1" applyProtection="1">
      <alignment horizontal="center" vertical="center" wrapText="1"/>
    </xf>
    <xf numFmtId="0" fontId="27" fillId="0" borderId="7" xfId="54" applyFont="1" applyFill="1" applyBorder="1" applyAlignment="1" applyProtection="1">
      <alignment horizontal="center" vertical="center" wrapText="1"/>
    </xf>
    <xf numFmtId="0" fontId="27" fillId="0" borderId="2" xfId="54" applyFont="1" applyFill="1" applyBorder="1" applyAlignment="1" applyProtection="1">
      <alignment horizontal="center" vertical="center" wrapText="1"/>
    </xf>
    <xf numFmtId="182" fontId="4" fillId="0" borderId="27" xfId="54" applyNumberFormat="1" applyFont="1" applyFill="1" applyBorder="1" applyAlignment="1" applyProtection="1">
      <alignment horizontal="right" vertical="center"/>
    </xf>
    <xf numFmtId="182" fontId="19" fillId="0" borderId="27" xfId="54" applyNumberFormat="1" applyFont="1" applyFill="1" applyBorder="1" applyAlignment="1" applyProtection="1">
      <alignment horizontal="right" vertical="center"/>
    </xf>
    <xf numFmtId="182" fontId="4" fillId="0" borderId="28" xfId="54" applyNumberFormat="1" applyFont="1" applyFill="1" applyBorder="1" applyAlignment="1" applyProtection="1">
      <alignment horizontal="right" vertical="center"/>
    </xf>
    <xf numFmtId="182" fontId="4" fillId="0" borderId="7" xfId="54" applyNumberFormat="1" applyFont="1" applyFill="1" applyBorder="1" applyAlignment="1" applyProtection="1">
      <alignment horizontal="right" vertical="center"/>
    </xf>
    <xf numFmtId="0" fontId="27" fillId="0" borderId="0" xfId="54" applyFont="1" applyFill="1" applyAlignment="1" applyProtection="1">
      <alignment horizontal="left" vertical="center" wrapText="1"/>
    </xf>
    <xf numFmtId="0" fontId="6" fillId="0" borderId="0" xfId="54" applyFont="1" applyFill="1" applyBorder="1" applyAlignment="1" applyProtection="1">
      <alignment horizontal="left" vertical="center"/>
    </xf>
    <xf numFmtId="0" fontId="13" fillId="0" borderId="0" xfId="54" applyFont="1" applyFill="1" applyBorder="1" applyAlignment="1" applyProtection="1">
      <alignment vertical="top"/>
    </xf>
    <xf numFmtId="49" fontId="5" fillId="0" borderId="2" xfId="54" applyNumberFormat="1" applyFont="1" applyFill="1" applyBorder="1" applyAlignment="1" applyProtection="1">
      <alignment horizontal="center" vertical="center" wrapText="1"/>
    </xf>
    <xf numFmtId="49" fontId="5" fillId="0" borderId="3" xfId="54" applyNumberFormat="1" applyFont="1" applyFill="1" applyBorder="1" applyAlignment="1" applyProtection="1">
      <alignment horizontal="center" vertical="center" wrapText="1"/>
    </xf>
    <xf numFmtId="0" fontId="5" fillId="0" borderId="19" xfId="54" applyFont="1" applyFill="1" applyBorder="1" applyAlignment="1" applyProtection="1">
      <alignment horizontal="center" vertical="center"/>
    </xf>
    <xf numFmtId="49" fontId="5" fillId="0" borderId="2" xfId="54" applyNumberFormat="1" applyFont="1" applyFill="1" applyBorder="1" applyAlignment="1" applyProtection="1">
      <alignment horizontal="center" vertical="center"/>
    </xf>
    <xf numFmtId="0" fontId="5" fillId="0" borderId="22" xfId="54" applyFont="1" applyFill="1" applyBorder="1" applyAlignment="1" applyProtection="1">
      <alignment horizontal="center" vertical="center"/>
    </xf>
    <xf numFmtId="0" fontId="5" fillId="0" borderId="6" xfId="54"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49" fontId="29" fillId="0" borderId="0" xfId="54" applyNumberFormat="1" applyFont="1" applyFill="1" applyBorder="1" applyAlignment="1" applyProtection="1"/>
    <xf numFmtId="0" fontId="29" fillId="0" borderId="0" xfId="54" applyFont="1" applyFill="1" applyBorder="1" applyAlignment="1" applyProtection="1"/>
    <xf numFmtId="0" fontId="6" fillId="0" borderId="0" xfId="54" applyFont="1" applyFill="1" applyBorder="1" applyAlignment="1" applyProtection="1">
      <alignment vertical="center"/>
    </xf>
    <xf numFmtId="0" fontId="30" fillId="0" borderId="0" xfId="54" applyFont="1" applyFill="1" applyBorder="1" applyAlignment="1" applyProtection="1">
      <alignment horizontal="center" vertical="center"/>
    </xf>
    <xf numFmtId="0" fontId="25" fillId="0" borderId="0" xfId="54" applyFont="1" applyFill="1" applyBorder="1" applyAlignment="1" applyProtection="1">
      <alignment horizontal="center" vertical="center"/>
    </xf>
    <xf numFmtId="0" fontId="5"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0" fontId="4" fillId="0" borderId="7" xfId="54" applyFont="1" applyFill="1" applyBorder="1" applyAlignment="1" applyProtection="1">
      <alignment vertical="center"/>
      <protection locked="0"/>
    </xf>
    <xf numFmtId="4" fontId="4" fillId="0" borderId="7" xfId="54" applyNumberFormat="1" applyFont="1" applyFill="1" applyBorder="1" applyAlignment="1" applyProtection="1">
      <alignment horizontal="right" vertical="center"/>
      <protection locked="0"/>
    </xf>
    <xf numFmtId="0" fontId="4" fillId="0" borderId="7" xfId="54" applyFont="1" applyFill="1" applyBorder="1" applyAlignment="1" applyProtection="1">
      <alignment horizontal="left" vertical="center"/>
    </xf>
    <xf numFmtId="182" fontId="4" fillId="0" borderId="7" xfId="54" applyNumberFormat="1" applyFont="1" applyFill="1" applyBorder="1" applyAlignment="1" applyProtection="1">
      <alignment horizontal="right" vertical="center"/>
      <protection locked="0"/>
    </xf>
    <xf numFmtId="182" fontId="31" fillId="0" borderId="7" xfId="54" applyNumberFormat="1" applyFont="1" applyFill="1" applyBorder="1" applyAlignment="1" applyProtection="1">
      <alignment horizontal="right" vertical="center"/>
    </xf>
    <xf numFmtId="182" fontId="13" fillId="0" borderId="7" xfId="54" applyNumberFormat="1" applyFont="1" applyFill="1" applyBorder="1" applyAlignment="1" applyProtection="1">
      <alignment vertical="center"/>
    </xf>
    <xf numFmtId="0" fontId="13" fillId="0" borderId="7" xfId="54" applyFont="1" applyFill="1" applyBorder="1" applyAlignment="1" applyProtection="1">
      <alignment vertical="center"/>
    </xf>
    <xf numFmtId="0" fontId="31" fillId="0" borderId="7" xfId="54" applyFont="1" applyFill="1" applyBorder="1" applyAlignment="1" applyProtection="1">
      <alignment horizontal="center" vertical="center"/>
    </xf>
    <xf numFmtId="0" fontId="31" fillId="0" borderId="7" xfId="54" applyFont="1" applyFill="1" applyBorder="1" applyAlignment="1" applyProtection="1">
      <alignment horizontal="right" vertical="center"/>
    </xf>
    <xf numFmtId="0" fontId="31"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0" fontId="5" fillId="0" borderId="0" xfId="54" applyFont="1" applyFill="1" applyBorder="1" applyAlignment="1" applyProtection="1">
      <alignment horizontal="left" vertical="center" wrapText="1"/>
    </xf>
    <xf numFmtId="176" fontId="7" fillId="0" borderId="7" xfId="0" applyNumberFormat="1" applyFont="1" applyFill="1" applyBorder="1" applyAlignment="1" applyProtection="1">
      <alignment horizontal="right" vertical="center"/>
    </xf>
    <xf numFmtId="49" fontId="8" fillId="0" borderId="7" xfId="62" applyFont="1" applyAlignment="1">
      <alignment horizontal="left" vertical="center" wrapText="1" indent="1"/>
    </xf>
    <xf numFmtId="182" fontId="4" fillId="0" borderId="12" xfId="54" applyNumberFormat="1" applyFont="1" applyFill="1" applyBorder="1" applyAlignment="1" applyProtection="1">
      <alignment horizontal="right" vertical="center"/>
    </xf>
    <xf numFmtId="49" fontId="8" fillId="0" borderId="7" xfId="62" applyFont="1" applyAlignment="1">
      <alignment horizontal="left" vertical="center" wrapText="1" indent="2"/>
    </xf>
    <xf numFmtId="0" fontId="13" fillId="0" borderId="4" xfId="54" applyFont="1" applyFill="1" applyBorder="1" applyAlignment="1" applyProtection="1">
      <alignment horizontal="center" vertical="center" wrapText="1"/>
    </xf>
    <xf numFmtId="182" fontId="4" fillId="0" borderId="6" xfId="54" applyNumberFormat="1" applyFont="1" applyFill="1" applyBorder="1" applyAlignment="1" applyProtection="1">
      <alignment horizontal="right" vertical="center"/>
    </xf>
    <xf numFmtId="0" fontId="6" fillId="0" borderId="0" xfId="54" applyFont="1" applyFill="1" applyBorder="1" applyAlignment="1" applyProtection="1">
      <alignment horizontal="left" vertical="center"/>
      <protection locked="0"/>
    </xf>
    <xf numFmtId="0" fontId="20" fillId="0" borderId="0" xfId="54" applyFont="1" applyFill="1" applyBorder="1" applyAlignment="1" applyProtection="1">
      <alignment horizontal="center" vertical="center"/>
      <protection locked="0"/>
    </xf>
    <xf numFmtId="0" fontId="13" fillId="0" borderId="1" xfId="54" applyFont="1" applyFill="1" applyBorder="1" applyAlignment="1" applyProtection="1">
      <alignment horizontal="center" vertical="center" wrapText="1"/>
      <protection locked="0"/>
    </xf>
    <xf numFmtId="0" fontId="13" fillId="0" borderId="19" xfId="54" applyFont="1" applyFill="1" applyBorder="1" applyAlignment="1" applyProtection="1">
      <alignment horizontal="center" vertical="center" wrapText="1"/>
      <protection locked="0"/>
    </xf>
    <xf numFmtId="0" fontId="13" fillId="0" borderId="3" xfId="54" applyFont="1" applyFill="1" applyBorder="1" applyAlignment="1" applyProtection="1">
      <alignment horizontal="center" vertical="center" wrapText="1"/>
    </xf>
    <xf numFmtId="0" fontId="13" fillId="0" borderId="5" xfId="54" applyFont="1" applyFill="1" applyBorder="1" applyAlignment="1" applyProtection="1">
      <alignment horizontal="center" vertical="center" wrapText="1"/>
      <protection locked="0"/>
    </xf>
    <xf numFmtId="0" fontId="13" fillId="0" borderId="20" xfId="54" applyFont="1" applyFill="1" applyBorder="1" applyAlignment="1" applyProtection="1">
      <alignment horizontal="center" vertical="center" wrapText="1"/>
      <protection locked="0"/>
    </xf>
    <xf numFmtId="0" fontId="13" fillId="0" borderId="1" xfId="54" applyFont="1" applyFill="1" applyBorder="1" applyAlignment="1" applyProtection="1">
      <alignment horizontal="center" vertical="center" wrapText="1"/>
    </xf>
    <xf numFmtId="0" fontId="13" fillId="0" borderId="6" xfId="54" applyFont="1" applyFill="1" applyBorder="1" applyAlignment="1" applyProtection="1">
      <alignment horizontal="center" vertical="center" wrapText="1"/>
    </xf>
    <xf numFmtId="0" fontId="13" fillId="0" borderId="22"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xf>
    <xf numFmtId="0" fontId="4" fillId="0" borderId="2" xfId="54" applyFont="1" applyFill="1" applyBorder="1" applyAlignment="1" applyProtection="1">
      <alignment horizontal="center" vertical="center"/>
      <protection locked="0"/>
    </xf>
    <xf numFmtId="0" fontId="4" fillId="0" borderId="4" xfId="54" applyFont="1" applyFill="1" applyBorder="1" applyAlignment="1" applyProtection="1">
      <alignment horizontal="center" vertical="center"/>
      <protection locked="0"/>
    </xf>
    <xf numFmtId="0" fontId="6" fillId="0" borderId="0" xfId="54" applyFont="1" applyFill="1" applyBorder="1" applyAlignment="1" applyProtection="1">
      <protection locked="0"/>
    </xf>
    <xf numFmtId="0" fontId="5" fillId="0" borderId="0" xfId="54" applyFont="1" applyFill="1" applyBorder="1" applyAlignment="1" applyProtection="1">
      <protection locked="0"/>
    </xf>
    <xf numFmtId="0" fontId="13" fillId="0" borderId="8" xfId="54" applyFont="1" applyFill="1" applyBorder="1" applyAlignment="1" applyProtection="1">
      <alignment horizontal="center" vertical="center" wrapText="1"/>
      <protection locked="0"/>
    </xf>
    <xf numFmtId="0" fontId="13" fillId="0" borderId="2" xfId="54" applyFont="1" applyFill="1" applyBorder="1" applyAlignment="1" applyProtection="1">
      <alignment horizontal="center" vertical="center" wrapText="1"/>
    </xf>
    <xf numFmtId="0" fontId="13" fillId="0" borderId="24" xfId="54" applyFont="1" applyFill="1" applyBorder="1" applyAlignment="1" applyProtection="1">
      <alignment horizontal="center" vertical="center" wrapText="1"/>
    </xf>
    <xf numFmtId="0" fontId="6" fillId="0" borderId="0" xfId="54" applyFont="1" applyFill="1" applyBorder="1" applyAlignment="1" applyProtection="1">
      <alignment horizontal="right"/>
      <protection locked="0"/>
    </xf>
    <xf numFmtId="0" fontId="13" fillId="0" borderId="8" xfId="54" applyFont="1" applyFill="1" applyBorder="1" applyAlignment="1" applyProtection="1">
      <alignment horizontal="center" vertical="center" wrapText="1"/>
    </xf>
    <xf numFmtId="0" fontId="13" fillId="0" borderId="10" xfId="54" applyFont="1" applyFill="1" applyBorder="1" applyAlignment="1" applyProtection="1">
      <alignment horizontal="center" vertical="center" wrapText="1"/>
      <protection locked="0"/>
    </xf>
    <xf numFmtId="0" fontId="4" fillId="0" borderId="0" xfId="54" applyFont="1" applyFill="1" applyBorder="1" applyAlignment="1" applyProtection="1">
      <alignment horizontal="left"/>
    </xf>
    <xf numFmtId="0" fontId="11" fillId="0" borderId="0" xfId="54" applyFont="1" applyFill="1" applyBorder="1" applyAlignment="1" applyProtection="1">
      <alignment horizontal="center" vertical="top"/>
    </xf>
    <xf numFmtId="4" fontId="4" fillId="0" borderId="7" xfId="54" applyNumberFormat="1" applyFont="1" applyFill="1" applyBorder="1" applyAlignment="1" applyProtection="1">
      <alignment horizontal="right" vertical="center"/>
    </xf>
    <xf numFmtId="0" fontId="4" fillId="0" borderId="6" xfId="54" applyFont="1" applyFill="1" applyBorder="1" applyAlignment="1" applyProtection="1">
      <alignment horizontal="left" vertical="center"/>
    </xf>
    <xf numFmtId="4" fontId="4" fillId="0" borderId="18" xfId="54" applyNumberFormat="1" applyFont="1" applyFill="1" applyBorder="1" applyAlignment="1" applyProtection="1">
      <alignment horizontal="right" vertical="center"/>
      <protection locked="0"/>
    </xf>
    <xf numFmtId="182" fontId="13" fillId="0" borderId="7" xfId="54" applyNumberFormat="1" applyFont="1" applyFill="1" applyBorder="1" applyAlignment="1" applyProtection="1"/>
    <xf numFmtId="0" fontId="13" fillId="0" borderId="7" xfId="54" applyFont="1" applyFill="1" applyBorder="1" applyAlignment="1" applyProtection="1"/>
    <xf numFmtId="0" fontId="13" fillId="0" borderId="6" xfId="54" applyFont="1" applyFill="1" applyBorder="1" applyAlignment="1" applyProtection="1"/>
    <xf numFmtId="182" fontId="13" fillId="0" borderId="18" xfId="54" applyNumberFormat="1" applyFont="1" applyFill="1" applyBorder="1" applyAlignment="1" applyProtection="1"/>
    <xf numFmtId="0" fontId="31" fillId="0" borderId="6" xfId="54" applyFont="1" applyFill="1" applyBorder="1" applyAlignment="1" applyProtection="1">
      <alignment horizontal="center" vertical="center"/>
    </xf>
    <xf numFmtId="182" fontId="31" fillId="0" borderId="18" xfId="54"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4" applyFont="1" applyFill="1" applyBorder="1" applyAlignment="1" applyProtection="1">
      <alignment horizontal="center" vertical="center"/>
      <protection locked="0"/>
    </xf>
    <xf numFmtId="182" fontId="31" fillId="0" borderId="7" xfId="54"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Normal" xfId="54"/>
    <cellStyle name="常规 11" xfId="55"/>
    <cellStyle name="常规 2" xfId="56"/>
    <cellStyle name="常规 3" xfId="57"/>
    <cellStyle name="IntegralNumberStyle" xfId="58"/>
    <cellStyle name="常规 4" xfId="59"/>
    <cellStyle name="常规 5" xfId="60"/>
    <cellStyle name="MoneyStyle" xfId="61"/>
    <cellStyle name="TextStyle" xfId="6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5" sqref="C15"/>
    </sheetView>
  </sheetViews>
  <sheetFormatPr defaultColWidth="9.14285714285714" defaultRowHeight="20" customHeight="1" outlineLevelCol="3"/>
  <cols>
    <col min="1" max="1" width="13.5714285714286" style="73" customWidth="1"/>
    <col min="2" max="2" width="9.14285714285714" style="340"/>
    <col min="3" max="3" width="88.7142857142857" style="73" customWidth="1"/>
    <col min="4" max="16384" width="9.14285714285714" style="73"/>
  </cols>
  <sheetData>
    <row r="1" s="339" customFormat="1" ht="48" customHeight="1" spans="2:3">
      <c r="B1" s="341"/>
      <c r="C1" s="341"/>
    </row>
    <row r="2" s="73" customFormat="1" ht="27" customHeight="1" spans="2:3">
      <c r="B2" s="342" t="s">
        <v>0</v>
      </c>
      <c r="C2" s="342" t="s">
        <v>1</v>
      </c>
    </row>
    <row r="3" s="73" customFormat="1" customHeight="1" spans="2:3">
      <c r="B3" s="343">
        <v>1</v>
      </c>
      <c r="C3" s="344" t="s">
        <v>2</v>
      </c>
    </row>
    <row r="4" s="73" customFormat="1" customHeight="1" spans="2:3">
      <c r="B4" s="343">
        <v>2</v>
      </c>
      <c r="C4" s="344" t="s">
        <v>3</v>
      </c>
    </row>
    <row r="5" s="73" customFormat="1" customHeight="1" spans="2:3">
      <c r="B5" s="343">
        <v>3</v>
      </c>
      <c r="C5" s="344" t="s">
        <v>4</v>
      </c>
    </row>
    <row r="6" s="73" customFormat="1" customHeight="1" spans="2:3">
      <c r="B6" s="343">
        <v>4</v>
      </c>
      <c r="C6" s="344" t="s">
        <v>5</v>
      </c>
    </row>
    <row r="7" s="73" customFormat="1" customHeight="1" spans="2:3">
      <c r="B7" s="343">
        <v>5</v>
      </c>
      <c r="C7" s="345" t="s">
        <v>6</v>
      </c>
    </row>
    <row r="8" s="73" customFormat="1" customHeight="1" spans="2:3">
      <c r="B8" s="343">
        <v>6</v>
      </c>
      <c r="C8" s="345" t="s">
        <v>7</v>
      </c>
    </row>
    <row r="9" s="73" customFormat="1" customHeight="1" spans="2:3">
      <c r="B9" s="343">
        <v>7</v>
      </c>
      <c r="C9" s="345" t="s">
        <v>8</v>
      </c>
    </row>
    <row r="10" s="73" customFormat="1" customHeight="1" spans="2:3">
      <c r="B10" s="343">
        <v>8</v>
      </c>
      <c r="C10" s="345" t="s">
        <v>9</v>
      </c>
    </row>
    <row r="11" s="73" customFormat="1" customHeight="1" spans="2:3">
      <c r="B11" s="343">
        <v>9</v>
      </c>
      <c r="C11" s="346" t="s">
        <v>10</v>
      </c>
    </row>
    <row r="12" s="73" customFormat="1" customHeight="1" spans="2:3">
      <c r="B12" s="343">
        <v>10</v>
      </c>
      <c r="C12" s="346" t="s">
        <v>11</v>
      </c>
    </row>
    <row r="13" s="73" customFormat="1" customHeight="1" spans="2:3">
      <c r="B13" s="343">
        <v>11</v>
      </c>
      <c r="C13" s="344" t="s">
        <v>12</v>
      </c>
    </row>
    <row r="14" s="73" customFormat="1" customHeight="1" spans="2:3">
      <c r="B14" s="343">
        <v>12</v>
      </c>
      <c r="C14" s="344" t="s">
        <v>13</v>
      </c>
    </row>
    <row r="15" s="73" customFormat="1" customHeight="1" spans="2:4">
      <c r="B15" s="343">
        <v>13</v>
      </c>
      <c r="C15" s="344" t="s">
        <v>14</v>
      </c>
      <c r="D15" s="347"/>
    </row>
    <row r="16" s="73" customFormat="1" customHeight="1" spans="2:3">
      <c r="B16" s="343">
        <v>14</v>
      </c>
      <c r="C16" s="345" t="s">
        <v>15</v>
      </c>
    </row>
    <row r="17" s="73" customFormat="1" customHeight="1" spans="2:3">
      <c r="B17" s="343">
        <v>15</v>
      </c>
      <c r="C17" s="345" t="s">
        <v>16</v>
      </c>
    </row>
    <row r="18" s="73" customFormat="1" customHeight="1" spans="2:3">
      <c r="B18" s="343">
        <v>16</v>
      </c>
      <c r="C18" s="345" t="s">
        <v>17</v>
      </c>
    </row>
    <row r="19" s="73" customFormat="1" customHeight="1" spans="2:3">
      <c r="B19" s="343">
        <v>17</v>
      </c>
      <c r="C19" s="344" t="s">
        <v>18</v>
      </c>
    </row>
    <row r="20" s="73" customFormat="1" customHeight="1" spans="2:3">
      <c r="B20" s="343">
        <v>18</v>
      </c>
      <c r="C20" s="344" t="s">
        <v>19</v>
      </c>
    </row>
    <row r="21" s="73" customFormat="1" customHeight="1" spans="2:3">
      <c r="B21" s="343">
        <v>19</v>
      </c>
      <c r="C21" s="34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6"/>
  <sheetViews>
    <sheetView zoomScaleSheetLayoutView="60" topLeftCell="B49" workbookViewId="0">
      <selection activeCell="G54" sqref="G54"/>
    </sheetView>
  </sheetViews>
  <sheetFormatPr defaultColWidth="8.88571428571429" defaultRowHeight="12"/>
  <cols>
    <col min="1" max="1" width="34.2857142857143" style="55" customWidth="1"/>
    <col min="2" max="2" width="29" style="55" customWidth="1"/>
    <col min="3" max="5" width="23.5714285714286" style="55" customWidth="1"/>
    <col min="6" max="6" width="11.2857142857143" style="56" customWidth="1"/>
    <col min="7" max="7" width="25.1333333333333" style="55" customWidth="1"/>
    <col min="8" max="8" width="15.5714285714286" style="56" customWidth="1"/>
    <col min="9" max="9" width="13.4285714285714" style="56" customWidth="1"/>
    <col min="10" max="10" width="39.1428571428571" style="55" customWidth="1"/>
    <col min="11" max="11" width="9.13333333333333" style="56" customWidth="1"/>
    <col min="12" max="16384" width="9.13333333333333" style="56"/>
  </cols>
  <sheetData>
    <row r="1" customHeight="1" spans="1:10">
      <c r="A1" s="55" t="s">
        <v>325</v>
      </c>
      <c r="J1" s="70"/>
    </row>
    <row r="2" ht="28.5" customHeight="1" spans="1:10">
      <c r="A2" s="57" t="s">
        <v>10</v>
      </c>
      <c r="B2" s="58"/>
      <c r="C2" s="58"/>
      <c r="D2" s="58"/>
      <c r="E2" s="58"/>
      <c r="F2" s="59"/>
      <c r="G2" s="58"/>
      <c r="H2" s="59"/>
      <c r="I2" s="59"/>
      <c r="J2" s="58"/>
    </row>
    <row r="3" ht="17.25" customHeight="1" spans="1:1">
      <c r="A3" s="60" t="s">
        <v>22</v>
      </c>
    </row>
    <row r="4" ht="44.25" customHeight="1" spans="1:10">
      <c r="A4" s="61" t="s">
        <v>201</v>
      </c>
      <c r="B4" s="61" t="s">
        <v>326</v>
      </c>
      <c r="C4" s="61" t="s">
        <v>327</v>
      </c>
      <c r="D4" s="61" t="s">
        <v>328</v>
      </c>
      <c r="E4" s="61" t="s">
        <v>329</v>
      </c>
      <c r="F4" s="62" t="s">
        <v>330</v>
      </c>
      <c r="G4" s="61" t="s">
        <v>331</v>
      </c>
      <c r="H4" s="62" t="s">
        <v>332</v>
      </c>
      <c r="I4" s="62" t="s">
        <v>333</v>
      </c>
      <c r="J4" s="61" t="s">
        <v>334</v>
      </c>
    </row>
    <row r="5" ht="14.25" customHeight="1" spans="1:10">
      <c r="A5" s="61">
        <v>1</v>
      </c>
      <c r="B5" s="61">
        <v>2</v>
      </c>
      <c r="C5" s="61">
        <v>3</v>
      </c>
      <c r="D5" s="61">
        <v>4</v>
      </c>
      <c r="E5" s="61">
        <v>5</v>
      </c>
      <c r="F5" s="61">
        <v>6</v>
      </c>
      <c r="G5" s="61">
        <v>7</v>
      </c>
      <c r="H5" s="61">
        <v>8</v>
      </c>
      <c r="I5" s="61">
        <v>9</v>
      </c>
      <c r="J5" s="61">
        <v>10</v>
      </c>
    </row>
    <row r="6" ht="42" customHeight="1" spans="1:10">
      <c r="A6" s="133" t="s">
        <v>312</v>
      </c>
      <c r="B6" s="224" t="s">
        <v>335</v>
      </c>
      <c r="C6" s="133" t="s">
        <v>336</v>
      </c>
      <c r="D6" s="133" t="s">
        <v>337</v>
      </c>
      <c r="E6" s="133" t="s">
        <v>338</v>
      </c>
      <c r="F6" s="133" t="s">
        <v>339</v>
      </c>
      <c r="G6" s="133" t="s">
        <v>340</v>
      </c>
      <c r="H6" s="133" t="s">
        <v>341</v>
      </c>
      <c r="I6" s="133" t="s">
        <v>342</v>
      </c>
      <c r="J6" s="133" t="s">
        <v>343</v>
      </c>
    </row>
    <row r="7" ht="42.75" customHeight="1" spans="1:10">
      <c r="A7" s="133"/>
      <c r="B7" s="133" t="s">
        <v>344</v>
      </c>
      <c r="C7" s="133" t="s">
        <v>336</v>
      </c>
      <c r="D7" s="133" t="s">
        <v>345</v>
      </c>
      <c r="E7" s="133" t="s">
        <v>346</v>
      </c>
      <c r="F7" s="133" t="s">
        <v>339</v>
      </c>
      <c r="G7" s="133" t="s">
        <v>340</v>
      </c>
      <c r="H7" s="133" t="s">
        <v>341</v>
      </c>
      <c r="I7" s="133" t="s">
        <v>342</v>
      </c>
      <c r="J7" s="133" t="s">
        <v>347</v>
      </c>
    </row>
    <row r="8" ht="13.5" spans="1:10">
      <c r="A8" s="133"/>
      <c r="B8" s="133" t="s">
        <v>344</v>
      </c>
      <c r="C8" s="133" t="s">
        <v>348</v>
      </c>
      <c r="D8" s="133" t="s">
        <v>349</v>
      </c>
      <c r="E8" s="133" t="s">
        <v>350</v>
      </c>
      <c r="F8" s="133" t="s">
        <v>351</v>
      </c>
      <c r="G8" s="133" t="s">
        <v>352</v>
      </c>
      <c r="H8" s="133" t="s">
        <v>341</v>
      </c>
      <c r="I8" s="133" t="s">
        <v>342</v>
      </c>
      <c r="J8" s="133" t="s">
        <v>353</v>
      </c>
    </row>
    <row r="9" ht="27" spans="1:10">
      <c r="A9" s="133"/>
      <c r="B9" s="133" t="s">
        <v>344</v>
      </c>
      <c r="C9" s="133" t="s">
        <v>348</v>
      </c>
      <c r="D9" s="133" t="s">
        <v>354</v>
      </c>
      <c r="E9" s="133" t="s">
        <v>355</v>
      </c>
      <c r="F9" s="133" t="s">
        <v>351</v>
      </c>
      <c r="G9" s="133" t="s">
        <v>356</v>
      </c>
      <c r="H9" s="133" t="s">
        <v>341</v>
      </c>
      <c r="I9" s="133" t="s">
        <v>342</v>
      </c>
      <c r="J9" s="133" t="s">
        <v>357</v>
      </c>
    </row>
    <row r="10" ht="13.5" spans="1:10">
      <c r="A10" s="133"/>
      <c r="B10" s="133" t="s">
        <v>344</v>
      </c>
      <c r="C10" s="133" t="s">
        <v>358</v>
      </c>
      <c r="D10" s="133" t="s">
        <v>359</v>
      </c>
      <c r="E10" s="133" t="s">
        <v>360</v>
      </c>
      <c r="F10" s="133" t="s">
        <v>351</v>
      </c>
      <c r="G10" s="133" t="s">
        <v>356</v>
      </c>
      <c r="H10" s="133" t="s">
        <v>341</v>
      </c>
      <c r="I10" s="133" t="s">
        <v>342</v>
      </c>
      <c r="J10" s="133" t="s">
        <v>361</v>
      </c>
    </row>
    <row r="11" ht="95" customHeight="1" spans="1:10">
      <c r="A11" s="133"/>
      <c r="B11" s="133" t="s">
        <v>344</v>
      </c>
      <c r="C11" s="133" t="s">
        <v>358</v>
      </c>
      <c r="D11" s="133" t="s">
        <v>359</v>
      </c>
      <c r="E11" s="133" t="s">
        <v>362</v>
      </c>
      <c r="F11" s="133" t="s">
        <v>351</v>
      </c>
      <c r="G11" s="133" t="s">
        <v>356</v>
      </c>
      <c r="H11" s="133" t="s">
        <v>341</v>
      </c>
      <c r="I11" s="133" t="s">
        <v>342</v>
      </c>
      <c r="J11" s="133" t="s">
        <v>363</v>
      </c>
    </row>
    <row r="12" ht="13.5" spans="1:10">
      <c r="A12" s="133" t="s">
        <v>295</v>
      </c>
      <c r="B12" s="133" t="s">
        <v>364</v>
      </c>
      <c r="C12" s="133" t="s">
        <v>336</v>
      </c>
      <c r="D12" s="133" t="s">
        <v>365</v>
      </c>
      <c r="E12" s="133" t="s">
        <v>338</v>
      </c>
      <c r="F12" s="133" t="s">
        <v>351</v>
      </c>
      <c r="G12" s="133" t="s">
        <v>340</v>
      </c>
      <c r="H12" s="133" t="s">
        <v>341</v>
      </c>
      <c r="I12" s="133" t="s">
        <v>342</v>
      </c>
      <c r="J12" s="133" t="s">
        <v>366</v>
      </c>
    </row>
    <row r="13" ht="13.5" spans="1:10">
      <c r="A13" s="133"/>
      <c r="B13" s="133" t="s">
        <v>364</v>
      </c>
      <c r="C13" s="133" t="s">
        <v>348</v>
      </c>
      <c r="D13" s="133" t="s">
        <v>354</v>
      </c>
      <c r="E13" s="133" t="s">
        <v>367</v>
      </c>
      <c r="F13" s="133" t="s">
        <v>351</v>
      </c>
      <c r="G13" s="133" t="s">
        <v>340</v>
      </c>
      <c r="H13" s="133" t="s">
        <v>341</v>
      </c>
      <c r="I13" s="133" t="s">
        <v>342</v>
      </c>
      <c r="J13" s="133" t="s">
        <v>366</v>
      </c>
    </row>
    <row r="14" ht="13.5" spans="1:10">
      <c r="A14" s="133"/>
      <c r="B14" s="133" t="s">
        <v>364</v>
      </c>
      <c r="C14" s="133" t="s">
        <v>358</v>
      </c>
      <c r="D14" s="133" t="s">
        <v>359</v>
      </c>
      <c r="E14" s="133" t="s">
        <v>368</v>
      </c>
      <c r="F14" s="133" t="s">
        <v>351</v>
      </c>
      <c r="G14" s="133" t="s">
        <v>352</v>
      </c>
      <c r="H14" s="133" t="s">
        <v>341</v>
      </c>
      <c r="I14" s="133" t="s">
        <v>369</v>
      </c>
      <c r="J14" s="133" t="s">
        <v>366</v>
      </c>
    </row>
    <row r="15" ht="13.5" spans="1:10">
      <c r="A15" s="133"/>
      <c r="B15" s="133" t="s">
        <v>364</v>
      </c>
      <c r="C15" s="133" t="s">
        <v>358</v>
      </c>
      <c r="D15" s="133" t="s">
        <v>359</v>
      </c>
      <c r="E15" s="133" t="s">
        <v>370</v>
      </c>
      <c r="F15" s="133" t="s">
        <v>351</v>
      </c>
      <c r="G15" s="133" t="s">
        <v>352</v>
      </c>
      <c r="H15" s="133" t="s">
        <v>341</v>
      </c>
      <c r="I15" s="133" t="s">
        <v>369</v>
      </c>
      <c r="J15" s="133" t="s">
        <v>366</v>
      </c>
    </row>
    <row r="16" ht="13.5" spans="1:10">
      <c r="A16" s="133" t="s">
        <v>308</v>
      </c>
      <c r="B16" s="224" t="s">
        <v>371</v>
      </c>
      <c r="C16" s="133" t="s">
        <v>336</v>
      </c>
      <c r="D16" s="133" t="s">
        <v>345</v>
      </c>
      <c r="E16" s="133" t="s">
        <v>372</v>
      </c>
      <c r="F16" s="133" t="s">
        <v>339</v>
      </c>
      <c r="G16" s="133" t="s">
        <v>373</v>
      </c>
      <c r="H16" s="133" t="s">
        <v>374</v>
      </c>
      <c r="I16" s="133" t="s">
        <v>342</v>
      </c>
      <c r="J16" s="133" t="s">
        <v>375</v>
      </c>
    </row>
    <row r="17" ht="13.5" spans="1:10">
      <c r="A17" s="133"/>
      <c r="B17" s="133" t="s">
        <v>376</v>
      </c>
      <c r="C17" s="133" t="s">
        <v>336</v>
      </c>
      <c r="D17" s="133" t="s">
        <v>365</v>
      </c>
      <c r="E17" s="133" t="s">
        <v>377</v>
      </c>
      <c r="F17" s="133" t="s">
        <v>339</v>
      </c>
      <c r="G17" s="133" t="s">
        <v>340</v>
      </c>
      <c r="H17" s="133" t="s">
        <v>341</v>
      </c>
      <c r="I17" s="133" t="s">
        <v>342</v>
      </c>
      <c r="J17" s="133" t="s">
        <v>378</v>
      </c>
    </row>
    <row r="18" ht="13.5" spans="1:10">
      <c r="A18" s="133"/>
      <c r="B18" s="133" t="s">
        <v>376</v>
      </c>
      <c r="C18" s="133" t="s">
        <v>336</v>
      </c>
      <c r="D18" s="133" t="s">
        <v>379</v>
      </c>
      <c r="E18" s="133" t="s">
        <v>380</v>
      </c>
      <c r="F18" s="133" t="s">
        <v>339</v>
      </c>
      <c r="G18" s="133" t="s">
        <v>381</v>
      </c>
      <c r="H18" s="133" t="s">
        <v>382</v>
      </c>
      <c r="I18" s="133" t="s">
        <v>342</v>
      </c>
      <c r="J18" s="133" t="s">
        <v>383</v>
      </c>
    </row>
    <row r="19" ht="40.5" spans="1:10">
      <c r="A19" s="133"/>
      <c r="B19" s="133" t="s">
        <v>376</v>
      </c>
      <c r="C19" s="133" t="s">
        <v>348</v>
      </c>
      <c r="D19" s="133" t="s">
        <v>349</v>
      </c>
      <c r="E19" s="133" t="s">
        <v>384</v>
      </c>
      <c r="F19" s="133" t="s">
        <v>339</v>
      </c>
      <c r="G19" s="133" t="s">
        <v>385</v>
      </c>
      <c r="H19" s="133" t="s">
        <v>386</v>
      </c>
      <c r="I19" s="133" t="s">
        <v>369</v>
      </c>
      <c r="J19" s="133" t="s">
        <v>387</v>
      </c>
    </row>
    <row r="20" ht="13.5" spans="1:10">
      <c r="A20" s="133"/>
      <c r="B20" s="133" t="s">
        <v>376</v>
      </c>
      <c r="C20" s="133" t="s">
        <v>358</v>
      </c>
      <c r="D20" s="133" t="s">
        <v>359</v>
      </c>
      <c r="E20" s="133" t="s">
        <v>362</v>
      </c>
      <c r="F20" s="133" t="s">
        <v>351</v>
      </c>
      <c r="G20" s="133" t="s">
        <v>356</v>
      </c>
      <c r="H20" s="133" t="s">
        <v>341</v>
      </c>
      <c r="I20" s="133" t="s">
        <v>369</v>
      </c>
      <c r="J20" s="133" t="s">
        <v>388</v>
      </c>
    </row>
    <row r="21" ht="99" customHeight="1" spans="1:10">
      <c r="A21" s="133"/>
      <c r="B21" s="133" t="s">
        <v>376</v>
      </c>
      <c r="C21" s="133" t="s">
        <v>358</v>
      </c>
      <c r="D21" s="133" t="s">
        <v>359</v>
      </c>
      <c r="E21" s="133" t="s">
        <v>360</v>
      </c>
      <c r="F21" s="133" t="s">
        <v>351</v>
      </c>
      <c r="G21" s="133" t="s">
        <v>356</v>
      </c>
      <c r="H21" s="133" t="s">
        <v>341</v>
      </c>
      <c r="I21" s="133" t="s">
        <v>369</v>
      </c>
      <c r="J21" s="133" t="s">
        <v>389</v>
      </c>
    </row>
    <row r="22" ht="13.5" spans="1:10">
      <c r="A22" s="133" t="s">
        <v>314</v>
      </c>
      <c r="B22" s="133" t="s">
        <v>390</v>
      </c>
      <c r="C22" s="133" t="s">
        <v>336</v>
      </c>
      <c r="D22" s="133" t="s">
        <v>337</v>
      </c>
      <c r="E22" s="133" t="s">
        <v>391</v>
      </c>
      <c r="F22" s="133" t="s">
        <v>339</v>
      </c>
      <c r="G22" s="133" t="s">
        <v>392</v>
      </c>
      <c r="H22" s="133" t="s">
        <v>374</v>
      </c>
      <c r="I22" s="133" t="s">
        <v>342</v>
      </c>
      <c r="J22" s="133" t="s">
        <v>393</v>
      </c>
    </row>
    <row r="23" ht="13.5" spans="1:10">
      <c r="A23" s="133"/>
      <c r="B23" s="133" t="s">
        <v>390</v>
      </c>
      <c r="C23" s="133" t="s">
        <v>336</v>
      </c>
      <c r="D23" s="133" t="s">
        <v>365</v>
      </c>
      <c r="E23" s="133" t="s">
        <v>338</v>
      </c>
      <c r="F23" s="133" t="s">
        <v>339</v>
      </c>
      <c r="G23" s="133" t="s">
        <v>394</v>
      </c>
      <c r="H23" s="133" t="s">
        <v>341</v>
      </c>
      <c r="I23" s="133" t="s">
        <v>342</v>
      </c>
      <c r="J23" s="133" t="s">
        <v>395</v>
      </c>
    </row>
    <row r="24" ht="13.5" spans="1:10">
      <c r="A24" s="133"/>
      <c r="B24" s="133" t="s">
        <v>390</v>
      </c>
      <c r="C24" s="133" t="s">
        <v>348</v>
      </c>
      <c r="D24" s="133" t="s">
        <v>349</v>
      </c>
      <c r="E24" s="133" t="s">
        <v>384</v>
      </c>
      <c r="F24" s="133" t="s">
        <v>339</v>
      </c>
      <c r="G24" s="133" t="s">
        <v>385</v>
      </c>
      <c r="H24" s="133" t="s">
        <v>386</v>
      </c>
      <c r="I24" s="133" t="s">
        <v>369</v>
      </c>
      <c r="J24" s="133" t="s">
        <v>396</v>
      </c>
    </row>
    <row r="25" ht="27" spans="1:10">
      <c r="A25" s="133"/>
      <c r="B25" s="133" t="s">
        <v>390</v>
      </c>
      <c r="C25" s="133" t="s">
        <v>358</v>
      </c>
      <c r="D25" s="133" t="s">
        <v>359</v>
      </c>
      <c r="E25" s="133" t="s">
        <v>397</v>
      </c>
      <c r="F25" s="133" t="s">
        <v>351</v>
      </c>
      <c r="G25" s="133" t="s">
        <v>398</v>
      </c>
      <c r="H25" s="133" t="s">
        <v>341</v>
      </c>
      <c r="I25" s="133" t="s">
        <v>369</v>
      </c>
      <c r="J25" s="133" t="s">
        <v>399</v>
      </c>
    </row>
    <row r="26" ht="43" customHeight="1" spans="1:10">
      <c r="A26" s="133" t="s">
        <v>320</v>
      </c>
      <c r="B26" s="133" t="s">
        <v>400</v>
      </c>
      <c r="C26" s="133" t="s">
        <v>336</v>
      </c>
      <c r="D26" s="133" t="s">
        <v>337</v>
      </c>
      <c r="E26" s="133" t="s">
        <v>401</v>
      </c>
      <c r="F26" s="133" t="s">
        <v>339</v>
      </c>
      <c r="G26" s="133" t="s">
        <v>402</v>
      </c>
      <c r="H26" s="133" t="s">
        <v>374</v>
      </c>
      <c r="I26" s="133" t="s">
        <v>342</v>
      </c>
      <c r="J26" s="133" t="s">
        <v>403</v>
      </c>
    </row>
    <row r="27" ht="43" customHeight="1" spans="1:10">
      <c r="A27" s="133"/>
      <c r="B27" s="133" t="s">
        <v>400</v>
      </c>
      <c r="C27" s="133" t="s">
        <v>336</v>
      </c>
      <c r="D27" s="133" t="s">
        <v>365</v>
      </c>
      <c r="E27" s="133" t="s">
        <v>404</v>
      </c>
      <c r="F27" s="133" t="s">
        <v>339</v>
      </c>
      <c r="G27" s="133" t="s">
        <v>340</v>
      </c>
      <c r="H27" s="133" t="s">
        <v>341</v>
      </c>
      <c r="I27" s="133" t="s">
        <v>342</v>
      </c>
      <c r="J27" s="133" t="s">
        <v>405</v>
      </c>
    </row>
    <row r="28" ht="43" customHeight="1" spans="1:10">
      <c r="A28" s="133"/>
      <c r="B28" s="133" t="s">
        <v>400</v>
      </c>
      <c r="C28" s="133" t="s">
        <v>348</v>
      </c>
      <c r="D28" s="133" t="s">
        <v>349</v>
      </c>
      <c r="E28" s="133" t="s">
        <v>406</v>
      </c>
      <c r="F28" s="133" t="s">
        <v>339</v>
      </c>
      <c r="G28" s="133" t="s">
        <v>340</v>
      </c>
      <c r="H28" s="133" t="s">
        <v>341</v>
      </c>
      <c r="I28" s="133" t="s">
        <v>342</v>
      </c>
      <c r="J28" s="133" t="s">
        <v>407</v>
      </c>
    </row>
    <row r="29" ht="43" customHeight="1" spans="1:10">
      <c r="A29" s="133"/>
      <c r="B29" s="133" t="s">
        <v>400</v>
      </c>
      <c r="C29" s="133" t="s">
        <v>358</v>
      </c>
      <c r="D29" s="133" t="s">
        <v>359</v>
      </c>
      <c r="E29" s="133" t="s">
        <v>368</v>
      </c>
      <c r="F29" s="133" t="s">
        <v>351</v>
      </c>
      <c r="G29" s="133" t="s">
        <v>356</v>
      </c>
      <c r="H29" s="133" t="s">
        <v>341</v>
      </c>
      <c r="I29" s="133" t="s">
        <v>369</v>
      </c>
      <c r="J29" s="133" t="s">
        <v>408</v>
      </c>
    </row>
    <row r="30" ht="43" customHeight="1" spans="1:10">
      <c r="A30" s="133" t="s">
        <v>318</v>
      </c>
      <c r="B30" s="133" t="s">
        <v>409</v>
      </c>
      <c r="C30" s="133" t="s">
        <v>336</v>
      </c>
      <c r="D30" s="133" t="s">
        <v>365</v>
      </c>
      <c r="E30" s="133" t="s">
        <v>410</v>
      </c>
      <c r="F30" s="133" t="s">
        <v>339</v>
      </c>
      <c r="G30" s="133" t="s">
        <v>340</v>
      </c>
      <c r="H30" s="133" t="s">
        <v>341</v>
      </c>
      <c r="I30" s="133" t="s">
        <v>342</v>
      </c>
      <c r="J30" s="133" t="s">
        <v>410</v>
      </c>
    </row>
    <row r="31" ht="43" customHeight="1" spans="1:10">
      <c r="A31" s="133"/>
      <c r="B31" s="133" t="s">
        <v>409</v>
      </c>
      <c r="C31" s="133" t="s">
        <v>348</v>
      </c>
      <c r="D31" s="133" t="s">
        <v>354</v>
      </c>
      <c r="E31" s="133" t="s">
        <v>411</v>
      </c>
      <c r="F31" s="133" t="s">
        <v>351</v>
      </c>
      <c r="G31" s="133" t="s">
        <v>356</v>
      </c>
      <c r="H31" s="133" t="s">
        <v>341</v>
      </c>
      <c r="I31" s="133" t="s">
        <v>369</v>
      </c>
      <c r="J31" s="133" t="s">
        <v>412</v>
      </c>
    </row>
    <row r="32" ht="43" customHeight="1" spans="1:10">
      <c r="A32" s="133"/>
      <c r="B32" s="133" t="s">
        <v>409</v>
      </c>
      <c r="C32" s="133" t="s">
        <v>358</v>
      </c>
      <c r="D32" s="133" t="s">
        <v>359</v>
      </c>
      <c r="E32" s="133" t="s">
        <v>413</v>
      </c>
      <c r="F32" s="133" t="s">
        <v>351</v>
      </c>
      <c r="G32" s="133" t="s">
        <v>356</v>
      </c>
      <c r="H32" s="133" t="s">
        <v>341</v>
      </c>
      <c r="I32" s="133" t="s">
        <v>369</v>
      </c>
      <c r="J32" s="133" t="s">
        <v>414</v>
      </c>
    </row>
    <row r="33" ht="13.5" spans="1:10">
      <c r="A33" s="133" t="s">
        <v>322</v>
      </c>
      <c r="B33" s="133" t="s">
        <v>415</v>
      </c>
      <c r="C33" s="133" t="s">
        <v>336</v>
      </c>
      <c r="D33" s="133" t="s">
        <v>337</v>
      </c>
      <c r="E33" s="133" t="s">
        <v>416</v>
      </c>
      <c r="F33" s="133" t="s">
        <v>339</v>
      </c>
      <c r="G33" s="133" t="s">
        <v>392</v>
      </c>
      <c r="H33" s="133" t="s">
        <v>374</v>
      </c>
      <c r="I33" s="133" t="s">
        <v>342</v>
      </c>
      <c r="J33" s="133" t="s">
        <v>417</v>
      </c>
    </row>
    <row r="34" ht="13.5" spans="1:10">
      <c r="A34" s="133"/>
      <c r="B34" s="133" t="s">
        <v>415</v>
      </c>
      <c r="C34" s="133" t="s">
        <v>336</v>
      </c>
      <c r="D34" s="133" t="s">
        <v>365</v>
      </c>
      <c r="E34" s="133" t="s">
        <v>404</v>
      </c>
      <c r="F34" s="133" t="s">
        <v>339</v>
      </c>
      <c r="G34" s="133" t="s">
        <v>340</v>
      </c>
      <c r="H34" s="133" t="s">
        <v>341</v>
      </c>
      <c r="I34" s="133" t="s">
        <v>342</v>
      </c>
      <c r="J34" s="133" t="s">
        <v>405</v>
      </c>
    </row>
    <row r="35" ht="13.5" spans="1:10">
      <c r="A35" s="133"/>
      <c r="B35" s="133" t="s">
        <v>415</v>
      </c>
      <c r="C35" s="133" t="s">
        <v>336</v>
      </c>
      <c r="D35" s="133" t="s">
        <v>379</v>
      </c>
      <c r="E35" s="133" t="s">
        <v>380</v>
      </c>
      <c r="F35" s="133" t="s">
        <v>339</v>
      </c>
      <c r="G35" s="133" t="s">
        <v>418</v>
      </c>
      <c r="H35" s="133" t="s">
        <v>419</v>
      </c>
      <c r="I35" s="133" t="s">
        <v>342</v>
      </c>
      <c r="J35" s="133" t="s">
        <v>420</v>
      </c>
    </row>
    <row r="36" ht="13.5" spans="1:10">
      <c r="A36" s="133"/>
      <c r="B36" s="133" t="s">
        <v>415</v>
      </c>
      <c r="C36" s="133" t="s">
        <v>348</v>
      </c>
      <c r="D36" s="133" t="s">
        <v>349</v>
      </c>
      <c r="E36" s="133" t="s">
        <v>421</v>
      </c>
      <c r="F36" s="133" t="s">
        <v>339</v>
      </c>
      <c r="G36" s="133" t="s">
        <v>385</v>
      </c>
      <c r="H36" s="133" t="s">
        <v>386</v>
      </c>
      <c r="I36" s="133" t="s">
        <v>369</v>
      </c>
      <c r="J36" s="133" t="s">
        <v>422</v>
      </c>
    </row>
    <row r="37" ht="13.5" spans="1:10">
      <c r="A37" s="133"/>
      <c r="B37" s="133" t="s">
        <v>415</v>
      </c>
      <c r="C37" s="133" t="s">
        <v>358</v>
      </c>
      <c r="D37" s="133" t="s">
        <v>359</v>
      </c>
      <c r="E37" s="133" t="s">
        <v>423</v>
      </c>
      <c r="F37" s="133" t="s">
        <v>351</v>
      </c>
      <c r="G37" s="133" t="s">
        <v>356</v>
      </c>
      <c r="H37" s="133" t="s">
        <v>341</v>
      </c>
      <c r="I37" s="133" t="s">
        <v>369</v>
      </c>
      <c r="J37" s="133" t="s">
        <v>424</v>
      </c>
    </row>
    <row r="38" ht="47" customHeight="1" spans="1:10">
      <c r="A38" s="133" t="s">
        <v>298</v>
      </c>
      <c r="B38" s="133" t="s">
        <v>425</v>
      </c>
      <c r="C38" s="133" t="s">
        <v>336</v>
      </c>
      <c r="D38" s="133" t="s">
        <v>365</v>
      </c>
      <c r="E38" s="133" t="s">
        <v>426</v>
      </c>
      <c r="F38" s="133" t="s">
        <v>339</v>
      </c>
      <c r="G38" s="133" t="s">
        <v>340</v>
      </c>
      <c r="H38" s="133" t="s">
        <v>341</v>
      </c>
      <c r="I38" s="133" t="s">
        <v>342</v>
      </c>
      <c r="J38" s="133" t="s">
        <v>405</v>
      </c>
    </row>
    <row r="39" ht="47" customHeight="1" spans="1:10">
      <c r="A39" s="133"/>
      <c r="B39" s="133" t="s">
        <v>425</v>
      </c>
      <c r="C39" s="133" t="s">
        <v>348</v>
      </c>
      <c r="D39" s="133" t="s">
        <v>349</v>
      </c>
      <c r="E39" s="133" t="s">
        <v>427</v>
      </c>
      <c r="F39" s="133" t="s">
        <v>339</v>
      </c>
      <c r="G39" s="133" t="s">
        <v>340</v>
      </c>
      <c r="H39" s="133" t="s">
        <v>341</v>
      </c>
      <c r="I39" s="133" t="s">
        <v>342</v>
      </c>
      <c r="J39" s="133" t="s">
        <v>428</v>
      </c>
    </row>
    <row r="40" ht="47" customHeight="1" spans="1:10">
      <c r="A40" s="133"/>
      <c r="B40" s="133" t="s">
        <v>425</v>
      </c>
      <c r="C40" s="133" t="s">
        <v>358</v>
      </c>
      <c r="D40" s="133" t="s">
        <v>359</v>
      </c>
      <c r="E40" s="133" t="s">
        <v>429</v>
      </c>
      <c r="F40" s="133" t="s">
        <v>351</v>
      </c>
      <c r="G40" s="133" t="s">
        <v>356</v>
      </c>
      <c r="H40" s="133" t="s">
        <v>341</v>
      </c>
      <c r="I40" s="133" t="s">
        <v>369</v>
      </c>
      <c r="J40" s="133" t="s">
        <v>430</v>
      </c>
    </row>
    <row r="41" ht="47" customHeight="1" spans="1:10">
      <c r="A41" s="133" t="s">
        <v>302</v>
      </c>
      <c r="B41" s="133" t="s">
        <v>431</v>
      </c>
      <c r="C41" s="133" t="s">
        <v>336</v>
      </c>
      <c r="D41" s="133" t="s">
        <v>365</v>
      </c>
      <c r="E41" s="133" t="s">
        <v>404</v>
      </c>
      <c r="F41" s="133" t="s">
        <v>339</v>
      </c>
      <c r="G41" s="133" t="s">
        <v>340</v>
      </c>
      <c r="H41" s="133" t="s">
        <v>341</v>
      </c>
      <c r="I41" s="133" t="s">
        <v>342</v>
      </c>
      <c r="J41" s="133" t="s">
        <v>405</v>
      </c>
    </row>
    <row r="42" ht="47" customHeight="1" spans="1:10">
      <c r="A42" s="133"/>
      <c r="B42" s="133" t="s">
        <v>431</v>
      </c>
      <c r="C42" s="133" t="s">
        <v>348</v>
      </c>
      <c r="D42" s="133" t="s">
        <v>349</v>
      </c>
      <c r="E42" s="133" t="s">
        <v>432</v>
      </c>
      <c r="F42" s="133" t="s">
        <v>339</v>
      </c>
      <c r="G42" s="133" t="s">
        <v>433</v>
      </c>
      <c r="H42" s="133" t="s">
        <v>386</v>
      </c>
      <c r="I42" s="133" t="s">
        <v>369</v>
      </c>
      <c r="J42" s="133" t="s">
        <v>434</v>
      </c>
    </row>
    <row r="43" ht="47" customHeight="1" spans="1:10">
      <c r="A43" s="133"/>
      <c r="B43" s="133" t="s">
        <v>431</v>
      </c>
      <c r="C43" s="133" t="s">
        <v>358</v>
      </c>
      <c r="D43" s="133" t="s">
        <v>359</v>
      </c>
      <c r="E43" s="133" t="s">
        <v>435</v>
      </c>
      <c r="F43" s="133" t="s">
        <v>351</v>
      </c>
      <c r="G43" s="133" t="s">
        <v>356</v>
      </c>
      <c r="H43" s="133" t="s">
        <v>341</v>
      </c>
      <c r="I43" s="133" t="s">
        <v>369</v>
      </c>
      <c r="J43" s="133" t="s">
        <v>436</v>
      </c>
    </row>
    <row r="44" ht="44" customHeight="1" spans="1:10">
      <c r="A44" s="133" t="s">
        <v>293</v>
      </c>
      <c r="B44" s="133" t="s">
        <v>437</v>
      </c>
      <c r="C44" s="133" t="s">
        <v>336</v>
      </c>
      <c r="D44" s="133" t="s">
        <v>365</v>
      </c>
      <c r="E44" s="133" t="s">
        <v>404</v>
      </c>
      <c r="F44" s="133" t="s">
        <v>339</v>
      </c>
      <c r="G44" s="133" t="s">
        <v>340</v>
      </c>
      <c r="H44" s="133" t="s">
        <v>341</v>
      </c>
      <c r="I44" s="133" t="s">
        <v>342</v>
      </c>
      <c r="J44" s="133" t="s">
        <v>405</v>
      </c>
    </row>
    <row r="45" ht="44" customHeight="1" spans="1:10">
      <c r="A45" s="133"/>
      <c r="B45" s="133" t="s">
        <v>437</v>
      </c>
      <c r="C45" s="133" t="s">
        <v>348</v>
      </c>
      <c r="D45" s="133" t="s">
        <v>349</v>
      </c>
      <c r="E45" s="133" t="s">
        <v>421</v>
      </c>
      <c r="F45" s="133" t="s">
        <v>339</v>
      </c>
      <c r="G45" s="133" t="s">
        <v>385</v>
      </c>
      <c r="H45" s="133" t="s">
        <v>386</v>
      </c>
      <c r="I45" s="133" t="s">
        <v>369</v>
      </c>
      <c r="J45" s="133" t="s">
        <v>422</v>
      </c>
    </row>
    <row r="46" ht="44" customHeight="1" spans="1:10">
      <c r="A46" s="133"/>
      <c r="B46" s="133" t="s">
        <v>437</v>
      </c>
      <c r="C46" s="133" t="s">
        <v>358</v>
      </c>
      <c r="D46" s="133" t="s">
        <v>359</v>
      </c>
      <c r="E46" s="133" t="s">
        <v>438</v>
      </c>
      <c r="F46" s="133" t="s">
        <v>351</v>
      </c>
      <c r="G46" s="133" t="s">
        <v>356</v>
      </c>
      <c r="H46" s="133" t="s">
        <v>341</v>
      </c>
      <c r="I46" s="133" t="s">
        <v>369</v>
      </c>
      <c r="J46" s="133" t="s">
        <v>439</v>
      </c>
    </row>
    <row r="47" ht="42" customHeight="1" spans="1:10">
      <c r="A47" s="133" t="s">
        <v>304</v>
      </c>
      <c r="B47" s="224" t="s">
        <v>440</v>
      </c>
      <c r="C47" s="133" t="s">
        <v>336</v>
      </c>
      <c r="D47" s="133" t="s">
        <v>337</v>
      </c>
      <c r="E47" s="133" t="s">
        <v>441</v>
      </c>
      <c r="F47" s="133" t="s">
        <v>339</v>
      </c>
      <c r="G47" s="133" t="s">
        <v>442</v>
      </c>
      <c r="H47" s="133" t="s">
        <v>374</v>
      </c>
      <c r="I47" s="133" t="s">
        <v>369</v>
      </c>
      <c r="J47" s="133" t="s">
        <v>443</v>
      </c>
    </row>
    <row r="48" ht="42" customHeight="1" spans="1:10">
      <c r="A48" s="133"/>
      <c r="B48" s="133" t="s">
        <v>444</v>
      </c>
      <c r="C48" s="133" t="s">
        <v>336</v>
      </c>
      <c r="D48" s="133" t="s">
        <v>345</v>
      </c>
      <c r="E48" s="133" t="s">
        <v>445</v>
      </c>
      <c r="F48" s="133" t="s">
        <v>339</v>
      </c>
      <c r="G48" s="133" t="s">
        <v>340</v>
      </c>
      <c r="H48" s="133" t="s">
        <v>341</v>
      </c>
      <c r="I48" s="133" t="s">
        <v>342</v>
      </c>
      <c r="J48" s="133" t="s">
        <v>446</v>
      </c>
    </row>
    <row r="49" ht="42" customHeight="1" spans="1:10">
      <c r="A49" s="133"/>
      <c r="B49" s="133" t="s">
        <v>444</v>
      </c>
      <c r="C49" s="133" t="s">
        <v>336</v>
      </c>
      <c r="D49" s="133" t="s">
        <v>365</v>
      </c>
      <c r="E49" s="133" t="s">
        <v>377</v>
      </c>
      <c r="F49" s="133" t="s">
        <v>339</v>
      </c>
      <c r="G49" s="133" t="s">
        <v>340</v>
      </c>
      <c r="H49" s="133" t="s">
        <v>341</v>
      </c>
      <c r="I49" s="133" t="s">
        <v>369</v>
      </c>
      <c r="J49" s="133" t="s">
        <v>447</v>
      </c>
    </row>
    <row r="50" ht="42" customHeight="1" spans="1:10">
      <c r="A50" s="133"/>
      <c r="B50" s="133" t="s">
        <v>444</v>
      </c>
      <c r="C50" s="133" t="s">
        <v>336</v>
      </c>
      <c r="D50" s="133" t="s">
        <v>379</v>
      </c>
      <c r="E50" s="133" t="s">
        <v>448</v>
      </c>
      <c r="F50" s="133" t="s">
        <v>339</v>
      </c>
      <c r="G50" s="133" t="s">
        <v>449</v>
      </c>
      <c r="H50" s="133" t="s">
        <v>450</v>
      </c>
      <c r="I50" s="133" t="s">
        <v>342</v>
      </c>
      <c r="J50" s="133" t="s">
        <v>451</v>
      </c>
    </row>
    <row r="51" ht="42" customHeight="1" spans="1:10">
      <c r="A51" s="133"/>
      <c r="B51" s="133" t="s">
        <v>444</v>
      </c>
      <c r="C51" s="133" t="s">
        <v>348</v>
      </c>
      <c r="D51" s="133" t="s">
        <v>349</v>
      </c>
      <c r="E51" s="133" t="s">
        <v>452</v>
      </c>
      <c r="F51" s="133" t="s">
        <v>339</v>
      </c>
      <c r="G51" s="133" t="s">
        <v>385</v>
      </c>
      <c r="H51" s="133" t="s">
        <v>386</v>
      </c>
      <c r="I51" s="133" t="s">
        <v>369</v>
      </c>
      <c r="J51" s="133" t="s">
        <v>453</v>
      </c>
    </row>
    <row r="52" ht="42" customHeight="1" spans="1:10">
      <c r="A52" s="133"/>
      <c r="B52" s="133" t="s">
        <v>444</v>
      </c>
      <c r="C52" s="133" t="s">
        <v>358</v>
      </c>
      <c r="D52" s="133" t="s">
        <v>359</v>
      </c>
      <c r="E52" s="133" t="s">
        <v>362</v>
      </c>
      <c r="F52" s="133" t="s">
        <v>351</v>
      </c>
      <c r="G52" s="133" t="s">
        <v>356</v>
      </c>
      <c r="H52" s="133" t="s">
        <v>341</v>
      </c>
      <c r="I52" s="133" t="s">
        <v>369</v>
      </c>
      <c r="J52" s="133" t="s">
        <v>388</v>
      </c>
    </row>
    <row r="53" ht="42" customHeight="1" spans="1:10">
      <c r="A53" s="133"/>
      <c r="B53" s="133" t="s">
        <v>444</v>
      </c>
      <c r="C53" s="133" t="s">
        <v>358</v>
      </c>
      <c r="D53" s="133" t="s">
        <v>359</v>
      </c>
      <c r="E53" s="133" t="s">
        <v>360</v>
      </c>
      <c r="F53" s="133" t="s">
        <v>351</v>
      </c>
      <c r="G53" s="133" t="s">
        <v>356</v>
      </c>
      <c r="H53" s="133" t="s">
        <v>341</v>
      </c>
      <c r="I53" s="133" t="s">
        <v>369</v>
      </c>
      <c r="J53" s="133" t="s">
        <v>389</v>
      </c>
    </row>
    <row r="54" ht="64" customHeight="1" spans="1:10">
      <c r="A54" s="133" t="s">
        <v>289</v>
      </c>
      <c r="B54" s="133" t="s">
        <v>437</v>
      </c>
      <c r="C54" s="133" t="s">
        <v>336</v>
      </c>
      <c r="D54" s="133" t="s">
        <v>365</v>
      </c>
      <c r="E54" s="133" t="s">
        <v>404</v>
      </c>
      <c r="F54" s="133" t="s">
        <v>339</v>
      </c>
      <c r="G54" s="133" t="s">
        <v>340</v>
      </c>
      <c r="H54" s="133" t="s">
        <v>341</v>
      </c>
      <c r="I54" s="133" t="s">
        <v>342</v>
      </c>
      <c r="J54" s="133" t="s">
        <v>405</v>
      </c>
    </row>
    <row r="55" ht="64" customHeight="1" spans="1:10">
      <c r="A55" s="133"/>
      <c r="B55" s="133" t="s">
        <v>437</v>
      </c>
      <c r="C55" s="133" t="s">
        <v>348</v>
      </c>
      <c r="D55" s="133" t="s">
        <v>349</v>
      </c>
      <c r="E55" s="133" t="s">
        <v>421</v>
      </c>
      <c r="F55" s="133" t="s">
        <v>339</v>
      </c>
      <c r="G55" s="133" t="s">
        <v>385</v>
      </c>
      <c r="H55" s="133" t="s">
        <v>386</v>
      </c>
      <c r="I55" s="133" t="s">
        <v>369</v>
      </c>
      <c r="J55" s="133" t="s">
        <v>422</v>
      </c>
    </row>
    <row r="56" ht="64" customHeight="1" spans="1:10">
      <c r="A56" s="133"/>
      <c r="B56" s="133" t="s">
        <v>437</v>
      </c>
      <c r="C56" s="133" t="s">
        <v>358</v>
      </c>
      <c r="D56" s="133" t="s">
        <v>359</v>
      </c>
      <c r="E56" s="133" t="s">
        <v>438</v>
      </c>
      <c r="F56" s="133" t="s">
        <v>351</v>
      </c>
      <c r="G56" s="133" t="s">
        <v>356</v>
      </c>
      <c r="H56" s="133" t="s">
        <v>341</v>
      </c>
      <c r="I56" s="133" t="s">
        <v>369</v>
      </c>
      <c r="J56" s="133" t="s">
        <v>439</v>
      </c>
    </row>
  </sheetData>
  <mergeCells count="26">
    <mergeCell ref="A2:J2"/>
    <mergeCell ref="A3:H3"/>
    <mergeCell ref="A6:A11"/>
    <mergeCell ref="A12:A15"/>
    <mergeCell ref="A16:A21"/>
    <mergeCell ref="A22:A25"/>
    <mergeCell ref="A26:A29"/>
    <mergeCell ref="A30:A32"/>
    <mergeCell ref="A33:A37"/>
    <mergeCell ref="A38:A40"/>
    <mergeCell ref="A41:A43"/>
    <mergeCell ref="A44:A46"/>
    <mergeCell ref="A47:A53"/>
    <mergeCell ref="A54:A56"/>
    <mergeCell ref="B6:B11"/>
    <mergeCell ref="B12:B15"/>
    <mergeCell ref="B16:B21"/>
    <mergeCell ref="B22:B25"/>
    <mergeCell ref="B26:B29"/>
    <mergeCell ref="B30:B32"/>
    <mergeCell ref="B33:B37"/>
    <mergeCell ref="B38:B40"/>
    <mergeCell ref="B41:B43"/>
    <mergeCell ref="B44:B46"/>
    <mergeCell ref="B47:B53"/>
    <mergeCell ref="B54:B5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A10" workbookViewId="0">
      <selection activeCell="H39" sqref="H39:I39"/>
    </sheetView>
  </sheetViews>
  <sheetFormatPr defaultColWidth="8.57142857142857" defaultRowHeight="14.25" customHeight="1"/>
  <cols>
    <col min="1" max="1" width="16.4285714285714" style="120" customWidth="1"/>
    <col min="2" max="2" width="23.2857142857143" style="120" customWidth="1"/>
    <col min="3" max="12" width="20.1428571428571" style="120" customWidth="1"/>
    <col min="13" max="13" width="24" style="120" customWidth="1"/>
    <col min="14" max="14" width="20.1428571428571" style="120" customWidth="1"/>
    <col min="15" max="16384" width="8.57142857142857" style="78" customWidth="1"/>
  </cols>
  <sheetData>
    <row r="1" s="78" customFormat="1" customHeight="1" spans="1:14">
      <c r="A1" s="167" t="s">
        <v>454</v>
      </c>
      <c r="B1" s="168"/>
      <c r="C1" s="168"/>
      <c r="D1" s="168"/>
      <c r="E1" s="168"/>
      <c r="F1" s="168"/>
      <c r="G1" s="168"/>
      <c r="H1" s="168"/>
      <c r="I1" s="168"/>
      <c r="J1" s="168"/>
      <c r="K1" s="168"/>
      <c r="L1" s="168"/>
      <c r="M1" s="211"/>
      <c r="N1" s="120"/>
    </row>
    <row r="2" s="78" customFormat="1" ht="44" customHeight="1" spans="1:14">
      <c r="A2" s="154" t="s">
        <v>455</v>
      </c>
      <c r="B2" s="154"/>
      <c r="C2" s="154"/>
      <c r="D2" s="154"/>
      <c r="E2" s="154"/>
      <c r="F2" s="154"/>
      <c r="G2" s="154"/>
      <c r="H2" s="154"/>
      <c r="I2" s="154"/>
      <c r="J2" s="154"/>
      <c r="K2" s="154"/>
      <c r="L2" s="154"/>
      <c r="M2" s="154"/>
      <c r="N2" s="120"/>
    </row>
    <row r="3" s="78" customFormat="1" ht="30" customHeight="1" spans="1:14">
      <c r="A3" s="169" t="s">
        <v>456</v>
      </c>
      <c r="B3" s="170" t="s">
        <v>92</v>
      </c>
      <c r="C3" s="171"/>
      <c r="D3" s="171"/>
      <c r="E3" s="171"/>
      <c r="F3" s="171"/>
      <c r="G3" s="171"/>
      <c r="H3" s="171"/>
      <c r="I3" s="171"/>
      <c r="J3" s="171"/>
      <c r="K3" s="171"/>
      <c r="L3" s="171"/>
      <c r="M3" s="212"/>
      <c r="N3" s="120"/>
    </row>
    <row r="4" s="78" customFormat="1" ht="32.25" customHeight="1" spans="1:14">
      <c r="A4" s="63" t="s">
        <v>1</v>
      </c>
      <c r="B4" s="64"/>
      <c r="C4" s="64"/>
      <c r="D4" s="64"/>
      <c r="E4" s="64"/>
      <c r="F4" s="64"/>
      <c r="G4" s="64"/>
      <c r="H4" s="64"/>
      <c r="I4" s="64"/>
      <c r="J4" s="64"/>
      <c r="K4" s="64"/>
      <c r="L4" s="65"/>
      <c r="M4" s="169" t="s">
        <v>457</v>
      </c>
      <c r="N4" s="120"/>
    </row>
    <row r="5" s="78" customFormat="1" ht="99.75" customHeight="1" spans="1:14">
      <c r="A5" s="86" t="s">
        <v>458</v>
      </c>
      <c r="B5" s="172" t="s">
        <v>459</v>
      </c>
      <c r="C5" s="173" t="s">
        <v>460</v>
      </c>
      <c r="D5" s="174"/>
      <c r="E5" s="174"/>
      <c r="F5" s="174"/>
      <c r="G5" s="174"/>
      <c r="H5" s="174"/>
      <c r="I5" s="213"/>
      <c r="J5" s="213"/>
      <c r="K5" s="213"/>
      <c r="L5" s="214"/>
      <c r="M5" s="215" t="s">
        <v>461</v>
      </c>
      <c r="N5" s="120"/>
    </row>
    <row r="6" s="78" customFormat="1" ht="99.75" customHeight="1" spans="1:14">
      <c r="A6" s="175"/>
      <c r="B6" s="156" t="s">
        <v>462</v>
      </c>
      <c r="C6" s="176" t="s">
        <v>463</v>
      </c>
      <c r="D6" s="177"/>
      <c r="E6" s="177"/>
      <c r="F6" s="177"/>
      <c r="G6" s="177"/>
      <c r="H6" s="177"/>
      <c r="I6" s="216"/>
      <c r="J6" s="216"/>
      <c r="K6" s="216"/>
      <c r="L6" s="217"/>
      <c r="M6" s="218" t="s">
        <v>464</v>
      </c>
      <c r="N6" s="120"/>
    </row>
    <row r="7" s="78" customFormat="1" ht="75" customHeight="1" spans="1:14">
      <c r="A7" s="178" t="s">
        <v>465</v>
      </c>
      <c r="B7" s="107" t="s">
        <v>466</v>
      </c>
      <c r="C7" s="179" t="s">
        <v>467</v>
      </c>
      <c r="D7" s="179"/>
      <c r="E7" s="179"/>
      <c r="F7" s="179"/>
      <c r="G7" s="179"/>
      <c r="H7" s="179"/>
      <c r="I7" s="179"/>
      <c r="J7" s="179"/>
      <c r="K7" s="179"/>
      <c r="L7" s="179"/>
      <c r="M7" s="219" t="s">
        <v>468</v>
      </c>
      <c r="N7" s="120"/>
    </row>
    <row r="8" s="78" customFormat="1" ht="32.25" customHeight="1" spans="1:14">
      <c r="A8" s="180" t="s">
        <v>469</v>
      </c>
      <c r="B8" s="180"/>
      <c r="C8" s="180"/>
      <c r="D8" s="180"/>
      <c r="E8" s="180"/>
      <c r="F8" s="180"/>
      <c r="G8" s="180"/>
      <c r="H8" s="180"/>
      <c r="I8" s="180"/>
      <c r="J8" s="180"/>
      <c r="K8" s="180"/>
      <c r="L8" s="180"/>
      <c r="M8" s="180"/>
      <c r="N8" s="120"/>
    </row>
    <row r="9" s="78" customFormat="1" ht="32.25" customHeight="1" spans="1:14">
      <c r="A9" s="178" t="s">
        <v>470</v>
      </c>
      <c r="B9" s="178"/>
      <c r="C9" s="107" t="s">
        <v>471</v>
      </c>
      <c r="D9" s="107"/>
      <c r="E9" s="107"/>
      <c r="F9" s="107" t="s">
        <v>472</v>
      </c>
      <c r="G9" s="107"/>
      <c r="H9" s="107" t="s">
        <v>473</v>
      </c>
      <c r="I9" s="107"/>
      <c r="J9" s="107"/>
      <c r="K9" s="107" t="s">
        <v>474</v>
      </c>
      <c r="L9" s="107"/>
      <c r="M9" s="107"/>
      <c r="N9" s="120"/>
    </row>
    <row r="10" s="78" customFormat="1" ht="32.25" customHeight="1" spans="1:14">
      <c r="A10" s="178"/>
      <c r="B10" s="178"/>
      <c r="C10" s="107"/>
      <c r="D10" s="107"/>
      <c r="E10" s="107"/>
      <c r="F10" s="107"/>
      <c r="G10" s="107"/>
      <c r="H10" s="178" t="s">
        <v>475</v>
      </c>
      <c r="I10" s="107" t="s">
        <v>476</v>
      </c>
      <c r="J10" s="107" t="s">
        <v>477</v>
      </c>
      <c r="K10" s="107" t="s">
        <v>475</v>
      </c>
      <c r="L10" s="178" t="s">
        <v>476</v>
      </c>
      <c r="M10" s="178" t="s">
        <v>477</v>
      </c>
      <c r="N10" s="120"/>
    </row>
    <row r="11" s="78" customFormat="1" ht="27" customHeight="1" spans="1:14">
      <c r="A11" s="181" t="s">
        <v>77</v>
      </c>
      <c r="B11" s="181"/>
      <c r="C11" s="181"/>
      <c r="D11" s="181"/>
      <c r="E11" s="181"/>
      <c r="F11" s="181"/>
      <c r="G11" s="181"/>
      <c r="H11" s="182">
        <v>16631899.84</v>
      </c>
      <c r="I11" s="182">
        <v>15212716</v>
      </c>
      <c r="J11" s="182">
        <v>1419183.84</v>
      </c>
      <c r="K11" s="182">
        <v>16631899.84</v>
      </c>
      <c r="L11" s="182">
        <v>15212716</v>
      </c>
      <c r="M11" s="182">
        <v>1419183.84</v>
      </c>
      <c r="N11" s="120"/>
    </row>
    <row r="12" s="78" customFormat="1" ht="34.5" customHeight="1" spans="1:14">
      <c r="A12" s="183" t="s">
        <v>478</v>
      </c>
      <c r="B12" s="184"/>
      <c r="C12" s="183" t="s">
        <v>479</v>
      </c>
      <c r="D12" s="185"/>
      <c r="E12" s="184"/>
      <c r="F12" s="186" t="s">
        <v>258</v>
      </c>
      <c r="G12" s="187"/>
      <c r="H12" s="188">
        <v>924000</v>
      </c>
      <c r="I12" s="188">
        <v>924000</v>
      </c>
      <c r="J12" s="188"/>
      <c r="K12" s="188">
        <v>924000</v>
      </c>
      <c r="L12" s="188">
        <v>924000</v>
      </c>
      <c r="M12" s="188"/>
      <c r="N12" s="120"/>
    </row>
    <row r="13" s="78" customFormat="1" ht="34.5" customHeight="1" spans="1:14">
      <c r="A13" s="183"/>
      <c r="B13" s="184"/>
      <c r="C13" s="183"/>
      <c r="D13" s="185"/>
      <c r="E13" s="184"/>
      <c r="F13" s="173" t="s">
        <v>243</v>
      </c>
      <c r="G13" s="189"/>
      <c r="H13" s="23">
        <v>530400</v>
      </c>
      <c r="I13" s="23">
        <v>530400</v>
      </c>
      <c r="J13" s="190"/>
      <c r="K13" s="23">
        <v>530400</v>
      </c>
      <c r="L13" s="23">
        <v>530400</v>
      </c>
      <c r="M13" s="190"/>
      <c r="N13" s="120"/>
    </row>
    <row r="14" s="78" customFormat="1" ht="34.5" customHeight="1" spans="1:14">
      <c r="A14" s="183"/>
      <c r="B14" s="184"/>
      <c r="C14" s="183"/>
      <c r="D14" s="185"/>
      <c r="E14" s="184"/>
      <c r="F14" s="173" t="s">
        <v>253</v>
      </c>
      <c r="G14" s="189"/>
      <c r="H14" s="23">
        <v>18720</v>
      </c>
      <c r="I14" s="23">
        <v>18720</v>
      </c>
      <c r="J14" s="190"/>
      <c r="K14" s="23">
        <v>18720</v>
      </c>
      <c r="L14" s="23">
        <v>18720</v>
      </c>
      <c r="M14" s="190"/>
      <c r="N14" s="120"/>
    </row>
    <row r="15" s="78" customFormat="1" ht="34.5" customHeight="1" spans="1:14">
      <c r="A15" s="183"/>
      <c r="B15" s="184"/>
      <c r="C15" s="183"/>
      <c r="D15" s="185"/>
      <c r="E15" s="184"/>
      <c r="F15" s="173" t="s">
        <v>227</v>
      </c>
      <c r="G15" s="189"/>
      <c r="H15" s="23">
        <v>312000</v>
      </c>
      <c r="I15" s="23">
        <v>312000</v>
      </c>
      <c r="J15" s="190"/>
      <c r="K15" s="23">
        <v>312000</v>
      </c>
      <c r="L15" s="23">
        <v>312000</v>
      </c>
      <c r="M15" s="190"/>
      <c r="N15" s="120"/>
    </row>
    <row r="16" s="78" customFormat="1" ht="34.5" customHeight="1" spans="1:14">
      <c r="A16" s="183"/>
      <c r="B16" s="184"/>
      <c r="C16" s="183"/>
      <c r="D16" s="185"/>
      <c r="E16" s="184"/>
      <c r="F16" s="173" t="s">
        <v>229</v>
      </c>
      <c r="G16" s="189"/>
      <c r="H16" s="190">
        <v>2327262</v>
      </c>
      <c r="I16" s="190">
        <v>2327262</v>
      </c>
      <c r="J16" s="190"/>
      <c r="K16" s="190">
        <v>2327262</v>
      </c>
      <c r="L16" s="190">
        <v>2327262</v>
      </c>
      <c r="M16" s="190"/>
      <c r="N16" s="120"/>
    </row>
    <row r="17" s="78" customFormat="1" ht="34.5" customHeight="1" spans="1:14">
      <c r="A17" s="183"/>
      <c r="B17" s="184"/>
      <c r="C17" s="183"/>
      <c r="D17" s="185"/>
      <c r="E17" s="184"/>
      <c r="F17" s="173" t="s">
        <v>256</v>
      </c>
      <c r="G17" s="189"/>
      <c r="H17" s="23">
        <v>2018640</v>
      </c>
      <c r="I17" s="23">
        <v>2018640</v>
      </c>
      <c r="J17" s="190"/>
      <c r="K17" s="23">
        <v>2018640</v>
      </c>
      <c r="L17" s="23">
        <v>2018640</v>
      </c>
      <c r="M17" s="190"/>
      <c r="N17" s="120"/>
    </row>
    <row r="18" s="78" customFormat="1" ht="34.5" customHeight="1" spans="1:14">
      <c r="A18" s="183"/>
      <c r="B18" s="184"/>
      <c r="C18" s="183"/>
      <c r="D18" s="185"/>
      <c r="E18" s="184"/>
      <c r="F18" s="173" t="s">
        <v>217</v>
      </c>
      <c r="G18" s="189"/>
      <c r="H18" s="190">
        <v>6369304</v>
      </c>
      <c r="I18" s="190">
        <v>6369304</v>
      </c>
      <c r="J18" s="190"/>
      <c r="K18" s="190">
        <v>6369304</v>
      </c>
      <c r="L18" s="190">
        <v>6369304</v>
      </c>
      <c r="M18" s="190"/>
      <c r="N18" s="120"/>
    </row>
    <row r="19" s="78" customFormat="1" ht="34.5" customHeight="1" spans="1:14">
      <c r="A19" s="183"/>
      <c r="B19" s="184"/>
      <c r="C19" s="183"/>
      <c r="D19" s="185"/>
      <c r="E19" s="184"/>
      <c r="F19" s="173" t="s">
        <v>262</v>
      </c>
      <c r="G19" s="189"/>
      <c r="H19" s="190">
        <v>357790</v>
      </c>
      <c r="I19" s="190">
        <v>357790</v>
      </c>
      <c r="J19" s="190"/>
      <c r="K19" s="190">
        <v>357790</v>
      </c>
      <c r="L19" s="190">
        <v>357790</v>
      </c>
      <c r="M19" s="190"/>
      <c r="N19" s="120"/>
    </row>
    <row r="20" s="78" customFormat="1" ht="34.5" customHeight="1" spans="1:14">
      <c r="A20" s="183"/>
      <c r="B20" s="184"/>
      <c r="C20" s="183"/>
      <c r="D20" s="185"/>
      <c r="E20" s="184"/>
      <c r="F20" s="173" t="s">
        <v>247</v>
      </c>
      <c r="G20" s="189"/>
      <c r="H20" s="190">
        <v>226200</v>
      </c>
      <c r="I20" s="190">
        <v>226200</v>
      </c>
      <c r="J20" s="190"/>
      <c r="K20" s="190">
        <v>226200</v>
      </c>
      <c r="L20" s="190">
        <v>226200</v>
      </c>
      <c r="M20" s="190"/>
      <c r="N20" s="120"/>
    </row>
    <row r="21" s="78" customFormat="1" ht="34.5" customHeight="1" spans="1:14">
      <c r="A21" s="191"/>
      <c r="B21" s="192"/>
      <c r="C21" s="191"/>
      <c r="D21" s="193"/>
      <c r="E21" s="192"/>
      <c r="F21" s="173" t="s">
        <v>146</v>
      </c>
      <c r="G21" s="189"/>
      <c r="H21" s="190">
        <v>1063020</v>
      </c>
      <c r="I21" s="190">
        <v>1063020</v>
      </c>
      <c r="J21" s="190"/>
      <c r="K21" s="190">
        <v>1063020</v>
      </c>
      <c r="L21" s="190">
        <v>1063020</v>
      </c>
      <c r="M21" s="190"/>
      <c r="N21" s="120"/>
    </row>
    <row r="22" s="78" customFormat="1" ht="63" customHeight="1" spans="1:14">
      <c r="A22" s="173" t="s">
        <v>480</v>
      </c>
      <c r="B22" s="189"/>
      <c r="C22" s="173" t="s">
        <v>481</v>
      </c>
      <c r="D22" s="194"/>
      <c r="E22" s="189"/>
      <c r="F22" s="173" t="s">
        <v>304</v>
      </c>
      <c r="G22" s="189"/>
      <c r="H22" s="190">
        <v>48402</v>
      </c>
      <c r="I22" s="190">
        <v>48402</v>
      </c>
      <c r="J22" s="190"/>
      <c r="K22" s="190">
        <v>48402</v>
      </c>
      <c r="L22" s="190">
        <v>48402</v>
      </c>
      <c r="M22" s="190"/>
      <c r="N22" s="120"/>
    </row>
    <row r="23" s="78" customFormat="1" ht="63" customHeight="1" spans="1:14">
      <c r="A23" s="173" t="s">
        <v>482</v>
      </c>
      <c r="B23" s="189"/>
      <c r="C23" s="173" t="s">
        <v>481</v>
      </c>
      <c r="D23" s="194"/>
      <c r="E23" s="189"/>
      <c r="F23" s="173" t="s">
        <v>308</v>
      </c>
      <c r="G23" s="189"/>
      <c r="H23" s="190">
        <v>2458</v>
      </c>
      <c r="I23" s="190">
        <v>2458</v>
      </c>
      <c r="J23" s="190"/>
      <c r="K23" s="190">
        <v>2458</v>
      </c>
      <c r="L23" s="190">
        <v>2458</v>
      </c>
      <c r="M23" s="190"/>
      <c r="N23" s="120"/>
    </row>
    <row r="24" s="78" customFormat="1" ht="63" customHeight="1" spans="1:14">
      <c r="A24" s="173" t="s">
        <v>483</v>
      </c>
      <c r="B24" s="189"/>
      <c r="C24" s="173" t="s">
        <v>481</v>
      </c>
      <c r="D24" s="194"/>
      <c r="E24" s="189"/>
      <c r="F24" s="173" t="s">
        <v>312</v>
      </c>
      <c r="G24" s="189"/>
      <c r="H24" s="23">
        <v>3072</v>
      </c>
      <c r="I24" s="23">
        <v>3072</v>
      </c>
      <c r="J24" s="190"/>
      <c r="K24" s="23">
        <v>3072</v>
      </c>
      <c r="L24" s="23">
        <v>3072</v>
      </c>
      <c r="M24" s="190"/>
      <c r="N24" s="120"/>
    </row>
    <row r="25" s="78" customFormat="1" ht="34.5" customHeight="1" spans="1:14">
      <c r="A25" s="173" t="s">
        <v>484</v>
      </c>
      <c r="B25" s="189"/>
      <c r="C25" s="173" t="s">
        <v>485</v>
      </c>
      <c r="D25" s="194"/>
      <c r="E25" s="189"/>
      <c r="F25" s="173" t="s">
        <v>302</v>
      </c>
      <c r="G25" s="189"/>
      <c r="H25" s="23">
        <v>137280</v>
      </c>
      <c r="I25" s="23">
        <v>137280</v>
      </c>
      <c r="J25" s="190"/>
      <c r="K25" s="23">
        <v>137280</v>
      </c>
      <c r="L25" s="23">
        <v>137280</v>
      </c>
      <c r="M25" s="190"/>
      <c r="N25" s="120"/>
    </row>
    <row r="26" s="78" customFormat="1" ht="34.5" customHeight="1" spans="1:14">
      <c r="A26" s="173" t="s">
        <v>486</v>
      </c>
      <c r="B26" s="189"/>
      <c r="C26" s="173" t="s">
        <v>487</v>
      </c>
      <c r="D26" s="194"/>
      <c r="E26" s="189"/>
      <c r="F26" s="173" t="s">
        <v>322</v>
      </c>
      <c r="G26" s="189"/>
      <c r="H26" s="190">
        <v>449200</v>
      </c>
      <c r="I26" s="190">
        <v>449200</v>
      </c>
      <c r="J26" s="190"/>
      <c r="K26" s="190">
        <v>449200</v>
      </c>
      <c r="L26" s="190">
        <v>449200</v>
      </c>
      <c r="M26" s="190"/>
      <c r="N26" s="120"/>
    </row>
    <row r="27" s="78" customFormat="1" ht="34.5" customHeight="1" spans="1:14">
      <c r="A27" s="173" t="s">
        <v>488</v>
      </c>
      <c r="B27" s="189"/>
      <c r="C27" s="173" t="s">
        <v>489</v>
      </c>
      <c r="D27" s="194"/>
      <c r="E27" s="189"/>
      <c r="F27" s="173" t="s">
        <v>318</v>
      </c>
      <c r="G27" s="189"/>
      <c r="H27" s="23">
        <v>315600</v>
      </c>
      <c r="I27" s="23">
        <v>315600</v>
      </c>
      <c r="J27" s="190"/>
      <c r="K27" s="23">
        <v>315600</v>
      </c>
      <c r="L27" s="23">
        <v>315600</v>
      </c>
      <c r="M27" s="190"/>
      <c r="N27" s="120"/>
    </row>
    <row r="28" s="78" customFormat="1" ht="34.5" customHeight="1" spans="1:14">
      <c r="A28" s="173" t="s">
        <v>490</v>
      </c>
      <c r="B28" s="189"/>
      <c r="C28" s="173" t="s">
        <v>491</v>
      </c>
      <c r="D28" s="194"/>
      <c r="E28" s="189"/>
      <c r="F28" s="173" t="s">
        <v>298</v>
      </c>
      <c r="G28" s="189"/>
      <c r="H28" s="190">
        <v>48000</v>
      </c>
      <c r="I28" s="190">
        <v>48000</v>
      </c>
      <c r="J28" s="190"/>
      <c r="K28" s="190">
        <v>48000</v>
      </c>
      <c r="L28" s="190">
        <v>48000</v>
      </c>
      <c r="M28" s="190"/>
      <c r="N28" s="120"/>
    </row>
    <row r="29" s="78" customFormat="1" ht="34.5" customHeight="1" spans="1:14">
      <c r="A29" s="173" t="s">
        <v>293</v>
      </c>
      <c r="B29" s="189"/>
      <c r="C29" s="173" t="s">
        <v>492</v>
      </c>
      <c r="D29" s="194"/>
      <c r="E29" s="189"/>
      <c r="F29" s="173" t="s">
        <v>293</v>
      </c>
      <c r="G29" s="189"/>
      <c r="H29" s="190">
        <v>999183.84</v>
      </c>
      <c r="I29" s="190"/>
      <c r="J29" s="190">
        <v>999183.84</v>
      </c>
      <c r="K29" s="190">
        <v>999183.84</v>
      </c>
      <c r="L29" s="190"/>
      <c r="M29" s="190">
        <v>999183.84</v>
      </c>
      <c r="N29" s="120"/>
    </row>
    <row r="30" s="78" customFormat="1" ht="34.5" customHeight="1" spans="1:14">
      <c r="A30" s="173" t="s">
        <v>295</v>
      </c>
      <c r="B30" s="189"/>
      <c r="C30" s="173" t="s">
        <v>493</v>
      </c>
      <c r="D30" s="194"/>
      <c r="E30" s="189"/>
      <c r="F30" s="173" t="s">
        <v>295</v>
      </c>
      <c r="G30" s="189"/>
      <c r="H30" s="190">
        <v>420000</v>
      </c>
      <c r="I30" s="190"/>
      <c r="J30" s="190">
        <v>420000</v>
      </c>
      <c r="K30" s="190">
        <v>420000</v>
      </c>
      <c r="L30" s="190"/>
      <c r="M30" s="190">
        <v>420000</v>
      </c>
      <c r="N30" s="120"/>
    </row>
    <row r="31" s="78" customFormat="1" ht="34.5" customHeight="1" spans="1:14">
      <c r="A31" s="173" t="s">
        <v>314</v>
      </c>
      <c r="B31" s="189"/>
      <c r="C31" s="173" t="s">
        <v>494</v>
      </c>
      <c r="D31" s="194"/>
      <c r="E31" s="189"/>
      <c r="F31" s="173" t="s">
        <v>314</v>
      </c>
      <c r="G31" s="189"/>
      <c r="H31" s="23">
        <v>61368</v>
      </c>
      <c r="I31" s="23">
        <v>61368</v>
      </c>
      <c r="J31" s="190"/>
      <c r="K31" s="23">
        <v>61368</v>
      </c>
      <c r="L31" s="23">
        <v>61368</v>
      </c>
      <c r="M31" s="190"/>
      <c r="N31" s="120"/>
    </row>
    <row r="32" s="78" customFormat="1" ht="32.25" customHeight="1" spans="1:14">
      <c r="A32" s="195" t="s">
        <v>495</v>
      </c>
      <c r="B32" s="196"/>
      <c r="C32" s="196"/>
      <c r="D32" s="196"/>
      <c r="E32" s="196"/>
      <c r="F32" s="196"/>
      <c r="G32" s="196"/>
      <c r="H32" s="196"/>
      <c r="I32" s="196"/>
      <c r="J32" s="196"/>
      <c r="K32" s="196"/>
      <c r="L32" s="196"/>
      <c r="M32" s="220"/>
      <c r="N32" s="120"/>
    </row>
    <row r="33" s="78" customFormat="1" ht="32.25" customHeight="1" spans="1:14">
      <c r="A33" s="63" t="s">
        <v>496</v>
      </c>
      <c r="B33" s="64"/>
      <c r="C33" s="64"/>
      <c r="D33" s="64"/>
      <c r="E33" s="64"/>
      <c r="F33" s="64"/>
      <c r="G33" s="65"/>
      <c r="H33" s="197" t="s">
        <v>497</v>
      </c>
      <c r="I33" s="106"/>
      <c r="J33" s="87" t="s">
        <v>334</v>
      </c>
      <c r="K33" s="106"/>
      <c r="L33" s="197" t="s">
        <v>498</v>
      </c>
      <c r="M33" s="221"/>
      <c r="N33" s="120"/>
    </row>
    <row r="34" s="78" customFormat="1" ht="36" customHeight="1" spans="1:14">
      <c r="A34" s="198" t="s">
        <v>327</v>
      </c>
      <c r="B34" s="198" t="s">
        <v>499</v>
      </c>
      <c r="C34" s="198" t="s">
        <v>329</v>
      </c>
      <c r="D34" s="198" t="s">
        <v>330</v>
      </c>
      <c r="E34" s="198" t="s">
        <v>331</v>
      </c>
      <c r="F34" s="198" t="s">
        <v>332</v>
      </c>
      <c r="G34" s="198" t="s">
        <v>333</v>
      </c>
      <c r="H34" s="199"/>
      <c r="I34" s="132"/>
      <c r="J34" s="199"/>
      <c r="K34" s="132"/>
      <c r="L34" s="199"/>
      <c r="M34" s="132"/>
      <c r="N34" s="120"/>
    </row>
    <row r="35" s="78" customFormat="1" ht="82" customHeight="1" spans="1:14">
      <c r="A35" s="200" t="s">
        <v>336</v>
      </c>
      <c r="B35" s="201" t="s">
        <v>337</v>
      </c>
      <c r="C35" s="202" t="s">
        <v>500</v>
      </c>
      <c r="D35" s="203" t="s">
        <v>501</v>
      </c>
      <c r="E35" s="204" t="s">
        <v>502</v>
      </c>
      <c r="F35" s="205" t="s">
        <v>374</v>
      </c>
      <c r="G35" s="200" t="s">
        <v>342</v>
      </c>
      <c r="H35" s="199" t="s">
        <v>503</v>
      </c>
      <c r="I35" s="132"/>
      <c r="J35" s="222" t="s">
        <v>504</v>
      </c>
      <c r="K35" s="223"/>
      <c r="L35" s="63" t="s">
        <v>505</v>
      </c>
      <c r="M35" s="65"/>
      <c r="N35" s="120"/>
    </row>
    <row r="36" s="78" customFormat="1" ht="82" customHeight="1" spans="1:14">
      <c r="A36" s="200" t="s">
        <v>336</v>
      </c>
      <c r="B36" s="201" t="s">
        <v>337</v>
      </c>
      <c r="C36" s="202" t="s">
        <v>506</v>
      </c>
      <c r="D36" s="203" t="s">
        <v>501</v>
      </c>
      <c r="E36" s="204" t="s">
        <v>507</v>
      </c>
      <c r="F36" s="205" t="s">
        <v>374</v>
      </c>
      <c r="G36" s="200" t="s">
        <v>342</v>
      </c>
      <c r="H36" s="199" t="s">
        <v>508</v>
      </c>
      <c r="I36" s="132"/>
      <c r="J36" s="222" t="s">
        <v>504</v>
      </c>
      <c r="K36" s="223"/>
      <c r="L36" s="63" t="s">
        <v>505</v>
      </c>
      <c r="M36" s="65"/>
      <c r="N36" s="120"/>
    </row>
    <row r="37" s="78" customFormat="1" ht="82" customHeight="1" spans="1:14">
      <c r="A37" s="200" t="s">
        <v>336</v>
      </c>
      <c r="B37" s="201" t="s">
        <v>337</v>
      </c>
      <c r="C37" s="206" t="s">
        <v>509</v>
      </c>
      <c r="D37" s="203" t="s">
        <v>501</v>
      </c>
      <c r="E37" s="206" t="s">
        <v>510</v>
      </c>
      <c r="F37" s="207" t="s">
        <v>374</v>
      </c>
      <c r="G37" s="200" t="s">
        <v>342</v>
      </c>
      <c r="H37" s="199" t="s">
        <v>511</v>
      </c>
      <c r="I37" s="132"/>
      <c r="J37" s="222" t="s">
        <v>504</v>
      </c>
      <c r="K37" s="223"/>
      <c r="L37" s="63" t="s">
        <v>505</v>
      </c>
      <c r="M37" s="65"/>
      <c r="N37" s="120"/>
    </row>
    <row r="38" s="78" customFormat="1" ht="82" customHeight="1" spans="1:14">
      <c r="A38" s="200" t="s">
        <v>336</v>
      </c>
      <c r="B38" s="201" t="s">
        <v>337</v>
      </c>
      <c r="C38" s="206" t="s">
        <v>512</v>
      </c>
      <c r="D38" s="203" t="s">
        <v>339</v>
      </c>
      <c r="E38" s="206" t="s">
        <v>513</v>
      </c>
      <c r="F38" s="207" t="s">
        <v>514</v>
      </c>
      <c r="G38" s="200" t="s">
        <v>342</v>
      </c>
      <c r="H38" s="199" t="s">
        <v>515</v>
      </c>
      <c r="I38" s="132"/>
      <c r="J38" s="222" t="s">
        <v>504</v>
      </c>
      <c r="K38" s="223"/>
      <c r="L38" s="63" t="s">
        <v>505</v>
      </c>
      <c r="M38" s="65"/>
      <c r="N38" s="120"/>
    </row>
    <row r="39" s="78" customFormat="1" ht="82" customHeight="1" spans="1:14">
      <c r="A39" s="200" t="s">
        <v>336</v>
      </c>
      <c r="B39" s="201" t="s">
        <v>337</v>
      </c>
      <c r="C39" s="202" t="s">
        <v>516</v>
      </c>
      <c r="D39" s="203" t="s">
        <v>339</v>
      </c>
      <c r="E39" s="204" t="s">
        <v>517</v>
      </c>
      <c r="F39" s="207" t="s">
        <v>514</v>
      </c>
      <c r="G39" s="200" t="s">
        <v>342</v>
      </c>
      <c r="H39" s="199" t="s">
        <v>518</v>
      </c>
      <c r="I39" s="132"/>
      <c r="J39" s="222" t="s">
        <v>504</v>
      </c>
      <c r="K39" s="223"/>
      <c r="L39" s="63" t="s">
        <v>505</v>
      </c>
      <c r="M39" s="65"/>
      <c r="N39" s="120"/>
    </row>
    <row r="40" s="78" customFormat="1" ht="82" customHeight="1" spans="1:14">
      <c r="A40" s="200" t="s">
        <v>336</v>
      </c>
      <c r="B40" s="201" t="s">
        <v>337</v>
      </c>
      <c r="C40" s="202" t="s">
        <v>519</v>
      </c>
      <c r="D40" s="203" t="s">
        <v>501</v>
      </c>
      <c r="E40" s="204" t="s">
        <v>510</v>
      </c>
      <c r="F40" s="204" t="s">
        <v>374</v>
      </c>
      <c r="G40" s="200" t="s">
        <v>342</v>
      </c>
      <c r="H40" s="199" t="s">
        <v>511</v>
      </c>
      <c r="I40" s="132"/>
      <c r="J40" s="222" t="s">
        <v>504</v>
      </c>
      <c r="K40" s="223"/>
      <c r="L40" s="63" t="s">
        <v>505</v>
      </c>
      <c r="M40" s="65"/>
      <c r="N40" s="120"/>
    </row>
    <row r="41" s="78" customFormat="1" ht="82" customHeight="1" spans="1:14">
      <c r="A41" s="200" t="s">
        <v>336</v>
      </c>
      <c r="B41" s="201" t="s">
        <v>337</v>
      </c>
      <c r="C41" s="202" t="s">
        <v>520</v>
      </c>
      <c r="D41" s="203" t="s">
        <v>501</v>
      </c>
      <c r="E41" s="204" t="s">
        <v>521</v>
      </c>
      <c r="F41" s="204" t="s">
        <v>374</v>
      </c>
      <c r="G41" s="200" t="s">
        <v>342</v>
      </c>
      <c r="H41" s="199" t="s">
        <v>522</v>
      </c>
      <c r="I41" s="132"/>
      <c r="J41" s="222" t="s">
        <v>504</v>
      </c>
      <c r="K41" s="223"/>
      <c r="L41" s="63" t="s">
        <v>505</v>
      </c>
      <c r="M41" s="65"/>
      <c r="N41" s="120"/>
    </row>
    <row r="42" ht="82" customHeight="1" spans="1:13">
      <c r="A42" s="200" t="s">
        <v>336</v>
      </c>
      <c r="B42" s="201" t="s">
        <v>345</v>
      </c>
      <c r="C42" s="202" t="s">
        <v>523</v>
      </c>
      <c r="D42" s="203" t="s">
        <v>339</v>
      </c>
      <c r="E42" s="204" t="s">
        <v>340</v>
      </c>
      <c r="F42" s="207" t="s">
        <v>341</v>
      </c>
      <c r="G42" s="200" t="s">
        <v>342</v>
      </c>
      <c r="H42" s="199" t="s">
        <v>524</v>
      </c>
      <c r="I42" s="132"/>
      <c r="J42" s="222" t="s">
        <v>504</v>
      </c>
      <c r="K42" s="223"/>
      <c r="L42" s="63" t="s">
        <v>505</v>
      </c>
      <c r="M42" s="65"/>
    </row>
    <row r="43" ht="82" customHeight="1" spans="1:13">
      <c r="A43" s="200" t="s">
        <v>336</v>
      </c>
      <c r="B43" s="201" t="s">
        <v>345</v>
      </c>
      <c r="C43" s="206" t="s">
        <v>525</v>
      </c>
      <c r="D43" s="203" t="s">
        <v>501</v>
      </c>
      <c r="E43" s="206" t="s">
        <v>526</v>
      </c>
      <c r="F43" s="207" t="s">
        <v>341</v>
      </c>
      <c r="G43" s="200" t="s">
        <v>342</v>
      </c>
      <c r="H43" s="199" t="s">
        <v>524</v>
      </c>
      <c r="I43" s="132"/>
      <c r="J43" s="222" t="s">
        <v>504</v>
      </c>
      <c r="K43" s="223"/>
      <c r="L43" s="63" t="s">
        <v>505</v>
      </c>
      <c r="M43" s="65"/>
    </row>
    <row r="44" ht="82" customHeight="1" spans="1:13">
      <c r="A44" s="200" t="s">
        <v>336</v>
      </c>
      <c r="B44" s="201" t="s">
        <v>345</v>
      </c>
      <c r="C44" s="202" t="s">
        <v>527</v>
      </c>
      <c r="D44" s="203" t="s">
        <v>528</v>
      </c>
      <c r="E44" s="204" t="s">
        <v>529</v>
      </c>
      <c r="F44" s="204" t="s">
        <v>341</v>
      </c>
      <c r="G44" s="200" t="s">
        <v>342</v>
      </c>
      <c r="H44" s="199" t="s">
        <v>530</v>
      </c>
      <c r="I44" s="132"/>
      <c r="J44" s="222" t="s">
        <v>504</v>
      </c>
      <c r="K44" s="223"/>
      <c r="L44" s="63" t="s">
        <v>505</v>
      </c>
      <c r="M44" s="65"/>
    </row>
    <row r="45" ht="82" customHeight="1" spans="1:13">
      <c r="A45" s="200" t="s">
        <v>336</v>
      </c>
      <c r="B45" s="201" t="s">
        <v>379</v>
      </c>
      <c r="C45" s="202" t="s">
        <v>531</v>
      </c>
      <c r="D45" s="203" t="s">
        <v>339</v>
      </c>
      <c r="E45" s="204" t="s">
        <v>532</v>
      </c>
      <c r="F45" s="207" t="s">
        <v>533</v>
      </c>
      <c r="G45" s="200" t="s">
        <v>342</v>
      </c>
      <c r="H45" s="199" t="s">
        <v>534</v>
      </c>
      <c r="I45" s="132"/>
      <c r="J45" s="222" t="s">
        <v>504</v>
      </c>
      <c r="K45" s="223"/>
      <c r="L45" s="63" t="s">
        <v>505</v>
      </c>
      <c r="M45" s="65"/>
    </row>
    <row r="46" ht="82" customHeight="1" spans="1:13">
      <c r="A46" s="200" t="s">
        <v>336</v>
      </c>
      <c r="B46" s="201" t="s">
        <v>379</v>
      </c>
      <c r="C46" s="202" t="s">
        <v>535</v>
      </c>
      <c r="D46" s="203" t="s">
        <v>339</v>
      </c>
      <c r="E46" s="204" t="s">
        <v>536</v>
      </c>
      <c r="F46" s="204" t="s">
        <v>533</v>
      </c>
      <c r="G46" s="200" t="s">
        <v>342</v>
      </c>
      <c r="H46" s="199" t="s">
        <v>537</v>
      </c>
      <c r="I46" s="132"/>
      <c r="J46" s="222" t="s">
        <v>504</v>
      </c>
      <c r="K46" s="223"/>
      <c r="L46" s="63" t="s">
        <v>505</v>
      </c>
      <c r="M46" s="65"/>
    </row>
    <row r="47" ht="82" customHeight="1" spans="1:13">
      <c r="A47" s="200" t="s">
        <v>348</v>
      </c>
      <c r="B47" s="201" t="s">
        <v>538</v>
      </c>
      <c r="C47" s="208" t="s">
        <v>539</v>
      </c>
      <c r="D47" s="203" t="s">
        <v>501</v>
      </c>
      <c r="E47" s="209" t="s">
        <v>540</v>
      </c>
      <c r="F47" s="207" t="s">
        <v>541</v>
      </c>
      <c r="G47" s="200" t="s">
        <v>369</v>
      </c>
      <c r="H47" s="199" t="s">
        <v>542</v>
      </c>
      <c r="I47" s="132"/>
      <c r="J47" s="222" t="s">
        <v>543</v>
      </c>
      <c r="K47" s="223"/>
      <c r="L47" s="63" t="s">
        <v>505</v>
      </c>
      <c r="M47" s="65"/>
    </row>
    <row r="48" ht="82" customHeight="1" spans="1:13">
      <c r="A48" s="200" t="s">
        <v>348</v>
      </c>
      <c r="B48" s="201" t="s">
        <v>538</v>
      </c>
      <c r="C48" s="208" t="s">
        <v>544</v>
      </c>
      <c r="D48" s="203" t="s">
        <v>501</v>
      </c>
      <c r="E48" s="207" t="s">
        <v>545</v>
      </c>
      <c r="F48" s="205" t="s">
        <v>386</v>
      </c>
      <c r="G48" s="200" t="s">
        <v>369</v>
      </c>
      <c r="H48" s="199" t="s">
        <v>546</v>
      </c>
      <c r="I48" s="132"/>
      <c r="J48" s="222" t="s">
        <v>543</v>
      </c>
      <c r="K48" s="223"/>
      <c r="L48" s="63" t="s">
        <v>505</v>
      </c>
      <c r="M48" s="65"/>
    </row>
    <row r="49" ht="82" customHeight="1" spans="1:13">
      <c r="A49" s="200" t="s">
        <v>348</v>
      </c>
      <c r="B49" s="201" t="s">
        <v>538</v>
      </c>
      <c r="C49" s="208" t="s">
        <v>547</v>
      </c>
      <c r="D49" s="203" t="s">
        <v>501</v>
      </c>
      <c r="E49" s="209" t="s">
        <v>548</v>
      </c>
      <c r="F49" s="204" t="s">
        <v>541</v>
      </c>
      <c r="G49" s="200" t="s">
        <v>369</v>
      </c>
      <c r="H49" s="199" t="s">
        <v>549</v>
      </c>
      <c r="I49" s="132"/>
      <c r="J49" s="222" t="s">
        <v>543</v>
      </c>
      <c r="K49" s="223"/>
      <c r="L49" s="63" t="s">
        <v>505</v>
      </c>
      <c r="M49" s="65"/>
    </row>
    <row r="50" ht="82" customHeight="1" spans="1:13">
      <c r="A50" s="200" t="s">
        <v>348</v>
      </c>
      <c r="B50" s="201" t="s">
        <v>550</v>
      </c>
      <c r="C50" s="208" t="s">
        <v>551</v>
      </c>
      <c r="D50" s="203" t="s">
        <v>501</v>
      </c>
      <c r="E50" s="209" t="s">
        <v>552</v>
      </c>
      <c r="F50" s="207" t="s">
        <v>553</v>
      </c>
      <c r="G50" s="200" t="s">
        <v>369</v>
      </c>
      <c r="H50" s="199" t="s">
        <v>554</v>
      </c>
      <c r="I50" s="132"/>
      <c r="J50" s="222" t="s">
        <v>543</v>
      </c>
      <c r="K50" s="223"/>
      <c r="L50" s="63" t="s">
        <v>505</v>
      </c>
      <c r="M50" s="65"/>
    </row>
    <row r="51" ht="82" customHeight="1" spans="1:13">
      <c r="A51" s="200" t="s">
        <v>358</v>
      </c>
      <c r="B51" s="201" t="s">
        <v>555</v>
      </c>
      <c r="C51" s="208" t="s">
        <v>556</v>
      </c>
      <c r="D51" s="203" t="s">
        <v>557</v>
      </c>
      <c r="E51" s="210">
        <v>95</v>
      </c>
      <c r="F51" s="205" t="s">
        <v>341</v>
      </c>
      <c r="G51" s="200" t="s">
        <v>369</v>
      </c>
      <c r="H51" s="199" t="s">
        <v>524</v>
      </c>
      <c r="I51" s="132"/>
      <c r="J51" s="222" t="s">
        <v>543</v>
      </c>
      <c r="K51" s="223"/>
      <c r="L51" s="63" t="s">
        <v>505</v>
      </c>
      <c r="M51" s="65"/>
    </row>
    <row r="52" ht="82" customHeight="1" spans="1:13">
      <c r="A52" s="200" t="s">
        <v>358</v>
      </c>
      <c r="B52" s="201" t="s">
        <v>555</v>
      </c>
      <c r="C52" s="208" t="s">
        <v>360</v>
      </c>
      <c r="D52" s="203" t="s">
        <v>557</v>
      </c>
      <c r="E52" s="205">
        <v>95</v>
      </c>
      <c r="F52" s="204" t="s">
        <v>341</v>
      </c>
      <c r="G52" s="200" t="s">
        <v>369</v>
      </c>
      <c r="H52" s="199" t="s">
        <v>524</v>
      </c>
      <c r="I52" s="132"/>
      <c r="J52" s="222" t="s">
        <v>543</v>
      </c>
      <c r="K52" s="223"/>
      <c r="L52" s="63" t="s">
        <v>505</v>
      </c>
      <c r="M52" s="65"/>
    </row>
  </sheetData>
  <mergeCells count="115">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M32"/>
    <mergeCell ref="A33:G33"/>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A5:A6"/>
    <mergeCell ref="A9:B10"/>
    <mergeCell ref="C9:E10"/>
    <mergeCell ref="F9:G10"/>
    <mergeCell ref="H33:I34"/>
    <mergeCell ref="J33:K34"/>
    <mergeCell ref="L33:M34"/>
    <mergeCell ref="A12:B21"/>
    <mergeCell ref="C12:E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C21" sqref="C21"/>
    </sheetView>
  </sheetViews>
  <sheetFormatPr defaultColWidth="8.88571428571429" defaultRowHeight="14.25" customHeight="1" outlineLevelCol="5"/>
  <cols>
    <col min="1" max="2" width="21.1333333333333" style="149"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ht="17" customHeight="1" spans="1:6">
      <c r="A1" s="165" t="s">
        <v>558</v>
      </c>
      <c r="B1" s="150">
        <v>0</v>
      </c>
      <c r="C1" s="151">
        <v>1</v>
      </c>
      <c r="D1" s="152"/>
      <c r="E1" s="152"/>
      <c r="F1" s="152"/>
    </row>
    <row r="2" ht="26.25" customHeight="1" spans="1:6">
      <c r="A2" s="153" t="s">
        <v>12</v>
      </c>
      <c r="B2" s="153"/>
      <c r="C2" s="154"/>
      <c r="D2" s="154"/>
      <c r="E2" s="154"/>
      <c r="F2" s="154"/>
    </row>
    <row r="3" ht="13.5" customHeight="1" spans="1:6">
      <c r="A3" s="155" t="s">
        <v>22</v>
      </c>
      <c r="B3" s="155"/>
      <c r="C3" s="151"/>
      <c r="D3" s="152"/>
      <c r="E3" s="152"/>
      <c r="F3" s="152" t="s">
        <v>23</v>
      </c>
    </row>
    <row r="4" ht="19.5" customHeight="1" spans="1:6">
      <c r="A4" s="80" t="s">
        <v>199</v>
      </c>
      <c r="B4" s="156" t="s">
        <v>94</v>
      </c>
      <c r="C4" s="80" t="s">
        <v>95</v>
      </c>
      <c r="D4" s="81" t="s">
        <v>559</v>
      </c>
      <c r="E4" s="82"/>
      <c r="F4" s="157"/>
    </row>
    <row r="5" ht="18.75" customHeight="1" spans="1:6">
      <c r="A5" s="84"/>
      <c r="B5" s="158"/>
      <c r="C5" s="85"/>
      <c r="D5" s="80" t="s">
        <v>77</v>
      </c>
      <c r="E5" s="81" t="s">
        <v>97</v>
      </c>
      <c r="F5" s="80" t="s">
        <v>98</v>
      </c>
    </row>
    <row r="6" ht="18.75" customHeight="1" spans="1:6">
      <c r="A6" s="159">
        <v>1</v>
      </c>
      <c r="B6" s="166">
        <v>2</v>
      </c>
      <c r="C6" s="101">
        <v>3</v>
      </c>
      <c r="D6" s="159" t="s">
        <v>560</v>
      </c>
      <c r="E6" s="159" t="s">
        <v>561</v>
      </c>
      <c r="F6" s="101">
        <v>6</v>
      </c>
    </row>
    <row r="7" ht="18.75" customHeight="1" spans="1:6">
      <c r="A7" s="69" t="s">
        <v>106</v>
      </c>
      <c r="B7" s="69" t="s">
        <v>106</v>
      </c>
      <c r="C7" s="69" t="s">
        <v>106</v>
      </c>
      <c r="D7" s="160" t="s">
        <v>106</v>
      </c>
      <c r="E7" s="161" t="s">
        <v>106</v>
      </c>
      <c r="F7" s="161" t="s">
        <v>106</v>
      </c>
    </row>
    <row r="8" ht="18.75" customHeight="1" spans="1:6">
      <c r="A8" s="162" t="s">
        <v>147</v>
      </c>
      <c r="B8" s="163"/>
      <c r="C8" s="164" t="s">
        <v>147</v>
      </c>
      <c r="D8" s="160" t="s">
        <v>106</v>
      </c>
      <c r="E8" s="161" t="s">
        <v>106</v>
      </c>
      <c r="F8" s="161" t="s">
        <v>106</v>
      </c>
    </row>
    <row r="9" customHeight="1" spans="1:1">
      <c r="A9" s="149" t="s">
        <v>562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6" sqref="D16"/>
    </sheetView>
  </sheetViews>
  <sheetFormatPr defaultColWidth="8.88571428571429" defaultRowHeight="14.25" customHeight="1" outlineLevelCol="5"/>
  <cols>
    <col min="1" max="2" width="21.1333333333333" style="149" customWidth="1"/>
    <col min="3" max="3" width="21.1333333333333" style="72" customWidth="1"/>
    <col min="4" max="4" width="27.7142857142857" style="72" customWidth="1"/>
    <col min="5" max="6" width="36.7142857142857" style="72" customWidth="1"/>
    <col min="7" max="7" width="9.13333333333333" style="72" customWidth="1"/>
    <col min="8" max="16384" width="9.13333333333333" style="72"/>
  </cols>
  <sheetData>
    <row r="1" s="72" customFormat="1" ht="12" customHeight="1" spans="1:6">
      <c r="A1" s="149" t="s">
        <v>563</v>
      </c>
      <c r="B1" s="150">
        <v>0</v>
      </c>
      <c r="C1" s="151">
        <v>1</v>
      </c>
      <c r="D1" s="152"/>
      <c r="E1" s="152"/>
      <c r="F1" s="152"/>
    </row>
    <row r="2" s="72" customFormat="1" ht="26.25" customHeight="1" spans="1:6">
      <c r="A2" s="153" t="s">
        <v>13</v>
      </c>
      <c r="B2" s="153"/>
      <c r="C2" s="154"/>
      <c r="D2" s="154"/>
      <c r="E2" s="154"/>
      <c r="F2" s="154"/>
    </row>
    <row r="3" s="72" customFormat="1" ht="13.5" customHeight="1" spans="1:6">
      <c r="A3" s="155" t="s">
        <v>22</v>
      </c>
      <c r="B3" s="155"/>
      <c r="C3" s="151"/>
      <c r="D3" s="152"/>
      <c r="E3" s="152"/>
      <c r="F3" s="152" t="s">
        <v>23</v>
      </c>
    </row>
    <row r="4" s="72" customFormat="1" ht="19.5" customHeight="1" spans="1:6">
      <c r="A4" s="80" t="s">
        <v>199</v>
      </c>
      <c r="B4" s="156" t="s">
        <v>94</v>
      </c>
      <c r="C4" s="80" t="s">
        <v>95</v>
      </c>
      <c r="D4" s="81" t="s">
        <v>564</v>
      </c>
      <c r="E4" s="82"/>
      <c r="F4" s="157"/>
    </row>
    <row r="5" s="72" customFormat="1" ht="18.75" customHeight="1" spans="1:6">
      <c r="A5" s="84"/>
      <c r="B5" s="158"/>
      <c r="C5" s="85"/>
      <c r="D5" s="80" t="s">
        <v>77</v>
      </c>
      <c r="E5" s="81" t="s">
        <v>97</v>
      </c>
      <c r="F5" s="80" t="s">
        <v>98</v>
      </c>
    </row>
    <row r="6" s="72" customFormat="1" ht="18.75" customHeight="1" spans="1:6">
      <c r="A6" s="159">
        <v>1</v>
      </c>
      <c r="B6" s="159" t="s">
        <v>565</v>
      </c>
      <c r="C6" s="101">
        <v>3</v>
      </c>
      <c r="D6" s="159" t="s">
        <v>560</v>
      </c>
      <c r="E6" s="159" t="s">
        <v>561</v>
      </c>
      <c r="F6" s="101">
        <v>6</v>
      </c>
    </row>
    <row r="7" s="72" customFormat="1" ht="18.75" customHeight="1" spans="1:6">
      <c r="A7" s="69" t="s">
        <v>106</v>
      </c>
      <c r="B7" s="69" t="s">
        <v>106</v>
      </c>
      <c r="C7" s="69" t="s">
        <v>106</v>
      </c>
      <c r="D7" s="160" t="s">
        <v>106</v>
      </c>
      <c r="E7" s="161" t="s">
        <v>106</v>
      </c>
      <c r="F7" s="161" t="s">
        <v>106</v>
      </c>
    </row>
    <row r="8" s="72" customFormat="1" ht="18.75" customHeight="1" spans="1:6">
      <c r="A8" s="162" t="s">
        <v>147</v>
      </c>
      <c r="B8" s="163"/>
      <c r="C8" s="164"/>
      <c r="D8" s="160" t="s">
        <v>106</v>
      </c>
      <c r="E8" s="161" t="s">
        <v>106</v>
      </c>
      <c r="F8" s="161" t="s">
        <v>106</v>
      </c>
    </row>
    <row r="9" customHeight="1" spans="1:1">
      <c r="A9" s="149" t="s">
        <v>566</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zoomScaleSheetLayoutView="60" workbookViewId="0">
      <selection activeCell="I8" sqref="I8:I12"/>
    </sheetView>
  </sheetViews>
  <sheetFormatPr defaultColWidth="8.88571428571429" defaultRowHeight="14.25" customHeight="1"/>
  <cols>
    <col min="1" max="1" width="17.8571428571429" style="56" customWidth="1"/>
    <col min="2" max="2" width="17.7142857142857" style="56" customWidth="1"/>
    <col min="3" max="3" width="41.7142857142857" style="72" customWidth="1"/>
    <col min="4" max="4" width="21.7142857142857" style="72" customWidth="1"/>
    <col min="5" max="5" width="35.2857142857143" style="72" customWidth="1"/>
    <col min="6" max="6" width="7.71428571428571" style="72" customWidth="1"/>
    <col min="7" max="8" width="10.2857142857143" style="72" customWidth="1"/>
    <col min="9" max="9" width="16" style="72" customWidth="1"/>
    <col min="10" max="10" width="13.5714285714286" style="72" customWidth="1"/>
    <col min="11" max="12" width="10" style="72" customWidth="1"/>
    <col min="13" max="13" width="9.13333333333333" style="56" customWidth="1"/>
    <col min="14" max="14" width="13.4285714285714" style="72" customWidth="1"/>
    <col min="15" max="15" width="9.13333333333333" style="72" customWidth="1"/>
    <col min="16" max="17" width="12.7142857142857" style="72" customWidth="1"/>
    <col min="18" max="18" width="9.13333333333333" style="56" customWidth="1"/>
    <col min="19" max="19" width="13.4285714285714" style="72" customWidth="1"/>
    <col min="20" max="20" width="9.13333333333333" style="56" customWidth="1"/>
    <col min="21" max="16384" width="9.13333333333333" style="56"/>
  </cols>
  <sheetData>
    <row r="1" ht="13.5" customHeight="1" spans="1:19">
      <c r="A1" s="74" t="s">
        <v>567</v>
      </c>
      <c r="D1" s="74"/>
      <c r="E1" s="74"/>
      <c r="F1" s="74"/>
      <c r="G1" s="74"/>
      <c r="H1" s="74"/>
      <c r="I1" s="74"/>
      <c r="J1" s="74"/>
      <c r="K1" s="74"/>
      <c r="L1" s="74"/>
      <c r="R1" s="70"/>
      <c r="S1" s="145"/>
    </row>
    <row r="2" ht="27.75" customHeight="1" spans="1:19">
      <c r="A2" s="104" t="s">
        <v>14</v>
      </c>
      <c r="B2" s="104"/>
      <c r="C2" s="104"/>
      <c r="D2" s="104"/>
      <c r="E2" s="104"/>
      <c r="F2" s="104"/>
      <c r="G2" s="104"/>
      <c r="H2" s="104"/>
      <c r="I2" s="104"/>
      <c r="J2" s="104"/>
      <c r="K2" s="104"/>
      <c r="L2" s="104"/>
      <c r="M2" s="104"/>
      <c r="N2" s="104"/>
      <c r="O2" s="104"/>
      <c r="P2" s="104"/>
      <c r="Q2" s="104"/>
      <c r="R2" s="104"/>
      <c r="S2" s="104"/>
    </row>
    <row r="3" ht="18.75" customHeight="1" spans="1:19">
      <c r="A3" s="105" t="s">
        <v>22</v>
      </c>
      <c r="B3" s="105"/>
      <c r="C3" s="105"/>
      <c r="D3" s="105"/>
      <c r="E3" s="105"/>
      <c r="F3" s="105"/>
      <c r="G3" s="105"/>
      <c r="H3" s="105"/>
      <c r="I3" s="78"/>
      <c r="J3" s="78"/>
      <c r="K3" s="78"/>
      <c r="L3" s="78"/>
      <c r="R3" s="146"/>
      <c r="S3" s="147" t="s">
        <v>189</v>
      </c>
    </row>
    <row r="4" ht="15.75" customHeight="1" spans="1:19">
      <c r="A4" s="106" t="s">
        <v>198</v>
      </c>
      <c r="B4" s="106" t="s">
        <v>199</v>
      </c>
      <c r="C4" s="106" t="s">
        <v>568</v>
      </c>
      <c r="D4" s="106" t="s">
        <v>569</v>
      </c>
      <c r="E4" s="106" t="s">
        <v>570</v>
      </c>
      <c r="F4" s="106" t="s">
        <v>571</v>
      </c>
      <c r="G4" s="106" t="s">
        <v>572</v>
      </c>
      <c r="H4" s="106" t="s">
        <v>573</v>
      </c>
      <c r="I4" s="64" t="s">
        <v>206</v>
      </c>
      <c r="J4" s="138"/>
      <c r="K4" s="138"/>
      <c r="L4" s="64"/>
      <c r="M4" s="139"/>
      <c r="N4" s="64"/>
      <c r="O4" s="64"/>
      <c r="P4" s="64"/>
      <c r="Q4" s="64"/>
      <c r="R4" s="139"/>
      <c r="S4" s="65"/>
    </row>
    <row r="5" ht="17.25" customHeight="1" spans="1:19">
      <c r="A5" s="109"/>
      <c r="B5" s="109"/>
      <c r="C5" s="109"/>
      <c r="D5" s="109"/>
      <c r="E5" s="109"/>
      <c r="F5" s="109"/>
      <c r="G5" s="109"/>
      <c r="H5" s="109"/>
      <c r="I5" s="140" t="s">
        <v>77</v>
      </c>
      <c r="J5" s="107" t="s">
        <v>80</v>
      </c>
      <c r="K5" s="107" t="s">
        <v>574</v>
      </c>
      <c r="L5" s="109" t="s">
        <v>575</v>
      </c>
      <c r="M5" s="141" t="s">
        <v>576</v>
      </c>
      <c r="N5" s="142" t="s">
        <v>577</v>
      </c>
      <c r="O5" s="142"/>
      <c r="P5" s="142"/>
      <c r="Q5" s="142"/>
      <c r="R5" s="148"/>
      <c r="S5" s="132"/>
    </row>
    <row r="6" ht="54" customHeight="1" spans="1:19">
      <c r="A6" s="109"/>
      <c r="B6" s="109"/>
      <c r="C6" s="109"/>
      <c r="D6" s="132"/>
      <c r="E6" s="132"/>
      <c r="F6" s="132"/>
      <c r="G6" s="132"/>
      <c r="H6" s="132"/>
      <c r="I6" s="142"/>
      <c r="J6" s="107"/>
      <c r="K6" s="107"/>
      <c r="L6" s="132"/>
      <c r="M6" s="143"/>
      <c r="N6" s="132" t="s">
        <v>79</v>
      </c>
      <c r="O6" s="132" t="s">
        <v>86</v>
      </c>
      <c r="P6" s="132" t="s">
        <v>285</v>
      </c>
      <c r="Q6" s="132" t="s">
        <v>88</v>
      </c>
      <c r="R6" s="143" t="s">
        <v>89</v>
      </c>
      <c r="S6" s="132" t="s">
        <v>90</v>
      </c>
    </row>
    <row r="7" ht="15" customHeight="1" spans="1:19">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row>
    <row r="8" ht="21" customHeight="1" spans="1:19">
      <c r="A8" s="133" t="s">
        <v>578</v>
      </c>
      <c r="B8" s="133" t="s">
        <v>92</v>
      </c>
      <c r="C8" s="133" t="s">
        <v>262</v>
      </c>
      <c r="D8" s="21" t="s">
        <v>579</v>
      </c>
      <c r="E8" s="21" t="s">
        <v>580</v>
      </c>
      <c r="F8" s="21" t="s">
        <v>581</v>
      </c>
      <c r="G8" s="134">
        <v>1</v>
      </c>
      <c r="H8" s="135" t="s">
        <v>106</v>
      </c>
      <c r="I8" s="144">
        <v>3000</v>
      </c>
      <c r="J8" s="144">
        <v>3000</v>
      </c>
      <c r="K8" s="135" t="s">
        <v>106</v>
      </c>
      <c r="L8" s="135" t="s">
        <v>106</v>
      </c>
      <c r="M8" s="135" t="s">
        <v>106</v>
      </c>
      <c r="N8" s="144"/>
      <c r="O8" s="144"/>
      <c r="P8" s="144"/>
      <c r="Q8" s="144"/>
      <c r="R8" s="144"/>
      <c r="S8" s="144"/>
    </row>
    <row r="9" ht="21" customHeight="1" spans="1:19">
      <c r="A9" s="133" t="s">
        <v>578</v>
      </c>
      <c r="B9" s="133" t="s">
        <v>92</v>
      </c>
      <c r="C9" s="133" t="s">
        <v>262</v>
      </c>
      <c r="D9" s="21" t="s">
        <v>579</v>
      </c>
      <c r="E9" s="21" t="s">
        <v>580</v>
      </c>
      <c r="F9" s="21" t="s">
        <v>581</v>
      </c>
      <c r="G9" s="134">
        <v>1</v>
      </c>
      <c r="H9" s="136"/>
      <c r="I9" s="144">
        <v>3000</v>
      </c>
      <c r="J9" s="144">
        <v>3000</v>
      </c>
      <c r="K9" s="136"/>
      <c r="L9" s="136"/>
      <c r="M9" s="135"/>
      <c r="N9" s="144"/>
      <c r="O9" s="144"/>
      <c r="P9" s="144"/>
      <c r="Q9" s="144"/>
      <c r="R9" s="144"/>
      <c r="S9" s="144"/>
    </row>
    <row r="10" ht="21" customHeight="1" spans="1:19">
      <c r="A10" s="133" t="s">
        <v>578</v>
      </c>
      <c r="B10" s="133" t="s">
        <v>92</v>
      </c>
      <c r="C10" s="133" t="s">
        <v>293</v>
      </c>
      <c r="D10" s="21" t="s">
        <v>582</v>
      </c>
      <c r="E10" s="21" t="s">
        <v>583</v>
      </c>
      <c r="F10" s="21" t="s">
        <v>581</v>
      </c>
      <c r="G10" s="134">
        <v>1</v>
      </c>
      <c r="H10" s="136"/>
      <c r="I10" s="144">
        <v>750000</v>
      </c>
      <c r="J10" s="144"/>
      <c r="K10" s="136"/>
      <c r="L10" s="136"/>
      <c r="M10" s="135"/>
      <c r="N10" s="144">
        <v>750000</v>
      </c>
      <c r="O10" s="144"/>
      <c r="P10" s="144"/>
      <c r="Q10" s="144"/>
      <c r="R10" s="144"/>
      <c r="S10" s="144">
        <v>750000</v>
      </c>
    </row>
    <row r="11" ht="21" customHeight="1" spans="1:19">
      <c r="A11" s="133" t="s">
        <v>578</v>
      </c>
      <c r="B11" s="133" t="s">
        <v>92</v>
      </c>
      <c r="C11" s="133" t="s">
        <v>320</v>
      </c>
      <c r="D11" s="21" t="s">
        <v>582</v>
      </c>
      <c r="E11" s="21" t="s">
        <v>583</v>
      </c>
      <c r="F11" s="21" t="s">
        <v>581</v>
      </c>
      <c r="G11" s="134">
        <v>1</v>
      </c>
      <c r="H11" s="136"/>
      <c r="I11" s="144">
        <v>202240</v>
      </c>
      <c r="J11" s="144">
        <v>202240</v>
      </c>
      <c r="K11" s="136"/>
      <c r="L11" s="136"/>
      <c r="M11" s="135"/>
      <c r="N11" s="144"/>
      <c r="O11" s="144"/>
      <c r="P11" s="144"/>
      <c r="Q11" s="144"/>
      <c r="R11" s="144"/>
      <c r="S11" s="144"/>
    </row>
    <row r="12" ht="21" customHeight="1" spans="1:19">
      <c r="A12" s="133" t="s">
        <v>578</v>
      </c>
      <c r="B12" s="133" t="s">
        <v>92</v>
      </c>
      <c r="C12" s="133" t="s">
        <v>320</v>
      </c>
      <c r="D12" s="21" t="s">
        <v>582</v>
      </c>
      <c r="E12" s="21" t="s">
        <v>583</v>
      </c>
      <c r="F12" s="21" t="s">
        <v>581</v>
      </c>
      <c r="G12" s="134">
        <v>1</v>
      </c>
      <c r="H12" s="136" t="s">
        <v>106</v>
      </c>
      <c r="I12" s="144">
        <v>104960</v>
      </c>
      <c r="J12" s="144">
        <v>104960</v>
      </c>
      <c r="K12" s="136" t="s">
        <v>106</v>
      </c>
      <c r="L12" s="136" t="s">
        <v>106</v>
      </c>
      <c r="M12" s="135" t="s">
        <v>106</v>
      </c>
      <c r="N12" s="144"/>
      <c r="O12" s="144"/>
      <c r="P12" s="144"/>
      <c r="Q12" s="144"/>
      <c r="R12" s="144"/>
      <c r="S12" s="144"/>
    </row>
    <row r="13" ht="21" customHeight="1" spans="1:19">
      <c r="A13" s="137" t="s">
        <v>147</v>
      </c>
      <c r="B13" s="137"/>
      <c r="C13" s="137"/>
      <c r="D13" s="137"/>
      <c r="E13" s="137"/>
      <c r="F13" s="137"/>
      <c r="G13" s="137"/>
      <c r="H13" s="135" t="s">
        <v>106</v>
      </c>
      <c r="I13" s="144">
        <v>1063200</v>
      </c>
      <c r="J13" s="144">
        <v>313200</v>
      </c>
      <c r="K13" s="135" t="s">
        <v>106</v>
      </c>
      <c r="L13" s="135" t="s">
        <v>106</v>
      </c>
      <c r="M13" s="135" t="s">
        <v>106</v>
      </c>
      <c r="N13" s="144">
        <v>750000</v>
      </c>
      <c r="O13" s="144"/>
      <c r="P13" s="144"/>
      <c r="Q13" s="144"/>
      <c r="R13" s="144"/>
      <c r="S13" s="144">
        <v>750000</v>
      </c>
    </row>
    <row r="14" customHeight="1" spans="1:1">
      <c r="A14" s="56" t="s">
        <v>584</v>
      </c>
    </row>
  </sheetData>
  <mergeCells count="18">
    <mergeCell ref="A2:S2"/>
    <mergeCell ref="A3:H3"/>
    <mergeCell ref="I4:S4"/>
    <mergeCell ref="N5:S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F23" sqref="F23"/>
    </sheetView>
  </sheetViews>
  <sheetFormatPr defaultColWidth="8.71428571428571" defaultRowHeight="14.25" customHeight="1"/>
  <cols>
    <col min="1" max="1" width="14.1428571428571" style="56" customWidth="1"/>
    <col min="2" max="2" width="17.7142857142857" style="56" customWidth="1"/>
    <col min="3" max="9" width="9.13333333333333" style="103" customWidth="1"/>
    <col min="10" max="10" width="12" style="72" customWidth="1"/>
    <col min="11" max="13" width="10" style="72" customWidth="1"/>
    <col min="14" max="14" width="9.13333333333333" style="56" customWidth="1"/>
    <col min="15" max="16" width="9.13333333333333" style="72" customWidth="1"/>
    <col min="17" max="18" width="12.7142857142857" style="72" customWidth="1"/>
    <col min="19" max="19" width="9.13333333333333" style="56" customWidth="1"/>
    <col min="20" max="20" width="10.4285714285714" style="72" customWidth="1"/>
    <col min="21" max="21" width="9.13333333333333" style="56" customWidth="1"/>
    <col min="22" max="249" width="9.13333333333333" style="56"/>
    <col min="250" max="258" width="8.71428571428571" style="56"/>
  </cols>
  <sheetData>
    <row r="1" ht="13.5" customHeight="1" spans="1:20">
      <c r="A1" s="74" t="s">
        <v>585</v>
      </c>
      <c r="D1" s="74"/>
      <c r="E1" s="74"/>
      <c r="F1" s="74"/>
      <c r="G1" s="74"/>
      <c r="H1" s="74"/>
      <c r="I1" s="74"/>
      <c r="J1" s="117"/>
      <c r="K1" s="117"/>
      <c r="L1" s="117"/>
      <c r="M1" s="117"/>
      <c r="N1" s="118"/>
      <c r="O1" s="119"/>
      <c r="P1" s="119"/>
      <c r="Q1" s="119"/>
      <c r="R1" s="119"/>
      <c r="S1" s="128"/>
      <c r="T1" s="129"/>
    </row>
    <row r="2" ht="27.75" customHeight="1" spans="1:20">
      <c r="A2" s="104" t="s">
        <v>15</v>
      </c>
      <c r="B2" s="104"/>
      <c r="C2" s="104"/>
      <c r="D2" s="104"/>
      <c r="E2" s="104"/>
      <c r="F2" s="104"/>
      <c r="G2" s="104"/>
      <c r="H2" s="104"/>
      <c r="I2" s="104"/>
      <c r="J2" s="104"/>
      <c r="K2" s="104"/>
      <c r="L2" s="104"/>
      <c r="M2" s="104"/>
      <c r="N2" s="104"/>
      <c r="O2" s="104"/>
      <c r="P2" s="104"/>
      <c r="Q2" s="104"/>
      <c r="R2" s="104"/>
      <c r="S2" s="104"/>
      <c r="T2" s="104"/>
    </row>
    <row r="3" ht="26.1" customHeight="1" spans="1:20">
      <c r="A3" s="105" t="s">
        <v>22</v>
      </c>
      <c r="B3" s="105"/>
      <c r="C3" s="105"/>
      <c r="D3" s="105"/>
      <c r="E3" s="105"/>
      <c r="F3" s="78"/>
      <c r="G3" s="78"/>
      <c r="H3" s="78"/>
      <c r="I3" s="78"/>
      <c r="J3" s="120"/>
      <c r="K3" s="120"/>
      <c r="L3" s="120"/>
      <c r="M3" s="120"/>
      <c r="N3" s="118"/>
      <c r="O3" s="119"/>
      <c r="P3" s="119"/>
      <c r="Q3" s="119"/>
      <c r="R3" s="119"/>
      <c r="S3" s="130"/>
      <c r="T3" s="131" t="s">
        <v>189</v>
      </c>
    </row>
    <row r="4" ht="15.75" customHeight="1" spans="1:20">
      <c r="A4" s="106" t="s">
        <v>198</v>
      </c>
      <c r="B4" s="106" t="s">
        <v>199</v>
      </c>
      <c r="C4" s="107" t="s">
        <v>568</v>
      </c>
      <c r="D4" s="107" t="s">
        <v>586</v>
      </c>
      <c r="E4" s="107" t="s">
        <v>587</v>
      </c>
      <c r="F4" s="108" t="s">
        <v>588</v>
      </c>
      <c r="G4" s="107" t="s">
        <v>589</v>
      </c>
      <c r="H4" s="107" t="s">
        <v>590</v>
      </c>
      <c r="I4" s="107" t="s">
        <v>591</v>
      </c>
      <c r="J4" s="107" t="s">
        <v>206</v>
      </c>
      <c r="K4" s="107"/>
      <c r="L4" s="107"/>
      <c r="M4" s="107"/>
      <c r="N4" s="121"/>
      <c r="O4" s="107"/>
      <c r="P4" s="107"/>
      <c r="Q4" s="107"/>
      <c r="R4" s="107"/>
      <c r="S4" s="121"/>
      <c r="T4" s="107"/>
    </row>
    <row r="5" ht="17.25" customHeight="1" spans="1:20">
      <c r="A5" s="109"/>
      <c r="B5" s="109"/>
      <c r="C5" s="107"/>
      <c r="D5" s="107"/>
      <c r="E5" s="107"/>
      <c r="F5" s="110"/>
      <c r="G5" s="107"/>
      <c r="H5" s="107"/>
      <c r="I5" s="107"/>
      <c r="J5" s="107" t="s">
        <v>77</v>
      </c>
      <c r="K5" s="107" t="s">
        <v>80</v>
      </c>
      <c r="L5" s="107" t="s">
        <v>574</v>
      </c>
      <c r="M5" s="107" t="s">
        <v>575</v>
      </c>
      <c r="N5" s="122" t="s">
        <v>576</v>
      </c>
      <c r="O5" s="107" t="s">
        <v>577</v>
      </c>
      <c r="P5" s="107"/>
      <c r="Q5" s="107"/>
      <c r="R5" s="107"/>
      <c r="S5" s="122"/>
      <c r="T5" s="107"/>
    </row>
    <row r="6" ht="54" customHeight="1" spans="1:20">
      <c r="A6" s="109"/>
      <c r="B6" s="109"/>
      <c r="C6" s="107"/>
      <c r="D6" s="107"/>
      <c r="E6" s="107"/>
      <c r="F6" s="111"/>
      <c r="G6" s="107"/>
      <c r="H6" s="107"/>
      <c r="I6" s="107"/>
      <c r="J6" s="107"/>
      <c r="K6" s="107"/>
      <c r="L6" s="107"/>
      <c r="M6" s="107"/>
      <c r="N6" s="121"/>
      <c r="O6" s="107" t="s">
        <v>79</v>
      </c>
      <c r="P6" s="107" t="s">
        <v>86</v>
      </c>
      <c r="Q6" s="107" t="s">
        <v>285</v>
      </c>
      <c r="R6" s="107" t="s">
        <v>88</v>
      </c>
      <c r="S6" s="121" t="s">
        <v>89</v>
      </c>
      <c r="T6" s="107" t="s">
        <v>90</v>
      </c>
    </row>
    <row r="7" ht="15" customHeight="1" spans="1:20">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c r="S7" s="83">
        <v>19</v>
      </c>
      <c r="T7" s="83">
        <v>20</v>
      </c>
    </row>
    <row r="8" ht="22.5" customHeight="1" spans="1:20">
      <c r="A8" s="112"/>
      <c r="B8" s="112"/>
      <c r="C8" s="83"/>
      <c r="D8" s="83"/>
      <c r="E8" s="83"/>
      <c r="F8" s="83"/>
      <c r="G8" s="83"/>
      <c r="H8" s="83"/>
      <c r="I8" s="83"/>
      <c r="J8" s="123" t="s">
        <v>106</v>
      </c>
      <c r="K8" s="123" t="s">
        <v>106</v>
      </c>
      <c r="L8" s="123" t="s">
        <v>106</v>
      </c>
      <c r="M8" s="123" t="s">
        <v>106</v>
      </c>
      <c r="N8" s="123" t="s">
        <v>106</v>
      </c>
      <c r="O8" s="123" t="s">
        <v>106</v>
      </c>
      <c r="P8" s="123" t="s">
        <v>106</v>
      </c>
      <c r="Q8" s="123" t="s">
        <v>106</v>
      </c>
      <c r="R8" s="123"/>
      <c r="S8" s="123" t="s">
        <v>106</v>
      </c>
      <c r="T8" s="123" t="s">
        <v>106</v>
      </c>
    </row>
    <row r="9" ht="22.5" customHeight="1" spans="1:20">
      <c r="A9" s="112"/>
      <c r="B9" s="112"/>
      <c r="C9" s="113"/>
      <c r="D9" s="114"/>
      <c r="E9" s="114"/>
      <c r="F9" s="114"/>
      <c r="G9" s="114"/>
      <c r="H9" s="114"/>
      <c r="I9" s="114"/>
      <c r="J9" s="124" t="s">
        <v>106</v>
      </c>
      <c r="K9" s="124" t="s">
        <v>106</v>
      </c>
      <c r="L9" s="124" t="s">
        <v>106</v>
      </c>
      <c r="M9" s="124" t="s">
        <v>106</v>
      </c>
      <c r="N9" s="123" t="s">
        <v>106</v>
      </c>
      <c r="O9" s="124" t="s">
        <v>106</v>
      </c>
      <c r="P9" s="124" t="s">
        <v>106</v>
      </c>
      <c r="Q9" s="124" t="s">
        <v>106</v>
      </c>
      <c r="R9" s="124"/>
      <c r="S9" s="123" t="s">
        <v>106</v>
      </c>
      <c r="T9" s="124" t="s">
        <v>106</v>
      </c>
    </row>
    <row r="10" ht="22.5" customHeight="1" spans="1:20">
      <c r="A10" s="107"/>
      <c r="B10" s="107"/>
      <c r="C10" s="113"/>
      <c r="D10" s="115"/>
      <c r="E10" s="115"/>
      <c r="F10" s="115"/>
      <c r="G10" s="115"/>
      <c r="H10" s="115"/>
      <c r="I10" s="115"/>
      <c r="J10" s="125" t="s">
        <v>106</v>
      </c>
      <c r="K10" s="125" t="s">
        <v>106</v>
      </c>
      <c r="L10" s="125" t="s">
        <v>106</v>
      </c>
      <c r="M10" s="125" t="s">
        <v>106</v>
      </c>
      <c r="N10" s="125" t="s">
        <v>106</v>
      </c>
      <c r="O10" s="125" t="s">
        <v>106</v>
      </c>
      <c r="P10" s="125" t="s">
        <v>106</v>
      </c>
      <c r="Q10" s="125" t="s">
        <v>106</v>
      </c>
      <c r="R10" s="125"/>
      <c r="S10" s="125" t="s">
        <v>106</v>
      </c>
      <c r="T10" s="125" t="s">
        <v>106</v>
      </c>
    </row>
    <row r="11" ht="22.5" customHeight="1" spans="1:20">
      <c r="A11" s="116" t="s">
        <v>147</v>
      </c>
      <c r="B11" s="116"/>
      <c r="C11" s="116"/>
      <c r="D11" s="116"/>
      <c r="E11" s="116"/>
      <c r="F11" s="116"/>
      <c r="G11" s="116"/>
      <c r="H11" s="116"/>
      <c r="I11" s="116"/>
      <c r="J11" s="126"/>
      <c r="K11" s="126"/>
      <c r="L11" s="126"/>
      <c r="M11" s="126"/>
      <c r="N11" s="127"/>
      <c r="O11" s="126"/>
      <c r="P11" s="126"/>
      <c r="Q11" s="126"/>
      <c r="R11" s="126"/>
      <c r="S11" s="127"/>
      <c r="T11" s="126"/>
    </row>
    <row r="12" customHeight="1" spans="1:1">
      <c r="A12" s="56" t="s">
        <v>592</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2" sqref="A2:M2"/>
    </sheetView>
  </sheetViews>
  <sheetFormatPr defaultColWidth="8.88571428571429" defaultRowHeight="14.25" customHeight="1" outlineLevelRow="7"/>
  <cols>
    <col min="1" max="1" width="50" style="72" customWidth="1"/>
    <col min="2" max="2" width="17.2857142857143" style="72" customWidth="1"/>
    <col min="3" max="4" width="13.4285714285714" style="72" customWidth="1"/>
    <col min="5" max="12" width="10.2857142857143" style="72" customWidth="1"/>
    <col min="13" max="13" width="13.1428571428571" style="72" customWidth="1"/>
    <col min="14" max="14" width="9.13333333333333" style="56" customWidth="1"/>
    <col min="15" max="246" width="9.13333333333333" style="56"/>
    <col min="247" max="247" width="9.13333333333333" style="73"/>
    <col min="248" max="256" width="8.88571428571429" style="73"/>
  </cols>
  <sheetData>
    <row r="1" s="56" customFormat="1" ht="13.5" customHeight="1" spans="1:13">
      <c r="A1" s="74" t="s">
        <v>593</v>
      </c>
      <c r="B1" s="74"/>
      <c r="C1" s="74"/>
      <c r="D1" s="75"/>
      <c r="E1" s="72"/>
      <c r="F1" s="72"/>
      <c r="G1" s="72"/>
      <c r="H1" s="72"/>
      <c r="I1" s="72"/>
      <c r="J1" s="72"/>
      <c r="K1" s="72"/>
      <c r="L1" s="72"/>
      <c r="M1" s="72"/>
    </row>
    <row r="2" s="56" customFormat="1" ht="35" customHeight="1" spans="1:13">
      <c r="A2" s="76" t="s">
        <v>16</v>
      </c>
      <c r="B2" s="76"/>
      <c r="C2" s="76"/>
      <c r="D2" s="76"/>
      <c r="E2" s="76"/>
      <c r="F2" s="76"/>
      <c r="G2" s="76"/>
      <c r="H2" s="76"/>
      <c r="I2" s="76"/>
      <c r="J2" s="76"/>
      <c r="K2" s="76"/>
      <c r="L2" s="76"/>
      <c r="M2" s="76"/>
    </row>
    <row r="3" s="71" customFormat="1" ht="24" customHeight="1" spans="1:13">
      <c r="A3" s="77" t="s">
        <v>22</v>
      </c>
      <c r="B3" s="78"/>
      <c r="C3" s="78"/>
      <c r="D3" s="78"/>
      <c r="E3" s="79"/>
      <c r="F3" s="79"/>
      <c r="G3" s="79"/>
      <c r="H3" s="79"/>
      <c r="I3" s="79"/>
      <c r="J3" s="98"/>
      <c r="K3" s="98"/>
      <c r="L3" s="98"/>
      <c r="M3" s="99" t="s">
        <v>189</v>
      </c>
    </row>
    <row r="4" s="56" customFormat="1" ht="19.5" customHeight="1" spans="1:13">
      <c r="A4" s="80" t="s">
        <v>594</v>
      </c>
      <c r="B4" s="81" t="s">
        <v>206</v>
      </c>
      <c r="C4" s="82"/>
      <c r="D4" s="82"/>
      <c r="E4" s="83" t="s">
        <v>595</v>
      </c>
      <c r="F4" s="83"/>
      <c r="G4" s="83"/>
      <c r="H4" s="83"/>
      <c r="I4" s="83"/>
      <c r="J4" s="83"/>
      <c r="K4" s="83"/>
      <c r="L4" s="83"/>
      <c r="M4" s="83"/>
    </row>
    <row r="5" s="56" customFormat="1" ht="40.5" customHeight="1" spans="1:13">
      <c r="A5" s="84"/>
      <c r="B5" s="85" t="s">
        <v>77</v>
      </c>
      <c r="C5" s="86" t="s">
        <v>80</v>
      </c>
      <c r="D5" s="87" t="s">
        <v>596</v>
      </c>
      <c r="E5" s="84" t="s">
        <v>597</v>
      </c>
      <c r="F5" s="84" t="s">
        <v>598</v>
      </c>
      <c r="G5" s="84" t="s">
        <v>599</v>
      </c>
      <c r="H5" s="84" t="s">
        <v>600</v>
      </c>
      <c r="I5" s="100" t="s">
        <v>601</v>
      </c>
      <c r="J5" s="84" t="s">
        <v>602</v>
      </c>
      <c r="K5" s="84" t="s">
        <v>603</v>
      </c>
      <c r="L5" s="84" t="s">
        <v>604</v>
      </c>
      <c r="M5" s="84" t="s">
        <v>605</v>
      </c>
    </row>
    <row r="6" s="56" customFormat="1" ht="19.5" customHeight="1" spans="1:13">
      <c r="A6" s="80">
        <v>1</v>
      </c>
      <c r="B6" s="80">
        <v>2</v>
      </c>
      <c r="C6" s="80">
        <v>3</v>
      </c>
      <c r="D6" s="88">
        <v>4</v>
      </c>
      <c r="E6" s="80">
        <v>5</v>
      </c>
      <c r="F6" s="80">
        <v>6</v>
      </c>
      <c r="G6" s="80">
        <v>7</v>
      </c>
      <c r="H6" s="89">
        <v>8</v>
      </c>
      <c r="I6" s="101">
        <v>9</v>
      </c>
      <c r="J6" s="101">
        <v>10</v>
      </c>
      <c r="K6" s="101">
        <v>11</v>
      </c>
      <c r="L6" s="89">
        <v>12</v>
      </c>
      <c r="M6" s="101">
        <v>13</v>
      </c>
    </row>
    <row r="7" s="56" customFormat="1" ht="19.5" customHeight="1" spans="1:247">
      <c r="A7" s="90" t="s">
        <v>606</v>
      </c>
      <c r="B7" s="91"/>
      <c r="C7" s="91"/>
      <c r="D7" s="91"/>
      <c r="E7" s="91"/>
      <c r="F7" s="91"/>
      <c r="G7" s="92"/>
      <c r="H7" s="93" t="s">
        <v>106</v>
      </c>
      <c r="I7" s="93" t="s">
        <v>106</v>
      </c>
      <c r="J7" s="93" t="s">
        <v>106</v>
      </c>
      <c r="K7" s="93" t="s">
        <v>106</v>
      </c>
      <c r="L7" s="93" t="s">
        <v>106</v>
      </c>
      <c r="M7" s="93" t="s">
        <v>106</v>
      </c>
      <c r="IM7" s="102"/>
    </row>
    <row r="8" s="56" customFormat="1" ht="19.5" customHeight="1" spans="1:13">
      <c r="A8" s="94" t="s">
        <v>106</v>
      </c>
      <c r="B8" s="95" t="s">
        <v>106</v>
      </c>
      <c r="C8" s="95" t="s">
        <v>106</v>
      </c>
      <c r="D8" s="96" t="s">
        <v>106</v>
      </c>
      <c r="E8" s="95" t="s">
        <v>106</v>
      </c>
      <c r="F8" s="95" t="s">
        <v>106</v>
      </c>
      <c r="G8" s="95" t="s">
        <v>106</v>
      </c>
      <c r="H8" s="97" t="s">
        <v>106</v>
      </c>
      <c r="I8" s="97" t="s">
        <v>106</v>
      </c>
      <c r="J8" s="97" t="s">
        <v>106</v>
      </c>
      <c r="K8" s="97" t="s">
        <v>106</v>
      </c>
      <c r="L8" s="97" t="s">
        <v>106</v>
      </c>
      <c r="M8" s="97" t="s">
        <v>106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B4" sqref="B4"/>
    </sheetView>
  </sheetViews>
  <sheetFormatPr defaultColWidth="8.88571428571429" defaultRowHeight="12" outlineLevelRow="6"/>
  <cols>
    <col min="1" max="1" width="34.2857142857143" style="55" customWidth="1"/>
    <col min="2" max="2" width="29" style="55" customWidth="1"/>
    <col min="3" max="5" width="23.5714285714286" style="55" customWidth="1"/>
    <col min="6" max="6" width="11.2857142857143" style="56" customWidth="1"/>
    <col min="7" max="7" width="25.1333333333333" style="55" customWidth="1"/>
    <col min="8" max="8" width="15.5714285714286" style="56" customWidth="1"/>
    <col min="9" max="9" width="13.4285714285714" style="56" customWidth="1"/>
    <col min="10" max="10" width="18.847619047619" style="55" customWidth="1"/>
    <col min="11" max="11" width="9.13333333333333" style="56" customWidth="1"/>
    <col min="12" max="16384" width="9.13333333333333" style="56"/>
  </cols>
  <sheetData>
    <row r="1" customHeight="1" spans="1:10">
      <c r="A1" s="55" t="s">
        <v>607</v>
      </c>
      <c r="J1" s="70"/>
    </row>
    <row r="2" ht="28.5" customHeight="1" spans="1:10">
      <c r="A2" s="57" t="s">
        <v>17</v>
      </c>
      <c r="B2" s="58"/>
      <c r="C2" s="58"/>
      <c r="D2" s="58"/>
      <c r="E2" s="58"/>
      <c r="F2" s="59"/>
      <c r="G2" s="58"/>
      <c r="H2" s="59"/>
      <c r="I2" s="59"/>
      <c r="J2" s="58"/>
    </row>
    <row r="3" ht="17.25" customHeight="1" spans="1:1">
      <c r="A3" s="60" t="s">
        <v>22</v>
      </c>
    </row>
    <row r="4" ht="44.25" customHeight="1" spans="1:10">
      <c r="A4" s="61" t="s">
        <v>594</v>
      </c>
      <c r="B4" s="61" t="s">
        <v>326</v>
      </c>
      <c r="C4" s="61" t="s">
        <v>327</v>
      </c>
      <c r="D4" s="61" t="s">
        <v>328</v>
      </c>
      <c r="E4" s="61" t="s">
        <v>329</v>
      </c>
      <c r="F4" s="62" t="s">
        <v>330</v>
      </c>
      <c r="G4" s="61" t="s">
        <v>331</v>
      </c>
      <c r="H4" s="62" t="s">
        <v>332</v>
      </c>
      <c r="I4" s="62" t="s">
        <v>333</v>
      </c>
      <c r="J4" s="61" t="s">
        <v>334</v>
      </c>
    </row>
    <row r="5" ht="14.25" customHeight="1" spans="1:10">
      <c r="A5" s="61">
        <v>1</v>
      </c>
      <c r="B5" s="61">
        <v>2</v>
      </c>
      <c r="C5" s="61">
        <v>3</v>
      </c>
      <c r="D5" s="61">
        <v>4</v>
      </c>
      <c r="E5" s="61">
        <v>5</v>
      </c>
      <c r="F5" s="61">
        <v>6</v>
      </c>
      <c r="G5" s="61">
        <v>7</v>
      </c>
      <c r="H5" s="61">
        <v>8</v>
      </c>
      <c r="I5" s="61">
        <v>9</v>
      </c>
      <c r="J5" s="61">
        <v>10</v>
      </c>
    </row>
    <row r="6" ht="42" customHeight="1" spans="1:10">
      <c r="A6" s="63" t="s">
        <v>606</v>
      </c>
      <c r="B6" s="64"/>
      <c r="C6" s="64"/>
      <c r="D6" s="65"/>
      <c r="E6" s="66"/>
      <c r="F6" s="67"/>
      <c r="G6" s="66"/>
      <c r="H6" s="67"/>
      <c r="I6" s="67"/>
      <c r="J6" s="66"/>
    </row>
    <row r="7" ht="42.75" customHeight="1" spans="1:10">
      <c r="A7" s="68" t="s">
        <v>106</v>
      </c>
      <c r="B7" s="68" t="s">
        <v>106</v>
      </c>
      <c r="C7" s="68" t="s">
        <v>106</v>
      </c>
      <c r="D7" s="68" t="s">
        <v>106</v>
      </c>
      <c r="E7" s="69" t="s">
        <v>106</v>
      </c>
      <c r="F7" s="68" t="s">
        <v>106</v>
      </c>
      <c r="G7" s="69" t="s">
        <v>106</v>
      </c>
      <c r="H7" s="68" t="s">
        <v>106</v>
      </c>
      <c r="I7" s="68" t="s">
        <v>106</v>
      </c>
      <c r="J7" s="69" t="s">
        <v>106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D26" sqref="D26"/>
    </sheetView>
  </sheetViews>
  <sheetFormatPr defaultColWidth="8.88571428571429" defaultRowHeight="12"/>
  <cols>
    <col min="1" max="1" width="12" style="39" customWidth="1"/>
    <col min="2" max="2" width="29" style="39"/>
    <col min="3" max="3" width="18.7142857142857" style="39" customWidth="1"/>
    <col min="4" max="4" width="24.847619047619" style="39" customWidth="1"/>
    <col min="5" max="7" width="23.5714285714286" style="39" customWidth="1"/>
    <col min="8" max="8" width="25.1333333333333" style="39" customWidth="1"/>
    <col min="9" max="9" width="18.847619047619" style="39" customWidth="1"/>
    <col min="10" max="16384" width="9.13333333333333" style="39"/>
  </cols>
  <sheetData>
    <row r="1" spans="1:9">
      <c r="A1" s="39" t="s">
        <v>608</v>
      </c>
      <c r="I1" s="53"/>
    </row>
    <row r="2" ht="28.5" spans="2:9">
      <c r="B2" s="40" t="s">
        <v>18</v>
      </c>
      <c r="C2" s="40"/>
      <c r="D2" s="40"/>
      <c r="E2" s="40"/>
      <c r="F2" s="40"/>
      <c r="G2" s="40"/>
      <c r="H2" s="40"/>
      <c r="I2" s="40"/>
    </row>
    <row r="3" ht="13.5" spans="1:3">
      <c r="A3" s="41" t="s">
        <v>22</v>
      </c>
      <c r="C3" s="42"/>
    </row>
    <row r="4" ht="18" customHeight="1" spans="1:9">
      <c r="A4" s="43" t="s">
        <v>198</v>
      </c>
      <c r="B4" s="43" t="s">
        <v>199</v>
      </c>
      <c r="C4" s="43" t="s">
        <v>609</v>
      </c>
      <c r="D4" s="43" t="s">
        <v>610</v>
      </c>
      <c r="E4" s="43" t="s">
        <v>611</v>
      </c>
      <c r="F4" s="43" t="s">
        <v>612</v>
      </c>
      <c r="G4" s="44" t="s">
        <v>613</v>
      </c>
      <c r="H4" s="45"/>
      <c r="I4" s="54"/>
    </row>
    <row r="5" ht="18" customHeight="1" spans="1:9">
      <c r="A5" s="46"/>
      <c r="B5" s="46"/>
      <c r="C5" s="46"/>
      <c r="D5" s="46"/>
      <c r="E5" s="46"/>
      <c r="F5" s="46"/>
      <c r="G5" s="47" t="s">
        <v>572</v>
      </c>
      <c r="H5" s="47" t="s">
        <v>614</v>
      </c>
      <c r="I5" s="47" t="s">
        <v>615</v>
      </c>
    </row>
    <row r="6" ht="21" customHeight="1" spans="1:9">
      <c r="A6" s="48">
        <v>1</v>
      </c>
      <c r="B6" s="48">
        <v>2</v>
      </c>
      <c r="C6" s="48">
        <v>3</v>
      </c>
      <c r="D6" s="48">
        <v>4</v>
      </c>
      <c r="E6" s="48">
        <v>5</v>
      </c>
      <c r="F6" s="48">
        <v>6</v>
      </c>
      <c r="G6" s="48">
        <v>7</v>
      </c>
      <c r="H6" s="48">
        <v>8</v>
      </c>
      <c r="I6" s="48">
        <v>9</v>
      </c>
    </row>
    <row r="7" ht="33" customHeight="1" spans="1:9">
      <c r="A7" s="49"/>
      <c r="B7" s="50"/>
      <c r="C7" s="50"/>
      <c r="D7" s="50"/>
      <c r="E7" s="50"/>
      <c r="F7" s="50"/>
      <c r="G7" s="48"/>
      <c r="H7" s="48"/>
      <c r="I7" s="48"/>
    </row>
    <row r="8" ht="24" customHeight="1" spans="1:9">
      <c r="A8" s="49"/>
      <c r="B8" s="51"/>
      <c r="C8" s="51"/>
      <c r="D8" s="51"/>
      <c r="E8" s="51"/>
      <c r="F8" s="51"/>
      <c r="G8" s="48"/>
      <c r="H8" s="48"/>
      <c r="I8" s="48"/>
    </row>
    <row r="9" ht="24" customHeight="1" spans="1:9">
      <c r="A9" s="52" t="s">
        <v>77</v>
      </c>
      <c r="B9" s="52"/>
      <c r="C9" s="52"/>
      <c r="D9" s="52"/>
      <c r="E9" s="52"/>
      <c r="F9" s="52"/>
      <c r="G9" s="48"/>
      <c r="H9" s="48"/>
      <c r="I9" s="48"/>
    </row>
    <row r="10" spans="1:1">
      <c r="A10" s="39" t="s">
        <v>616</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26" sqref="C26"/>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6" t="s">
        <v>617</v>
      </c>
      <c r="D1" s="27"/>
      <c r="E1" s="27"/>
      <c r="F1" s="27"/>
      <c r="G1" s="27"/>
      <c r="K1" s="37"/>
    </row>
    <row r="2" s="1" customFormat="1" ht="27.75" customHeight="1" spans="1:11">
      <c r="A2" s="28" t="s">
        <v>618</v>
      </c>
      <c r="B2" s="28"/>
      <c r="C2" s="28"/>
      <c r="D2" s="28"/>
      <c r="E2" s="28"/>
      <c r="F2" s="28"/>
      <c r="G2" s="28"/>
      <c r="H2" s="28"/>
      <c r="I2" s="28"/>
      <c r="J2" s="28"/>
      <c r="K2" s="28"/>
    </row>
    <row r="3" s="1" customFormat="1" ht="13.5" customHeight="1" spans="1:11">
      <c r="A3" s="5" t="str">
        <f>"单位名称：安宁市青龙学校"&amp;""</f>
        <v>单位名称：安宁市青龙学校</v>
      </c>
      <c r="B3" s="6"/>
      <c r="C3" s="6"/>
      <c r="D3" s="6"/>
      <c r="E3" s="6"/>
      <c r="F3" s="6"/>
      <c r="G3" s="6"/>
      <c r="H3" s="7"/>
      <c r="I3" s="7"/>
      <c r="J3" s="7"/>
      <c r="K3" s="8" t="s">
        <v>189</v>
      </c>
    </row>
    <row r="4" s="1" customFormat="1" ht="21.75" customHeight="1" spans="1:11">
      <c r="A4" s="9" t="s">
        <v>280</v>
      </c>
      <c r="B4" s="9" t="s">
        <v>201</v>
      </c>
      <c r="C4" s="9" t="s">
        <v>281</v>
      </c>
      <c r="D4" s="10" t="s">
        <v>202</v>
      </c>
      <c r="E4" s="10" t="s">
        <v>203</v>
      </c>
      <c r="F4" s="10" t="s">
        <v>282</v>
      </c>
      <c r="G4" s="10" t="s">
        <v>283</v>
      </c>
      <c r="H4" s="16" t="s">
        <v>77</v>
      </c>
      <c r="I4" s="11" t="s">
        <v>619</v>
      </c>
      <c r="J4" s="12"/>
      <c r="K4" s="13"/>
    </row>
    <row r="5" s="1" customFormat="1" ht="21.75" customHeight="1" spans="1:11">
      <c r="A5" s="14"/>
      <c r="B5" s="14"/>
      <c r="C5" s="14"/>
      <c r="D5" s="15"/>
      <c r="E5" s="15"/>
      <c r="F5" s="15"/>
      <c r="G5" s="15"/>
      <c r="H5" s="29"/>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8">
        <v>10</v>
      </c>
      <c r="K7" s="38">
        <v>11</v>
      </c>
    </row>
    <row r="8" s="1" customFormat="1" ht="37" customHeight="1" spans="1:11">
      <c r="A8" s="30"/>
      <c r="B8" s="31"/>
      <c r="C8" s="32"/>
      <c r="D8" s="32"/>
      <c r="E8" s="32"/>
      <c r="F8" s="32"/>
      <c r="G8" s="32"/>
      <c r="H8" s="33"/>
      <c r="I8" s="33"/>
      <c r="J8" s="33"/>
      <c r="K8" s="33"/>
    </row>
    <row r="9" s="1" customFormat="1" ht="30.65" customHeight="1" spans="1:11">
      <c r="A9" s="34"/>
      <c r="B9" s="34"/>
      <c r="C9" s="34"/>
      <c r="D9" s="34"/>
      <c r="E9" s="34"/>
      <c r="F9" s="34"/>
      <c r="G9" s="34"/>
      <c r="H9" s="33"/>
      <c r="I9" s="33"/>
      <c r="J9" s="33"/>
      <c r="K9" s="33"/>
    </row>
    <row r="10" s="1" customFormat="1" ht="18.75" customHeight="1" spans="1:11">
      <c r="A10" s="35" t="s">
        <v>147</v>
      </c>
      <c r="B10" s="35"/>
      <c r="C10" s="35"/>
      <c r="D10" s="35"/>
      <c r="E10" s="35"/>
      <c r="F10" s="35"/>
      <c r="G10" s="35"/>
      <c r="H10" s="36"/>
      <c r="I10" s="33"/>
      <c r="J10" s="33"/>
      <c r="K10" s="33"/>
    </row>
    <row r="11" customHeight="1" spans="1:1">
      <c r="A11" s="1" t="s">
        <v>620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D35" sqref="D35"/>
    </sheetView>
  </sheetViews>
  <sheetFormatPr defaultColWidth="8" defaultRowHeight="12" outlineLevelCol="3"/>
  <cols>
    <col min="1" max="1" width="39.5714285714286" style="72" customWidth="1"/>
    <col min="2" max="2" width="43.1333333333333" style="72" customWidth="1"/>
    <col min="3" max="3" width="40.4285714285714" style="72" customWidth="1"/>
    <col min="4" max="4" width="46.1333333333333" style="72" customWidth="1"/>
    <col min="5" max="5" width="8" style="56" customWidth="1"/>
    <col min="6" max="16384" width="8" style="56"/>
  </cols>
  <sheetData>
    <row r="1" ht="17" customHeight="1" spans="1:4">
      <c r="A1" s="322" t="s">
        <v>21</v>
      </c>
      <c r="B1" s="74"/>
      <c r="C1" s="74"/>
      <c r="D1" s="147"/>
    </row>
    <row r="2" ht="36" customHeight="1" spans="1:4">
      <c r="A2" s="57" t="s">
        <v>2</v>
      </c>
      <c r="B2" s="323"/>
      <c r="C2" s="323"/>
      <c r="D2" s="323"/>
    </row>
    <row r="3" ht="21" customHeight="1" spans="1:4">
      <c r="A3" s="77" t="s">
        <v>22</v>
      </c>
      <c r="B3" s="279"/>
      <c r="C3" s="279"/>
      <c r="D3" s="145" t="s">
        <v>23</v>
      </c>
    </row>
    <row r="4" ht="19.5" customHeight="1" spans="1:4">
      <c r="A4" s="81" t="s">
        <v>24</v>
      </c>
      <c r="B4" s="157"/>
      <c r="C4" s="81" t="s">
        <v>25</v>
      </c>
      <c r="D4" s="157"/>
    </row>
    <row r="5" ht="19.5" customHeight="1" spans="1:4">
      <c r="A5" s="80" t="s">
        <v>26</v>
      </c>
      <c r="B5" s="80" t="s">
        <v>27</v>
      </c>
      <c r="C5" s="80" t="s">
        <v>28</v>
      </c>
      <c r="D5" s="80" t="s">
        <v>27</v>
      </c>
    </row>
    <row r="6" ht="19.5" customHeight="1" spans="1:4">
      <c r="A6" s="84"/>
      <c r="B6" s="84"/>
      <c r="C6" s="84"/>
      <c r="D6" s="84"/>
    </row>
    <row r="7" ht="20.25" customHeight="1" spans="1:4">
      <c r="A7" s="285" t="s">
        <v>29</v>
      </c>
      <c r="B7" s="23">
        <v>15212716</v>
      </c>
      <c r="C7" s="285" t="s">
        <v>30</v>
      </c>
      <c r="D7" s="324"/>
    </row>
    <row r="8" ht="20.25" customHeight="1" spans="1:4">
      <c r="A8" s="285" t="s">
        <v>31</v>
      </c>
      <c r="B8" s="262"/>
      <c r="C8" s="285" t="s">
        <v>32</v>
      </c>
      <c r="D8" s="324"/>
    </row>
    <row r="9" ht="20.25" customHeight="1" spans="1:4">
      <c r="A9" s="285" t="s">
        <v>33</v>
      </c>
      <c r="B9" s="262"/>
      <c r="C9" s="285" t="s">
        <v>34</v>
      </c>
      <c r="D9" s="324"/>
    </row>
    <row r="10" ht="20.25" customHeight="1" spans="1:4">
      <c r="A10" s="285" t="s">
        <v>35</v>
      </c>
      <c r="B10" s="262"/>
      <c r="C10" s="285" t="s">
        <v>36</v>
      </c>
      <c r="D10" s="324"/>
    </row>
    <row r="11" ht="20.25" customHeight="1" spans="1:4">
      <c r="A11" s="285" t="s">
        <v>37</v>
      </c>
      <c r="B11" s="23">
        <v>1280000</v>
      </c>
      <c r="C11" s="285" t="s">
        <v>38</v>
      </c>
      <c r="D11" s="23">
        <v>12637889.84</v>
      </c>
    </row>
    <row r="12" ht="20.25" customHeight="1" spans="1:4">
      <c r="A12" s="285" t="s">
        <v>39</v>
      </c>
      <c r="B12" s="284"/>
      <c r="C12" s="285" t="s">
        <v>40</v>
      </c>
      <c r="D12" s="324"/>
    </row>
    <row r="13" ht="20.25" customHeight="1" spans="1:4">
      <c r="A13" s="285" t="s">
        <v>41</v>
      </c>
      <c r="B13" s="284"/>
      <c r="C13" s="285" t="s">
        <v>42</v>
      </c>
      <c r="D13" s="324"/>
    </row>
    <row r="14" ht="20.25" customHeight="1" spans="1:4">
      <c r="A14" s="285" t="s">
        <v>43</v>
      </c>
      <c r="B14" s="284"/>
      <c r="C14" s="285" t="s">
        <v>44</v>
      </c>
      <c r="D14" s="23">
        <v>1947670</v>
      </c>
    </row>
    <row r="15" ht="20.25" customHeight="1" spans="1:4">
      <c r="A15" s="325" t="s">
        <v>45</v>
      </c>
      <c r="B15" s="326"/>
      <c r="C15" s="285" t="s">
        <v>46</v>
      </c>
      <c r="D15" s="23">
        <v>983320</v>
      </c>
    </row>
    <row r="16" ht="20.25" customHeight="1" spans="1:4">
      <c r="A16" s="325" t="s">
        <v>47</v>
      </c>
      <c r="B16" s="23">
        <v>1280000</v>
      </c>
      <c r="C16" s="285" t="s">
        <v>48</v>
      </c>
      <c r="D16" s="324"/>
    </row>
    <row r="17" ht="20.25" customHeight="1" spans="1:4">
      <c r="A17" s="325"/>
      <c r="B17" s="327"/>
      <c r="C17" s="285" t="s">
        <v>49</v>
      </c>
      <c r="D17" s="324"/>
    </row>
    <row r="18" ht="20.25" customHeight="1" spans="1:4">
      <c r="A18" s="328"/>
      <c r="B18" s="327"/>
      <c r="C18" s="285" t="s">
        <v>50</v>
      </c>
      <c r="D18" s="324"/>
    </row>
    <row r="19" ht="20.25" customHeight="1" spans="1:4">
      <c r="A19" s="328"/>
      <c r="B19" s="327"/>
      <c r="C19" s="285" t="s">
        <v>51</v>
      </c>
      <c r="D19" s="324"/>
    </row>
    <row r="20" ht="20.25" customHeight="1" spans="1:4">
      <c r="A20" s="328"/>
      <c r="B20" s="327"/>
      <c r="C20" s="285" t="s">
        <v>52</v>
      </c>
      <c r="D20" s="324"/>
    </row>
    <row r="21" ht="20.25" customHeight="1" spans="1:4">
      <c r="A21" s="328"/>
      <c r="B21" s="327"/>
      <c r="C21" s="285" t="s">
        <v>53</v>
      </c>
      <c r="D21" s="324"/>
    </row>
    <row r="22" ht="20.25" customHeight="1" spans="1:4">
      <c r="A22" s="328"/>
      <c r="B22" s="327"/>
      <c r="C22" s="285" t="s">
        <v>54</v>
      </c>
      <c r="D22" s="324"/>
    </row>
    <row r="23" ht="20.25" customHeight="1" spans="1:4">
      <c r="A23" s="328"/>
      <c r="B23" s="327"/>
      <c r="C23" s="285" t="s">
        <v>55</v>
      </c>
      <c r="D23" s="324"/>
    </row>
    <row r="24" ht="20.25" customHeight="1" spans="1:4">
      <c r="A24" s="328"/>
      <c r="B24" s="327"/>
      <c r="C24" s="285" t="s">
        <v>56</v>
      </c>
      <c r="D24" s="324"/>
    </row>
    <row r="25" ht="20.25" customHeight="1" spans="1:4">
      <c r="A25" s="328"/>
      <c r="B25" s="327"/>
      <c r="C25" s="285" t="s">
        <v>57</v>
      </c>
      <c r="D25" s="23">
        <v>1063020</v>
      </c>
    </row>
    <row r="26" ht="20.25" customHeight="1" spans="1:4">
      <c r="A26" s="328"/>
      <c r="B26" s="327"/>
      <c r="C26" s="285" t="s">
        <v>58</v>
      </c>
      <c r="D26" s="324"/>
    </row>
    <row r="27" ht="20.25" customHeight="1" spans="1:4">
      <c r="A27" s="328"/>
      <c r="B27" s="327"/>
      <c r="C27" s="285" t="s">
        <v>59</v>
      </c>
      <c r="D27" s="324"/>
    </row>
    <row r="28" ht="20.25" customHeight="1" spans="1:4">
      <c r="A28" s="328"/>
      <c r="B28" s="327"/>
      <c r="C28" s="285" t="s">
        <v>60</v>
      </c>
      <c r="D28" s="324"/>
    </row>
    <row r="29" ht="20.25" customHeight="1" spans="1:4">
      <c r="A29" s="328"/>
      <c r="B29" s="327"/>
      <c r="C29" s="285" t="s">
        <v>61</v>
      </c>
      <c r="D29" s="324"/>
    </row>
    <row r="30" ht="20.25" customHeight="1" spans="1:4">
      <c r="A30" s="329"/>
      <c r="B30" s="330"/>
      <c r="C30" s="285" t="s">
        <v>62</v>
      </c>
      <c r="D30" s="324"/>
    </row>
    <row r="31" ht="20.25" customHeight="1" spans="1:4">
      <c r="A31" s="329"/>
      <c r="B31" s="330"/>
      <c r="C31" s="285" t="s">
        <v>63</v>
      </c>
      <c r="D31" s="324"/>
    </row>
    <row r="32" ht="20.25" customHeight="1" spans="1:4">
      <c r="A32" s="329"/>
      <c r="B32" s="330"/>
      <c r="C32" s="285" t="s">
        <v>64</v>
      </c>
      <c r="D32" s="324"/>
    </row>
    <row r="33" ht="20.25" customHeight="1" spans="1:4">
      <c r="A33" s="331" t="s">
        <v>65</v>
      </c>
      <c r="B33" s="332">
        <f>B7+B8+B9+B10+B11</f>
        <v>16492716</v>
      </c>
      <c r="C33" s="290" t="s">
        <v>66</v>
      </c>
      <c r="D33" s="287">
        <f>SUM(D7:D29)</f>
        <v>16631899.84</v>
      </c>
    </row>
    <row r="34" ht="20.25" customHeight="1" spans="1:4">
      <c r="A34" s="325" t="s">
        <v>67</v>
      </c>
      <c r="B34" s="23">
        <v>139183.84</v>
      </c>
      <c r="C34" s="285" t="s">
        <v>68</v>
      </c>
      <c r="D34" s="262"/>
    </row>
    <row r="35" s="1" customFormat="1" ht="25.4" customHeight="1" spans="1:4">
      <c r="A35" s="333" t="s">
        <v>69</v>
      </c>
      <c r="B35" s="334"/>
      <c r="C35" s="335" t="s">
        <v>69</v>
      </c>
      <c r="D35" s="336"/>
    </row>
    <row r="36" s="1" customFormat="1" ht="25.4" customHeight="1" spans="1:4">
      <c r="A36" s="333" t="s">
        <v>70</v>
      </c>
      <c r="B36" s="23">
        <v>139183.84</v>
      </c>
      <c r="C36" s="335" t="s">
        <v>71</v>
      </c>
      <c r="D36" s="336"/>
    </row>
    <row r="37" ht="20.25" customHeight="1" spans="1:4">
      <c r="A37" s="337" t="s">
        <v>72</v>
      </c>
      <c r="B37" s="338">
        <f>B33+B34</f>
        <v>16631899.84</v>
      </c>
      <c r="C37" s="290" t="s">
        <v>73</v>
      </c>
      <c r="D37" s="338">
        <f>D33+D34</f>
        <v>16631899.84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E17" sqref="E17"/>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621</v>
      </c>
      <c r="B1" s="3"/>
      <c r="C1" s="3"/>
      <c r="D1" s="3"/>
      <c r="E1" s="3"/>
      <c r="F1" s="3"/>
      <c r="G1" s="3"/>
    </row>
    <row r="2" s="1" customFormat="1" ht="27.75" customHeight="1" spans="1:7">
      <c r="A2" s="4" t="s">
        <v>622</v>
      </c>
      <c r="B2" s="4"/>
      <c r="C2" s="4"/>
      <c r="D2" s="4"/>
      <c r="E2" s="4"/>
      <c r="F2" s="4"/>
      <c r="G2" s="4"/>
    </row>
    <row r="3" s="1" customFormat="1" ht="13.5" customHeight="1" spans="1:7">
      <c r="A3" s="5" t="str">
        <f>"单位名称：安宁市青龙学校"&amp;""</f>
        <v>单位名称：安宁市青龙学校</v>
      </c>
      <c r="B3" s="6"/>
      <c r="C3" s="6"/>
      <c r="D3" s="6"/>
      <c r="E3" s="7"/>
      <c r="F3" s="7"/>
      <c r="G3" s="8" t="s">
        <v>189</v>
      </c>
    </row>
    <row r="4" s="1" customFormat="1" ht="21.75" customHeight="1" spans="1:7">
      <c r="A4" s="9" t="s">
        <v>281</v>
      </c>
      <c r="B4" s="9" t="s">
        <v>280</v>
      </c>
      <c r="C4" s="9" t="s">
        <v>201</v>
      </c>
      <c r="D4" s="10" t="s">
        <v>623</v>
      </c>
      <c r="E4" s="11" t="s">
        <v>80</v>
      </c>
      <c r="F4" s="12"/>
      <c r="G4" s="13"/>
    </row>
    <row r="5" s="1" customFormat="1" ht="21.75" customHeight="1" spans="1:7">
      <c r="A5" s="14"/>
      <c r="B5" s="14"/>
      <c r="C5" s="14"/>
      <c r="D5" s="15"/>
      <c r="E5" s="16" t="s">
        <v>624</v>
      </c>
      <c r="F5" s="10" t="s">
        <v>625</v>
      </c>
      <c r="G5" s="10" t="s">
        <v>626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1" t="s">
        <v>296</v>
      </c>
      <c r="C8" s="21" t="s">
        <v>298</v>
      </c>
      <c r="D8" s="22" t="s">
        <v>627</v>
      </c>
      <c r="E8" s="23">
        <v>48000</v>
      </c>
      <c r="F8" s="24"/>
      <c r="G8" s="24"/>
    </row>
    <row r="9" s="1" customFormat="1" ht="29.9" customHeight="1" spans="1:7">
      <c r="A9" s="21" t="s">
        <v>92</v>
      </c>
      <c r="B9" s="21" t="s">
        <v>287</v>
      </c>
      <c r="C9" s="21" t="s">
        <v>302</v>
      </c>
      <c r="D9" s="22" t="s">
        <v>627</v>
      </c>
      <c r="E9" s="23">
        <v>137280</v>
      </c>
      <c r="F9" s="24"/>
      <c r="G9" s="24"/>
    </row>
    <row r="10" s="1" customFormat="1" ht="29.9" customHeight="1" spans="1:7">
      <c r="A10" s="21" t="s">
        <v>92</v>
      </c>
      <c r="B10" s="21" t="s">
        <v>296</v>
      </c>
      <c r="C10" s="21" t="s">
        <v>304</v>
      </c>
      <c r="D10" s="22" t="s">
        <v>627</v>
      </c>
      <c r="E10" s="23">
        <v>48402</v>
      </c>
      <c r="F10" s="24"/>
      <c r="G10" s="24"/>
    </row>
    <row r="11" s="1" customFormat="1" ht="29.9" customHeight="1" spans="1:7">
      <c r="A11" s="21" t="s">
        <v>92</v>
      </c>
      <c r="B11" s="21" t="s">
        <v>296</v>
      </c>
      <c r="C11" s="21" t="s">
        <v>308</v>
      </c>
      <c r="D11" s="22" t="s">
        <v>627</v>
      </c>
      <c r="E11" s="23">
        <v>2458</v>
      </c>
      <c r="F11" s="24"/>
      <c r="G11" s="24"/>
    </row>
    <row r="12" s="1" customFormat="1" ht="29.9" customHeight="1" spans="1:7">
      <c r="A12" s="21" t="s">
        <v>92</v>
      </c>
      <c r="B12" s="21" t="s">
        <v>296</v>
      </c>
      <c r="C12" s="21" t="s">
        <v>312</v>
      </c>
      <c r="D12" s="22" t="s">
        <v>627</v>
      </c>
      <c r="E12" s="23">
        <v>3072</v>
      </c>
      <c r="F12" s="24"/>
      <c r="G12" s="24"/>
    </row>
    <row r="13" s="1" customFormat="1" ht="29.9" customHeight="1" spans="1:7">
      <c r="A13" s="21" t="s">
        <v>92</v>
      </c>
      <c r="B13" s="21" t="s">
        <v>296</v>
      </c>
      <c r="C13" s="21" t="s">
        <v>314</v>
      </c>
      <c r="D13" s="22" t="s">
        <v>627</v>
      </c>
      <c r="E13" s="23">
        <v>61368</v>
      </c>
      <c r="F13" s="24"/>
      <c r="G13" s="24"/>
    </row>
    <row r="14" s="1" customFormat="1" ht="29.9" customHeight="1" spans="1:7">
      <c r="A14" s="21" t="s">
        <v>92</v>
      </c>
      <c r="B14" s="21" t="s">
        <v>287</v>
      </c>
      <c r="C14" s="21" t="s">
        <v>318</v>
      </c>
      <c r="D14" s="22" t="s">
        <v>627</v>
      </c>
      <c r="E14" s="23">
        <v>315600</v>
      </c>
      <c r="F14" s="24"/>
      <c r="G14" s="24"/>
    </row>
    <row r="15" s="1" customFormat="1" ht="29.9" customHeight="1" spans="1:7">
      <c r="A15" s="21" t="s">
        <v>92</v>
      </c>
      <c r="B15" s="21" t="s">
        <v>296</v>
      </c>
      <c r="C15" s="21" t="s">
        <v>320</v>
      </c>
      <c r="D15" s="22" t="s">
        <v>627</v>
      </c>
      <c r="E15" s="23">
        <v>307200</v>
      </c>
      <c r="F15" s="24"/>
      <c r="G15" s="24"/>
    </row>
    <row r="16" s="1" customFormat="1" ht="29.9" customHeight="1" spans="1:7">
      <c r="A16" s="21" t="s">
        <v>92</v>
      </c>
      <c r="B16" s="21" t="s">
        <v>287</v>
      </c>
      <c r="C16" s="21" t="s">
        <v>322</v>
      </c>
      <c r="D16" s="22" t="s">
        <v>627</v>
      </c>
      <c r="E16" s="23">
        <v>142000</v>
      </c>
      <c r="F16" s="24"/>
      <c r="G16" s="24"/>
    </row>
    <row r="17" s="1" customFormat="1" ht="18.75" customHeight="1" spans="1:7">
      <c r="A17" s="25" t="s">
        <v>77</v>
      </c>
      <c r="B17" s="25"/>
      <c r="C17" s="25"/>
      <c r="D17" s="25"/>
      <c r="E17" s="23">
        <v>1065380</v>
      </c>
      <c r="F17" s="24"/>
      <c r="G17" s="24"/>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C1" workbookViewId="0">
      <selection activeCell="E9" sqref="E9"/>
    </sheetView>
  </sheetViews>
  <sheetFormatPr defaultColWidth="8" defaultRowHeight="14.25" customHeight="1"/>
  <cols>
    <col min="1" max="1" width="21.1333333333333" style="72" customWidth="1"/>
    <col min="2" max="2" width="23.4285714285714" style="72" customWidth="1"/>
    <col min="3" max="5" width="17.2857142857143" style="72" customWidth="1"/>
    <col min="6" max="6" width="13.7142857142857" style="72" customWidth="1"/>
    <col min="7" max="8" width="15.5714285714286" style="72" customWidth="1"/>
    <col min="9" max="9" width="16" style="72" customWidth="1"/>
    <col min="10" max="10" width="8.14285714285714" style="72" customWidth="1"/>
    <col min="11" max="13" width="11.8571428571429" style="72" customWidth="1"/>
    <col min="14" max="14" width="16" style="72" customWidth="1"/>
    <col min="15" max="15" width="13.4285714285714" style="56" customWidth="1"/>
    <col min="16" max="16" width="11.8571428571429" style="56" customWidth="1"/>
    <col min="17" max="17" width="13.7142857142857" style="56" customWidth="1"/>
    <col min="18" max="18" width="15.5714285714286" style="56" customWidth="1"/>
    <col min="19" max="19" width="17.4285714285714" style="72" customWidth="1"/>
    <col min="20" max="16384" width="8" style="56"/>
  </cols>
  <sheetData>
    <row r="1" ht="12" customHeight="1" spans="1:18">
      <c r="A1" s="301" t="s">
        <v>74</v>
      </c>
      <c r="B1" s="74"/>
      <c r="C1" s="74"/>
      <c r="D1" s="74"/>
      <c r="E1" s="74"/>
      <c r="F1" s="74"/>
      <c r="G1" s="74"/>
      <c r="H1" s="74"/>
      <c r="I1" s="74"/>
      <c r="J1" s="74"/>
      <c r="K1" s="74"/>
      <c r="L1" s="74"/>
      <c r="M1" s="74"/>
      <c r="N1" s="74"/>
      <c r="O1" s="314"/>
      <c r="P1" s="314"/>
      <c r="Q1" s="314"/>
      <c r="R1" s="314"/>
    </row>
    <row r="2" ht="36" customHeight="1" spans="1:19">
      <c r="A2" s="302" t="s">
        <v>3</v>
      </c>
      <c r="B2" s="58"/>
      <c r="C2" s="58"/>
      <c r="D2" s="58"/>
      <c r="E2" s="58"/>
      <c r="F2" s="58"/>
      <c r="G2" s="58"/>
      <c r="H2" s="58"/>
      <c r="I2" s="58"/>
      <c r="J2" s="58"/>
      <c r="K2" s="58"/>
      <c r="L2" s="58"/>
      <c r="M2" s="58"/>
      <c r="N2" s="58"/>
      <c r="O2" s="59"/>
      <c r="P2" s="59"/>
      <c r="Q2" s="59"/>
      <c r="R2" s="59"/>
      <c r="S2" s="58"/>
    </row>
    <row r="3" ht="20.25" customHeight="1" spans="1:19">
      <c r="A3" s="77" t="s">
        <v>22</v>
      </c>
      <c r="B3" s="78"/>
      <c r="C3" s="78"/>
      <c r="D3" s="78"/>
      <c r="E3" s="78"/>
      <c r="F3" s="78"/>
      <c r="G3" s="78"/>
      <c r="H3" s="78"/>
      <c r="I3" s="78"/>
      <c r="J3" s="78"/>
      <c r="K3" s="78"/>
      <c r="L3" s="78"/>
      <c r="M3" s="78"/>
      <c r="N3" s="78"/>
      <c r="O3" s="315"/>
      <c r="P3" s="315"/>
      <c r="Q3" s="315"/>
      <c r="R3" s="315"/>
      <c r="S3" s="319" t="s">
        <v>23</v>
      </c>
    </row>
    <row r="4" ht="18.75" customHeight="1" spans="1:19">
      <c r="A4" s="303" t="s">
        <v>75</v>
      </c>
      <c r="B4" s="304" t="s">
        <v>76</v>
      </c>
      <c r="C4" s="304" t="s">
        <v>77</v>
      </c>
      <c r="D4" s="228" t="s">
        <v>78</v>
      </c>
      <c r="E4" s="305"/>
      <c r="F4" s="305"/>
      <c r="G4" s="305"/>
      <c r="H4" s="305"/>
      <c r="I4" s="305"/>
      <c r="J4" s="305"/>
      <c r="K4" s="305"/>
      <c r="L4" s="305"/>
      <c r="M4" s="305"/>
      <c r="N4" s="305"/>
      <c r="O4" s="316" t="s">
        <v>67</v>
      </c>
      <c r="P4" s="316"/>
      <c r="Q4" s="316"/>
      <c r="R4" s="316"/>
      <c r="S4" s="320"/>
    </row>
    <row r="5" ht="18.75" customHeight="1" spans="1:19">
      <c r="A5" s="306"/>
      <c r="B5" s="307"/>
      <c r="C5" s="307"/>
      <c r="D5" s="308" t="s">
        <v>79</v>
      </c>
      <c r="E5" s="308" t="s">
        <v>80</v>
      </c>
      <c r="F5" s="308" t="s">
        <v>81</v>
      </c>
      <c r="G5" s="308" t="s">
        <v>82</v>
      </c>
      <c r="H5" s="308" t="s">
        <v>83</v>
      </c>
      <c r="I5" s="317" t="s">
        <v>84</v>
      </c>
      <c r="J5" s="305"/>
      <c r="K5" s="305"/>
      <c r="L5" s="305"/>
      <c r="M5" s="305"/>
      <c r="N5" s="305"/>
      <c r="O5" s="316" t="s">
        <v>79</v>
      </c>
      <c r="P5" s="316" t="s">
        <v>80</v>
      </c>
      <c r="Q5" s="316" t="s">
        <v>81</v>
      </c>
      <c r="R5" s="321" t="s">
        <v>82</v>
      </c>
      <c r="S5" s="316" t="s">
        <v>85</v>
      </c>
    </row>
    <row r="6" ht="33.75" customHeight="1" spans="1:19">
      <c r="A6" s="309"/>
      <c r="B6" s="310"/>
      <c r="C6" s="310"/>
      <c r="D6" s="309"/>
      <c r="E6" s="309"/>
      <c r="F6" s="309"/>
      <c r="G6" s="309"/>
      <c r="H6" s="309"/>
      <c r="I6" s="310" t="s">
        <v>79</v>
      </c>
      <c r="J6" s="310" t="s">
        <v>86</v>
      </c>
      <c r="K6" s="310" t="s">
        <v>87</v>
      </c>
      <c r="L6" s="310" t="s">
        <v>88</v>
      </c>
      <c r="M6" s="310" t="s">
        <v>89</v>
      </c>
      <c r="N6" s="318" t="s">
        <v>90</v>
      </c>
      <c r="O6" s="316"/>
      <c r="P6" s="316"/>
      <c r="Q6" s="316"/>
      <c r="R6" s="321"/>
      <c r="S6" s="316"/>
    </row>
    <row r="7" ht="16.5" customHeight="1" spans="1:19">
      <c r="A7" s="311">
        <v>1</v>
      </c>
      <c r="B7" s="311">
        <v>2</v>
      </c>
      <c r="C7" s="311">
        <v>3</v>
      </c>
      <c r="D7" s="311">
        <v>4</v>
      </c>
      <c r="E7" s="311">
        <v>5</v>
      </c>
      <c r="F7" s="311">
        <v>6</v>
      </c>
      <c r="G7" s="311">
        <v>7</v>
      </c>
      <c r="H7" s="311">
        <v>8</v>
      </c>
      <c r="I7" s="311">
        <v>9</v>
      </c>
      <c r="J7" s="311">
        <v>10</v>
      </c>
      <c r="K7" s="311">
        <v>11</v>
      </c>
      <c r="L7" s="311">
        <v>12</v>
      </c>
      <c r="M7" s="311">
        <v>13</v>
      </c>
      <c r="N7" s="311">
        <v>14</v>
      </c>
      <c r="O7" s="311">
        <v>15</v>
      </c>
      <c r="P7" s="311">
        <v>16</v>
      </c>
      <c r="Q7" s="311">
        <v>17</v>
      </c>
      <c r="R7" s="311">
        <v>18</v>
      </c>
      <c r="S7" s="116">
        <v>19</v>
      </c>
    </row>
    <row r="8" ht="16.5" customHeight="1" spans="1:19">
      <c r="A8" s="133" t="s">
        <v>91</v>
      </c>
      <c r="B8" s="133" t="s">
        <v>92</v>
      </c>
      <c r="C8" s="23">
        <v>16631899.84</v>
      </c>
      <c r="D8" s="23">
        <v>16492716</v>
      </c>
      <c r="E8" s="23">
        <v>15212716</v>
      </c>
      <c r="F8" s="23"/>
      <c r="G8" s="23"/>
      <c r="H8" s="23"/>
      <c r="I8" s="23">
        <v>1280000</v>
      </c>
      <c r="J8" s="23"/>
      <c r="K8" s="23"/>
      <c r="L8" s="23"/>
      <c r="M8" s="23"/>
      <c r="N8" s="23">
        <v>1280000</v>
      </c>
      <c r="O8" s="23">
        <v>139183.84</v>
      </c>
      <c r="P8" s="23"/>
      <c r="Q8" s="23"/>
      <c r="R8" s="23"/>
      <c r="S8" s="23">
        <v>139183.84</v>
      </c>
    </row>
    <row r="9" ht="16.5" customHeight="1" spans="1:19">
      <c r="A9" s="312" t="s">
        <v>77</v>
      </c>
      <c r="B9" s="313"/>
      <c r="C9" s="23">
        <v>16631899.84</v>
      </c>
      <c r="D9" s="23">
        <v>16492716</v>
      </c>
      <c r="E9" s="23">
        <v>15212716</v>
      </c>
      <c r="F9" s="23"/>
      <c r="G9" s="23"/>
      <c r="H9" s="23"/>
      <c r="I9" s="23">
        <v>1280000</v>
      </c>
      <c r="J9" s="23"/>
      <c r="K9" s="23"/>
      <c r="L9" s="23"/>
      <c r="M9" s="23"/>
      <c r="N9" s="23">
        <v>1280000</v>
      </c>
      <c r="O9" s="23">
        <v>139183.84</v>
      </c>
      <c r="P9" s="23"/>
      <c r="Q9" s="23"/>
      <c r="R9" s="23"/>
      <c r="S9" s="23">
        <v>139183.84</v>
      </c>
    </row>
    <row r="10" customHeight="1" spans="19:19">
      <c r="S10" s="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SheetLayoutView="60" topLeftCell="C1" workbookViewId="0">
      <selection activeCell="D28" sqref="D28"/>
    </sheetView>
  </sheetViews>
  <sheetFormatPr defaultColWidth="8.88571428571429" defaultRowHeight="14.25" customHeight="1"/>
  <cols>
    <col min="1" max="1" width="14.2857142857143" style="72" customWidth="1"/>
    <col min="2" max="2" width="39.5714285714286" style="72" customWidth="1"/>
    <col min="3" max="3" width="15.4285714285714" style="72" customWidth="1"/>
    <col min="4" max="4" width="17.2857142857143" style="72" customWidth="1"/>
    <col min="5" max="8" width="18.847619047619" style="72" customWidth="1"/>
    <col min="9" max="9" width="15.5714285714286" style="72" customWidth="1"/>
    <col min="10" max="10" width="16" style="72" customWidth="1"/>
    <col min="11" max="15" width="18.847619047619" style="72" customWidth="1"/>
    <col min="16" max="16" width="9.13333333333333" style="72" customWidth="1"/>
    <col min="17" max="16384" width="9.13333333333333" style="72"/>
  </cols>
  <sheetData>
    <row r="1" ht="15.75" customHeight="1" spans="1:14">
      <c r="A1" s="264" t="s">
        <v>93</v>
      </c>
      <c r="B1" s="74"/>
      <c r="C1" s="74"/>
      <c r="D1" s="74"/>
      <c r="E1" s="74"/>
      <c r="F1" s="74"/>
      <c r="G1" s="74"/>
      <c r="H1" s="74"/>
      <c r="I1" s="74"/>
      <c r="J1" s="74"/>
      <c r="K1" s="74"/>
      <c r="L1" s="74"/>
      <c r="M1" s="74"/>
      <c r="N1" s="74"/>
    </row>
    <row r="2" ht="28.5" customHeight="1" spans="1:15">
      <c r="A2" s="58" t="s">
        <v>4</v>
      </c>
      <c r="B2" s="58"/>
      <c r="C2" s="58"/>
      <c r="D2" s="58"/>
      <c r="E2" s="58"/>
      <c r="F2" s="58"/>
      <c r="G2" s="58"/>
      <c r="H2" s="58"/>
      <c r="I2" s="58"/>
      <c r="J2" s="58"/>
      <c r="K2" s="58"/>
      <c r="L2" s="58"/>
      <c r="M2" s="58"/>
      <c r="N2" s="58"/>
      <c r="O2" s="58"/>
    </row>
    <row r="3" ht="15" customHeight="1" spans="1:15">
      <c r="A3" s="293" t="s">
        <v>22</v>
      </c>
      <c r="B3" s="294"/>
      <c r="C3" s="120"/>
      <c r="D3" s="120"/>
      <c r="E3" s="120"/>
      <c r="F3" s="120"/>
      <c r="G3" s="120"/>
      <c r="H3" s="120"/>
      <c r="I3" s="120"/>
      <c r="J3" s="120"/>
      <c r="K3" s="120"/>
      <c r="L3" s="120"/>
      <c r="M3" s="78"/>
      <c r="N3" s="78"/>
      <c r="O3" s="152" t="s">
        <v>23</v>
      </c>
    </row>
    <row r="4" ht="17.25" customHeight="1" spans="1:15">
      <c r="A4" s="86" t="s">
        <v>94</v>
      </c>
      <c r="B4" s="86" t="s">
        <v>95</v>
      </c>
      <c r="C4" s="87" t="s">
        <v>77</v>
      </c>
      <c r="D4" s="107" t="s">
        <v>80</v>
      </c>
      <c r="E4" s="107"/>
      <c r="F4" s="107"/>
      <c r="G4" s="107" t="s">
        <v>81</v>
      </c>
      <c r="H4" s="107" t="s">
        <v>82</v>
      </c>
      <c r="I4" s="107" t="s">
        <v>96</v>
      </c>
      <c r="J4" s="107" t="s">
        <v>84</v>
      </c>
      <c r="K4" s="107"/>
      <c r="L4" s="107"/>
      <c r="M4" s="107"/>
      <c r="N4" s="107"/>
      <c r="O4" s="107"/>
    </row>
    <row r="5" ht="27" spans="1:15">
      <c r="A5" s="100"/>
      <c r="B5" s="100"/>
      <c r="C5" s="199"/>
      <c r="D5" s="107" t="s">
        <v>79</v>
      </c>
      <c r="E5" s="107" t="s">
        <v>97</v>
      </c>
      <c r="F5" s="107" t="s">
        <v>98</v>
      </c>
      <c r="G5" s="107"/>
      <c r="H5" s="107"/>
      <c r="I5" s="107"/>
      <c r="J5" s="107" t="s">
        <v>79</v>
      </c>
      <c r="K5" s="107" t="s">
        <v>99</v>
      </c>
      <c r="L5" s="107" t="s">
        <v>100</v>
      </c>
      <c r="M5" s="107" t="s">
        <v>101</v>
      </c>
      <c r="N5" s="107" t="s">
        <v>102</v>
      </c>
      <c r="O5" s="107" t="s">
        <v>103</v>
      </c>
    </row>
    <row r="6" ht="16.5" customHeight="1" spans="1:15">
      <c r="A6" s="101">
        <v>1</v>
      </c>
      <c r="B6" s="101">
        <v>2</v>
      </c>
      <c r="C6" s="101">
        <v>3</v>
      </c>
      <c r="D6" s="101">
        <v>4</v>
      </c>
      <c r="E6" s="101">
        <v>5</v>
      </c>
      <c r="F6" s="101">
        <v>6</v>
      </c>
      <c r="G6" s="101">
        <v>7</v>
      </c>
      <c r="H6" s="101">
        <v>8</v>
      </c>
      <c r="I6" s="101">
        <v>9</v>
      </c>
      <c r="J6" s="101">
        <v>10</v>
      </c>
      <c r="K6" s="101">
        <v>11</v>
      </c>
      <c r="L6" s="101">
        <v>12</v>
      </c>
      <c r="M6" s="101">
        <v>13</v>
      </c>
      <c r="N6" s="101">
        <v>14</v>
      </c>
      <c r="O6" s="101">
        <v>15</v>
      </c>
    </row>
    <row r="7" ht="20.25" customHeight="1" spans="1:15">
      <c r="A7" s="133" t="s">
        <v>104</v>
      </c>
      <c r="B7" s="133" t="s">
        <v>105</v>
      </c>
      <c r="C7" s="295">
        <v>12637889.84</v>
      </c>
      <c r="D7" s="295">
        <v>11218706</v>
      </c>
      <c r="E7" s="295">
        <v>10214694</v>
      </c>
      <c r="F7" s="295">
        <v>1004012</v>
      </c>
      <c r="G7" s="124"/>
      <c r="H7" s="124"/>
      <c r="I7" s="124" t="s">
        <v>106</v>
      </c>
      <c r="J7" s="295">
        <v>1419183.84</v>
      </c>
      <c r="K7" s="124" t="s">
        <v>106</v>
      </c>
      <c r="L7" s="124" t="s">
        <v>106</v>
      </c>
      <c r="M7" s="124" t="s">
        <v>106</v>
      </c>
      <c r="N7" s="124" t="s">
        <v>106</v>
      </c>
      <c r="O7" s="295">
        <v>1419183.84</v>
      </c>
    </row>
    <row r="8" ht="17.25" customHeight="1" spans="1:15">
      <c r="A8" s="296" t="s">
        <v>107</v>
      </c>
      <c r="B8" s="296" t="s">
        <v>108</v>
      </c>
      <c r="C8" s="295">
        <v>12629757.84</v>
      </c>
      <c r="D8" s="295">
        <v>11210574</v>
      </c>
      <c r="E8" s="295">
        <v>10209634</v>
      </c>
      <c r="F8" s="295">
        <v>1000940</v>
      </c>
      <c r="G8" s="297"/>
      <c r="H8" s="297"/>
      <c r="I8" s="297"/>
      <c r="J8" s="295">
        <v>1419183.84</v>
      </c>
      <c r="K8" s="297"/>
      <c r="L8" s="297"/>
      <c r="M8" s="297"/>
      <c r="N8" s="297"/>
      <c r="O8" s="295">
        <v>1419183.84</v>
      </c>
    </row>
    <row r="9" ht="17.25" customHeight="1" spans="1:15">
      <c r="A9" s="298" t="s">
        <v>109</v>
      </c>
      <c r="B9" s="298" t="s">
        <v>110</v>
      </c>
      <c r="C9" s="295">
        <v>985711</v>
      </c>
      <c r="D9" s="295">
        <v>958435</v>
      </c>
      <c r="E9" s="295">
        <v>715050</v>
      </c>
      <c r="F9" s="295">
        <v>243385</v>
      </c>
      <c r="G9" s="297"/>
      <c r="H9" s="297"/>
      <c r="I9" s="297"/>
      <c r="J9" s="295">
        <v>27276</v>
      </c>
      <c r="K9" s="297"/>
      <c r="L9" s="297"/>
      <c r="M9" s="297"/>
      <c r="N9" s="297"/>
      <c r="O9" s="295">
        <v>27276</v>
      </c>
    </row>
    <row r="10" ht="17.25" customHeight="1" spans="1:15">
      <c r="A10" s="298" t="s">
        <v>111</v>
      </c>
      <c r="B10" s="298" t="s">
        <v>112</v>
      </c>
      <c r="C10" s="295">
        <v>11644046.84</v>
      </c>
      <c r="D10" s="295">
        <v>10252139</v>
      </c>
      <c r="E10" s="295">
        <v>9494584</v>
      </c>
      <c r="F10" s="295">
        <v>757555</v>
      </c>
      <c r="G10" s="297"/>
      <c r="H10" s="297"/>
      <c r="I10" s="297"/>
      <c r="J10" s="295">
        <v>1391907.84</v>
      </c>
      <c r="K10" s="297"/>
      <c r="L10" s="297"/>
      <c r="M10" s="297"/>
      <c r="N10" s="297"/>
      <c r="O10" s="295">
        <v>1391907.84</v>
      </c>
    </row>
    <row r="11" ht="17.25" customHeight="1" spans="1:15">
      <c r="A11" s="296" t="s">
        <v>113</v>
      </c>
      <c r="B11" s="296" t="s">
        <v>114</v>
      </c>
      <c r="C11" s="295">
        <v>8132</v>
      </c>
      <c r="D11" s="295">
        <v>8132</v>
      </c>
      <c r="E11" s="295">
        <v>5060</v>
      </c>
      <c r="F11" s="295">
        <v>3072</v>
      </c>
      <c r="G11" s="297"/>
      <c r="H11" s="297"/>
      <c r="I11" s="297"/>
      <c r="J11" s="295"/>
      <c r="K11" s="297"/>
      <c r="L11" s="297"/>
      <c r="M11" s="297"/>
      <c r="N11" s="297"/>
      <c r="O11" s="295"/>
    </row>
    <row r="12" ht="17.25" customHeight="1" spans="1:15">
      <c r="A12" s="298" t="s">
        <v>115</v>
      </c>
      <c r="B12" s="298" t="s">
        <v>116</v>
      </c>
      <c r="C12" s="295">
        <v>8132</v>
      </c>
      <c r="D12" s="295">
        <v>8132</v>
      </c>
      <c r="E12" s="295">
        <v>5060</v>
      </c>
      <c r="F12" s="295">
        <v>3072</v>
      </c>
      <c r="G12" s="297"/>
      <c r="H12" s="297"/>
      <c r="I12" s="297"/>
      <c r="J12" s="295"/>
      <c r="K12" s="297"/>
      <c r="L12" s="297"/>
      <c r="M12" s="297"/>
      <c r="N12" s="297"/>
      <c r="O12" s="295"/>
    </row>
    <row r="13" ht="17.25" customHeight="1" spans="1:15">
      <c r="A13" s="133" t="s">
        <v>117</v>
      </c>
      <c r="B13" s="133" t="s">
        <v>118</v>
      </c>
      <c r="C13" s="295">
        <v>1947670</v>
      </c>
      <c r="D13" s="295">
        <v>1947670</v>
      </c>
      <c r="E13" s="295">
        <v>1886302</v>
      </c>
      <c r="F13" s="295">
        <v>61368</v>
      </c>
      <c r="G13" s="297"/>
      <c r="H13" s="297"/>
      <c r="I13" s="297"/>
      <c r="J13" s="295"/>
      <c r="K13" s="297"/>
      <c r="L13" s="297"/>
      <c r="M13" s="297"/>
      <c r="N13" s="297"/>
      <c r="O13" s="295"/>
    </row>
    <row r="14" ht="17.25" customHeight="1" spans="1:15">
      <c r="A14" s="296" t="s">
        <v>119</v>
      </c>
      <c r="B14" s="296" t="s">
        <v>120</v>
      </c>
      <c r="C14" s="295">
        <v>1886302</v>
      </c>
      <c r="D14" s="295">
        <v>1886302</v>
      </c>
      <c r="E14" s="295">
        <v>1886302</v>
      </c>
      <c r="F14" s="295"/>
      <c r="G14" s="297"/>
      <c r="H14" s="297"/>
      <c r="I14" s="297"/>
      <c r="J14" s="295"/>
      <c r="K14" s="297"/>
      <c r="L14" s="297"/>
      <c r="M14" s="297"/>
      <c r="N14" s="297"/>
      <c r="O14" s="295"/>
    </row>
    <row r="15" ht="17.25" customHeight="1" spans="1:15">
      <c r="A15" s="298" t="s">
        <v>121</v>
      </c>
      <c r="B15" s="298" t="s">
        <v>122</v>
      </c>
      <c r="C15" s="295">
        <v>579800</v>
      </c>
      <c r="D15" s="295">
        <v>579800</v>
      </c>
      <c r="E15" s="295">
        <v>579800</v>
      </c>
      <c r="F15" s="295"/>
      <c r="G15" s="297"/>
      <c r="H15" s="297"/>
      <c r="I15" s="297"/>
      <c r="J15" s="295"/>
      <c r="K15" s="297"/>
      <c r="L15" s="297"/>
      <c r="M15" s="297"/>
      <c r="N15" s="297"/>
      <c r="O15" s="295"/>
    </row>
    <row r="16" ht="17.25" customHeight="1" spans="1:15">
      <c r="A16" s="298" t="s">
        <v>123</v>
      </c>
      <c r="B16" s="298" t="s">
        <v>124</v>
      </c>
      <c r="C16" s="295">
        <v>994760</v>
      </c>
      <c r="D16" s="295">
        <v>994760</v>
      </c>
      <c r="E16" s="295">
        <v>994760</v>
      </c>
      <c r="F16" s="295"/>
      <c r="G16" s="297"/>
      <c r="H16" s="297"/>
      <c r="I16" s="297"/>
      <c r="J16" s="295"/>
      <c r="K16" s="297"/>
      <c r="L16" s="297"/>
      <c r="M16" s="297"/>
      <c r="N16" s="297"/>
      <c r="O16" s="295"/>
    </row>
    <row r="17" ht="17.25" customHeight="1" spans="1:15">
      <c r="A17" s="298" t="s">
        <v>125</v>
      </c>
      <c r="B17" s="298" t="s">
        <v>126</v>
      </c>
      <c r="C17" s="295">
        <v>311742</v>
      </c>
      <c r="D17" s="295">
        <v>311742</v>
      </c>
      <c r="E17" s="295">
        <v>311742</v>
      </c>
      <c r="F17" s="295"/>
      <c r="G17" s="297"/>
      <c r="H17" s="297"/>
      <c r="I17" s="297"/>
      <c r="J17" s="295"/>
      <c r="K17" s="297"/>
      <c r="L17" s="297"/>
      <c r="M17" s="297"/>
      <c r="N17" s="297"/>
      <c r="O17" s="295"/>
    </row>
    <row r="18" ht="17.25" customHeight="1" spans="1:15">
      <c r="A18" s="296" t="s">
        <v>127</v>
      </c>
      <c r="B18" s="296" t="s">
        <v>128</v>
      </c>
      <c r="C18" s="295">
        <v>61368</v>
      </c>
      <c r="D18" s="295">
        <v>61368</v>
      </c>
      <c r="E18" s="295"/>
      <c r="F18" s="295">
        <v>61368</v>
      </c>
      <c r="G18" s="297"/>
      <c r="H18" s="297"/>
      <c r="I18" s="297"/>
      <c r="J18" s="295"/>
      <c r="K18" s="297"/>
      <c r="L18" s="297"/>
      <c r="M18" s="297"/>
      <c r="N18" s="297"/>
      <c r="O18" s="295"/>
    </row>
    <row r="19" ht="17.25" customHeight="1" spans="1:15">
      <c r="A19" s="298" t="s">
        <v>129</v>
      </c>
      <c r="B19" s="298" t="s">
        <v>130</v>
      </c>
      <c r="C19" s="295">
        <v>61368</v>
      </c>
      <c r="D19" s="295">
        <v>61368</v>
      </c>
      <c r="E19" s="295"/>
      <c r="F19" s="295">
        <v>61368</v>
      </c>
      <c r="G19" s="297"/>
      <c r="H19" s="297"/>
      <c r="I19" s="297"/>
      <c r="J19" s="295"/>
      <c r="K19" s="297"/>
      <c r="L19" s="297"/>
      <c r="M19" s="297"/>
      <c r="N19" s="297"/>
      <c r="O19" s="295"/>
    </row>
    <row r="20" ht="17.25" customHeight="1" spans="1:15">
      <c r="A20" s="133" t="s">
        <v>131</v>
      </c>
      <c r="B20" s="133" t="s">
        <v>132</v>
      </c>
      <c r="C20" s="295">
        <v>983320</v>
      </c>
      <c r="D20" s="295">
        <v>983320</v>
      </c>
      <c r="E20" s="295">
        <v>983320</v>
      </c>
      <c r="F20" s="295"/>
      <c r="G20" s="297"/>
      <c r="H20" s="297"/>
      <c r="I20" s="297"/>
      <c r="J20" s="295"/>
      <c r="K20" s="297"/>
      <c r="L20" s="297"/>
      <c r="M20" s="297"/>
      <c r="N20" s="297"/>
      <c r="O20" s="295"/>
    </row>
    <row r="21" ht="17.25" customHeight="1" spans="1:15">
      <c r="A21" s="296" t="s">
        <v>133</v>
      </c>
      <c r="B21" s="296" t="s">
        <v>134</v>
      </c>
      <c r="C21" s="295">
        <v>983320</v>
      </c>
      <c r="D21" s="295">
        <v>983320</v>
      </c>
      <c r="E21" s="295">
        <v>983320</v>
      </c>
      <c r="F21" s="295"/>
      <c r="G21" s="297"/>
      <c r="H21" s="297"/>
      <c r="I21" s="297"/>
      <c r="J21" s="295"/>
      <c r="K21" s="297"/>
      <c r="L21" s="297"/>
      <c r="M21" s="297"/>
      <c r="N21" s="297"/>
      <c r="O21" s="295"/>
    </row>
    <row r="22" ht="17.25" customHeight="1" spans="1:15">
      <c r="A22" s="298" t="s">
        <v>135</v>
      </c>
      <c r="B22" s="298" t="s">
        <v>136</v>
      </c>
      <c r="C22" s="295">
        <v>530400</v>
      </c>
      <c r="D22" s="295">
        <v>530400</v>
      </c>
      <c r="E22" s="295">
        <v>530400</v>
      </c>
      <c r="F22" s="295"/>
      <c r="G22" s="297"/>
      <c r="H22" s="297"/>
      <c r="I22" s="297"/>
      <c r="J22" s="295"/>
      <c r="K22" s="297"/>
      <c r="L22" s="297"/>
      <c r="M22" s="297"/>
      <c r="N22" s="297"/>
      <c r="O22" s="295"/>
    </row>
    <row r="23" ht="17.25" customHeight="1" spans="1:15">
      <c r="A23" s="298" t="s">
        <v>137</v>
      </c>
      <c r="B23" s="298" t="s">
        <v>138</v>
      </c>
      <c r="C23" s="295">
        <v>439920</v>
      </c>
      <c r="D23" s="295">
        <v>439920</v>
      </c>
      <c r="E23" s="295">
        <v>439920</v>
      </c>
      <c r="F23" s="295"/>
      <c r="G23" s="297"/>
      <c r="H23" s="297"/>
      <c r="I23" s="297"/>
      <c r="J23" s="295"/>
      <c r="K23" s="297"/>
      <c r="L23" s="297"/>
      <c r="M23" s="297"/>
      <c r="N23" s="297"/>
      <c r="O23" s="295"/>
    </row>
    <row r="24" ht="17.25" customHeight="1" spans="1:15">
      <c r="A24" s="298" t="s">
        <v>139</v>
      </c>
      <c r="B24" s="298" t="s">
        <v>140</v>
      </c>
      <c r="C24" s="295">
        <v>13000</v>
      </c>
      <c r="D24" s="295">
        <v>13000</v>
      </c>
      <c r="E24" s="295">
        <v>13000</v>
      </c>
      <c r="F24" s="295"/>
      <c r="G24" s="297"/>
      <c r="H24" s="297"/>
      <c r="I24" s="297"/>
      <c r="J24" s="295"/>
      <c r="K24" s="297"/>
      <c r="L24" s="297"/>
      <c r="M24" s="297"/>
      <c r="N24" s="297"/>
      <c r="O24" s="295"/>
    </row>
    <row r="25" ht="17.25" customHeight="1" spans="1:15">
      <c r="A25" s="133" t="s">
        <v>141</v>
      </c>
      <c r="B25" s="133" t="s">
        <v>142</v>
      </c>
      <c r="C25" s="295">
        <v>1063020</v>
      </c>
      <c r="D25" s="295">
        <v>1063020</v>
      </c>
      <c r="E25" s="295">
        <v>1063020</v>
      </c>
      <c r="F25" s="295"/>
      <c r="G25" s="297"/>
      <c r="H25" s="297"/>
      <c r="I25" s="297"/>
      <c r="J25" s="295"/>
      <c r="K25" s="297"/>
      <c r="L25" s="297"/>
      <c r="M25" s="297"/>
      <c r="N25" s="297"/>
      <c r="O25" s="295"/>
    </row>
    <row r="26" ht="17.25" customHeight="1" spans="1:15">
      <c r="A26" s="296" t="s">
        <v>143</v>
      </c>
      <c r="B26" s="296" t="s">
        <v>144</v>
      </c>
      <c r="C26" s="295">
        <v>1063020</v>
      </c>
      <c r="D26" s="295">
        <v>1063020</v>
      </c>
      <c r="E26" s="295">
        <v>1063020</v>
      </c>
      <c r="F26" s="295"/>
      <c r="G26" s="297"/>
      <c r="H26" s="297"/>
      <c r="I26" s="297"/>
      <c r="J26" s="295"/>
      <c r="K26" s="297"/>
      <c r="L26" s="297"/>
      <c r="M26" s="297"/>
      <c r="N26" s="297"/>
      <c r="O26" s="295"/>
    </row>
    <row r="27" ht="17.25" customHeight="1" spans="1:15">
      <c r="A27" s="298" t="s">
        <v>145</v>
      </c>
      <c r="B27" s="298" t="s">
        <v>146</v>
      </c>
      <c r="C27" s="295">
        <v>1063020</v>
      </c>
      <c r="D27" s="295">
        <v>1063020</v>
      </c>
      <c r="E27" s="295">
        <v>1063020</v>
      </c>
      <c r="F27" s="295"/>
      <c r="G27" s="297"/>
      <c r="H27" s="297"/>
      <c r="I27" s="297"/>
      <c r="J27" s="295"/>
      <c r="K27" s="297"/>
      <c r="L27" s="297"/>
      <c r="M27" s="297"/>
      <c r="N27" s="297"/>
      <c r="O27" s="295"/>
    </row>
    <row r="28" ht="17.25" customHeight="1" spans="1:15">
      <c r="A28" s="227" t="s">
        <v>147</v>
      </c>
      <c r="B28" s="299" t="s">
        <v>147</v>
      </c>
      <c r="C28" s="295">
        <v>16631899.84</v>
      </c>
      <c r="D28" s="295">
        <v>15212716</v>
      </c>
      <c r="E28" s="295">
        <v>14147336</v>
      </c>
      <c r="F28" s="295">
        <v>1065380</v>
      </c>
      <c r="G28" s="300"/>
      <c r="H28" s="300"/>
      <c r="I28" s="300" t="s">
        <v>106</v>
      </c>
      <c r="J28" s="295">
        <v>1419183.84</v>
      </c>
      <c r="K28" s="300" t="s">
        <v>106</v>
      </c>
      <c r="L28" s="300" t="s">
        <v>106</v>
      </c>
      <c r="M28" s="300" t="s">
        <v>106</v>
      </c>
      <c r="N28" s="300" t="s">
        <v>106</v>
      </c>
      <c r="O28" s="295">
        <v>1419183.84</v>
      </c>
    </row>
    <row r="29" customHeight="1" spans="4:8">
      <c r="D29" s="276"/>
      <c r="H29" s="276"/>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C21" sqref="C21"/>
    </sheetView>
  </sheetViews>
  <sheetFormatPr defaultColWidth="8.88571428571429" defaultRowHeight="14.25" customHeight="1" outlineLevelCol="3"/>
  <cols>
    <col min="1" max="1" width="49.2857142857143" style="55" customWidth="1"/>
    <col min="2" max="2" width="38.847619047619" style="55" customWidth="1"/>
    <col min="3" max="3" width="48.5714285714286" style="55" customWidth="1"/>
    <col min="4" max="4" width="36.4285714285714" style="55" customWidth="1"/>
    <col min="5" max="5" width="9.13333333333333" style="56" customWidth="1"/>
    <col min="6" max="16384" width="9.13333333333333" style="56"/>
  </cols>
  <sheetData>
    <row r="1" customHeight="1" spans="1:4">
      <c r="A1" s="277" t="s">
        <v>148</v>
      </c>
      <c r="B1" s="277"/>
      <c r="C1" s="277"/>
      <c r="D1" s="145"/>
    </row>
    <row r="2" ht="31.5" customHeight="1" spans="1:4">
      <c r="A2" s="57" t="s">
        <v>5</v>
      </c>
      <c r="B2" s="278"/>
      <c r="C2" s="278"/>
      <c r="D2" s="278"/>
    </row>
    <row r="3" ht="17.25" customHeight="1" spans="1:4">
      <c r="A3" s="155" t="s">
        <v>22</v>
      </c>
      <c r="B3" s="279"/>
      <c r="C3" s="279"/>
      <c r="D3" s="147" t="s">
        <v>23</v>
      </c>
    </row>
    <row r="4" ht="19.5" customHeight="1" spans="1:4">
      <c r="A4" s="81" t="s">
        <v>24</v>
      </c>
      <c r="B4" s="157"/>
      <c r="C4" s="81" t="s">
        <v>25</v>
      </c>
      <c r="D4" s="157"/>
    </row>
    <row r="5" ht="21.75" customHeight="1" spans="1:4">
      <c r="A5" s="80" t="s">
        <v>26</v>
      </c>
      <c r="B5" s="280" t="s">
        <v>27</v>
      </c>
      <c r="C5" s="80" t="s">
        <v>149</v>
      </c>
      <c r="D5" s="280" t="s">
        <v>27</v>
      </c>
    </row>
    <row r="6" ht="17.25" customHeight="1" spans="1:4">
      <c r="A6" s="84"/>
      <c r="B6" s="100"/>
      <c r="C6" s="84"/>
      <c r="D6" s="100"/>
    </row>
    <row r="7" ht="17.25" customHeight="1" spans="1:4">
      <c r="A7" s="281" t="s">
        <v>150</v>
      </c>
      <c r="B7" s="23">
        <v>15212716</v>
      </c>
      <c r="C7" s="282" t="s">
        <v>151</v>
      </c>
      <c r="D7" s="23">
        <v>15212716</v>
      </c>
    </row>
    <row r="8" ht="17.25" customHeight="1" spans="1:4">
      <c r="A8" s="283" t="s">
        <v>152</v>
      </c>
      <c r="B8" s="23">
        <v>15212716</v>
      </c>
      <c r="C8" s="282" t="s">
        <v>153</v>
      </c>
      <c r="D8" s="284"/>
    </row>
    <row r="9" ht="17.25" customHeight="1" spans="1:4">
      <c r="A9" s="283" t="s">
        <v>154</v>
      </c>
      <c r="B9" s="262"/>
      <c r="C9" s="282" t="s">
        <v>155</v>
      </c>
      <c r="D9" s="284"/>
    </row>
    <row r="10" ht="17.25" customHeight="1" spans="1:4">
      <c r="A10" s="283" t="s">
        <v>156</v>
      </c>
      <c r="B10" s="262"/>
      <c r="C10" s="282" t="s">
        <v>157</v>
      </c>
      <c r="D10" s="284"/>
    </row>
    <row r="11" ht="17.25" customHeight="1" spans="1:4">
      <c r="A11" s="283" t="s">
        <v>158</v>
      </c>
      <c r="B11" s="262"/>
      <c r="C11" s="282" t="s">
        <v>159</v>
      </c>
      <c r="D11" s="284"/>
    </row>
    <row r="12" ht="17.25" customHeight="1" spans="1:4">
      <c r="A12" s="283" t="s">
        <v>152</v>
      </c>
      <c r="B12" s="262"/>
      <c r="C12" s="282" t="s">
        <v>160</v>
      </c>
      <c r="D12" s="23">
        <v>11218706</v>
      </c>
    </row>
    <row r="13" ht="17.25" customHeight="1" spans="1:4">
      <c r="A13" s="285" t="s">
        <v>154</v>
      </c>
      <c r="B13" s="286"/>
      <c r="C13" s="282" t="s">
        <v>161</v>
      </c>
      <c r="D13" s="23"/>
    </row>
    <row r="14" ht="17.25" customHeight="1" spans="1:4">
      <c r="A14" s="285" t="s">
        <v>156</v>
      </c>
      <c r="B14" s="286"/>
      <c r="C14" s="282" t="s">
        <v>162</v>
      </c>
      <c r="D14" s="23"/>
    </row>
    <row r="15" ht="17.25" customHeight="1" spans="1:4">
      <c r="A15" s="283"/>
      <c r="B15" s="286"/>
      <c r="C15" s="282" t="s">
        <v>163</v>
      </c>
      <c r="D15" s="23">
        <v>1947670</v>
      </c>
    </row>
    <row r="16" ht="17.25" customHeight="1" spans="1:4">
      <c r="A16" s="283"/>
      <c r="B16" s="262"/>
      <c r="C16" s="282" t="s">
        <v>164</v>
      </c>
      <c r="D16" s="23">
        <v>983320</v>
      </c>
    </row>
    <row r="17" ht="17.25" customHeight="1" spans="1:4">
      <c r="A17" s="283"/>
      <c r="B17" s="287"/>
      <c r="C17" s="282" t="s">
        <v>165</v>
      </c>
      <c r="D17" s="284"/>
    </row>
    <row r="18" ht="17.25" customHeight="1" spans="1:4">
      <c r="A18" s="285"/>
      <c r="B18" s="287"/>
      <c r="C18" s="282" t="s">
        <v>166</v>
      </c>
      <c r="D18" s="284"/>
    </row>
    <row r="19" ht="17.25" customHeight="1" spans="1:4">
      <c r="A19" s="285"/>
      <c r="B19" s="288"/>
      <c r="C19" s="282" t="s">
        <v>167</v>
      </c>
      <c r="D19" s="284"/>
    </row>
    <row r="20" ht="17.25" customHeight="1" spans="1:4">
      <c r="A20" s="289"/>
      <c r="B20" s="288"/>
      <c r="C20" s="282" t="s">
        <v>168</v>
      </c>
      <c r="D20" s="284"/>
    </row>
    <row r="21" ht="17.25" customHeight="1" spans="1:4">
      <c r="A21" s="289"/>
      <c r="B21" s="288"/>
      <c r="C21" s="282" t="s">
        <v>169</v>
      </c>
      <c r="D21" s="284"/>
    </row>
    <row r="22" ht="17.25" customHeight="1" spans="1:4">
      <c r="A22" s="289"/>
      <c r="B22" s="288"/>
      <c r="C22" s="282" t="s">
        <v>170</v>
      </c>
      <c r="D22" s="284"/>
    </row>
    <row r="23" ht="17.25" customHeight="1" spans="1:4">
      <c r="A23" s="289"/>
      <c r="B23" s="288"/>
      <c r="C23" s="282" t="s">
        <v>171</v>
      </c>
      <c r="D23" s="284"/>
    </row>
    <row r="24" ht="17.25" customHeight="1" spans="1:4">
      <c r="A24" s="289"/>
      <c r="B24" s="288"/>
      <c r="C24" s="282" t="s">
        <v>172</v>
      </c>
      <c r="D24" s="284"/>
    </row>
    <row r="25" ht="17.25" customHeight="1" spans="1:4">
      <c r="A25" s="289"/>
      <c r="B25" s="288"/>
      <c r="C25" s="282" t="s">
        <v>173</v>
      </c>
      <c r="D25" s="284"/>
    </row>
    <row r="26" ht="17.25" customHeight="1" spans="1:4">
      <c r="A26" s="289"/>
      <c r="B26" s="288"/>
      <c r="C26" s="282" t="s">
        <v>174</v>
      </c>
      <c r="D26" s="23">
        <v>1063020</v>
      </c>
    </row>
    <row r="27" ht="17.25" customHeight="1" spans="1:4">
      <c r="A27" s="289"/>
      <c r="B27" s="288"/>
      <c r="C27" s="282" t="s">
        <v>175</v>
      </c>
      <c r="D27" s="284"/>
    </row>
    <row r="28" ht="17.25" customHeight="1" spans="1:4">
      <c r="A28" s="289"/>
      <c r="B28" s="288"/>
      <c r="C28" s="282" t="s">
        <v>176</v>
      </c>
      <c r="D28" s="284"/>
    </row>
    <row r="29" ht="17.25" customHeight="1" spans="1:4">
      <c r="A29" s="289"/>
      <c r="B29" s="288"/>
      <c r="C29" s="282" t="s">
        <v>177</v>
      </c>
      <c r="D29" s="284"/>
    </row>
    <row r="30" ht="17.25" customHeight="1" spans="1:4">
      <c r="A30" s="289"/>
      <c r="B30" s="288"/>
      <c r="C30" s="282" t="s">
        <v>178</v>
      </c>
      <c r="D30" s="284"/>
    </row>
    <row r="31" customHeight="1" spans="1:4">
      <c r="A31" s="290"/>
      <c r="B31" s="287"/>
      <c r="C31" s="282" t="s">
        <v>179</v>
      </c>
      <c r="D31" s="284"/>
    </row>
    <row r="32" customHeight="1" spans="1:4">
      <c r="A32" s="290"/>
      <c r="B32" s="287"/>
      <c r="C32" s="282" t="s">
        <v>180</v>
      </c>
      <c r="D32" s="284"/>
    </row>
    <row r="33" customHeight="1" spans="1:4">
      <c r="A33" s="290"/>
      <c r="B33" s="287"/>
      <c r="C33" s="282" t="s">
        <v>181</v>
      </c>
      <c r="D33" s="284"/>
    </row>
    <row r="34" customHeight="1" spans="1:4">
      <c r="A34" s="290"/>
      <c r="B34" s="287"/>
      <c r="C34" s="285" t="s">
        <v>182</v>
      </c>
      <c r="D34" s="291"/>
    </row>
    <row r="35" ht="17.25" customHeight="1" spans="1:4">
      <c r="A35" s="292" t="s">
        <v>183</v>
      </c>
      <c r="B35" s="23">
        <v>15212716</v>
      </c>
      <c r="C35" s="290" t="s">
        <v>73</v>
      </c>
      <c r="D35" s="23">
        <v>15212716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zoomScaleSheetLayoutView="60" workbookViewId="0">
      <selection activeCell="G28" sqref="G28"/>
    </sheetView>
  </sheetViews>
  <sheetFormatPr defaultColWidth="8.88571428571429" defaultRowHeight="14.25" customHeight="1" outlineLevelCol="6"/>
  <cols>
    <col min="1" max="1" width="20.1333333333333" style="149" customWidth="1"/>
    <col min="2" max="2" width="44" style="149" customWidth="1"/>
    <col min="3" max="3" width="24.2857142857143" style="72" customWidth="1"/>
    <col min="4" max="4" width="16.5714285714286" style="72" customWidth="1"/>
    <col min="5" max="7" width="24.2857142857143" style="72" customWidth="1"/>
    <col min="8" max="8" width="9.13333333333333" style="72" customWidth="1"/>
    <col min="9" max="16384" width="9.13333333333333" style="72"/>
  </cols>
  <sheetData>
    <row r="1" ht="12" customHeight="1" spans="1:6">
      <c r="A1" s="264" t="s">
        <v>184</v>
      </c>
      <c r="D1" s="265"/>
      <c r="F1" s="75"/>
    </row>
    <row r="2" ht="39" customHeight="1" spans="1:7">
      <c r="A2" s="154" t="s">
        <v>6</v>
      </c>
      <c r="B2" s="154"/>
      <c r="C2" s="154"/>
      <c r="D2" s="154"/>
      <c r="E2" s="154"/>
      <c r="F2" s="154"/>
      <c r="G2" s="154"/>
    </row>
    <row r="3" ht="18" customHeight="1" spans="1:7">
      <c r="A3" s="155" t="s">
        <v>22</v>
      </c>
      <c r="F3" s="152"/>
      <c r="G3" s="152" t="s">
        <v>23</v>
      </c>
    </row>
    <row r="4" ht="20.25" customHeight="1" spans="1:7">
      <c r="A4" s="266" t="s">
        <v>185</v>
      </c>
      <c r="B4" s="267"/>
      <c r="C4" s="83" t="s">
        <v>77</v>
      </c>
      <c r="D4" s="83" t="s">
        <v>97</v>
      </c>
      <c r="E4" s="83"/>
      <c r="F4" s="83"/>
      <c r="G4" s="268" t="s">
        <v>98</v>
      </c>
    </row>
    <row r="5" ht="20.25" customHeight="1" spans="1:7">
      <c r="A5" s="159" t="s">
        <v>94</v>
      </c>
      <c r="B5" s="269" t="s">
        <v>95</v>
      </c>
      <c r="C5" s="83"/>
      <c r="D5" s="83" t="s">
        <v>79</v>
      </c>
      <c r="E5" s="83" t="s">
        <v>186</v>
      </c>
      <c r="F5" s="83" t="s">
        <v>187</v>
      </c>
      <c r="G5" s="270"/>
    </row>
    <row r="6" ht="13.5" customHeight="1" spans="1:7">
      <c r="A6" s="166">
        <v>1</v>
      </c>
      <c r="B6" s="166">
        <v>2</v>
      </c>
      <c r="C6" s="271">
        <v>3</v>
      </c>
      <c r="D6" s="271">
        <v>4</v>
      </c>
      <c r="E6" s="271">
        <v>5</v>
      </c>
      <c r="F6" s="271">
        <v>6</v>
      </c>
      <c r="G6" s="166">
        <v>7</v>
      </c>
    </row>
    <row r="7" ht="18" customHeight="1" spans="1:7">
      <c r="A7" s="272" t="s">
        <v>104</v>
      </c>
      <c r="B7" s="272" t="s">
        <v>105</v>
      </c>
      <c r="C7" s="144">
        <v>11218706</v>
      </c>
      <c r="D7" s="144">
        <v>10214694</v>
      </c>
      <c r="E7" s="144">
        <v>9661384</v>
      </c>
      <c r="F7" s="144">
        <v>553310</v>
      </c>
      <c r="G7" s="144">
        <v>1004012</v>
      </c>
    </row>
    <row r="8" ht="18" customHeight="1" spans="1:7">
      <c r="A8" s="273" t="s">
        <v>107</v>
      </c>
      <c r="B8" s="273" t="s">
        <v>108</v>
      </c>
      <c r="C8" s="144">
        <v>11210574</v>
      </c>
      <c r="D8" s="144">
        <v>10209634</v>
      </c>
      <c r="E8" s="144">
        <v>9661384</v>
      </c>
      <c r="F8" s="144">
        <v>548250</v>
      </c>
      <c r="G8" s="144">
        <v>1000940</v>
      </c>
    </row>
    <row r="9" ht="18" customHeight="1" spans="1:7">
      <c r="A9" s="274" t="s">
        <v>109</v>
      </c>
      <c r="B9" s="274" t="s">
        <v>110</v>
      </c>
      <c r="C9" s="144">
        <v>958435</v>
      </c>
      <c r="D9" s="144">
        <v>715050</v>
      </c>
      <c r="E9" s="144">
        <v>504000</v>
      </c>
      <c r="F9" s="144">
        <v>211050</v>
      </c>
      <c r="G9" s="144">
        <v>243385</v>
      </c>
    </row>
    <row r="10" ht="18" customHeight="1" spans="1:7">
      <c r="A10" s="274" t="s">
        <v>111</v>
      </c>
      <c r="B10" s="274" t="s">
        <v>112</v>
      </c>
      <c r="C10" s="144">
        <v>10252139</v>
      </c>
      <c r="D10" s="144">
        <v>9494584</v>
      </c>
      <c r="E10" s="144">
        <v>9157384</v>
      </c>
      <c r="F10" s="144">
        <v>337200</v>
      </c>
      <c r="G10" s="144">
        <v>757555</v>
      </c>
    </row>
    <row r="11" ht="18" customHeight="1" spans="1:7">
      <c r="A11" s="273" t="s">
        <v>113</v>
      </c>
      <c r="B11" s="273" t="s">
        <v>114</v>
      </c>
      <c r="C11" s="144">
        <v>8132</v>
      </c>
      <c r="D11" s="144">
        <v>5060</v>
      </c>
      <c r="E11" s="144"/>
      <c r="F11" s="144">
        <v>5060</v>
      </c>
      <c r="G11" s="144">
        <v>3072</v>
      </c>
    </row>
    <row r="12" ht="18" customHeight="1" spans="1:7">
      <c r="A12" s="274" t="s">
        <v>115</v>
      </c>
      <c r="B12" s="274" t="s">
        <v>116</v>
      </c>
      <c r="C12" s="144">
        <v>8132</v>
      </c>
      <c r="D12" s="144">
        <v>5060</v>
      </c>
      <c r="E12" s="144"/>
      <c r="F12" s="144">
        <v>5060</v>
      </c>
      <c r="G12" s="144">
        <v>3072</v>
      </c>
    </row>
    <row r="13" ht="18" customHeight="1" spans="1:7">
      <c r="A13" s="272" t="s">
        <v>117</v>
      </c>
      <c r="B13" s="272" t="s">
        <v>118</v>
      </c>
      <c r="C13" s="144">
        <v>1947670</v>
      </c>
      <c r="D13" s="144">
        <v>1886302</v>
      </c>
      <c r="E13" s="144">
        <v>1836902</v>
      </c>
      <c r="F13" s="144">
        <v>49400</v>
      </c>
      <c r="G13" s="144">
        <v>61368</v>
      </c>
    </row>
    <row r="14" ht="18" customHeight="1" spans="1:7">
      <c r="A14" s="273" t="s">
        <v>119</v>
      </c>
      <c r="B14" s="273" t="s">
        <v>120</v>
      </c>
      <c r="C14" s="144">
        <v>1886302</v>
      </c>
      <c r="D14" s="144">
        <v>1886302</v>
      </c>
      <c r="E14" s="144">
        <v>1836902</v>
      </c>
      <c r="F14" s="144">
        <v>49400</v>
      </c>
      <c r="G14" s="144"/>
    </row>
    <row r="15" ht="18" customHeight="1" spans="1:7">
      <c r="A15" s="274" t="s">
        <v>121</v>
      </c>
      <c r="B15" s="274" t="s">
        <v>122</v>
      </c>
      <c r="C15" s="144">
        <v>579800</v>
      </c>
      <c r="D15" s="144">
        <v>579800</v>
      </c>
      <c r="E15" s="144">
        <v>530400</v>
      </c>
      <c r="F15" s="144">
        <v>49400</v>
      </c>
      <c r="G15" s="144"/>
    </row>
    <row r="16" ht="18" customHeight="1" spans="1:7">
      <c r="A16" s="274" t="s">
        <v>123</v>
      </c>
      <c r="B16" s="274" t="s">
        <v>124</v>
      </c>
      <c r="C16" s="144">
        <v>994760</v>
      </c>
      <c r="D16" s="144">
        <v>994760</v>
      </c>
      <c r="E16" s="144">
        <v>994760</v>
      </c>
      <c r="F16" s="144"/>
      <c r="G16" s="144"/>
    </row>
    <row r="17" ht="18" customHeight="1" spans="1:7">
      <c r="A17" s="274" t="s">
        <v>125</v>
      </c>
      <c r="B17" s="274" t="s">
        <v>126</v>
      </c>
      <c r="C17" s="144">
        <v>311742</v>
      </c>
      <c r="D17" s="144">
        <v>311742</v>
      </c>
      <c r="E17" s="144">
        <v>311742</v>
      </c>
      <c r="F17" s="144"/>
      <c r="G17" s="144"/>
    </row>
    <row r="18" ht="18" customHeight="1" spans="1:7">
      <c r="A18" s="273" t="s">
        <v>127</v>
      </c>
      <c r="B18" s="273" t="s">
        <v>128</v>
      </c>
      <c r="C18" s="144">
        <v>61368</v>
      </c>
      <c r="D18" s="144"/>
      <c r="E18" s="144"/>
      <c r="F18" s="144"/>
      <c r="G18" s="144">
        <v>61368</v>
      </c>
    </row>
    <row r="19" ht="18" customHeight="1" spans="1:7">
      <c r="A19" s="274" t="s">
        <v>129</v>
      </c>
      <c r="B19" s="274" t="s">
        <v>130</v>
      </c>
      <c r="C19" s="144">
        <v>61368</v>
      </c>
      <c r="D19" s="144"/>
      <c r="E19" s="144"/>
      <c r="F19" s="144"/>
      <c r="G19" s="144">
        <v>61368</v>
      </c>
    </row>
    <row r="20" ht="18" customHeight="1" spans="1:7">
      <c r="A20" s="272" t="s">
        <v>131</v>
      </c>
      <c r="B20" s="272" t="s">
        <v>132</v>
      </c>
      <c r="C20" s="144">
        <v>983320</v>
      </c>
      <c r="D20" s="144">
        <v>983320</v>
      </c>
      <c r="E20" s="144">
        <v>983320</v>
      </c>
      <c r="F20" s="144"/>
      <c r="G20" s="144"/>
    </row>
    <row r="21" ht="18" customHeight="1" spans="1:7">
      <c r="A21" s="273" t="s">
        <v>133</v>
      </c>
      <c r="B21" s="273" t="s">
        <v>134</v>
      </c>
      <c r="C21" s="144">
        <v>983320</v>
      </c>
      <c r="D21" s="144">
        <v>983320</v>
      </c>
      <c r="E21" s="144">
        <v>983320</v>
      </c>
      <c r="F21" s="144"/>
      <c r="G21" s="144"/>
    </row>
    <row r="22" ht="18" customHeight="1" spans="1:7">
      <c r="A22" s="274" t="s">
        <v>135</v>
      </c>
      <c r="B22" s="274" t="s">
        <v>136</v>
      </c>
      <c r="C22" s="144">
        <v>530400</v>
      </c>
      <c r="D22" s="144">
        <v>530400</v>
      </c>
      <c r="E22" s="144">
        <v>530400</v>
      </c>
      <c r="F22" s="144"/>
      <c r="G22" s="144"/>
    </row>
    <row r="23" ht="18" customHeight="1" spans="1:7">
      <c r="A23" s="274" t="s">
        <v>137</v>
      </c>
      <c r="B23" s="274" t="s">
        <v>138</v>
      </c>
      <c r="C23" s="144">
        <v>439920</v>
      </c>
      <c r="D23" s="144">
        <v>439920</v>
      </c>
      <c r="E23" s="144">
        <v>439920</v>
      </c>
      <c r="F23" s="144"/>
      <c r="G23" s="144"/>
    </row>
    <row r="24" ht="18" customHeight="1" spans="1:7">
      <c r="A24" s="274" t="s">
        <v>139</v>
      </c>
      <c r="B24" s="274" t="s">
        <v>140</v>
      </c>
      <c r="C24" s="144">
        <v>13000</v>
      </c>
      <c r="D24" s="144">
        <v>13000</v>
      </c>
      <c r="E24" s="144">
        <v>13000</v>
      </c>
      <c r="F24" s="144"/>
      <c r="G24" s="144"/>
    </row>
    <row r="25" ht="18" customHeight="1" spans="1:7">
      <c r="A25" s="272" t="s">
        <v>141</v>
      </c>
      <c r="B25" s="272" t="s">
        <v>142</v>
      </c>
      <c r="C25" s="144">
        <v>1063020</v>
      </c>
      <c r="D25" s="144">
        <v>1063020</v>
      </c>
      <c r="E25" s="144">
        <v>1063020</v>
      </c>
      <c r="F25" s="144"/>
      <c r="G25" s="144"/>
    </row>
    <row r="26" ht="18" customHeight="1" spans="1:7">
      <c r="A26" s="273" t="s">
        <v>143</v>
      </c>
      <c r="B26" s="273" t="s">
        <v>144</v>
      </c>
      <c r="C26" s="144">
        <v>1063020</v>
      </c>
      <c r="D26" s="144">
        <v>1063020</v>
      </c>
      <c r="E26" s="144">
        <v>1063020</v>
      </c>
      <c r="F26" s="144"/>
      <c r="G26" s="144"/>
    </row>
    <row r="27" ht="18" customHeight="1" spans="1:7">
      <c r="A27" s="274" t="s">
        <v>145</v>
      </c>
      <c r="B27" s="274" t="s">
        <v>146</v>
      </c>
      <c r="C27" s="144">
        <v>1063020</v>
      </c>
      <c r="D27" s="144">
        <v>1063020</v>
      </c>
      <c r="E27" s="144">
        <v>1063020</v>
      </c>
      <c r="F27" s="144"/>
      <c r="G27" s="144"/>
    </row>
    <row r="28" ht="18" customHeight="1" spans="1:7">
      <c r="A28" s="162" t="s">
        <v>147</v>
      </c>
      <c r="B28" s="164" t="s">
        <v>147</v>
      </c>
      <c r="C28" s="144">
        <v>15212716</v>
      </c>
      <c r="D28" s="144">
        <v>14147336</v>
      </c>
      <c r="E28" s="144">
        <v>13544626</v>
      </c>
      <c r="F28" s="144">
        <v>602710</v>
      </c>
      <c r="G28" s="144">
        <v>1065380</v>
      </c>
    </row>
    <row r="29" customHeight="1" spans="2:4">
      <c r="B29" s="275"/>
      <c r="C29" s="276"/>
      <c r="D29" s="276"/>
    </row>
  </sheetData>
  <mergeCells count="7">
    <mergeCell ref="A2:G2"/>
    <mergeCell ref="A3:E3"/>
    <mergeCell ref="A4:B4"/>
    <mergeCell ref="D4:F4"/>
    <mergeCell ref="A28:B28"/>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E36" sqref="E36"/>
    </sheetView>
  </sheetViews>
  <sheetFormatPr defaultColWidth="8.88571428571429" defaultRowHeight="14.25" outlineLevelRow="7" outlineLevelCol="5"/>
  <cols>
    <col min="1" max="2" width="27.4285714285714" style="249" customWidth="1"/>
    <col min="3" max="3" width="17.2857142857143" style="250" customWidth="1"/>
    <col min="4" max="5" width="26.2857142857143" style="251" customWidth="1"/>
    <col min="6" max="6" width="18.7142857142857" style="251" customWidth="1"/>
    <col min="7" max="7" width="9.13333333333333" style="72" customWidth="1"/>
    <col min="8" max="16384" width="9.13333333333333" style="72"/>
  </cols>
  <sheetData>
    <row r="1" ht="12" customHeight="1" spans="1:5">
      <c r="A1" s="252" t="s">
        <v>188</v>
      </c>
      <c r="B1" s="253"/>
      <c r="C1" s="119"/>
      <c r="D1" s="72"/>
      <c r="E1" s="72"/>
    </row>
    <row r="2" ht="25.5" customHeight="1" spans="1:6">
      <c r="A2" s="254" t="s">
        <v>7</v>
      </c>
      <c r="B2" s="254"/>
      <c r="C2" s="254"/>
      <c r="D2" s="254"/>
      <c r="E2" s="254"/>
      <c r="F2" s="254"/>
    </row>
    <row r="3" ht="15.75" customHeight="1" spans="1:6">
      <c r="A3" s="155" t="s">
        <v>22</v>
      </c>
      <c r="B3" s="253"/>
      <c r="C3" s="119"/>
      <c r="D3" s="72"/>
      <c r="E3" s="72"/>
      <c r="F3" s="255" t="s">
        <v>189</v>
      </c>
    </row>
    <row r="4" s="248" customFormat="1" ht="19.5" customHeight="1" spans="1:6">
      <c r="A4" s="256" t="s">
        <v>190</v>
      </c>
      <c r="B4" s="80" t="s">
        <v>191</v>
      </c>
      <c r="C4" s="81" t="s">
        <v>192</v>
      </c>
      <c r="D4" s="82"/>
      <c r="E4" s="157"/>
      <c r="F4" s="80" t="s">
        <v>193</v>
      </c>
    </row>
    <row r="5" s="248" customFormat="1" ht="19.5" customHeight="1" spans="1:6">
      <c r="A5" s="100"/>
      <c r="B5" s="84"/>
      <c r="C5" s="101" t="s">
        <v>79</v>
      </c>
      <c r="D5" s="101" t="s">
        <v>194</v>
      </c>
      <c r="E5" s="101" t="s">
        <v>195</v>
      </c>
      <c r="F5" s="84"/>
    </row>
    <row r="6" s="248" customFormat="1" ht="18.75" customHeight="1" spans="1:6">
      <c r="A6" s="257">
        <v>1</v>
      </c>
      <c r="B6" s="257">
        <v>2</v>
      </c>
      <c r="C6" s="258">
        <v>3</v>
      </c>
      <c r="D6" s="257">
        <v>4</v>
      </c>
      <c r="E6" s="257">
        <v>5</v>
      </c>
      <c r="F6" s="257">
        <v>6</v>
      </c>
    </row>
    <row r="7" ht="18.75" customHeight="1" spans="1:6">
      <c r="A7" s="259"/>
      <c r="B7" s="259"/>
      <c r="C7" s="260"/>
      <c r="D7" s="259"/>
      <c r="E7" s="261"/>
      <c r="F7" s="262"/>
    </row>
    <row r="8" spans="1:5">
      <c r="A8" s="263" t="s">
        <v>196</v>
      </c>
      <c r="B8" s="263"/>
      <c r="C8" s="263"/>
      <c r="D8" s="263"/>
      <c r="E8" s="263"/>
    </row>
  </sheetData>
  <mergeCells count="7">
    <mergeCell ref="A2:F2"/>
    <mergeCell ref="A3:D3"/>
    <mergeCell ref="C4:E4"/>
    <mergeCell ref="A8:E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7"/>
  <sheetViews>
    <sheetView zoomScaleSheetLayoutView="60" topLeftCell="G16" workbookViewId="0">
      <selection activeCell="G14" sqref="G14"/>
    </sheetView>
  </sheetViews>
  <sheetFormatPr defaultColWidth="8.88571428571429" defaultRowHeight="14.25" customHeight="1"/>
  <cols>
    <col min="1" max="1" width="17.8571428571429" style="72" customWidth="1"/>
    <col min="2" max="2" width="15.7142857142857" style="149" customWidth="1"/>
    <col min="3" max="3" width="24.7142857142857" style="149" customWidth="1"/>
    <col min="4" max="4" width="20" style="149" customWidth="1"/>
    <col min="5" max="5" width="13.5714285714286" style="149" customWidth="1"/>
    <col min="6" max="6" width="35" style="149" customWidth="1"/>
    <col min="7" max="7" width="17.8571428571429" style="149" customWidth="1"/>
    <col min="8" max="8" width="30.7142857142857" style="149" customWidth="1"/>
    <col min="9" max="10" width="17.2857142857143" style="119" customWidth="1"/>
    <col min="11" max="11" width="11.4285714285714" style="119" customWidth="1"/>
    <col min="12" max="12" width="17.8571428571429" style="119" customWidth="1"/>
    <col min="13" max="13" width="17.2857142857143" style="119" customWidth="1"/>
    <col min="14" max="24" width="12.1333333333333" style="119" customWidth="1"/>
    <col min="25" max="25" width="9.13333333333333" style="72" customWidth="1"/>
    <col min="26" max="16384" width="9.13333333333333" style="72"/>
  </cols>
  <sheetData>
    <row r="1" ht="12" customHeight="1" spans="1:1">
      <c r="A1" s="236" t="s">
        <v>197</v>
      </c>
    </row>
    <row r="2" ht="39" customHeight="1" spans="1:24">
      <c r="A2" s="237" t="s">
        <v>8</v>
      </c>
      <c r="B2" s="237"/>
      <c r="C2" s="237"/>
      <c r="D2" s="237"/>
      <c r="E2" s="237"/>
      <c r="F2" s="237"/>
      <c r="G2" s="237"/>
      <c r="H2" s="237"/>
      <c r="I2" s="237"/>
      <c r="J2" s="237"/>
      <c r="K2" s="237"/>
      <c r="L2" s="237"/>
      <c r="M2" s="237"/>
      <c r="N2" s="237"/>
      <c r="O2" s="237"/>
      <c r="P2" s="237"/>
      <c r="Q2" s="237"/>
      <c r="R2" s="237"/>
      <c r="S2" s="237"/>
      <c r="T2" s="237"/>
      <c r="U2" s="237"/>
      <c r="V2" s="237"/>
      <c r="W2" s="237"/>
      <c r="X2" s="237"/>
    </row>
    <row r="3" ht="18" customHeight="1" spans="1:24">
      <c r="A3" s="238" t="s">
        <v>22</v>
      </c>
      <c r="B3" s="238"/>
      <c r="C3" s="238"/>
      <c r="D3" s="238"/>
      <c r="E3" s="238"/>
      <c r="F3" s="238"/>
      <c r="G3" s="238"/>
      <c r="H3" s="238"/>
      <c r="I3" s="238"/>
      <c r="J3" s="238"/>
      <c r="K3" s="72"/>
      <c r="L3" s="72"/>
      <c r="M3" s="72"/>
      <c r="N3" s="72"/>
      <c r="O3" s="72"/>
      <c r="P3" s="72"/>
      <c r="Q3" s="72"/>
      <c r="X3" s="247" t="s">
        <v>23</v>
      </c>
    </row>
    <row r="4" ht="13.5" spans="1:24">
      <c r="A4" s="178" t="s">
        <v>198</v>
      </c>
      <c r="B4" s="178" t="s">
        <v>199</v>
      </c>
      <c r="C4" s="178" t="s">
        <v>200</v>
      </c>
      <c r="D4" s="178" t="s">
        <v>201</v>
      </c>
      <c r="E4" s="178" t="s">
        <v>202</v>
      </c>
      <c r="F4" s="178" t="s">
        <v>203</v>
      </c>
      <c r="G4" s="178" t="s">
        <v>204</v>
      </c>
      <c r="H4" s="178" t="s">
        <v>205</v>
      </c>
      <c r="I4" s="107" t="s">
        <v>206</v>
      </c>
      <c r="J4" s="107"/>
      <c r="K4" s="107"/>
      <c r="L4" s="107"/>
      <c r="M4" s="107"/>
      <c r="N4" s="107"/>
      <c r="O4" s="107"/>
      <c r="P4" s="107"/>
      <c r="Q4" s="107"/>
      <c r="R4" s="107"/>
      <c r="S4" s="107"/>
      <c r="T4" s="107"/>
      <c r="U4" s="107"/>
      <c r="V4" s="107"/>
      <c r="W4" s="107"/>
      <c r="X4" s="107"/>
    </row>
    <row r="5" ht="13.5" spans="1:24">
      <c r="A5" s="178"/>
      <c r="B5" s="178"/>
      <c r="C5" s="178"/>
      <c r="D5" s="178"/>
      <c r="E5" s="178"/>
      <c r="F5" s="178"/>
      <c r="G5" s="178"/>
      <c r="H5" s="178"/>
      <c r="I5" s="107" t="s">
        <v>207</v>
      </c>
      <c r="J5" s="107" t="s">
        <v>208</v>
      </c>
      <c r="K5" s="107"/>
      <c r="L5" s="107"/>
      <c r="M5" s="107"/>
      <c r="N5" s="107"/>
      <c r="O5" s="83" t="s">
        <v>209</v>
      </c>
      <c r="P5" s="83"/>
      <c r="Q5" s="83"/>
      <c r="R5" s="107" t="s">
        <v>83</v>
      </c>
      <c r="S5" s="107" t="s">
        <v>84</v>
      </c>
      <c r="T5" s="107"/>
      <c r="U5" s="107"/>
      <c r="V5" s="107"/>
      <c r="W5" s="107"/>
      <c r="X5" s="107"/>
    </row>
    <row r="6" ht="13.5" customHeight="1" spans="1:24">
      <c r="A6" s="178"/>
      <c r="B6" s="178"/>
      <c r="C6" s="178"/>
      <c r="D6" s="178"/>
      <c r="E6" s="178"/>
      <c r="F6" s="178"/>
      <c r="G6" s="178"/>
      <c r="H6" s="178"/>
      <c r="I6" s="107"/>
      <c r="J6" s="108" t="s">
        <v>210</v>
      </c>
      <c r="K6" s="107" t="s">
        <v>211</v>
      </c>
      <c r="L6" s="107" t="s">
        <v>212</v>
      </c>
      <c r="M6" s="107" t="s">
        <v>213</v>
      </c>
      <c r="N6" s="107" t="s">
        <v>214</v>
      </c>
      <c r="O6" s="243" t="s">
        <v>80</v>
      </c>
      <c r="P6" s="243" t="s">
        <v>81</v>
      </c>
      <c r="Q6" s="243" t="s">
        <v>82</v>
      </c>
      <c r="R6" s="107"/>
      <c r="S6" s="107" t="s">
        <v>79</v>
      </c>
      <c r="T6" s="107" t="s">
        <v>86</v>
      </c>
      <c r="U6" s="107" t="s">
        <v>87</v>
      </c>
      <c r="V6" s="107" t="s">
        <v>88</v>
      </c>
      <c r="W6" s="107" t="s">
        <v>89</v>
      </c>
      <c r="X6" s="107" t="s">
        <v>90</v>
      </c>
    </row>
    <row r="7" ht="12.75" spans="1:24">
      <c r="A7" s="178"/>
      <c r="B7" s="178"/>
      <c r="C7" s="178"/>
      <c r="D7" s="178"/>
      <c r="E7" s="178"/>
      <c r="F7" s="178"/>
      <c r="G7" s="178"/>
      <c r="H7" s="178"/>
      <c r="I7" s="107"/>
      <c r="J7" s="111"/>
      <c r="K7" s="107"/>
      <c r="L7" s="107"/>
      <c r="M7" s="107"/>
      <c r="N7" s="107"/>
      <c r="O7" s="244"/>
      <c r="P7" s="244"/>
      <c r="Q7" s="244"/>
      <c r="R7" s="107"/>
      <c r="S7" s="107"/>
      <c r="T7" s="107"/>
      <c r="U7" s="107"/>
      <c r="V7" s="107"/>
      <c r="W7" s="107"/>
      <c r="X7" s="107"/>
    </row>
    <row r="8" ht="13.5" customHeight="1" spans="1:24">
      <c r="A8" s="239">
        <v>1</v>
      </c>
      <c r="B8" s="239">
        <v>2</v>
      </c>
      <c r="C8" s="239">
        <v>3</v>
      </c>
      <c r="D8" s="239">
        <v>4</v>
      </c>
      <c r="E8" s="239">
        <v>5</v>
      </c>
      <c r="F8" s="239">
        <v>6</v>
      </c>
      <c r="G8" s="239">
        <v>7</v>
      </c>
      <c r="H8" s="239">
        <v>8</v>
      </c>
      <c r="I8" s="239">
        <v>9</v>
      </c>
      <c r="J8" s="239">
        <v>10</v>
      </c>
      <c r="K8" s="239">
        <v>11</v>
      </c>
      <c r="L8" s="239">
        <v>12</v>
      </c>
      <c r="M8" s="239">
        <v>13</v>
      </c>
      <c r="N8" s="239">
        <v>14</v>
      </c>
      <c r="O8" s="239">
        <v>15</v>
      </c>
      <c r="P8" s="239">
        <v>16</v>
      </c>
      <c r="Q8" s="239">
        <v>17</v>
      </c>
      <c r="R8" s="239">
        <v>18</v>
      </c>
      <c r="S8" s="239">
        <v>19</v>
      </c>
      <c r="T8" s="239">
        <v>20</v>
      </c>
      <c r="U8" s="239">
        <v>21</v>
      </c>
      <c r="V8" s="239">
        <v>22</v>
      </c>
      <c r="W8" s="239">
        <v>23</v>
      </c>
      <c r="X8" s="239">
        <v>24</v>
      </c>
    </row>
    <row r="9" ht="18" customHeight="1" spans="1:24">
      <c r="A9" s="21" t="s">
        <v>215</v>
      </c>
      <c r="B9" s="21" t="s">
        <v>92</v>
      </c>
      <c r="C9" s="21" t="s">
        <v>216</v>
      </c>
      <c r="D9" s="21" t="s">
        <v>217</v>
      </c>
      <c r="E9" s="21" t="s">
        <v>111</v>
      </c>
      <c r="F9" s="21" t="s">
        <v>112</v>
      </c>
      <c r="G9" s="21" t="s">
        <v>218</v>
      </c>
      <c r="H9" s="21" t="s">
        <v>219</v>
      </c>
      <c r="I9" s="23">
        <v>3010368</v>
      </c>
      <c r="J9" s="23">
        <v>3010368</v>
      </c>
      <c r="K9" s="245"/>
      <c r="L9" s="245"/>
      <c r="M9" s="23">
        <v>3010368</v>
      </c>
      <c r="N9" s="245"/>
      <c r="O9" s="245"/>
      <c r="P9" s="245"/>
      <c r="Q9" s="245"/>
      <c r="R9" s="245"/>
      <c r="S9" s="245"/>
      <c r="T9" s="245"/>
      <c r="U9" s="245"/>
      <c r="V9" s="245"/>
      <c r="W9" s="245"/>
      <c r="X9" s="245" t="s">
        <v>106</v>
      </c>
    </row>
    <row r="10" ht="18" customHeight="1" spans="1:24">
      <c r="A10" s="21" t="s">
        <v>215</v>
      </c>
      <c r="B10" s="21" t="s">
        <v>92</v>
      </c>
      <c r="C10" s="21" t="s">
        <v>216</v>
      </c>
      <c r="D10" s="21" t="s">
        <v>217</v>
      </c>
      <c r="E10" s="21" t="s">
        <v>111</v>
      </c>
      <c r="F10" s="21" t="s">
        <v>112</v>
      </c>
      <c r="G10" s="21" t="s">
        <v>220</v>
      </c>
      <c r="H10" s="21" t="s">
        <v>221</v>
      </c>
      <c r="I10" s="23">
        <v>12276</v>
      </c>
      <c r="J10" s="23">
        <v>12276</v>
      </c>
      <c r="K10" s="246"/>
      <c r="L10" s="246"/>
      <c r="M10" s="23">
        <v>12276</v>
      </c>
      <c r="N10" s="246"/>
      <c r="O10" s="246"/>
      <c r="P10" s="246"/>
      <c r="Q10" s="246"/>
      <c r="R10" s="246"/>
      <c r="S10" s="246"/>
      <c r="T10" s="246"/>
      <c r="U10" s="246"/>
      <c r="V10" s="246"/>
      <c r="W10" s="246"/>
      <c r="X10" s="246"/>
    </row>
    <row r="11" ht="18" customHeight="1" spans="1:24">
      <c r="A11" s="21" t="s">
        <v>215</v>
      </c>
      <c r="B11" s="21" t="s">
        <v>92</v>
      </c>
      <c r="C11" s="21" t="s">
        <v>216</v>
      </c>
      <c r="D11" s="21" t="s">
        <v>217</v>
      </c>
      <c r="E11" s="21" t="s">
        <v>111</v>
      </c>
      <c r="F11" s="21" t="s">
        <v>112</v>
      </c>
      <c r="G11" s="21" t="s">
        <v>222</v>
      </c>
      <c r="H11" s="21" t="s">
        <v>223</v>
      </c>
      <c r="I11" s="23">
        <v>250864</v>
      </c>
      <c r="J11" s="23">
        <v>250864</v>
      </c>
      <c r="K11" s="246"/>
      <c r="L11" s="246"/>
      <c r="M11" s="23">
        <v>250864</v>
      </c>
      <c r="N11" s="246"/>
      <c r="O11" s="246"/>
      <c r="P11" s="246"/>
      <c r="Q11" s="246"/>
      <c r="R11" s="246"/>
      <c r="S11" s="246"/>
      <c r="T11" s="246"/>
      <c r="U11" s="246"/>
      <c r="V11" s="246"/>
      <c r="W11" s="246"/>
      <c r="X11" s="246"/>
    </row>
    <row r="12" ht="18" customHeight="1" spans="1:24">
      <c r="A12" s="21" t="s">
        <v>215</v>
      </c>
      <c r="B12" s="21" t="s">
        <v>92</v>
      </c>
      <c r="C12" s="21" t="s">
        <v>216</v>
      </c>
      <c r="D12" s="21" t="s">
        <v>217</v>
      </c>
      <c r="E12" s="21" t="s">
        <v>111</v>
      </c>
      <c r="F12" s="21" t="s">
        <v>112</v>
      </c>
      <c r="G12" s="21" t="s">
        <v>224</v>
      </c>
      <c r="H12" s="21" t="s">
        <v>225</v>
      </c>
      <c r="I12" s="23">
        <v>3095796</v>
      </c>
      <c r="J12" s="23">
        <v>3095796</v>
      </c>
      <c r="K12" s="246"/>
      <c r="L12" s="246"/>
      <c r="M12" s="23">
        <v>3095796</v>
      </c>
      <c r="N12" s="246"/>
      <c r="O12" s="246"/>
      <c r="P12" s="246"/>
      <c r="Q12" s="246"/>
      <c r="R12" s="246"/>
      <c r="S12" s="246"/>
      <c r="T12" s="246"/>
      <c r="U12" s="246"/>
      <c r="V12" s="246"/>
      <c r="W12" s="246"/>
      <c r="X12" s="246"/>
    </row>
    <row r="13" ht="18" customHeight="1" spans="1:24">
      <c r="A13" s="21" t="s">
        <v>215</v>
      </c>
      <c r="B13" s="21" t="s">
        <v>92</v>
      </c>
      <c r="C13" s="21" t="s">
        <v>226</v>
      </c>
      <c r="D13" s="21" t="s">
        <v>227</v>
      </c>
      <c r="E13" s="21" t="s">
        <v>111</v>
      </c>
      <c r="F13" s="21" t="s">
        <v>112</v>
      </c>
      <c r="G13" s="21" t="s">
        <v>220</v>
      </c>
      <c r="H13" s="21" t="s">
        <v>221</v>
      </c>
      <c r="I13" s="23">
        <v>312000</v>
      </c>
      <c r="J13" s="23">
        <v>312000</v>
      </c>
      <c r="K13" s="246"/>
      <c r="L13" s="246"/>
      <c r="M13" s="23">
        <v>312000</v>
      </c>
      <c r="N13" s="246"/>
      <c r="O13" s="246"/>
      <c r="P13" s="246"/>
      <c r="Q13" s="246"/>
      <c r="R13" s="246"/>
      <c r="S13" s="246"/>
      <c r="T13" s="246"/>
      <c r="U13" s="246"/>
      <c r="V13" s="246"/>
      <c r="W13" s="246"/>
      <c r="X13" s="246"/>
    </row>
    <row r="14" ht="18" customHeight="1" spans="1:24">
      <c r="A14" s="21" t="s">
        <v>215</v>
      </c>
      <c r="B14" s="21" t="s">
        <v>92</v>
      </c>
      <c r="C14" s="21" t="s">
        <v>228</v>
      </c>
      <c r="D14" s="21" t="s">
        <v>229</v>
      </c>
      <c r="E14" s="21" t="s">
        <v>111</v>
      </c>
      <c r="F14" s="21" t="s">
        <v>112</v>
      </c>
      <c r="G14" s="21" t="s">
        <v>230</v>
      </c>
      <c r="H14" s="21" t="s">
        <v>231</v>
      </c>
      <c r="I14" s="23">
        <v>37440</v>
      </c>
      <c r="J14" s="23">
        <v>37440</v>
      </c>
      <c r="K14" s="246"/>
      <c r="L14" s="246"/>
      <c r="M14" s="23">
        <v>37440</v>
      </c>
      <c r="N14" s="246"/>
      <c r="O14" s="246"/>
      <c r="P14" s="246"/>
      <c r="Q14" s="246"/>
      <c r="R14" s="246"/>
      <c r="S14" s="246"/>
      <c r="T14" s="246"/>
      <c r="U14" s="246"/>
      <c r="V14" s="246"/>
      <c r="W14" s="246"/>
      <c r="X14" s="246"/>
    </row>
    <row r="15" ht="18" customHeight="1" spans="1:24">
      <c r="A15" s="21" t="s">
        <v>215</v>
      </c>
      <c r="B15" s="21" t="s">
        <v>92</v>
      </c>
      <c r="C15" s="21" t="s">
        <v>228</v>
      </c>
      <c r="D15" s="21" t="s">
        <v>229</v>
      </c>
      <c r="E15" s="21" t="s">
        <v>123</v>
      </c>
      <c r="F15" s="21" t="s">
        <v>124</v>
      </c>
      <c r="G15" s="21" t="s">
        <v>232</v>
      </c>
      <c r="H15" s="21" t="s">
        <v>233</v>
      </c>
      <c r="I15" s="23">
        <v>994760</v>
      </c>
      <c r="J15" s="23">
        <v>994760</v>
      </c>
      <c r="K15" s="246"/>
      <c r="L15" s="246"/>
      <c r="M15" s="23">
        <v>994760</v>
      </c>
      <c r="N15" s="246"/>
      <c r="O15" s="246"/>
      <c r="P15" s="246"/>
      <c r="Q15" s="246"/>
      <c r="R15" s="246"/>
      <c r="S15" s="246"/>
      <c r="T15" s="246"/>
      <c r="U15" s="246"/>
      <c r="V15" s="246"/>
      <c r="W15" s="246"/>
      <c r="X15" s="246"/>
    </row>
    <row r="16" ht="18" customHeight="1" spans="1:24">
      <c r="A16" s="21" t="s">
        <v>215</v>
      </c>
      <c r="B16" s="21" t="s">
        <v>92</v>
      </c>
      <c r="C16" s="21" t="s">
        <v>228</v>
      </c>
      <c r="D16" s="21" t="s">
        <v>229</v>
      </c>
      <c r="E16" s="21" t="s">
        <v>125</v>
      </c>
      <c r="F16" s="21" t="s">
        <v>126</v>
      </c>
      <c r="G16" s="21" t="s">
        <v>234</v>
      </c>
      <c r="H16" s="21" t="s">
        <v>235</v>
      </c>
      <c r="I16" s="23">
        <v>311742</v>
      </c>
      <c r="J16" s="23">
        <v>311742</v>
      </c>
      <c r="K16" s="246"/>
      <c r="L16" s="246"/>
      <c r="M16" s="23">
        <v>311742</v>
      </c>
      <c r="N16" s="246"/>
      <c r="O16" s="246"/>
      <c r="P16" s="246"/>
      <c r="Q16" s="246"/>
      <c r="R16" s="246"/>
      <c r="S16" s="246"/>
      <c r="T16" s="246"/>
      <c r="U16" s="246"/>
      <c r="V16" s="246"/>
      <c r="W16" s="246"/>
      <c r="X16" s="246"/>
    </row>
    <row r="17" ht="18" customHeight="1" spans="1:24">
      <c r="A17" s="21" t="s">
        <v>215</v>
      </c>
      <c r="B17" s="21" t="s">
        <v>92</v>
      </c>
      <c r="C17" s="21" t="s">
        <v>228</v>
      </c>
      <c r="D17" s="21" t="s">
        <v>229</v>
      </c>
      <c r="E17" s="21" t="s">
        <v>135</v>
      </c>
      <c r="F17" s="21" t="s">
        <v>136</v>
      </c>
      <c r="G17" s="21" t="s">
        <v>236</v>
      </c>
      <c r="H17" s="21" t="s">
        <v>237</v>
      </c>
      <c r="I17" s="23">
        <v>530400</v>
      </c>
      <c r="J17" s="23">
        <v>530400</v>
      </c>
      <c r="K17" s="246"/>
      <c r="L17" s="246"/>
      <c r="M17" s="23">
        <v>530400</v>
      </c>
      <c r="N17" s="246"/>
      <c r="O17" s="246"/>
      <c r="P17" s="246"/>
      <c r="Q17" s="246"/>
      <c r="R17" s="246"/>
      <c r="S17" s="246"/>
      <c r="T17" s="246"/>
      <c r="U17" s="246"/>
      <c r="V17" s="246"/>
      <c r="W17" s="246"/>
      <c r="X17" s="246"/>
    </row>
    <row r="18" ht="18" customHeight="1" spans="1:24">
      <c r="A18" s="21" t="s">
        <v>215</v>
      </c>
      <c r="B18" s="21" t="s">
        <v>92</v>
      </c>
      <c r="C18" s="21" t="s">
        <v>228</v>
      </c>
      <c r="D18" s="21" t="s">
        <v>229</v>
      </c>
      <c r="E18" s="21" t="s">
        <v>137</v>
      </c>
      <c r="F18" s="21" t="s">
        <v>138</v>
      </c>
      <c r="G18" s="21" t="s">
        <v>238</v>
      </c>
      <c r="H18" s="21" t="s">
        <v>239</v>
      </c>
      <c r="I18" s="23">
        <v>439920</v>
      </c>
      <c r="J18" s="23">
        <v>439920</v>
      </c>
      <c r="K18" s="246"/>
      <c r="L18" s="246"/>
      <c r="M18" s="23">
        <v>439920</v>
      </c>
      <c r="N18" s="246"/>
      <c r="O18" s="246"/>
      <c r="P18" s="246"/>
      <c r="Q18" s="246"/>
      <c r="R18" s="246"/>
      <c r="S18" s="246"/>
      <c r="T18" s="246"/>
      <c r="U18" s="246"/>
      <c r="V18" s="246"/>
      <c r="W18" s="246"/>
      <c r="X18" s="246"/>
    </row>
    <row r="19" ht="18" customHeight="1" spans="1:24">
      <c r="A19" s="21" t="s">
        <v>215</v>
      </c>
      <c r="B19" s="21" t="s">
        <v>92</v>
      </c>
      <c r="C19" s="21" t="s">
        <v>228</v>
      </c>
      <c r="D19" s="21" t="s">
        <v>229</v>
      </c>
      <c r="E19" s="21" t="s">
        <v>139</v>
      </c>
      <c r="F19" s="21" t="s">
        <v>140</v>
      </c>
      <c r="G19" s="21" t="s">
        <v>230</v>
      </c>
      <c r="H19" s="21" t="s">
        <v>231</v>
      </c>
      <c r="I19" s="23">
        <v>13000</v>
      </c>
      <c r="J19" s="23">
        <v>13000</v>
      </c>
      <c r="K19" s="246"/>
      <c r="L19" s="246"/>
      <c r="M19" s="23">
        <v>13000</v>
      </c>
      <c r="N19" s="246"/>
      <c r="O19" s="246"/>
      <c r="P19" s="246"/>
      <c r="Q19" s="246"/>
      <c r="R19" s="246"/>
      <c r="S19" s="246"/>
      <c r="T19" s="246"/>
      <c r="U19" s="246"/>
      <c r="V19" s="246"/>
      <c r="W19" s="246"/>
      <c r="X19" s="246"/>
    </row>
    <row r="20" ht="18" customHeight="1" spans="1:24">
      <c r="A20" s="21" t="s">
        <v>215</v>
      </c>
      <c r="B20" s="21" t="s">
        <v>92</v>
      </c>
      <c r="C20" s="21" t="s">
        <v>240</v>
      </c>
      <c r="D20" s="21" t="s">
        <v>146</v>
      </c>
      <c r="E20" s="21" t="s">
        <v>145</v>
      </c>
      <c r="F20" s="21" t="s">
        <v>146</v>
      </c>
      <c r="G20" s="21" t="s">
        <v>241</v>
      </c>
      <c r="H20" s="21" t="s">
        <v>146</v>
      </c>
      <c r="I20" s="23">
        <v>1063020</v>
      </c>
      <c r="J20" s="23">
        <v>1063020</v>
      </c>
      <c r="K20" s="246"/>
      <c r="L20" s="246"/>
      <c r="M20" s="23">
        <v>1063020</v>
      </c>
      <c r="N20" s="246"/>
      <c r="O20" s="246"/>
      <c r="P20" s="246"/>
      <c r="Q20" s="246"/>
      <c r="R20" s="246"/>
      <c r="S20" s="246"/>
      <c r="T20" s="246"/>
      <c r="U20" s="246"/>
      <c r="V20" s="246"/>
      <c r="W20" s="246"/>
      <c r="X20" s="246"/>
    </row>
    <row r="21" ht="18" customHeight="1" spans="1:24">
      <c r="A21" s="21" t="s">
        <v>215</v>
      </c>
      <c r="B21" s="21" t="s">
        <v>92</v>
      </c>
      <c r="C21" s="21" t="s">
        <v>242</v>
      </c>
      <c r="D21" s="21" t="s">
        <v>243</v>
      </c>
      <c r="E21" s="21" t="s">
        <v>121</v>
      </c>
      <c r="F21" s="21" t="s">
        <v>122</v>
      </c>
      <c r="G21" s="21" t="s">
        <v>244</v>
      </c>
      <c r="H21" s="21" t="s">
        <v>245</v>
      </c>
      <c r="I21" s="23">
        <v>530400</v>
      </c>
      <c r="J21" s="23">
        <v>530400</v>
      </c>
      <c r="K21" s="246"/>
      <c r="L21" s="246"/>
      <c r="M21" s="23">
        <v>530400</v>
      </c>
      <c r="N21" s="246"/>
      <c r="O21" s="246"/>
      <c r="P21" s="246"/>
      <c r="Q21" s="246"/>
      <c r="R21" s="246"/>
      <c r="S21" s="246"/>
      <c r="T21" s="246"/>
      <c r="U21" s="246"/>
      <c r="V21" s="246"/>
      <c r="W21" s="246"/>
      <c r="X21" s="246"/>
    </row>
    <row r="22" ht="18" customHeight="1" spans="1:24">
      <c r="A22" s="21" t="s">
        <v>215</v>
      </c>
      <c r="B22" s="21" t="s">
        <v>92</v>
      </c>
      <c r="C22" s="21" t="s">
        <v>246</v>
      </c>
      <c r="D22" s="21" t="s">
        <v>247</v>
      </c>
      <c r="E22" s="21" t="s">
        <v>111</v>
      </c>
      <c r="F22" s="21" t="s">
        <v>112</v>
      </c>
      <c r="G22" s="21" t="s">
        <v>248</v>
      </c>
      <c r="H22" s="21" t="s">
        <v>249</v>
      </c>
      <c r="I22" s="23">
        <v>124800</v>
      </c>
      <c r="J22" s="23">
        <v>124800</v>
      </c>
      <c r="K22" s="246"/>
      <c r="L22" s="246"/>
      <c r="M22" s="23">
        <v>124800</v>
      </c>
      <c r="N22" s="246"/>
      <c r="O22" s="246"/>
      <c r="P22" s="246"/>
      <c r="Q22" s="246"/>
      <c r="R22" s="246"/>
      <c r="S22" s="246"/>
      <c r="T22" s="246"/>
      <c r="U22" s="246"/>
      <c r="V22" s="246"/>
      <c r="W22" s="246"/>
      <c r="X22" s="246"/>
    </row>
    <row r="23" ht="18" customHeight="1" spans="1:24">
      <c r="A23" s="21" t="s">
        <v>215</v>
      </c>
      <c r="B23" s="21" t="s">
        <v>92</v>
      </c>
      <c r="C23" s="21" t="s">
        <v>246</v>
      </c>
      <c r="D23" s="21" t="s">
        <v>247</v>
      </c>
      <c r="E23" s="21" t="s">
        <v>111</v>
      </c>
      <c r="F23" s="21" t="s">
        <v>112</v>
      </c>
      <c r="G23" s="21" t="s">
        <v>250</v>
      </c>
      <c r="H23" s="21" t="s">
        <v>251</v>
      </c>
      <c r="I23" s="23">
        <v>52000</v>
      </c>
      <c r="J23" s="23">
        <v>52000</v>
      </c>
      <c r="K23" s="246"/>
      <c r="L23" s="246"/>
      <c r="M23" s="23">
        <v>52000</v>
      </c>
      <c r="N23" s="246"/>
      <c r="O23" s="246"/>
      <c r="P23" s="246"/>
      <c r="Q23" s="246"/>
      <c r="R23" s="246"/>
      <c r="S23" s="246"/>
      <c r="T23" s="246"/>
      <c r="U23" s="246"/>
      <c r="V23" s="246"/>
      <c r="W23" s="246"/>
      <c r="X23" s="246"/>
    </row>
    <row r="24" ht="18" customHeight="1" spans="1:24">
      <c r="A24" s="21" t="s">
        <v>215</v>
      </c>
      <c r="B24" s="21" t="s">
        <v>92</v>
      </c>
      <c r="C24" s="21" t="s">
        <v>246</v>
      </c>
      <c r="D24" s="21" t="s">
        <v>247</v>
      </c>
      <c r="E24" s="21" t="s">
        <v>121</v>
      </c>
      <c r="F24" s="21" t="s">
        <v>122</v>
      </c>
      <c r="G24" s="21" t="s">
        <v>248</v>
      </c>
      <c r="H24" s="21" t="s">
        <v>249</v>
      </c>
      <c r="I24" s="23">
        <v>7800</v>
      </c>
      <c r="J24" s="23">
        <v>7800</v>
      </c>
      <c r="K24" s="246"/>
      <c r="L24" s="246"/>
      <c r="M24" s="23">
        <v>7800</v>
      </c>
      <c r="N24" s="246"/>
      <c r="O24" s="246"/>
      <c r="P24" s="246"/>
      <c r="Q24" s="246"/>
      <c r="R24" s="246"/>
      <c r="S24" s="246"/>
      <c r="T24" s="246"/>
      <c r="U24" s="246"/>
      <c r="V24" s="246"/>
      <c r="W24" s="246"/>
      <c r="X24" s="246"/>
    </row>
    <row r="25" ht="18" customHeight="1" spans="1:24">
      <c r="A25" s="21" t="s">
        <v>215</v>
      </c>
      <c r="B25" s="21" t="s">
        <v>92</v>
      </c>
      <c r="C25" s="21" t="s">
        <v>246</v>
      </c>
      <c r="D25" s="21" t="s">
        <v>247</v>
      </c>
      <c r="E25" s="21" t="s">
        <v>121</v>
      </c>
      <c r="F25" s="21" t="s">
        <v>122</v>
      </c>
      <c r="G25" s="21" t="s">
        <v>250</v>
      </c>
      <c r="H25" s="21" t="s">
        <v>251</v>
      </c>
      <c r="I25" s="23">
        <v>41600</v>
      </c>
      <c r="J25" s="23">
        <v>41600</v>
      </c>
      <c r="K25" s="246"/>
      <c r="L25" s="246"/>
      <c r="M25" s="23">
        <v>41600</v>
      </c>
      <c r="N25" s="246"/>
      <c r="O25" s="246"/>
      <c r="P25" s="246"/>
      <c r="Q25" s="246"/>
      <c r="R25" s="246"/>
      <c r="S25" s="246"/>
      <c r="T25" s="246"/>
      <c r="U25" s="246"/>
      <c r="V25" s="246"/>
      <c r="W25" s="246"/>
      <c r="X25" s="246"/>
    </row>
    <row r="26" ht="18" customHeight="1" spans="1:24">
      <c r="A26" s="21" t="s">
        <v>215</v>
      </c>
      <c r="B26" s="21" t="s">
        <v>92</v>
      </c>
      <c r="C26" s="21" t="s">
        <v>252</v>
      </c>
      <c r="D26" s="21" t="s">
        <v>253</v>
      </c>
      <c r="E26" s="21" t="s">
        <v>111</v>
      </c>
      <c r="F26" s="21" t="s">
        <v>112</v>
      </c>
      <c r="G26" s="21" t="s">
        <v>254</v>
      </c>
      <c r="H26" s="21" t="s">
        <v>253</v>
      </c>
      <c r="I26" s="23">
        <v>18720</v>
      </c>
      <c r="J26" s="23">
        <v>18720</v>
      </c>
      <c r="K26" s="246"/>
      <c r="L26" s="246"/>
      <c r="M26" s="23">
        <v>18720</v>
      </c>
      <c r="N26" s="246"/>
      <c r="O26" s="246"/>
      <c r="P26" s="246"/>
      <c r="Q26" s="246"/>
      <c r="R26" s="246"/>
      <c r="S26" s="246"/>
      <c r="T26" s="246"/>
      <c r="U26" s="246"/>
      <c r="V26" s="246"/>
      <c r="W26" s="246"/>
      <c r="X26" s="246"/>
    </row>
    <row r="27" ht="18" customHeight="1" spans="1:24">
      <c r="A27" s="21" t="s">
        <v>215</v>
      </c>
      <c r="B27" s="21" t="s">
        <v>92</v>
      </c>
      <c r="C27" s="21" t="s">
        <v>255</v>
      </c>
      <c r="D27" s="21" t="s">
        <v>256</v>
      </c>
      <c r="E27" s="21" t="s">
        <v>111</v>
      </c>
      <c r="F27" s="21" t="s">
        <v>112</v>
      </c>
      <c r="G27" s="21" t="s">
        <v>224</v>
      </c>
      <c r="H27" s="21" t="s">
        <v>225</v>
      </c>
      <c r="I27" s="23">
        <v>2018640</v>
      </c>
      <c r="J27" s="23">
        <v>2018640</v>
      </c>
      <c r="K27" s="246"/>
      <c r="L27" s="246"/>
      <c r="M27" s="23">
        <v>2018640</v>
      </c>
      <c r="N27" s="246"/>
      <c r="O27" s="246"/>
      <c r="P27" s="246"/>
      <c r="Q27" s="246"/>
      <c r="R27" s="246"/>
      <c r="S27" s="246"/>
      <c r="T27" s="246"/>
      <c r="U27" s="246"/>
      <c r="V27" s="246"/>
      <c r="W27" s="246"/>
      <c r="X27" s="246"/>
    </row>
    <row r="28" ht="18" customHeight="1" spans="1:24">
      <c r="A28" s="21" t="s">
        <v>215</v>
      </c>
      <c r="B28" s="21" t="s">
        <v>92</v>
      </c>
      <c r="C28" s="21" t="s">
        <v>257</v>
      </c>
      <c r="D28" s="21" t="s">
        <v>258</v>
      </c>
      <c r="E28" s="21" t="s">
        <v>109</v>
      </c>
      <c r="F28" s="21" t="s">
        <v>110</v>
      </c>
      <c r="G28" s="21" t="s">
        <v>259</v>
      </c>
      <c r="H28" s="21" t="s">
        <v>260</v>
      </c>
      <c r="I28" s="23">
        <v>504000</v>
      </c>
      <c r="J28" s="23">
        <v>504000</v>
      </c>
      <c r="K28" s="246"/>
      <c r="L28" s="246"/>
      <c r="M28" s="23">
        <v>504000</v>
      </c>
      <c r="N28" s="246"/>
      <c r="O28" s="246"/>
      <c r="P28" s="246"/>
      <c r="Q28" s="246"/>
      <c r="R28" s="246"/>
      <c r="S28" s="246"/>
      <c r="T28" s="246"/>
      <c r="U28" s="246"/>
      <c r="V28" s="246"/>
      <c r="W28" s="246"/>
      <c r="X28" s="246"/>
    </row>
    <row r="29" ht="18" customHeight="1" spans="1:24">
      <c r="A29" s="21" t="s">
        <v>215</v>
      </c>
      <c r="B29" s="21" t="s">
        <v>92</v>
      </c>
      <c r="C29" s="21" t="s">
        <v>257</v>
      </c>
      <c r="D29" s="21" t="s">
        <v>258</v>
      </c>
      <c r="E29" s="21" t="s">
        <v>111</v>
      </c>
      <c r="F29" s="21" t="s">
        <v>112</v>
      </c>
      <c r="G29" s="21" t="s">
        <v>259</v>
      </c>
      <c r="H29" s="21" t="s">
        <v>260</v>
      </c>
      <c r="I29" s="23">
        <v>420000</v>
      </c>
      <c r="J29" s="23">
        <v>420000</v>
      </c>
      <c r="K29" s="246"/>
      <c r="L29" s="246"/>
      <c r="M29" s="23">
        <v>420000</v>
      </c>
      <c r="N29" s="246"/>
      <c r="O29" s="246"/>
      <c r="P29" s="246"/>
      <c r="Q29" s="246"/>
      <c r="R29" s="246"/>
      <c r="S29" s="246"/>
      <c r="T29" s="246"/>
      <c r="U29" s="246"/>
      <c r="V29" s="246"/>
      <c r="W29" s="246"/>
      <c r="X29" s="246"/>
    </row>
    <row r="30" ht="18" customHeight="1" spans="1:24">
      <c r="A30" s="21" t="s">
        <v>215</v>
      </c>
      <c r="B30" s="21" t="s">
        <v>92</v>
      </c>
      <c r="C30" s="21" t="s">
        <v>261</v>
      </c>
      <c r="D30" s="21" t="s">
        <v>262</v>
      </c>
      <c r="E30" s="21" t="s">
        <v>109</v>
      </c>
      <c r="F30" s="21" t="s">
        <v>110</v>
      </c>
      <c r="G30" s="21" t="s">
        <v>263</v>
      </c>
      <c r="H30" s="21" t="s">
        <v>264</v>
      </c>
      <c r="I30" s="23">
        <v>3000</v>
      </c>
      <c r="J30" s="23">
        <v>3000</v>
      </c>
      <c r="K30" s="246"/>
      <c r="L30" s="246"/>
      <c r="M30" s="23">
        <v>3000</v>
      </c>
      <c r="N30" s="246"/>
      <c r="O30" s="246"/>
      <c r="P30" s="246"/>
      <c r="Q30" s="246"/>
      <c r="R30" s="246"/>
      <c r="S30" s="246"/>
      <c r="T30" s="246"/>
      <c r="U30" s="246"/>
      <c r="V30" s="246"/>
      <c r="W30" s="246"/>
      <c r="X30" s="246"/>
    </row>
    <row r="31" ht="18" customHeight="1" spans="1:24">
      <c r="A31" s="21" t="s">
        <v>215</v>
      </c>
      <c r="B31" s="21" t="s">
        <v>92</v>
      </c>
      <c r="C31" s="21" t="s">
        <v>261</v>
      </c>
      <c r="D31" s="21" t="s">
        <v>262</v>
      </c>
      <c r="E31" s="21" t="s">
        <v>109</v>
      </c>
      <c r="F31" s="21" t="s">
        <v>110</v>
      </c>
      <c r="G31" s="21" t="s">
        <v>265</v>
      </c>
      <c r="H31" s="21" t="s">
        <v>266</v>
      </c>
      <c r="I31" s="23">
        <v>10000</v>
      </c>
      <c r="J31" s="23">
        <v>10000</v>
      </c>
      <c r="K31" s="246"/>
      <c r="L31" s="246"/>
      <c r="M31" s="23">
        <v>10000</v>
      </c>
      <c r="N31" s="246"/>
      <c r="O31" s="246"/>
      <c r="P31" s="246"/>
      <c r="Q31" s="246"/>
      <c r="R31" s="246"/>
      <c r="S31" s="246"/>
      <c r="T31" s="246"/>
      <c r="U31" s="246"/>
      <c r="V31" s="246"/>
      <c r="W31" s="246"/>
      <c r="X31" s="246"/>
    </row>
    <row r="32" ht="18" customHeight="1" spans="1:24">
      <c r="A32" s="21" t="s">
        <v>215</v>
      </c>
      <c r="B32" s="21" t="s">
        <v>92</v>
      </c>
      <c r="C32" s="21" t="s">
        <v>261</v>
      </c>
      <c r="D32" s="21" t="s">
        <v>262</v>
      </c>
      <c r="E32" s="21" t="s">
        <v>109</v>
      </c>
      <c r="F32" s="21" t="s">
        <v>110</v>
      </c>
      <c r="G32" s="21" t="s">
        <v>267</v>
      </c>
      <c r="H32" s="21" t="s">
        <v>268</v>
      </c>
      <c r="I32" s="23">
        <v>10000</v>
      </c>
      <c r="J32" s="23">
        <v>10000</v>
      </c>
      <c r="K32" s="246"/>
      <c r="L32" s="246"/>
      <c r="M32" s="23">
        <v>10000</v>
      </c>
      <c r="N32" s="246"/>
      <c r="O32" s="246"/>
      <c r="P32" s="246"/>
      <c r="Q32" s="246"/>
      <c r="R32" s="246"/>
      <c r="S32" s="246"/>
      <c r="T32" s="246"/>
      <c r="U32" s="246"/>
      <c r="V32" s="246"/>
      <c r="W32" s="246"/>
      <c r="X32" s="246"/>
    </row>
    <row r="33" ht="18" customHeight="1" spans="1:24">
      <c r="A33" s="21" t="s">
        <v>215</v>
      </c>
      <c r="B33" s="21" t="s">
        <v>92</v>
      </c>
      <c r="C33" s="21" t="s">
        <v>261</v>
      </c>
      <c r="D33" s="21" t="s">
        <v>262</v>
      </c>
      <c r="E33" s="21" t="s">
        <v>109</v>
      </c>
      <c r="F33" s="21" t="s">
        <v>110</v>
      </c>
      <c r="G33" s="21" t="s">
        <v>269</v>
      </c>
      <c r="H33" s="21" t="s">
        <v>270</v>
      </c>
      <c r="I33" s="23">
        <v>2000</v>
      </c>
      <c r="J33" s="23">
        <v>2000</v>
      </c>
      <c r="K33" s="246"/>
      <c r="L33" s="246"/>
      <c r="M33" s="23">
        <v>2000</v>
      </c>
      <c r="N33" s="246"/>
      <c r="O33" s="246"/>
      <c r="P33" s="246"/>
      <c r="Q33" s="246"/>
      <c r="R33" s="246"/>
      <c r="S33" s="246"/>
      <c r="T33" s="246"/>
      <c r="U33" s="246"/>
      <c r="V33" s="246"/>
      <c r="W33" s="246"/>
      <c r="X33" s="246"/>
    </row>
    <row r="34" ht="18" customHeight="1" spans="1:24">
      <c r="A34" s="21" t="s">
        <v>215</v>
      </c>
      <c r="B34" s="21" t="s">
        <v>92</v>
      </c>
      <c r="C34" s="21" t="s">
        <v>261</v>
      </c>
      <c r="D34" s="21" t="s">
        <v>262</v>
      </c>
      <c r="E34" s="21" t="s">
        <v>109</v>
      </c>
      <c r="F34" s="21" t="s">
        <v>110</v>
      </c>
      <c r="G34" s="21" t="s">
        <v>271</v>
      </c>
      <c r="H34" s="21" t="s">
        <v>272</v>
      </c>
      <c r="I34" s="23">
        <v>20000</v>
      </c>
      <c r="J34" s="23">
        <v>20000</v>
      </c>
      <c r="K34" s="246"/>
      <c r="L34" s="246"/>
      <c r="M34" s="23">
        <v>20000</v>
      </c>
      <c r="N34" s="246"/>
      <c r="O34" s="246"/>
      <c r="P34" s="246"/>
      <c r="Q34" s="246"/>
      <c r="R34" s="246"/>
      <c r="S34" s="246"/>
      <c r="T34" s="246"/>
      <c r="U34" s="246"/>
      <c r="V34" s="246"/>
      <c r="W34" s="246"/>
      <c r="X34" s="246"/>
    </row>
    <row r="35" ht="18" customHeight="1" spans="1:24">
      <c r="A35" s="21" t="s">
        <v>215</v>
      </c>
      <c r="B35" s="21" t="s">
        <v>92</v>
      </c>
      <c r="C35" s="21" t="s">
        <v>261</v>
      </c>
      <c r="D35" s="21" t="s">
        <v>262</v>
      </c>
      <c r="E35" s="21" t="s">
        <v>109</v>
      </c>
      <c r="F35" s="21" t="s">
        <v>110</v>
      </c>
      <c r="G35" s="21" t="s">
        <v>273</v>
      </c>
      <c r="H35" s="21" t="s">
        <v>274</v>
      </c>
      <c r="I35" s="23">
        <v>157230</v>
      </c>
      <c r="J35" s="23">
        <v>157230</v>
      </c>
      <c r="K35" s="246"/>
      <c r="L35" s="246"/>
      <c r="M35" s="23">
        <v>157230</v>
      </c>
      <c r="N35" s="246"/>
      <c r="O35" s="246"/>
      <c r="P35" s="246"/>
      <c r="Q35" s="246"/>
      <c r="R35" s="246"/>
      <c r="S35" s="246"/>
      <c r="T35" s="246"/>
      <c r="U35" s="246"/>
      <c r="V35" s="246"/>
      <c r="W35" s="246"/>
      <c r="X35" s="246"/>
    </row>
    <row r="36" ht="18" customHeight="1" spans="1:24">
      <c r="A36" s="21" t="s">
        <v>215</v>
      </c>
      <c r="B36" s="21" t="s">
        <v>92</v>
      </c>
      <c r="C36" s="21" t="s">
        <v>261</v>
      </c>
      <c r="D36" s="21" t="s">
        <v>262</v>
      </c>
      <c r="E36" s="21" t="s">
        <v>109</v>
      </c>
      <c r="F36" s="21" t="s">
        <v>110</v>
      </c>
      <c r="G36" s="21" t="s">
        <v>275</v>
      </c>
      <c r="H36" s="21" t="s">
        <v>276</v>
      </c>
      <c r="I36" s="23">
        <v>2500</v>
      </c>
      <c r="J36" s="23">
        <v>2500</v>
      </c>
      <c r="K36" s="246"/>
      <c r="L36" s="246"/>
      <c r="M36" s="23">
        <v>2500</v>
      </c>
      <c r="N36" s="246"/>
      <c r="O36" s="246"/>
      <c r="P36" s="246"/>
      <c r="Q36" s="246"/>
      <c r="R36" s="246"/>
      <c r="S36" s="246"/>
      <c r="T36" s="246"/>
      <c r="U36" s="246"/>
      <c r="V36" s="246"/>
      <c r="W36" s="246"/>
      <c r="X36" s="246"/>
    </row>
    <row r="37" ht="18" customHeight="1" spans="1:24">
      <c r="A37" s="21" t="s">
        <v>215</v>
      </c>
      <c r="B37" s="21" t="s">
        <v>92</v>
      </c>
      <c r="C37" s="21" t="s">
        <v>261</v>
      </c>
      <c r="D37" s="21" t="s">
        <v>262</v>
      </c>
      <c r="E37" s="21" t="s">
        <v>109</v>
      </c>
      <c r="F37" s="21" t="s">
        <v>110</v>
      </c>
      <c r="G37" s="21" t="s">
        <v>277</v>
      </c>
      <c r="H37" s="21" t="s">
        <v>278</v>
      </c>
      <c r="I37" s="23">
        <v>6320</v>
      </c>
      <c r="J37" s="23">
        <v>6320</v>
      </c>
      <c r="K37" s="246"/>
      <c r="L37" s="246"/>
      <c r="M37" s="23">
        <v>6320</v>
      </c>
      <c r="N37" s="246"/>
      <c r="O37" s="246"/>
      <c r="P37" s="246"/>
      <c r="Q37" s="246"/>
      <c r="R37" s="246"/>
      <c r="S37" s="246"/>
      <c r="T37" s="246"/>
      <c r="U37" s="246"/>
      <c r="V37" s="246"/>
      <c r="W37" s="246"/>
      <c r="X37" s="246"/>
    </row>
    <row r="38" ht="18" customHeight="1" spans="1:24">
      <c r="A38" s="21" t="s">
        <v>215</v>
      </c>
      <c r="B38" s="21" t="s">
        <v>92</v>
      </c>
      <c r="C38" s="21" t="s">
        <v>261</v>
      </c>
      <c r="D38" s="21" t="s">
        <v>262</v>
      </c>
      <c r="E38" s="21" t="s">
        <v>111</v>
      </c>
      <c r="F38" s="21" t="s">
        <v>112</v>
      </c>
      <c r="G38" s="21" t="s">
        <v>263</v>
      </c>
      <c r="H38" s="21" t="s">
        <v>264</v>
      </c>
      <c r="I38" s="23">
        <v>3000</v>
      </c>
      <c r="J38" s="23">
        <v>3000</v>
      </c>
      <c r="K38" s="246"/>
      <c r="L38" s="246"/>
      <c r="M38" s="23">
        <v>3000</v>
      </c>
      <c r="N38" s="246"/>
      <c r="O38" s="246"/>
      <c r="P38" s="246"/>
      <c r="Q38" s="246"/>
      <c r="R38" s="246"/>
      <c r="S38" s="246"/>
      <c r="T38" s="246"/>
      <c r="U38" s="246"/>
      <c r="V38" s="246"/>
      <c r="W38" s="246"/>
      <c r="X38" s="246"/>
    </row>
    <row r="39" ht="18" customHeight="1" spans="1:24">
      <c r="A39" s="21" t="s">
        <v>215</v>
      </c>
      <c r="B39" s="21" t="s">
        <v>92</v>
      </c>
      <c r="C39" s="21" t="s">
        <v>261</v>
      </c>
      <c r="D39" s="21" t="s">
        <v>262</v>
      </c>
      <c r="E39" s="21" t="s">
        <v>111</v>
      </c>
      <c r="F39" s="21" t="s">
        <v>112</v>
      </c>
      <c r="G39" s="21" t="s">
        <v>265</v>
      </c>
      <c r="H39" s="21" t="s">
        <v>266</v>
      </c>
      <c r="I39" s="23">
        <v>10000</v>
      </c>
      <c r="J39" s="23">
        <v>10000</v>
      </c>
      <c r="K39" s="246"/>
      <c r="L39" s="246"/>
      <c r="M39" s="23">
        <v>10000</v>
      </c>
      <c r="N39" s="246"/>
      <c r="O39" s="246"/>
      <c r="P39" s="246"/>
      <c r="Q39" s="246"/>
      <c r="R39" s="246"/>
      <c r="S39" s="246"/>
      <c r="T39" s="246"/>
      <c r="U39" s="246"/>
      <c r="V39" s="246"/>
      <c r="W39" s="246"/>
      <c r="X39" s="246"/>
    </row>
    <row r="40" ht="18" customHeight="1" spans="1:24">
      <c r="A40" s="21" t="s">
        <v>215</v>
      </c>
      <c r="B40" s="21" t="s">
        <v>92</v>
      </c>
      <c r="C40" s="21" t="s">
        <v>261</v>
      </c>
      <c r="D40" s="21" t="s">
        <v>262</v>
      </c>
      <c r="E40" s="21" t="s">
        <v>111</v>
      </c>
      <c r="F40" s="21" t="s">
        <v>112</v>
      </c>
      <c r="G40" s="21" t="s">
        <v>267</v>
      </c>
      <c r="H40" s="21" t="s">
        <v>268</v>
      </c>
      <c r="I40" s="23">
        <v>10000</v>
      </c>
      <c r="J40" s="23">
        <v>10000</v>
      </c>
      <c r="K40" s="246"/>
      <c r="L40" s="246"/>
      <c r="M40" s="23">
        <v>10000</v>
      </c>
      <c r="N40" s="246"/>
      <c r="O40" s="246"/>
      <c r="P40" s="246"/>
      <c r="Q40" s="246"/>
      <c r="R40" s="246"/>
      <c r="S40" s="246"/>
      <c r="T40" s="246"/>
      <c r="U40" s="246"/>
      <c r="V40" s="246"/>
      <c r="W40" s="246"/>
      <c r="X40" s="246"/>
    </row>
    <row r="41" ht="18" customHeight="1" spans="1:24">
      <c r="A41" s="21" t="s">
        <v>215</v>
      </c>
      <c r="B41" s="21" t="s">
        <v>92</v>
      </c>
      <c r="C41" s="21" t="s">
        <v>261</v>
      </c>
      <c r="D41" s="21" t="s">
        <v>262</v>
      </c>
      <c r="E41" s="21" t="s">
        <v>111</v>
      </c>
      <c r="F41" s="21" t="s">
        <v>112</v>
      </c>
      <c r="G41" s="21" t="s">
        <v>269</v>
      </c>
      <c r="H41" s="21" t="s">
        <v>270</v>
      </c>
      <c r="I41" s="23">
        <v>2000</v>
      </c>
      <c r="J41" s="23">
        <v>2000</v>
      </c>
      <c r="K41" s="246"/>
      <c r="L41" s="246"/>
      <c r="M41" s="23">
        <v>2000</v>
      </c>
      <c r="N41" s="246"/>
      <c r="O41" s="246"/>
      <c r="P41" s="246"/>
      <c r="Q41" s="246"/>
      <c r="R41" s="246"/>
      <c r="S41" s="246"/>
      <c r="T41" s="246"/>
      <c r="U41" s="246"/>
      <c r="V41" s="246"/>
      <c r="W41" s="246"/>
      <c r="X41" s="246"/>
    </row>
    <row r="42" ht="18" customHeight="1" spans="1:24">
      <c r="A42" s="21" t="s">
        <v>215</v>
      </c>
      <c r="B42" s="21" t="s">
        <v>92</v>
      </c>
      <c r="C42" s="21" t="s">
        <v>261</v>
      </c>
      <c r="D42" s="21" t="s">
        <v>262</v>
      </c>
      <c r="E42" s="21" t="s">
        <v>111</v>
      </c>
      <c r="F42" s="21" t="s">
        <v>112</v>
      </c>
      <c r="G42" s="21" t="s">
        <v>271</v>
      </c>
      <c r="H42" s="21" t="s">
        <v>272</v>
      </c>
      <c r="I42" s="23">
        <v>15779</v>
      </c>
      <c r="J42" s="23">
        <v>15779</v>
      </c>
      <c r="K42" s="246"/>
      <c r="L42" s="246"/>
      <c r="M42" s="23">
        <v>15779</v>
      </c>
      <c r="N42" s="246"/>
      <c r="O42" s="246"/>
      <c r="P42" s="246"/>
      <c r="Q42" s="246"/>
      <c r="R42" s="246"/>
      <c r="S42" s="246"/>
      <c r="T42" s="246"/>
      <c r="U42" s="246"/>
      <c r="V42" s="246"/>
      <c r="W42" s="246"/>
      <c r="X42" s="246"/>
    </row>
    <row r="43" ht="18" customHeight="1" spans="1:24">
      <c r="A43" s="21" t="s">
        <v>215</v>
      </c>
      <c r="B43" s="21" t="s">
        <v>92</v>
      </c>
      <c r="C43" s="21" t="s">
        <v>261</v>
      </c>
      <c r="D43" s="21" t="s">
        <v>262</v>
      </c>
      <c r="E43" s="21" t="s">
        <v>111</v>
      </c>
      <c r="F43" s="21" t="s">
        <v>112</v>
      </c>
      <c r="G43" s="21" t="s">
        <v>273</v>
      </c>
      <c r="H43" s="21" t="s">
        <v>274</v>
      </c>
      <c r="I43" s="23">
        <v>95121</v>
      </c>
      <c r="J43" s="23">
        <v>95121</v>
      </c>
      <c r="K43" s="246"/>
      <c r="L43" s="246"/>
      <c r="M43" s="23">
        <v>95121</v>
      </c>
      <c r="N43" s="246"/>
      <c r="O43" s="246"/>
      <c r="P43" s="246"/>
      <c r="Q43" s="246"/>
      <c r="R43" s="246"/>
      <c r="S43" s="246"/>
      <c r="T43" s="246"/>
      <c r="U43" s="246"/>
      <c r="V43" s="246"/>
      <c r="W43" s="246"/>
      <c r="X43" s="246"/>
    </row>
    <row r="44" ht="18" customHeight="1" spans="1:24">
      <c r="A44" s="21" t="s">
        <v>215</v>
      </c>
      <c r="B44" s="21" t="s">
        <v>92</v>
      </c>
      <c r="C44" s="21" t="s">
        <v>261</v>
      </c>
      <c r="D44" s="21" t="s">
        <v>262</v>
      </c>
      <c r="E44" s="21" t="s">
        <v>111</v>
      </c>
      <c r="F44" s="21" t="s">
        <v>112</v>
      </c>
      <c r="G44" s="21" t="s">
        <v>275</v>
      </c>
      <c r="H44" s="21" t="s">
        <v>276</v>
      </c>
      <c r="I44" s="23">
        <v>2500</v>
      </c>
      <c r="J44" s="23">
        <v>2500</v>
      </c>
      <c r="K44" s="246"/>
      <c r="L44" s="246"/>
      <c r="M44" s="23">
        <v>2500</v>
      </c>
      <c r="N44" s="246"/>
      <c r="O44" s="246"/>
      <c r="P44" s="246"/>
      <c r="Q44" s="246"/>
      <c r="R44" s="246"/>
      <c r="S44" s="246"/>
      <c r="T44" s="246"/>
      <c r="U44" s="246"/>
      <c r="V44" s="246"/>
      <c r="W44" s="246"/>
      <c r="X44" s="246"/>
    </row>
    <row r="45" ht="18" customHeight="1" spans="1:24">
      <c r="A45" s="21" t="s">
        <v>215</v>
      </c>
      <c r="B45" s="21" t="s">
        <v>92</v>
      </c>
      <c r="C45" s="21" t="s">
        <v>261</v>
      </c>
      <c r="D45" s="21" t="s">
        <v>262</v>
      </c>
      <c r="E45" s="21" t="s">
        <v>111</v>
      </c>
      <c r="F45" s="21" t="s">
        <v>112</v>
      </c>
      <c r="G45" s="21" t="s">
        <v>277</v>
      </c>
      <c r="H45" s="21" t="s">
        <v>278</v>
      </c>
      <c r="I45" s="23">
        <v>3280</v>
      </c>
      <c r="J45" s="23">
        <v>3280</v>
      </c>
      <c r="K45" s="246"/>
      <c r="L45" s="246"/>
      <c r="M45" s="23">
        <v>3280</v>
      </c>
      <c r="N45" s="246"/>
      <c r="O45" s="246"/>
      <c r="P45" s="246"/>
      <c r="Q45" s="246"/>
      <c r="R45" s="246"/>
      <c r="S45" s="246"/>
      <c r="T45" s="246"/>
      <c r="U45" s="246"/>
      <c r="V45" s="246"/>
      <c r="W45" s="246"/>
      <c r="X45" s="246"/>
    </row>
    <row r="46" ht="18" customHeight="1" spans="1:24">
      <c r="A46" s="21" t="s">
        <v>215</v>
      </c>
      <c r="B46" s="21" t="s">
        <v>92</v>
      </c>
      <c r="C46" s="21" t="s">
        <v>261</v>
      </c>
      <c r="D46" s="21" t="s">
        <v>262</v>
      </c>
      <c r="E46" s="21" t="s">
        <v>115</v>
      </c>
      <c r="F46" s="21" t="s">
        <v>116</v>
      </c>
      <c r="G46" s="21" t="s">
        <v>263</v>
      </c>
      <c r="H46" s="21" t="s">
        <v>264</v>
      </c>
      <c r="I46" s="23">
        <v>5060</v>
      </c>
      <c r="J46" s="23">
        <v>5060</v>
      </c>
      <c r="K46" s="246"/>
      <c r="L46" s="246"/>
      <c r="M46" s="23">
        <v>5060</v>
      </c>
      <c r="N46" s="246"/>
      <c r="O46" s="246"/>
      <c r="P46" s="246"/>
      <c r="Q46" s="246"/>
      <c r="R46" s="246"/>
      <c r="S46" s="246"/>
      <c r="T46" s="246"/>
      <c r="U46" s="246"/>
      <c r="V46" s="246"/>
      <c r="W46" s="246"/>
      <c r="X46" s="246"/>
    </row>
    <row r="47" ht="18" customHeight="1" spans="1:24">
      <c r="A47" s="240" t="s">
        <v>147</v>
      </c>
      <c r="B47" s="241"/>
      <c r="C47" s="241"/>
      <c r="D47" s="241"/>
      <c r="E47" s="241"/>
      <c r="F47" s="241"/>
      <c r="G47" s="241"/>
      <c r="H47" s="242"/>
      <c r="I47" s="23">
        <v>14147336</v>
      </c>
      <c r="J47" s="23">
        <v>14147336</v>
      </c>
      <c r="K47" s="246"/>
      <c r="L47" s="246"/>
      <c r="M47" s="23">
        <v>14147336</v>
      </c>
      <c r="N47" s="246"/>
      <c r="O47" s="246"/>
      <c r="P47" s="246"/>
      <c r="Q47" s="246"/>
      <c r="R47" s="246"/>
      <c r="S47" s="246"/>
      <c r="T47" s="246"/>
      <c r="U47" s="246"/>
      <c r="V47" s="246"/>
      <c r="W47" s="246"/>
      <c r="X47" s="246" t="s">
        <v>106</v>
      </c>
    </row>
  </sheetData>
  <mergeCells count="31">
    <mergeCell ref="A2:X2"/>
    <mergeCell ref="A3:J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5"/>
  <sheetViews>
    <sheetView zoomScaleSheetLayoutView="60" topLeftCell="D7" workbookViewId="0">
      <selection activeCell="J35" sqref="J35"/>
    </sheetView>
  </sheetViews>
  <sheetFormatPr defaultColWidth="8.88571428571429" defaultRowHeight="14.25" customHeight="1"/>
  <cols>
    <col min="1" max="1" width="16" style="72" customWidth="1"/>
    <col min="2" max="2" width="24.7142857142857" style="72" customWidth="1"/>
    <col min="3" max="3" width="56.7142857142857" style="72" customWidth="1"/>
    <col min="4" max="4" width="15.7142857142857" style="72" customWidth="1"/>
    <col min="5" max="8" width="13.5714285714286" style="72" customWidth="1"/>
    <col min="9" max="11" width="16" style="72" customWidth="1"/>
    <col min="12" max="12" width="10" style="72" customWidth="1"/>
    <col min="13" max="13" width="10.5714285714286" style="72" customWidth="1"/>
    <col min="14" max="14" width="10.2857142857143" style="72" customWidth="1"/>
    <col min="15" max="15" width="10.4285714285714" style="72" customWidth="1"/>
    <col min="16" max="17" width="11.1333333333333" style="72" customWidth="1"/>
    <col min="18" max="18" width="16" style="72" customWidth="1"/>
    <col min="19" max="19" width="10.2857142857143" style="72" customWidth="1"/>
    <col min="20" max="22" width="11.7142857142857" style="72" customWidth="1"/>
    <col min="23" max="23" width="16" style="72" customWidth="1"/>
    <col min="24" max="24" width="9.13333333333333" style="72" customWidth="1"/>
    <col min="25" max="16384" width="9.13333333333333" style="72"/>
  </cols>
  <sheetData>
    <row r="1" ht="13.5" customHeight="1" spans="1:23">
      <c r="A1" s="72" t="s">
        <v>279</v>
      </c>
      <c r="E1" s="225"/>
      <c r="F1" s="225"/>
      <c r="G1" s="225"/>
      <c r="H1" s="225"/>
      <c r="I1" s="74"/>
      <c r="J1" s="74"/>
      <c r="K1" s="74"/>
      <c r="L1" s="74"/>
      <c r="M1" s="74"/>
      <c r="N1" s="74"/>
      <c r="O1" s="74"/>
      <c r="P1" s="74"/>
      <c r="Q1" s="74"/>
      <c r="W1" s="75"/>
    </row>
    <row r="2" ht="27.75" customHeight="1" spans="1:23">
      <c r="A2" s="58" t="s">
        <v>9</v>
      </c>
      <c r="B2" s="58"/>
      <c r="C2" s="58"/>
      <c r="D2" s="58"/>
      <c r="E2" s="58"/>
      <c r="F2" s="58"/>
      <c r="G2" s="58"/>
      <c r="H2" s="58"/>
      <c r="I2" s="58"/>
      <c r="J2" s="58"/>
      <c r="K2" s="58"/>
      <c r="L2" s="58"/>
      <c r="M2" s="58"/>
      <c r="N2" s="58"/>
      <c r="O2" s="58"/>
      <c r="P2" s="58"/>
      <c r="Q2" s="58"/>
      <c r="R2" s="58"/>
      <c r="S2" s="58"/>
      <c r="T2" s="58"/>
      <c r="U2" s="58"/>
      <c r="V2" s="58"/>
      <c r="W2" s="58"/>
    </row>
    <row r="3" ht="13.5" customHeight="1" spans="1:23">
      <c r="A3" s="155" t="s">
        <v>22</v>
      </c>
      <c r="B3" s="155"/>
      <c r="C3" s="226"/>
      <c r="D3" s="226"/>
      <c r="E3" s="226"/>
      <c r="F3" s="226"/>
      <c r="G3" s="226"/>
      <c r="H3" s="226"/>
      <c r="I3" s="78"/>
      <c r="J3" s="78"/>
      <c r="K3" s="78"/>
      <c r="L3" s="78"/>
      <c r="M3" s="78"/>
      <c r="N3" s="78"/>
      <c r="O3" s="78"/>
      <c r="P3" s="78"/>
      <c r="Q3" s="78"/>
      <c r="W3" s="152" t="s">
        <v>189</v>
      </c>
    </row>
    <row r="4" ht="15.75" customHeight="1" spans="1:23">
      <c r="A4" s="121" t="s">
        <v>280</v>
      </c>
      <c r="B4" s="121" t="s">
        <v>200</v>
      </c>
      <c r="C4" s="121" t="s">
        <v>201</v>
      </c>
      <c r="D4" s="121" t="s">
        <v>281</v>
      </c>
      <c r="E4" s="121" t="s">
        <v>202</v>
      </c>
      <c r="F4" s="121" t="s">
        <v>203</v>
      </c>
      <c r="G4" s="121" t="s">
        <v>282</v>
      </c>
      <c r="H4" s="121" t="s">
        <v>283</v>
      </c>
      <c r="I4" s="121" t="s">
        <v>77</v>
      </c>
      <c r="J4" s="83" t="s">
        <v>284</v>
      </c>
      <c r="K4" s="83"/>
      <c r="L4" s="83"/>
      <c r="M4" s="83"/>
      <c r="N4" s="83" t="s">
        <v>209</v>
      </c>
      <c r="O4" s="83"/>
      <c r="P4" s="83"/>
      <c r="Q4" s="181" t="s">
        <v>83</v>
      </c>
      <c r="R4" s="83" t="s">
        <v>84</v>
      </c>
      <c r="S4" s="83"/>
      <c r="T4" s="83"/>
      <c r="U4" s="83"/>
      <c r="V4" s="83"/>
      <c r="W4" s="83"/>
    </row>
    <row r="5" ht="17.25" customHeight="1" spans="1:23">
      <c r="A5" s="121"/>
      <c r="B5" s="121"/>
      <c r="C5" s="121"/>
      <c r="D5" s="121"/>
      <c r="E5" s="121"/>
      <c r="F5" s="121"/>
      <c r="G5" s="121"/>
      <c r="H5" s="121"/>
      <c r="I5" s="121"/>
      <c r="J5" s="83" t="s">
        <v>80</v>
      </c>
      <c r="K5" s="83"/>
      <c r="L5" s="181" t="s">
        <v>81</v>
      </c>
      <c r="M5" s="181" t="s">
        <v>82</v>
      </c>
      <c r="N5" s="181" t="s">
        <v>80</v>
      </c>
      <c r="O5" s="181" t="s">
        <v>81</v>
      </c>
      <c r="P5" s="181" t="s">
        <v>82</v>
      </c>
      <c r="Q5" s="181"/>
      <c r="R5" s="181" t="s">
        <v>79</v>
      </c>
      <c r="S5" s="181" t="s">
        <v>86</v>
      </c>
      <c r="T5" s="181" t="s">
        <v>285</v>
      </c>
      <c r="U5" s="235" t="s">
        <v>88</v>
      </c>
      <c r="V5" s="181" t="s">
        <v>89</v>
      </c>
      <c r="W5" s="181" t="s">
        <v>90</v>
      </c>
    </row>
    <row r="6" ht="13.5" spans="1:23">
      <c r="A6" s="121"/>
      <c r="B6" s="121"/>
      <c r="C6" s="121"/>
      <c r="D6" s="121"/>
      <c r="E6" s="121"/>
      <c r="F6" s="121"/>
      <c r="G6" s="121"/>
      <c r="H6" s="121"/>
      <c r="I6" s="121"/>
      <c r="J6" s="231" t="s">
        <v>79</v>
      </c>
      <c r="K6" s="231" t="s">
        <v>286</v>
      </c>
      <c r="L6" s="181"/>
      <c r="M6" s="181"/>
      <c r="N6" s="181"/>
      <c r="O6" s="181"/>
      <c r="P6" s="181"/>
      <c r="Q6" s="181"/>
      <c r="R6" s="181"/>
      <c r="S6" s="181"/>
      <c r="T6" s="181"/>
      <c r="U6" s="235"/>
      <c r="V6" s="181"/>
      <c r="W6" s="181"/>
    </row>
    <row r="7" ht="15" customHeight="1" spans="1:23">
      <c r="A7" s="116">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c r="R7" s="116">
        <v>18</v>
      </c>
      <c r="S7" s="116">
        <v>19</v>
      </c>
      <c r="T7" s="116">
        <v>20</v>
      </c>
      <c r="U7" s="116">
        <v>21</v>
      </c>
      <c r="V7" s="116">
        <v>22</v>
      </c>
      <c r="W7" s="116">
        <v>23</v>
      </c>
    </row>
    <row r="8" ht="18.75" customHeight="1" spans="1:23">
      <c r="A8" s="21" t="s">
        <v>287</v>
      </c>
      <c r="B8" s="21" t="s">
        <v>288</v>
      </c>
      <c r="C8" s="21" t="s">
        <v>289</v>
      </c>
      <c r="D8" s="21" t="s">
        <v>92</v>
      </c>
      <c r="E8" s="21" t="s">
        <v>111</v>
      </c>
      <c r="F8" s="21" t="s">
        <v>112</v>
      </c>
      <c r="G8" s="21" t="s">
        <v>290</v>
      </c>
      <c r="H8" s="21" t="s">
        <v>291</v>
      </c>
      <c r="I8" s="23">
        <v>111907.84</v>
      </c>
      <c r="J8" s="23"/>
      <c r="K8" s="23"/>
      <c r="L8" s="232" t="s">
        <v>106</v>
      </c>
      <c r="M8" s="232" t="s">
        <v>106</v>
      </c>
      <c r="N8" s="232" t="s">
        <v>106</v>
      </c>
      <c r="O8" s="232"/>
      <c r="P8" s="232"/>
      <c r="Q8" s="232" t="s">
        <v>106</v>
      </c>
      <c r="R8" s="23">
        <v>111907.84</v>
      </c>
      <c r="S8" s="23"/>
      <c r="T8" s="23"/>
      <c r="U8" s="23"/>
      <c r="V8" s="23"/>
      <c r="W8" s="23">
        <v>111907.84</v>
      </c>
    </row>
    <row r="9" ht="18.75" customHeight="1" spans="1:23">
      <c r="A9" s="21" t="s">
        <v>287</v>
      </c>
      <c r="B9" s="21" t="s">
        <v>288</v>
      </c>
      <c r="C9" s="21" t="s">
        <v>289</v>
      </c>
      <c r="D9" s="21" t="s">
        <v>92</v>
      </c>
      <c r="E9" s="21" t="s">
        <v>109</v>
      </c>
      <c r="F9" s="21" t="s">
        <v>110</v>
      </c>
      <c r="G9" s="21" t="s">
        <v>273</v>
      </c>
      <c r="H9" s="21" t="s">
        <v>274</v>
      </c>
      <c r="I9" s="23">
        <v>27276</v>
      </c>
      <c r="J9" s="23"/>
      <c r="K9" s="23"/>
      <c r="L9" s="233"/>
      <c r="M9" s="233"/>
      <c r="N9" s="233"/>
      <c r="O9" s="233"/>
      <c r="P9" s="233"/>
      <c r="Q9" s="233"/>
      <c r="R9" s="23">
        <v>27276</v>
      </c>
      <c r="S9" s="23"/>
      <c r="T9" s="23"/>
      <c r="U9" s="23"/>
      <c r="V9" s="23"/>
      <c r="W9" s="23">
        <v>27276</v>
      </c>
    </row>
    <row r="10" ht="18.75" customHeight="1" spans="1:23">
      <c r="A10" s="21" t="s">
        <v>287</v>
      </c>
      <c r="B10" s="21" t="s">
        <v>292</v>
      </c>
      <c r="C10" s="21" t="s">
        <v>293</v>
      </c>
      <c r="D10" s="21" t="s">
        <v>92</v>
      </c>
      <c r="E10" s="21" t="s">
        <v>111</v>
      </c>
      <c r="F10" s="21" t="s">
        <v>112</v>
      </c>
      <c r="G10" s="21" t="s">
        <v>290</v>
      </c>
      <c r="H10" s="21" t="s">
        <v>291</v>
      </c>
      <c r="I10" s="23">
        <v>780000</v>
      </c>
      <c r="J10" s="23"/>
      <c r="K10" s="23"/>
      <c r="L10" s="233"/>
      <c r="M10" s="233"/>
      <c r="N10" s="233"/>
      <c r="O10" s="233"/>
      <c r="P10" s="233"/>
      <c r="Q10" s="233"/>
      <c r="R10" s="23">
        <v>780000</v>
      </c>
      <c r="S10" s="23"/>
      <c r="T10" s="23"/>
      <c r="U10" s="23"/>
      <c r="V10" s="23"/>
      <c r="W10" s="23">
        <v>780000</v>
      </c>
    </row>
    <row r="11" ht="18.75" customHeight="1" spans="1:23">
      <c r="A11" s="21" t="s">
        <v>287</v>
      </c>
      <c r="B11" s="21" t="s">
        <v>292</v>
      </c>
      <c r="C11" s="21" t="s">
        <v>293</v>
      </c>
      <c r="D11" s="21" t="s">
        <v>92</v>
      </c>
      <c r="E11" s="21" t="s">
        <v>111</v>
      </c>
      <c r="F11" s="21" t="s">
        <v>112</v>
      </c>
      <c r="G11" s="21" t="s">
        <v>273</v>
      </c>
      <c r="H11" s="21" t="s">
        <v>274</v>
      </c>
      <c r="I11" s="23">
        <v>80000</v>
      </c>
      <c r="J11" s="23"/>
      <c r="K11" s="23"/>
      <c r="L11" s="233"/>
      <c r="M11" s="233"/>
      <c r="N11" s="233"/>
      <c r="O11" s="233"/>
      <c r="P11" s="233"/>
      <c r="Q11" s="233"/>
      <c r="R11" s="23">
        <v>80000</v>
      </c>
      <c r="S11" s="23"/>
      <c r="T11" s="23"/>
      <c r="U11" s="23"/>
      <c r="V11" s="23"/>
      <c r="W11" s="23">
        <v>80000</v>
      </c>
    </row>
    <row r="12" ht="18.75" customHeight="1" spans="1:23">
      <c r="A12" s="21" t="s">
        <v>287</v>
      </c>
      <c r="B12" s="21" t="s">
        <v>294</v>
      </c>
      <c r="C12" s="21" t="s">
        <v>295</v>
      </c>
      <c r="D12" s="21" t="s">
        <v>92</v>
      </c>
      <c r="E12" s="21" t="s">
        <v>111</v>
      </c>
      <c r="F12" s="21" t="s">
        <v>112</v>
      </c>
      <c r="G12" s="21" t="s">
        <v>273</v>
      </c>
      <c r="H12" s="21" t="s">
        <v>274</v>
      </c>
      <c r="I12" s="23">
        <v>400000</v>
      </c>
      <c r="J12" s="23"/>
      <c r="K12" s="23"/>
      <c r="L12" s="233"/>
      <c r="M12" s="233"/>
      <c r="N12" s="233"/>
      <c r="O12" s="233"/>
      <c r="P12" s="233"/>
      <c r="Q12" s="233"/>
      <c r="R12" s="23">
        <v>400000</v>
      </c>
      <c r="S12" s="23"/>
      <c r="T12" s="23"/>
      <c r="U12" s="23"/>
      <c r="V12" s="23"/>
      <c r="W12" s="23">
        <v>400000</v>
      </c>
    </row>
    <row r="13" ht="18.75" customHeight="1" spans="1:23">
      <c r="A13" s="21" t="s">
        <v>287</v>
      </c>
      <c r="B13" s="21" t="s">
        <v>294</v>
      </c>
      <c r="C13" s="21" t="s">
        <v>295</v>
      </c>
      <c r="D13" s="21" t="s">
        <v>92</v>
      </c>
      <c r="E13" s="21" t="s">
        <v>111</v>
      </c>
      <c r="F13" s="21" t="s">
        <v>112</v>
      </c>
      <c r="G13" s="21" t="s">
        <v>290</v>
      </c>
      <c r="H13" s="21" t="s">
        <v>291</v>
      </c>
      <c r="I13" s="23">
        <v>20000</v>
      </c>
      <c r="J13" s="23"/>
      <c r="K13" s="23"/>
      <c r="L13" s="233"/>
      <c r="M13" s="233"/>
      <c r="N13" s="233"/>
      <c r="O13" s="233"/>
      <c r="P13" s="233"/>
      <c r="Q13" s="233"/>
      <c r="R13" s="23">
        <v>20000</v>
      </c>
      <c r="S13" s="23"/>
      <c r="T13" s="23"/>
      <c r="U13" s="23"/>
      <c r="V13" s="23"/>
      <c r="W13" s="23">
        <v>20000</v>
      </c>
    </row>
    <row r="14" ht="18.75" customHeight="1" spans="1:23">
      <c r="A14" s="21" t="s">
        <v>296</v>
      </c>
      <c r="B14" s="21" t="s">
        <v>297</v>
      </c>
      <c r="C14" s="21" t="s">
        <v>298</v>
      </c>
      <c r="D14" s="21" t="s">
        <v>92</v>
      </c>
      <c r="E14" s="21" t="s">
        <v>109</v>
      </c>
      <c r="F14" s="21" t="s">
        <v>110</v>
      </c>
      <c r="G14" s="21" t="s">
        <v>299</v>
      </c>
      <c r="H14" s="21" t="s">
        <v>300</v>
      </c>
      <c r="I14" s="23">
        <v>12000</v>
      </c>
      <c r="J14" s="23">
        <v>12000</v>
      </c>
      <c r="K14" s="23">
        <v>12000</v>
      </c>
      <c r="L14" s="233"/>
      <c r="M14" s="233"/>
      <c r="N14" s="233"/>
      <c r="O14" s="233"/>
      <c r="P14" s="233"/>
      <c r="Q14" s="233"/>
      <c r="R14" s="23"/>
      <c r="S14" s="23"/>
      <c r="T14" s="23"/>
      <c r="U14" s="23"/>
      <c r="V14" s="23"/>
      <c r="W14" s="23"/>
    </row>
    <row r="15" ht="18.75" customHeight="1" spans="1:23">
      <c r="A15" s="21" t="s">
        <v>296</v>
      </c>
      <c r="B15" s="21" t="s">
        <v>297</v>
      </c>
      <c r="C15" s="21" t="s">
        <v>298</v>
      </c>
      <c r="D15" s="21" t="s">
        <v>92</v>
      </c>
      <c r="E15" s="21" t="s">
        <v>111</v>
      </c>
      <c r="F15" s="21" t="s">
        <v>112</v>
      </c>
      <c r="G15" s="21" t="s">
        <v>299</v>
      </c>
      <c r="H15" s="21" t="s">
        <v>300</v>
      </c>
      <c r="I15" s="23">
        <v>36000</v>
      </c>
      <c r="J15" s="23">
        <v>36000</v>
      </c>
      <c r="K15" s="23">
        <v>36000</v>
      </c>
      <c r="L15" s="233"/>
      <c r="M15" s="233"/>
      <c r="N15" s="233"/>
      <c r="O15" s="233"/>
      <c r="P15" s="233"/>
      <c r="Q15" s="233"/>
      <c r="R15" s="23"/>
      <c r="S15" s="23"/>
      <c r="T15" s="23"/>
      <c r="U15" s="23"/>
      <c r="V15" s="23"/>
      <c r="W15" s="23"/>
    </row>
    <row r="16" ht="18.75" customHeight="1" spans="1:23">
      <c r="A16" s="21" t="s">
        <v>287</v>
      </c>
      <c r="B16" s="21" t="s">
        <v>301</v>
      </c>
      <c r="C16" s="21" t="s">
        <v>302</v>
      </c>
      <c r="D16" s="21" t="s">
        <v>92</v>
      </c>
      <c r="E16" s="21" t="s">
        <v>111</v>
      </c>
      <c r="F16" s="21" t="s">
        <v>112</v>
      </c>
      <c r="G16" s="21" t="s">
        <v>273</v>
      </c>
      <c r="H16" s="21" t="s">
        <v>274</v>
      </c>
      <c r="I16" s="23">
        <v>137280</v>
      </c>
      <c r="J16" s="23">
        <v>137280</v>
      </c>
      <c r="K16" s="23">
        <v>137280</v>
      </c>
      <c r="L16" s="233"/>
      <c r="M16" s="233"/>
      <c r="N16" s="233"/>
      <c r="O16" s="233"/>
      <c r="P16" s="233"/>
      <c r="Q16" s="233"/>
      <c r="R16" s="23"/>
      <c r="S16" s="23"/>
      <c r="T16" s="23"/>
      <c r="U16" s="23"/>
      <c r="V16" s="23"/>
      <c r="W16" s="23"/>
    </row>
    <row r="17" ht="18.75" customHeight="1" spans="1:23">
      <c r="A17" s="21" t="s">
        <v>296</v>
      </c>
      <c r="B17" s="21" t="s">
        <v>303</v>
      </c>
      <c r="C17" s="21" t="s">
        <v>304</v>
      </c>
      <c r="D17" s="21" t="s">
        <v>92</v>
      </c>
      <c r="E17" s="21" t="s">
        <v>111</v>
      </c>
      <c r="F17" s="21" t="s">
        <v>112</v>
      </c>
      <c r="G17" s="21" t="s">
        <v>290</v>
      </c>
      <c r="H17" s="21" t="s">
        <v>291</v>
      </c>
      <c r="I17" s="23">
        <v>6000</v>
      </c>
      <c r="J17" s="23">
        <v>6000</v>
      </c>
      <c r="K17" s="23">
        <v>6000</v>
      </c>
      <c r="L17" s="233"/>
      <c r="M17" s="233"/>
      <c r="N17" s="233"/>
      <c r="O17" s="233"/>
      <c r="P17" s="233"/>
      <c r="Q17" s="233"/>
      <c r="R17" s="23"/>
      <c r="S17" s="23"/>
      <c r="T17" s="23"/>
      <c r="U17" s="23"/>
      <c r="V17" s="23"/>
      <c r="W17" s="23"/>
    </row>
    <row r="18" ht="18.75" customHeight="1" spans="1:23">
      <c r="A18" s="21" t="s">
        <v>296</v>
      </c>
      <c r="B18" s="21" t="s">
        <v>303</v>
      </c>
      <c r="C18" s="21" t="s">
        <v>304</v>
      </c>
      <c r="D18" s="21" t="s">
        <v>92</v>
      </c>
      <c r="E18" s="21" t="s">
        <v>111</v>
      </c>
      <c r="F18" s="21" t="s">
        <v>112</v>
      </c>
      <c r="G18" s="21" t="s">
        <v>263</v>
      </c>
      <c r="H18" s="21" t="s">
        <v>264</v>
      </c>
      <c r="I18" s="23">
        <v>7402</v>
      </c>
      <c r="J18" s="23">
        <v>7402</v>
      </c>
      <c r="K18" s="23">
        <v>7402</v>
      </c>
      <c r="L18" s="233"/>
      <c r="M18" s="233"/>
      <c r="N18" s="233"/>
      <c r="O18" s="233"/>
      <c r="P18" s="233"/>
      <c r="Q18" s="233"/>
      <c r="R18" s="23"/>
      <c r="S18" s="23"/>
      <c r="T18" s="23"/>
      <c r="U18" s="23"/>
      <c r="V18" s="23"/>
      <c r="W18" s="23"/>
    </row>
    <row r="19" ht="18.75" customHeight="1" spans="1:23">
      <c r="A19" s="21" t="s">
        <v>296</v>
      </c>
      <c r="B19" s="21" t="s">
        <v>303</v>
      </c>
      <c r="C19" s="21" t="s">
        <v>304</v>
      </c>
      <c r="D19" s="21" t="s">
        <v>92</v>
      </c>
      <c r="E19" s="21" t="s">
        <v>109</v>
      </c>
      <c r="F19" s="21" t="s">
        <v>110</v>
      </c>
      <c r="G19" s="21" t="s">
        <v>271</v>
      </c>
      <c r="H19" s="21" t="s">
        <v>272</v>
      </c>
      <c r="I19" s="23">
        <v>1450</v>
      </c>
      <c r="J19" s="23">
        <v>1450</v>
      </c>
      <c r="K19" s="23">
        <v>1450</v>
      </c>
      <c r="L19" s="233"/>
      <c r="M19" s="233"/>
      <c r="N19" s="233"/>
      <c r="O19" s="233"/>
      <c r="P19" s="233"/>
      <c r="Q19" s="233"/>
      <c r="R19" s="23"/>
      <c r="S19" s="23"/>
      <c r="T19" s="23"/>
      <c r="U19" s="23"/>
      <c r="V19" s="23"/>
      <c r="W19" s="23"/>
    </row>
    <row r="20" ht="18.75" customHeight="1" spans="1:23">
      <c r="A20" s="21" t="s">
        <v>296</v>
      </c>
      <c r="B20" s="21" t="s">
        <v>303</v>
      </c>
      <c r="C20" s="21" t="s">
        <v>304</v>
      </c>
      <c r="D20" s="21" t="s">
        <v>92</v>
      </c>
      <c r="E20" s="21" t="s">
        <v>109</v>
      </c>
      <c r="F20" s="21" t="s">
        <v>110</v>
      </c>
      <c r="G20" s="21" t="s">
        <v>265</v>
      </c>
      <c r="H20" s="21" t="s">
        <v>266</v>
      </c>
      <c r="I20" s="23">
        <v>10000</v>
      </c>
      <c r="J20" s="23">
        <v>10000</v>
      </c>
      <c r="K20" s="23">
        <v>10000</v>
      </c>
      <c r="L20" s="233"/>
      <c r="M20" s="233"/>
      <c r="N20" s="233"/>
      <c r="O20" s="233"/>
      <c r="P20" s="233"/>
      <c r="Q20" s="233"/>
      <c r="R20" s="23"/>
      <c r="S20" s="23"/>
      <c r="T20" s="23"/>
      <c r="U20" s="23"/>
      <c r="V20" s="23"/>
      <c r="W20" s="23"/>
    </row>
    <row r="21" ht="18.75" customHeight="1" spans="1:23">
      <c r="A21" s="21" t="s">
        <v>296</v>
      </c>
      <c r="B21" s="21" t="s">
        <v>303</v>
      </c>
      <c r="C21" s="21" t="s">
        <v>304</v>
      </c>
      <c r="D21" s="21" t="s">
        <v>92</v>
      </c>
      <c r="E21" s="21" t="s">
        <v>111</v>
      </c>
      <c r="F21" s="21" t="s">
        <v>112</v>
      </c>
      <c r="G21" s="21" t="s">
        <v>271</v>
      </c>
      <c r="H21" s="21" t="s">
        <v>272</v>
      </c>
      <c r="I21" s="23">
        <v>970</v>
      </c>
      <c r="J21" s="23">
        <v>970</v>
      </c>
      <c r="K21" s="23">
        <v>970</v>
      </c>
      <c r="L21" s="233"/>
      <c r="M21" s="233"/>
      <c r="N21" s="233"/>
      <c r="O21" s="233"/>
      <c r="P21" s="233"/>
      <c r="Q21" s="233"/>
      <c r="R21" s="23"/>
      <c r="S21" s="23"/>
      <c r="T21" s="23"/>
      <c r="U21" s="23"/>
      <c r="V21" s="23"/>
      <c r="W21" s="23"/>
    </row>
    <row r="22" ht="18.75" customHeight="1" spans="1:23">
      <c r="A22" s="21" t="s">
        <v>296</v>
      </c>
      <c r="B22" s="21" t="s">
        <v>303</v>
      </c>
      <c r="C22" s="21" t="s">
        <v>304</v>
      </c>
      <c r="D22" s="21" t="s">
        <v>92</v>
      </c>
      <c r="E22" s="21" t="s">
        <v>111</v>
      </c>
      <c r="F22" s="21" t="s">
        <v>112</v>
      </c>
      <c r="G22" s="21" t="s">
        <v>267</v>
      </c>
      <c r="H22" s="21" t="s">
        <v>268</v>
      </c>
      <c r="I22" s="23">
        <v>5000</v>
      </c>
      <c r="J22" s="23">
        <v>5000</v>
      </c>
      <c r="K22" s="23">
        <v>5000</v>
      </c>
      <c r="L22" s="233"/>
      <c r="M22" s="233"/>
      <c r="N22" s="233"/>
      <c r="O22" s="233"/>
      <c r="P22" s="233"/>
      <c r="Q22" s="233"/>
      <c r="R22" s="23"/>
      <c r="S22" s="23"/>
      <c r="T22" s="23"/>
      <c r="U22" s="23"/>
      <c r="V22" s="23"/>
      <c r="W22" s="23"/>
    </row>
    <row r="23" ht="18.75" customHeight="1" spans="1:23">
      <c r="A23" s="21" t="s">
        <v>296</v>
      </c>
      <c r="B23" s="21" t="s">
        <v>303</v>
      </c>
      <c r="C23" s="21" t="s">
        <v>304</v>
      </c>
      <c r="D23" s="21" t="s">
        <v>92</v>
      </c>
      <c r="E23" s="21" t="s">
        <v>109</v>
      </c>
      <c r="F23" s="21" t="s">
        <v>110</v>
      </c>
      <c r="G23" s="21" t="s">
        <v>305</v>
      </c>
      <c r="H23" s="21" t="s">
        <v>306</v>
      </c>
      <c r="I23" s="23">
        <v>8550</v>
      </c>
      <c r="J23" s="23">
        <v>8550</v>
      </c>
      <c r="K23" s="23">
        <v>8550</v>
      </c>
      <c r="L23" s="233"/>
      <c r="M23" s="233"/>
      <c r="N23" s="233"/>
      <c r="O23" s="233"/>
      <c r="P23" s="233"/>
      <c r="Q23" s="233"/>
      <c r="R23" s="23"/>
      <c r="S23" s="23"/>
      <c r="T23" s="23"/>
      <c r="U23" s="23"/>
      <c r="V23" s="23"/>
      <c r="W23" s="23"/>
    </row>
    <row r="24" ht="18.75" customHeight="1" spans="1:23">
      <c r="A24" s="21" t="s">
        <v>296</v>
      </c>
      <c r="B24" s="21" t="s">
        <v>303</v>
      </c>
      <c r="C24" s="21" t="s">
        <v>304</v>
      </c>
      <c r="D24" s="21" t="s">
        <v>92</v>
      </c>
      <c r="E24" s="21" t="s">
        <v>109</v>
      </c>
      <c r="F24" s="21" t="s">
        <v>110</v>
      </c>
      <c r="G24" s="21" t="s">
        <v>263</v>
      </c>
      <c r="H24" s="21" t="s">
        <v>264</v>
      </c>
      <c r="I24" s="23">
        <v>9030</v>
      </c>
      <c r="J24" s="23">
        <v>9030</v>
      </c>
      <c r="K24" s="23">
        <v>9030</v>
      </c>
      <c r="L24" s="233"/>
      <c r="M24" s="233"/>
      <c r="N24" s="233"/>
      <c r="O24" s="233"/>
      <c r="P24" s="233"/>
      <c r="Q24" s="233"/>
      <c r="R24" s="23"/>
      <c r="S24" s="23"/>
      <c r="T24" s="23"/>
      <c r="U24" s="23"/>
      <c r="V24" s="23"/>
      <c r="W24" s="23"/>
    </row>
    <row r="25" ht="18.75" customHeight="1" spans="1:23">
      <c r="A25" s="21" t="s">
        <v>296</v>
      </c>
      <c r="B25" s="21" t="s">
        <v>307</v>
      </c>
      <c r="C25" s="21" t="s">
        <v>308</v>
      </c>
      <c r="D25" s="21" t="s">
        <v>92</v>
      </c>
      <c r="E25" s="21" t="s">
        <v>111</v>
      </c>
      <c r="F25" s="21" t="s">
        <v>112</v>
      </c>
      <c r="G25" s="21" t="s">
        <v>309</v>
      </c>
      <c r="H25" s="21" t="s">
        <v>310</v>
      </c>
      <c r="I25" s="23">
        <v>2343</v>
      </c>
      <c r="J25" s="23">
        <v>2343</v>
      </c>
      <c r="K25" s="23">
        <v>2343</v>
      </c>
      <c r="L25" s="233"/>
      <c r="M25" s="233"/>
      <c r="N25" s="233"/>
      <c r="O25" s="233"/>
      <c r="P25" s="233"/>
      <c r="Q25" s="233"/>
      <c r="R25" s="23"/>
      <c r="S25" s="23"/>
      <c r="T25" s="23"/>
      <c r="U25" s="23"/>
      <c r="V25" s="23"/>
      <c r="W25" s="23"/>
    </row>
    <row r="26" ht="18.75" customHeight="1" spans="1:23">
      <c r="A26" s="21" t="s">
        <v>296</v>
      </c>
      <c r="B26" s="21" t="s">
        <v>307</v>
      </c>
      <c r="C26" s="21" t="s">
        <v>308</v>
      </c>
      <c r="D26" s="21" t="s">
        <v>92</v>
      </c>
      <c r="E26" s="21" t="s">
        <v>109</v>
      </c>
      <c r="F26" s="21" t="s">
        <v>110</v>
      </c>
      <c r="G26" s="21" t="s">
        <v>309</v>
      </c>
      <c r="H26" s="21" t="s">
        <v>310</v>
      </c>
      <c r="I26" s="23">
        <v>115</v>
      </c>
      <c r="J26" s="23">
        <v>115</v>
      </c>
      <c r="K26" s="23">
        <v>115</v>
      </c>
      <c r="L26" s="233"/>
      <c r="M26" s="233"/>
      <c r="N26" s="233"/>
      <c r="O26" s="233"/>
      <c r="P26" s="233"/>
      <c r="Q26" s="233"/>
      <c r="R26" s="23"/>
      <c r="S26" s="23"/>
      <c r="T26" s="23"/>
      <c r="U26" s="23"/>
      <c r="V26" s="23"/>
      <c r="W26" s="23"/>
    </row>
    <row r="27" ht="18.75" customHeight="1" spans="1:23">
      <c r="A27" s="21" t="s">
        <v>296</v>
      </c>
      <c r="B27" s="21" t="s">
        <v>311</v>
      </c>
      <c r="C27" s="21" t="s">
        <v>312</v>
      </c>
      <c r="D27" s="21" t="s">
        <v>92</v>
      </c>
      <c r="E27" s="21" t="s">
        <v>115</v>
      </c>
      <c r="F27" s="21" t="s">
        <v>116</v>
      </c>
      <c r="G27" s="21" t="s">
        <v>263</v>
      </c>
      <c r="H27" s="21" t="s">
        <v>264</v>
      </c>
      <c r="I27" s="23">
        <v>3072</v>
      </c>
      <c r="J27" s="23">
        <v>3072</v>
      </c>
      <c r="K27" s="23">
        <v>3072</v>
      </c>
      <c r="L27" s="233"/>
      <c r="M27" s="233"/>
      <c r="N27" s="233"/>
      <c r="O27" s="233"/>
      <c r="P27" s="233"/>
      <c r="Q27" s="233"/>
      <c r="R27" s="23"/>
      <c r="S27" s="23"/>
      <c r="T27" s="23"/>
      <c r="U27" s="23"/>
      <c r="V27" s="23"/>
      <c r="W27" s="23"/>
    </row>
    <row r="28" ht="18.75" customHeight="1" spans="1:23">
      <c r="A28" s="21" t="s">
        <v>296</v>
      </c>
      <c r="B28" s="21" t="s">
        <v>313</v>
      </c>
      <c r="C28" s="21" t="s">
        <v>314</v>
      </c>
      <c r="D28" s="21" t="s">
        <v>92</v>
      </c>
      <c r="E28" s="21" t="s">
        <v>129</v>
      </c>
      <c r="F28" s="21" t="s">
        <v>130</v>
      </c>
      <c r="G28" s="21" t="s">
        <v>315</v>
      </c>
      <c r="H28" s="21" t="s">
        <v>316</v>
      </c>
      <c r="I28" s="23">
        <v>61368</v>
      </c>
      <c r="J28" s="23">
        <v>61368</v>
      </c>
      <c r="K28" s="23">
        <v>61368</v>
      </c>
      <c r="L28" s="233"/>
      <c r="M28" s="233"/>
      <c r="N28" s="233"/>
      <c r="O28" s="233"/>
      <c r="P28" s="233"/>
      <c r="Q28" s="233"/>
      <c r="R28" s="23"/>
      <c r="S28" s="23"/>
      <c r="T28" s="23"/>
      <c r="U28" s="23"/>
      <c r="V28" s="23"/>
      <c r="W28" s="23"/>
    </row>
    <row r="29" ht="18.75" customHeight="1" spans="1:23">
      <c r="A29" s="21" t="s">
        <v>287</v>
      </c>
      <c r="B29" s="21" t="s">
        <v>317</v>
      </c>
      <c r="C29" s="21" t="s">
        <v>318</v>
      </c>
      <c r="D29" s="21" t="s">
        <v>92</v>
      </c>
      <c r="E29" s="21" t="s">
        <v>111</v>
      </c>
      <c r="F29" s="21" t="s">
        <v>112</v>
      </c>
      <c r="G29" s="21" t="s">
        <v>244</v>
      </c>
      <c r="H29" s="21" t="s">
        <v>245</v>
      </c>
      <c r="I29" s="23">
        <v>315600</v>
      </c>
      <c r="J29" s="23">
        <v>315600</v>
      </c>
      <c r="K29" s="23">
        <v>315600</v>
      </c>
      <c r="L29" s="233"/>
      <c r="M29" s="233"/>
      <c r="N29" s="233"/>
      <c r="O29" s="233"/>
      <c r="P29" s="233"/>
      <c r="Q29" s="233"/>
      <c r="R29" s="23"/>
      <c r="S29" s="23"/>
      <c r="T29" s="23"/>
      <c r="U29" s="23"/>
      <c r="V29" s="23"/>
      <c r="W29" s="23"/>
    </row>
    <row r="30" ht="18.75" customHeight="1" spans="1:23">
      <c r="A30" s="21" t="s">
        <v>296</v>
      </c>
      <c r="B30" s="21" t="s">
        <v>319</v>
      </c>
      <c r="C30" s="21" t="s">
        <v>320</v>
      </c>
      <c r="D30" s="21" t="s">
        <v>92</v>
      </c>
      <c r="E30" s="21" t="s">
        <v>109</v>
      </c>
      <c r="F30" s="21" t="s">
        <v>110</v>
      </c>
      <c r="G30" s="21" t="s">
        <v>299</v>
      </c>
      <c r="H30" s="21" t="s">
        <v>300</v>
      </c>
      <c r="I30" s="23">
        <v>202240</v>
      </c>
      <c r="J30" s="23">
        <v>202240</v>
      </c>
      <c r="K30" s="23">
        <v>202240</v>
      </c>
      <c r="L30" s="233"/>
      <c r="M30" s="233"/>
      <c r="N30" s="233"/>
      <c r="O30" s="233"/>
      <c r="P30" s="233"/>
      <c r="Q30" s="233"/>
      <c r="R30" s="23"/>
      <c r="S30" s="23"/>
      <c r="T30" s="23"/>
      <c r="U30" s="23"/>
      <c r="V30" s="23"/>
      <c r="W30" s="23"/>
    </row>
    <row r="31" ht="18.75" customHeight="1" spans="1:23">
      <c r="A31" s="21" t="s">
        <v>296</v>
      </c>
      <c r="B31" s="21" t="s">
        <v>319</v>
      </c>
      <c r="C31" s="21" t="s">
        <v>320</v>
      </c>
      <c r="D31" s="21" t="s">
        <v>92</v>
      </c>
      <c r="E31" s="21" t="s">
        <v>111</v>
      </c>
      <c r="F31" s="21" t="s">
        <v>112</v>
      </c>
      <c r="G31" s="21" t="s">
        <v>299</v>
      </c>
      <c r="H31" s="21" t="s">
        <v>300</v>
      </c>
      <c r="I31" s="23">
        <v>104960</v>
      </c>
      <c r="J31" s="23">
        <v>104960</v>
      </c>
      <c r="K31" s="23">
        <v>104960</v>
      </c>
      <c r="L31" s="233"/>
      <c r="M31" s="233"/>
      <c r="N31" s="233"/>
      <c r="O31" s="233"/>
      <c r="P31" s="233"/>
      <c r="Q31" s="233"/>
      <c r="R31" s="23"/>
      <c r="S31" s="23"/>
      <c r="T31" s="23"/>
      <c r="U31" s="23"/>
      <c r="V31" s="23"/>
      <c r="W31" s="23"/>
    </row>
    <row r="32" ht="18.75" customHeight="1" spans="1:23">
      <c r="A32" s="21" t="s">
        <v>287</v>
      </c>
      <c r="B32" s="21" t="s">
        <v>321</v>
      </c>
      <c r="C32" s="21" t="s">
        <v>322</v>
      </c>
      <c r="D32" s="21" t="s">
        <v>92</v>
      </c>
      <c r="E32" s="21" t="s">
        <v>111</v>
      </c>
      <c r="F32" s="21" t="s">
        <v>112</v>
      </c>
      <c r="G32" s="21" t="s">
        <v>323</v>
      </c>
      <c r="H32" s="21" t="s">
        <v>324</v>
      </c>
      <c r="I32" s="23">
        <v>6000</v>
      </c>
      <c r="J32" s="23">
        <v>6000</v>
      </c>
      <c r="K32" s="23">
        <v>6000</v>
      </c>
      <c r="L32" s="233"/>
      <c r="M32" s="233"/>
      <c r="N32" s="233"/>
      <c r="O32" s="233"/>
      <c r="P32" s="233"/>
      <c r="Q32" s="233"/>
      <c r="R32" s="23"/>
      <c r="S32" s="23"/>
      <c r="T32" s="23"/>
      <c r="U32" s="23"/>
      <c r="V32" s="23"/>
      <c r="W32" s="23"/>
    </row>
    <row r="33" ht="18.75" customHeight="1" spans="1:23">
      <c r="A33" s="21" t="s">
        <v>287</v>
      </c>
      <c r="B33" s="21" t="s">
        <v>321</v>
      </c>
      <c r="C33" s="21" t="s">
        <v>322</v>
      </c>
      <c r="D33" s="21" t="s">
        <v>92</v>
      </c>
      <c r="E33" s="21" t="s">
        <v>111</v>
      </c>
      <c r="F33" s="21" t="s">
        <v>112</v>
      </c>
      <c r="G33" s="21" t="s">
        <v>273</v>
      </c>
      <c r="H33" s="21" t="s">
        <v>274</v>
      </c>
      <c r="I33" s="23">
        <v>120000</v>
      </c>
      <c r="J33" s="23">
        <v>120000</v>
      </c>
      <c r="K33" s="23">
        <v>120000</v>
      </c>
      <c r="L33" s="233"/>
      <c r="M33" s="233"/>
      <c r="N33" s="233"/>
      <c r="O33" s="233"/>
      <c r="P33" s="233"/>
      <c r="Q33" s="233"/>
      <c r="R33" s="23"/>
      <c r="S33" s="23"/>
      <c r="T33" s="23"/>
      <c r="U33" s="23"/>
      <c r="V33" s="23"/>
      <c r="W33" s="23"/>
    </row>
    <row r="34" ht="18.75" customHeight="1" spans="1:23">
      <c r="A34" s="21" t="s">
        <v>287</v>
      </c>
      <c r="B34" s="21" t="s">
        <v>321</v>
      </c>
      <c r="C34" s="21" t="s">
        <v>322</v>
      </c>
      <c r="D34" s="21" t="s">
        <v>92</v>
      </c>
      <c r="E34" s="21" t="s">
        <v>111</v>
      </c>
      <c r="F34" s="21" t="s">
        <v>112</v>
      </c>
      <c r="G34" s="21" t="s">
        <v>267</v>
      </c>
      <c r="H34" s="21" t="s">
        <v>268</v>
      </c>
      <c r="I34" s="23">
        <v>16000</v>
      </c>
      <c r="J34" s="23">
        <v>16000</v>
      </c>
      <c r="K34" s="23">
        <v>16000</v>
      </c>
      <c r="L34" s="233"/>
      <c r="M34" s="233"/>
      <c r="N34" s="233"/>
      <c r="O34" s="233"/>
      <c r="P34" s="233"/>
      <c r="Q34" s="233"/>
      <c r="R34" s="23"/>
      <c r="S34" s="23"/>
      <c r="T34" s="23"/>
      <c r="U34" s="23"/>
      <c r="V34" s="23"/>
      <c r="W34" s="23"/>
    </row>
    <row r="35" ht="18.75" customHeight="1" spans="1:23">
      <c r="A35" s="227" t="s">
        <v>147</v>
      </c>
      <c r="B35" s="228"/>
      <c r="C35" s="229"/>
      <c r="D35" s="229"/>
      <c r="E35" s="229"/>
      <c r="F35" s="229"/>
      <c r="G35" s="229"/>
      <c r="H35" s="230"/>
      <c r="I35" s="23">
        <v>2484563.84</v>
      </c>
      <c r="J35" s="23">
        <v>1065380</v>
      </c>
      <c r="K35" s="23">
        <v>1065380</v>
      </c>
      <c r="L35" s="234" t="s">
        <v>106</v>
      </c>
      <c r="M35" s="234" t="s">
        <v>106</v>
      </c>
      <c r="N35" s="234" t="s">
        <v>106</v>
      </c>
      <c r="O35" s="234"/>
      <c r="P35" s="234"/>
      <c r="Q35" s="234" t="s">
        <v>106</v>
      </c>
      <c r="R35" s="23">
        <v>1419183.84</v>
      </c>
      <c r="S35" s="23"/>
      <c r="T35" s="23"/>
      <c r="U35" s="23"/>
      <c r="V35" s="23"/>
      <c r="W35" s="23">
        <v>1419183.84</v>
      </c>
    </row>
  </sheetData>
  <mergeCells count="28">
    <mergeCell ref="A2:W2"/>
    <mergeCell ref="A3:H3"/>
    <mergeCell ref="J4:M4"/>
    <mergeCell ref="N4:P4"/>
    <mergeCell ref="R4:W4"/>
    <mergeCell ref="J5:K5"/>
    <mergeCell ref="A35:H3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测试</cp:lastModifiedBy>
  <dcterms:created xsi:type="dcterms:W3CDTF">2020-01-11T06:24:00Z</dcterms:created>
  <cp:lastPrinted>2021-01-13T07:07:00Z</cp:lastPrinted>
  <dcterms:modified xsi:type="dcterms:W3CDTF">2025-02-28T06:47:22Z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B7340AFF3E37484397363C882A52B513_12</vt:lpwstr>
  </property>
</Properties>
</file>