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920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  <definedName name="_xlnm._FilterDatabase" localSheetId="9" hidden="1">'项目支出绩效目标表05-2'!$A$4:$J$39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<sst xmlns="http://schemas.openxmlformats.org/spreadsheetml/2006/main" count="1668" uniqueCount="546">
  <si>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</si>
  <si>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</si>
  <si>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</si>
  <si>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</si>
  <si>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</si>
  <si>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</si>
  <si>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</si>
  <si>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</si>
  <si>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</si>
  <si>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</si>
  <si>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</si>
  <si>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</si>
  <si>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</si>
  <si>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</si>
  <si>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</si>
  <si>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</si>
  <si>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</si>
  <si>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</si>
  <si>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</si>
  <si>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</si>
  <si>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</si>
  <si>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</si>
  <si>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单位名称：安宁市实验学校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</si>
  <si>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</si>
  <si>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</si>
  <si>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</si>
  <si>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</si>
  <si>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</si>
  <si>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</si>
  <si>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</si>
  <si>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</si>
  <si>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</si>
  <si>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</si>
  <si>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</si>
  <si>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</si>
  <si>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</si>
  <si>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</si>
  <si>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</si>
  <si>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</si>
  <si>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</si>
  <si>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</si>
  <si>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</si>
  <si>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</si>
  <si>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</si>
  <si>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</si>
  <si>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</si>
  <si>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</si>
  <si>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</si>
  <si>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</si>
  <si>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</si>
  <si>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</si>
  <si>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</si>
  <si>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</si>
  <si>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</si>
  <si>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</si>
  <si>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</si>
  <si>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</si>
  <si>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</si>
  <si>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</si>
  <si>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</si>
  <si>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</si>
  <si>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</si>
  <si>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</si>
  <si>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</si>
  <si>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</si>
  <si>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</si>
  <si>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</si>
  <si>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</si>
  <si>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</si>
  <si>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</si>
  <si>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</si>
  <si>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</si>
  <si>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</si>
  <si>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</si>
  <si>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</si>
  <si>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</si>
  <si>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</si>
  <si>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</si>
  <si>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</si>
  <si>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</si>
  <si>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</si>
  <si>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</si>
  <si>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</si>
  <si>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</si>
  <si>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</si>
  <si>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</si>
  <si>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</si>
  <si>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</si>
  <si>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</si>
  <si>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</si>
  <si>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</si>
  <si>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安宁市实验学校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</si>
  <si>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</si>
  <si>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</si>
  <si>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</si>
  <si>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</si>
  <si>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</si>
  <si>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</si>
  <si>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</si>
  <si>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</si>
  <si>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</si>
  <si>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</si>
  <si>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</si>
  <si>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</si>
  <si>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</si>
  <si>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</si>
  <si>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 xml:space="preserve">  普通教育</t>
  </si>
  <si>
    <t>2050202</t>
  </si>
  <si>
    <t xml:space="preserve">    小学教育</t>
  </si>
  <si>
    <t>2050203</t>
  </si>
  <si>
    <t xml:space="preserve">    初中教育</t>
  </si>
  <si>
    <t>20507</t>
  </si>
  <si>
    <t xml:space="preserve">  特殊教育</t>
  </si>
  <si>
    <t>2050701</t>
  </si>
  <si>
    <t xml:space="preserve">    特殊学校教育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</si>
  <si>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</si>
  <si>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</si>
  <si>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</si>
  <si>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</si>
  <si>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</si>
  <si>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</si>
  <si>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</si>
  <si>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</si>
  <si>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</si>
  <si>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</si>
  <si>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</si>
  <si>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</si>
  <si>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</si>
  <si>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</si>
  <si>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</si>
  <si>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</si>
  <si>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</si>
  <si>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</si>
  <si>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</si>
  <si>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</si>
  <si>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</si>
  <si>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</si>
  <si>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</si>
  <si>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</si>
  <si>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</si>
  <si>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</si>
  <si>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</si>
  <si>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</si>
  <si>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</si>
  <si>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</si>
  <si>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</si>
  <si>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</si>
  <si>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</si>
  <si>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</si>
  <si>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</si>
  <si>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</si>
  <si>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</si>
  <si>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</si>
  <si>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</si>
  <si>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</si>
  <si>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</si>
  <si>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</si>
  <si>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</si>
  <si>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</si>
  <si>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</si>
  <si>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</si>
  <si>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</si>
  <si>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</si>
  <si>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</si>
  <si>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</si>
  <si>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</si>
  <si>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</si>
  <si>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</si>
  <si>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</si>
  <si>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</si>
  <si>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</si>
  <si>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</si>
  <si>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</si>
  <si>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</si>
  <si>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</si>
  <si>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</si>
  <si>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</si>
  <si>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</si>
  <si>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</si>
  <si>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</si>
  <si>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</si>
  <si>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</si>
  <si>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</si>
  <si>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</si>
  <si>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</si>
  <si>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</si>
  <si>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20502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</si>
  <si>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</si>
  <si>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</si>
  <si>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</si>
  <si>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</si>
  <si>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</si>
  <si>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</si>
  <si>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</si>
  <si>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</si>
  <si>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我单位2025年无一般公共预算“三公”经费支出预算，故此表为空。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</si>
  <si>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</si>
  <si>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</si>
  <si>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</si>
  <si>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</si>
  <si>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</si>
  <si>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</si>
  <si>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</si>
  <si>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</si>
  <si>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</si>
  <si>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</si>
  <si>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</si>
  <si>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</si>
  <si>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</si>
  <si>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</si>
  <si>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</si>
  <si>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</si>
  <si>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</si>
  <si>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</si>
  <si>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安宁市教育体育局</t>
  </si>
  <si>
    <t>530181210000000020535</t>
  </si>
  <si>
    <t>事业人员支出工资</t>
  </si>
  <si>
    <t>初中教育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</si>
  <si>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</si>
  <si>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</si>
  <si>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</si>
  <si>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</si>
  <si>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</si>
  <si>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</si>
  <si>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</si>
  <si>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</si>
  <si>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530181210000000020538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</si>
  <si>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</si>
  <si>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</si>
  <si>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</si>
  <si>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</si>
  <si>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</si>
  <si>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</si>
  <si>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</si>
  <si>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</si>
  <si>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</si>
  <si>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</si>
  <si>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</si>
  <si>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</si>
  <si>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</si>
  <si>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</si>
  <si>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</si>
  <si>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</si>
  <si>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530181210000000020539</t>
  </si>
  <si>
    <t>住房公积金</t>
  </si>
  <si>
    <t>30113</t>
  </si>
  <si>
    <t>530181210000000020540</t>
  </si>
  <si>
    <t>对个人和家庭的补助</t>
  </si>
  <si>
    <t>事业单位离退休</t>
  </si>
  <si>
    <t>30305</t>
  </si>
  <si>
    <t>生活补助</t>
  </si>
  <si>
    <t>530181210000000020543</t>
  </si>
  <si>
    <t>一般公用经费</t>
  </si>
  <si>
    <t>30229</t>
  </si>
  <si>
    <t>福利费</t>
  </si>
  <si>
    <t>30299</t>
  </si>
  <si>
    <t>其他商品和服务支出</t>
  </si>
  <si>
    <t>530181221100000199104</t>
  </si>
  <si>
    <t>工会经费</t>
  </si>
  <si>
    <t>30228</t>
  </si>
  <si>
    <t>530181231100001568721</t>
  </si>
  <si>
    <t>事业人员绩效奖励</t>
  </si>
  <si>
    <t>530181231100001570082</t>
  </si>
  <si>
    <t>编外人员经费支出</t>
  </si>
  <si>
    <t>30199</t>
  </si>
  <si>
    <t>其他工资福利支出</t>
  </si>
  <si>
    <t>530181241100002165971</t>
  </si>
  <si>
    <t>学校公用经费</t>
  </si>
  <si>
    <t>小学教育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</si>
  <si>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</si>
  <si>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</si>
  <si>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</si>
  <si>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</si>
  <si>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</si>
  <si>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</si>
  <si>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</si>
  <si>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</si>
  <si>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</si>
  <si>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</si>
  <si>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</si>
  <si>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</si>
  <si>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30213</t>
  </si>
  <si>
    <t>维修（护）费</t>
  </si>
  <si>
    <t>30214</t>
  </si>
  <si>
    <t>租赁费</t>
  </si>
  <si>
    <t>30216</t>
  </si>
  <si>
    <t>培训费</t>
  </si>
  <si>
    <t>30226</t>
  </si>
  <si>
    <t>劳务费</t>
  </si>
  <si>
    <t>30239</t>
  </si>
  <si>
    <t>其他交通费用</t>
  </si>
  <si>
    <t>31007</t>
  </si>
  <si>
    <t>信息网络及软件购置更新</t>
  </si>
  <si>
    <t>30211</t>
  </si>
  <si>
    <t>差旅费</t>
  </si>
  <si>
    <t>30218</t>
  </si>
  <si>
    <t>专用材料费</t>
  </si>
  <si>
    <t>特殊学校教育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</si>
  <si>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</si>
  <si>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</si>
  <si>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</si>
  <si>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</si>
  <si>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</si>
  <si>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</si>
  <si>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</si>
  <si>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</si>
  <si>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313 事业发展类</t>
  </si>
  <si>
    <t>530181241100002189284</t>
  </si>
  <si>
    <t>2024年学校食堂收入经费</t>
  </si>
  <si>
    <t>30225</t>
  </si>
  <si>
    <t>专用燃料费</t>
  </si>
  <si>
    <t>311 专项业务类</t>
  </si>
  <si>
    <t>530181251100003849047</t>
  </si>
  <si>
    <t>学校食堂收入经费</t>
  </si>
  <si>
    <t>530181251100003849090</t>
  </si>
  <si>
    <t>学校课后服务经费</t>
  </si>
  <si>
    <t>530181251100003849103</t>
  </si>
  <si>
    <t>2025年义务教育家庭经济困难学生生活补助本级资金</t>
  </si>
  <si>
    <t>30308</t>
  </si>
  <si>
    <t>助学金</t>
  </si>
  <si>
    <t>312 民生类</t>
  </si>
  <si>
    <t>530181251100003849231</t>
  </si>
  <si>
    <t>2025年城乡义务教育公用经费本级资金</t>
  </si>
  <si>
    <t>530181251100003849239</t>
  </si>
  <si>
    <t>2025年城乡义务教育特殊公用经费本级资金</t>
  </si>
  <si>
    <t>530181251100003849253</t>
  </si>
  <si>
    <t>遗属生活补助项目经费</t>
  </si>
  <si>
    <t>死亡抚恤</t>
  </si>
  <si>
    <t>30304</t>
  </si>
  <si>
    <t>抚恤金</t>
  </si>
  <si>
    <t>530181251100003849399</t>
  </si>
  <si>
    <t>2025年城乡义务教育寄宿制公用经费本级资金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</si>
  <si>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</si>
  <si>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</si>
  <si>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</si>
  <si>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</si>
  <si>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</si>
  <si>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</si>
  <si>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</si>
  <si>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</si>
  <si>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</si>
  <si>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</si>
  <si>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时、足额下达城乡义务教育学校生均公用经费补助资金。城乡义务教育学校生均公用经费拨款标准按照小学720元/生.年，初中940元/生.年的标准执行，对寄宿制学校按照寄宿学生数每生每年300元补助，确保2025年学校公用经费补助资金能够有效保障学校年初正常运转，不因资金短缺而影响学校正常的教育教学秩序，确保教师培训所需资金得到有效保障。</t>
  </si>
  <si>
    <t>产出指标</t>
  </si>
  <si>
    <t>质量指标</t>
  </si>
  <si>
    <t>应补助寄宿学生数</t>
  </si>
  <si>
    <t>=</t>
  </si>
  <si>
    <t>14</t>
  </si>
  <si>
    <t>人</t>
  </si>
  <si>
    <t>定量指标</t>
  </si>
  <si>
    <t>反映得到补助的学生数量</t>
  </si>
  <si>
    <t>时效指标</t>
  </si>
  <si>
    <t>补助资金当年到位率</t>
  </si>
  <si>
    <t>100</t>
  </si>
  <si>
    <t>%</t>
  </si>
  <si>
    <t>反映补助资金当年到位情况</t>
  </si>
  <si>
    <t>成本指标</t>
  </si>
  <si>
    <t>经济成本指标</t>
  </si>
  <si>
    <t>300</t>
  </si>
  <si>
    <t>元/人年</t>
  </si>
  <si>
    <t>反映寄宿制学校公用经费补助标准</t>
  </si>
  <si>
    <t>效益指标</t>
  </si>
  <si>
    <t>社会效益</t>
  </si>
  <si>
    <t>部门运转</t>
  </si>
  <si>
    <t>正常运转</t>
  </si>
  <si>
    <t>是/否</t>
  </si>
  <si>
    <t>定性指标</t>
  </si>
  <si>
    <t>反映公用经费补助资金能够有效保障学校年初正常运转，不因资金短缺而影响学校正常的教育教学秩序的情况。</t>
  </si>
  <si>
    <t>满意度指标</t>
  </si>
  <si>
    <t>服务对象满意度</t>
  </si>
  <si>
    <t>学生满意度</t>
  </si>
  <si>
    <t>&gt;=</t>
  </si>
  <si>
    <t>90</t>
  </si>
  <si>
    <t>反映学生对学校履职情况的满意程度</t>
  </si>
  <si>
    <t>家长满意度</t>
  </si>
  <si>
    <t>反映家长对学校履职情况的满意程度</t>
  </si>
  <si>
    <t>学校食堂根据“量入为出”的原则，严格控制，规范各项成本支出，不以盈利为目的，独立核算，支出包括食堂加工过程中耗用的原材料，辅助材料等支出，任何人不得侵占，克扣，挪用伙食费用，不得损害学生/教职工利益。</t>
  </si>
  <si>
    <t>资金到位及时率</t>
  </si>
  <si>
    <t>反映资金到位情况</t>
  </si>
  <si>
    <t>食堂运转情况</t>
  </si>
  <si>
    <t>反映食堂运转情况</t>
  </si>
  <si>
    <t>学生及家长对学校食堂满意度</t>
  </si>
  <si>
    <t>反映学生及家长对食堂满意程度</t>
  </si>
  <si>
    <t>以2024学年度教育事业统计报表中特殊教育学校实际在校学生人数、义务教育学校随班就读残疾学生人数、义务教育学校附设特教班学生人数和送教上门学生人数为依据，下达2025年特殊教育学校生均公用经费中央补助资金。特殊教育生均公用经费拨款标准按照6000元/生.年执行,确保特殊教育学校公用经费补助资金能够有效保障学校正常运转，不因资金短缺而影响学校正常的教育教学秩序，残疾学生入学率逐步提高。</t>
  </si>
  <si>
    <t>数量指标</t>
  </si>
  <si>
    <t>资金到位率</t>
  </si>
  <si>
    <t>2025年城乡义务教育公用经费本级资金表</t>
  </si>
  <si>
    <t>补助人数覆盖率</t>
  </si>
  <si>
    <t>反映补助人员覆盖率</t>
  </si>
  <si>
    <t>残疾儿童入学率</t>
  </si>
  <si>
    <t>95</t>
  </si>
  <si>
    <t>反映残疾学生入学情况</t>
  </si>
  <si>
    <t>可持续影响</t>
  </si>
  <si>
    <t>补助对象对政策的知晓度</t>
  </si>
  <si>
    <t>反映补助对象正常的知晓度</t>
  </si>
  <si>
    <t>反映教师对学校履职情况的满意度</t>
  </si>
  <si>
    <t>反映学生对学校履职情况的满意度</t>
  </si>
  <si>
    <t>做好本部门人员、公用经费保障，按规定落实干部职工各项待遇，支持部门正常履职。</t>
  </si>
  <si>
    <t>遗属生活补助人数</t>
  </si>
  <si>
    <t>2</t>
  </si>
  <si>
    <t>反映遗属补助人数</t>
  </si>
  <si>
    <t>100%</t>
  </si>
  <si>
    <t>反映遗属补助资金到位率情况</t>
  </si>
  <si>
    <t>反映部门（单位）运转情况。</t>
  </si>
  <si>
    <t>单位人员满意度</t>
  </si>
  <si>
    <t>90%</t>
  </si>
  <si>
    <t>反映部门（单位）人员对工资福利发放的满意程度。</t>
  </si>
  <si>
    <t>做好学校经费保障，按规定落实2025年义务教育家庭经济困难学生生活补助本级资金，支持部门正常履职。</t>
  </si>
  <si>
    <t>资金当年到位率</t>
  </si>
  <si>
    <t>补助对象政策的知晓度</t>
  </si>
  <si>
    <t>补助对象政策的知晓度为100%</t>
  </si>
  <si>
    <t>受助人员满意度</t>
  </si>
  <si>
    <t>反映受助人员对资金发放的满意度</t>
  </si>
  <si>
    <t>以2024年秋季学期在校学生人数为依据，按时、足额下达城乡义务教育学校生均公用经费补助资金。城乡义务教育学校生均公用经费拨款标准按照小学720元/生.年，初中940元/生.年的标准执行，对寄宿制学校按照寄宿学生数每生每年再增加300元的公用经费补助，确保2025年学校公用经费补助资金能够有效保障学校年初正常运转，不因资金短缺而影响学校正常的教育教学秩序，确保教师培训所需资金得到有效保障。</t>
  </si>
  <si>
    <t>反映小学阶段应补助人数</t>
  </si>
  <si>
    <t>反映补助资金当年到位率</t>
  </si>
  <si>
    <t>部门正常运转</t>
  </si>
  <si>
    <t>反映公用经费补助资金能够有效保障学校年初正常运转，不因资金短缺而影响学校正常的教育教学秩序的情况</t>
  </si>
  <si>
    <t>保障学校课后服务正常开展，维持课后服务教学秩序，保障教师课后服务津贴按时到位，及时发放到个人。</t>
  </si>
  <si>
    <t>安宁市2023年春季学期课后服务经费</t>
  </si>
  <si>
    <t>义务教育巩固率</t>
  </si>
  <si>
    <t>学生及家长满意度</t>
  </si>
  <si>
    <t>教职工满意度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</si>
  <si>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</si>
  <si>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</si>
  <si>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</si>
  <si>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</si>
  <si>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</si>
  <si>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</si>
  <si>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1.负责贯彻党的教育方针，坚持社会主义办学方向，对学生进行德育、智育、体育、美育和劳动教育等方面的教育；
2.负责配合各级人民政府依法动员适龄儿童、少年入学，严格控制学生辍学，依法保证适龄儿童、少年接受九年义务教育；
3.负责制定学校教育发展规划，并抓好组织实施和落实工作；
4.负责按照教育主管部门发布的指导性教学计划、教学大纲，组织实施教育教学活动；
5.负责依据国家主管部门有关教学计划、课程设置等方面的规定，决定和实施本校教学计划，组织教学评比、集体备课，对学生进行统一考核、考试等；
6.负责学籍管理；
7.负责聘任、培训、考核教师，依法奖励或处分有关教师和职工；
8.负责科学管理、合理使用学校的设施和经费；
9.负责维护学校、师生的合法权益，有权拒绝任何组织和个人对教育教学活动进行非法干涉；
10.依法接受各级教育行政部门的检查指导和人民群众的监督。</t>
  </si>
  <si>
    <t>根据三定方案归纳。</t>
  </si>
  <si>
    <t>总体绩效目标
（2025-2027年期间）</t>
  </si>
  <si>
    <t>积极努力落实科学发展观，大力推进素质教育，深化课堂教学改革研究，着实提高教师专业水平和学校教育教学质量。全体师养成了团结拼搏、务实高效的工作作风。学校努力创建云南省级平安校园，创建昆明市现代教育示范学校。从教师教学教研能力培养、班级管理能力培养两方面，促使教师个人业务水平、班级管理能力不断提高。构建安全风险分类分级管控和隐患排查治理双重预防机制，深化平安校园建设，开展防学生溺水、预防学生欺凌与暴力、交通事故专项治理。强化应急管理，及时完善各类突发事件应急预案，并按规定组织开展演练，提升师生预防灾害和应急避险的能力。保障人员支出和单位正常运转，严格按照财务规章制度做好各项支出，加强财务监督，杜绝不合理开支。</t>
  </si>
  <si>
    <t>根据部门职责，中长期规划，各级党委，各级政府要求归纳。</t>
  </si>
  <si>
    <t>部门年度目标</t>
  </si>
  <si>
    <t>预算年度（2025年）
绩效目标</t>
  </si>
  <si>
    <t>落实立德树人的根本任务，发展素质教育，推进教育公平，加快教育现代化，办好人民满意的教育。加快基础设施和实训基地建设，深化产教融合，加强校企合作，支持开设社会有需求、办学有质量、就业有保障的特色和骨干专业。强化应急管理，及时完善各类突发事件应急预案，并按规定组织开展演练，提升师生预防灾害和应急避险的能力,坚持把民办教育和公办教育放平等的位置，对民办教育在政策上给予支持，在制度上给予规范，保障民办教育健康发展.今年收支预算内，确保完成以下整体目标：1.保障人员支出和单位正常运转；2.严格按照财务规章制度做好各项支出；3.加强财务监督，杜绝不合理开支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</si>
  <si>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</si>
  <si>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</si>
  <si>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</si>
  <si>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</si>
  <si>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</si>
  <si>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</si>
  <si>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</si>
  <si>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</si>
  <si>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</si>
  <si>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</si>
  <si>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全市各级各类学校管理和指导</t>
  </si>
  <si>
    <t>确保单位2025年正常的人员经费开支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</si>
  <si>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</si>
  <si>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</si>
  <si>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</si>
  <si>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</si>
  <si>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</si>
  <si>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工资福利发放教师人数</t>
  </si>
  <si>
    <t>不达到扣分</t>
  </si>
  <si>
    <t>反映部门（单位）实际发放事业编制人员数量。工资福利包括：事业人员工资、社会保险、住房公积金、职业年金等。</t>
  </si>
  <si>
    <t>《云南省省级部门预算基本支出核定方案》；单位人员情况。</t>
  </si>
  <si>
    <t>学生人数</t>
  </si>
  <si>
    <t>3699</t>
  </si>
  <si>
    <t>反映部门（单位）实际学生人数，核算生均公用经费。</t>
  </si>
  <si>
    <t>《云南省省级部门预算基本支出核定方案》；学生人员情况。</t>
  </si>
  <si>
    <t>教学质量目标</t>
  </si>
  <si>
    <t>部门年度工作总结及相关考核情况</t>
  </si>
  <si>
    <t>社会效益指标</t>
  </si>
  <si>
    <t>不正常运转扣分</t>
  </si>
  <si>
    <t>义务教育巩固年限</t>
  </si>
  <si>
    <t>年</t>
  </si>
  <si>
    <t>依据《义务教育法》规定</t>
  </si>
  <si>
    <t>绩效指标设定依据《义务教育法》</t>
  </si>
  <si>
    <t>服务对象满意度指标</t>
  </si>
  <si>
    <t>教师满意度</t>
  </si>
  <si>
    <t>根据问卷调查核定</t>
  </si>
  <si>
    <t>调查问卷</t>
  </si>
  <si>
    <t>社会满意度</t>
  </si>
  <si>
    <t>预算07表</t>
  </si>
  <si>
    <t>本年政府性基金预算支出</t>
  </si>
  <si>
    <t>4</t>
  </si>
  <si>
    <t>5</t>
  </si>
  <si>
    <t>我单位2025年无政府性基金预算，故此表为空。</t>
  </si>
  <si>
    <t>预算08表</t>
  </si>
  <si>
    <t>本年国有资本经营预算</t>
  </si>
  <si>
    <t>我单位2025年无国有资本经营预算，故此表为空。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</si>
  <si>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</si>
  <si>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</si>
  <si>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</si>
  <si>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</si>
  <si>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</si>
  <si>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</si>
  <si>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</si>
  <si>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</si>
  <si>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</si>
  <si>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</si>
  <si>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</si>
  <si>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复印纸</t>
  </si>
  <si>
    <t>批</t>
  </si>
  <si>
    <t>食堂专用材料采购</t>
  </si>
  <si>
    <t>货物类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</si>
  <si>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</si>
  <si>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</si>
  <si>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</si>
  <si>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</si>
  <si>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</si>
  <si>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</si>
  <si>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</si>
  <si>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</si>
  <si>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我单位2025年无政府购买服务，故此表为空。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</si>
  <si>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</si>
  <si>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</si>
  <si>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</si>
  <si>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</si>
  <si>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</si>
  <si>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</si>
  <si>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</si>
  <si>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</si>
  <si>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</si>
  <si>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</si>
  <si>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</si>
  <si>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</si>
  <si>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</si>
  <si>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</si>
  <si>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</si>
  <si>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</si>
  <si>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单位名称：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</si>
  <si>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</si>
  <si>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</si>
  <si>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</si>
  <si>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</si>
  <si>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</si>
  <si>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</si>
  <si>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</si>
  <si>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A05 家具和用品</t>
  </si>
  <si>
    <t>A05010203 教学、实验用桌</t>
  </si>
  <si>
    <t>学生课桌椅</t>
  </si>
  <si>
    <t>套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</si>
  <si>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</si>
  <si>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</si>
  <si>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</si>
  <si>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</si>
  <si>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</si>
  <si>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</si>
  <si>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</si>
  <si>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</si>
  <si>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</si>
  <si>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</si>
  <si>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1 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</si>
</sst>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;\-#,##0;;@"/>
    <numFmt numFmtId="181" formatCode="#,##0.00;\-#,##0.00;;@"/>
    <numFmt numFmtId="182" formatCode="#,##0.00_ "/>
    <numFmt numFmtId="183" formatCode="#,##0.00_ ;[Red]\-#,##0.00\ "/>
    <numFmt numFmtId="184" formatCode="#,##0.00_);[Red]\(#,##0.00\)"/>
  </numFmts>
  <fonts count="53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0"/>
      <color rgb="FFFFFFFF"/>
      <name val="宋体"/>
      <charset val="134"/>
    </font>
    <font>
      <sz val="10"/>
      <color rgb="FFFF0000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"/>
    </font>
    <font>
      <sz val="11"/>
      <color rgb="FF000000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4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5" applyNumberFormat="0" applyFill="0" applyAlignment="0" applyProtection="0">
      <alignment vertical="center"/>
    </xf>
    <xf numFmtId="0" fontId="41" fillId="0" borderId="46" applyNumberFormat="0" applyFill="0" applyAlignment="0" applyProtection="0">
      <alignment vertical="center"/>
    </xf>
    <xf numFmtId="0" fontId="42" fillId="0" borderId="4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48" applyNumberFormat="0" applyAlignment="0" applyProtection="0">
      <alignment vertical="center"/>
    </xf>
    <xf numFmtId="0" fontId="44" fillId="5" borderId="49" applyNumberFormat="0" applyAlignment="0" applyProtection="0">
      <alignment vertical="center"/>
    </xf>
    <xf numFmtId="0" fontId="45" fillId="5" borderId="48" applyNumberFormat="0" applyAlignment="0" applyProtection="0">
      <alignment vertical="center"/>
    </xf>
    <xf numFmtId="0" fontId="46" fillId="6" borderId="50" applyNumberFormat="0" applyAlignment="0" applyProtection="0">
      <alignment vertical="center"/>
    </xf>
    <xf numFmtId="0" fontId="47" fillId="0" borderId="51" applyNumberFormat="0" applyFill="0" applyAlignment="0" applyProtection="0">
      <alignment vertical="center"/>
    </xf>
    <xf numFmtId="0" fontId="48" fillId="0" borderId="52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12" fillId="0" borderId="0">
      <alignment vertical="top"/>
      <protection locked="0"/>
    </xf>
    <xf numFmtId="0" fontId="0" fillId="0" borderId="0"/>
    <xf numFmtId="0" fontId="0" fillId="0" borderId="0"/>
    <xf numFmtId="0" fontId="9" fillId="0" borderId="0"/>
    <xf numFmtId="0" fontId="9" fillId="0" borderId="0"/>
    <xf numFmtId="180" fontId="12" fillId="0" borderId="7">
      <alignment horizontal="right" vertical="center"/>
    </xf>
    <xf numFmtId="0" fontId="9" fillId="0" borderId="0"/>
    <xf numFmtId="181" fontId="12" fillId="0" borderId="7">
      <alignment horizontal="right" vertical="center"/>
    </xf>
    <xf numFmtId="49" fontId="12" fillId="0" borderId="7">
      <alignment horizontal="left" vertical="center" wrapText="1"/>
    </xf>
  </cellStyleXfs>
  <cellXfs count="427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7" xfId="53" applyFont="1" applyFill="1" applyBorder="1" applyAlignment="1" applyProtection="1">
      <alignment horizontal="left" vertical="center" wrapText="1"/>
      <protection locked="0"/>
    </xf>
    <xf numFmtId="181" fontId="8" fillId="0" borderId="9" xfId="60" applyNumberFormat="1" applyFont="1" applyBorder="1">
      <alignment horizontal="right" vertical="center"/>
    </xf>
    <xf numFmtId="181" fontId="8" fillId="0" borderId="7" xfId="60" applyNumberFormat="1" applyFont="1" applyBorder="1">
      <alignment horizontal="right" vertical="center"/>
    </xf>
    <xf numFmtId="0" fontId="9" fillId="0" borderId="8" xfId="53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181" fontId="8" fillId="0" borderId="11" xfId="60" applyNumberFormat="1" applyFont="1" applyBorder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81" fontId="8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81" fontId="8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9" fillId="0" borderId="0" xfId="59" applyFill="1" applyAlignment="1">
      <alignment vertical="center"/>
    </xf>
    <xf numFmtId="0" fontId="13" fillId="0" borderId="0" xfId="59" applyNumberFormat="1" applyFont="1" applyFill="1" applyBorder="1" applyAlignment="1" applyProtection="1">
      <alignment horizontal="center" vertical="center"/>
    </xf>
    <xf numFmtId="0" fontId="14" fillId="0" borderId="0" xfId="59" applyNumberFormat="1" applyFont="1" applyFill="1" applyBorder="1" applyAlignment="1" applyProtection="1">
      <alignment horizontal="left" vertical="center"/>
    </xf>
    <xf numFmtId="0" fontId="15" fillId="0" borderId="0" xfId="59" applyNumberFormat="1" applyFont="1" applyFill="1" applyBorder="1" applyAlignment="1" applyProtection="1">
      <alignment horizontal="left" vertical="center"/>
    </xf>
    <xf numFmtId="0" fontId="16" fillId="0" borderId="12" xfId="51" applyFont="1" applyFill="1" applyBorder="1" applyAlignment="1">
      <alignment horizontal="center" vertical="center" wrapText="1"/>
    </xf>
    <xf numFmtId="0" fontId="16" fillId="0" borderId="13" xfId="51" applyFont="1" applyFill="1" applyBorder="1" applyAlignment="1">
      <alignment horizontal="center" vertical="center" wrapText="1"/>
    </xf>
    <xf numFmtId="0" fontId="16" fillId="0" borderId="14" xfId="51" applyFont="1" applyFill="1" applyBorder="1" applyAlignment="1">
      <alignment horizontal="center" vertical="center" wrapText="1"/>
    </xf>
    <xf numFmtId="0" fontId="16" fillId="0" borderId="15" xfId="5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6" fillId="0" borderId="8" xfId="51" applyFont="1" applyFill="1" applyBorder="1" applyAlignment="1">
      <alignment horizontal="center" vertical="center" wrapText="1"/>
    </xf>
    <xf numFmtId="0" fontId="9" fillId="0" borderId="8" xfId="59" applyFont="1" applyFill="1" applyBorder="1" applyAlignment="1">
      <alignment vertical="center"/>
    </xf>
    <xf numFmtId="0" fontId="17" fillId="0" borderId="8" xfId="51" applyFont="1" applyFill="1" applyBorder="1" applyAlignment="1">
      <alignment vertical="center" wrapText="1"/>
    </xf>
    <xf numFmtId="0" fontId="17" fillId="0" borderId="8" xfId="51" applyFont="1" applyFill="1" applyBorder="1" applyAlignment="1">
      <alignment horizontal="right" vertical="center" wrapText="1"/>
    </xf>
    <xf numFmtId="182" fontId="17" fillId="0" borderId="8" xfId="51" applyNumberFormat="1" applyFont="1" applyFill="1" applyBorder="1" applyAlignment="1">
      <alignment horizontal="right" vertical="center" wrapText="1"/>
    </xf>
    <xf numFmtId="0" fontId="17" fillId="0" borderId="8" xfId="51" applyFont="1" applyFill="1" applyBorder="1" applyAlignment="1">
      <alignment horizontal="center" vertical="center" wrapText="1"/>
    </xf>
    <xf numFmtId="0" fontId="17" fillId="0" borderId="0" xfId="59" applyNumberFormat="1" applyFont="1" applyFill="1" applyBorder="1" applyAlignment="1" applyProtection="1">
      <alignment horizontal="right" vertical="center"/>
    </xf>
    <xf numFmtId="0" fontId="16" fillId="0" borderId="16" xfId="51" applyFont="1" applyFill="1" applyBorder="1" applyAlignment="1">
      <alignment horizontal="center" vertical="center" wrapText="1"/>
    </xf>
    <xf numFmtId="0" fontId="9" fillId="0" borderId="0" xfId="53" applyFont="1" applyFill="1" applyBorder="1" applyAlignment="1" applyProtection="1">
      <alignment vertical="center"/>
    </xf>
    <xf numFmtId="0" fontId="12" fillId="0" borderId="0" xfId="53" applyFont="1" applyFill="1" applyBorder="1" applyAlignment="1" applyProtection="1">
      <alignment vertical="top"/>
      <protection locked="0"/>
    </xf>
    <xf numFmtId="0" fontId="18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</xf>
    <xf numFmtId="0" fontId="11" fillId="0" borderId="0" xfId="53" applyFont="1" applyFill="1" applyBorder="1" applyAlignment="1" applyProtection="1">
      <alignment horizontal="center" vertical="center"/>
      <protection locked="0"/>
    </xf>
    <xf numFmtId="0" fontId="12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9" fillId="0" borderId="0" xfId="53" applyFont="1" applyFill="1" applyBorder="1" applyAlignment="1" applyProtection="1">
      <alignment vertical="top"/>
      <protection locked="0"/>
    </xf>
    <xf numFmtId="0" fontId="9" fillId="0" borderId="0" xfId="53" applyFont="1" applyFill="1" applyBorder="1" applyAlignment="1" applyProtection="1"/>
    <xf numFmtId="0" fontId="20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8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7" xfId="53" applyFont="1" applyFill="1" applyBorder="1" applyAlignment="1" applyProtection="1">
      <alignment horizontal="center" vertical="center" wrapText="1"/>
    </xf>
    <xf numFmtId="0" fontId="19" fillId="0" borderId="17" xfId="53" applyFont="1" applyFill="1" applyBorder="1" applyAlignment="1" applyProtection="1">
      <alignment horizontal="center" vertical="center"/>
    </xf>
    <xf numFmtId="0" fontId="19" fillId="0" borderId="2" xfId="53" applyFont="1" applyFill="1" applyBorder="1" applyAlignment="1" applyProtection="1">
      <alignment horizontal="center" vertical="center"/>
    </xf>
    <xf numFmtId="0" fontId="19" fillId="0" borderId="18" xfId="0" applyFont="1" applyFill="1" applyBorder="1" applyAlignment="1" applyProtection="1">
      <alignment vertical="center" readingOrder="1"/>
      <protection locked="0"/>
    </xf>
    <xf numFmtId="0" fontId="19" fillId="0" borderId="19" xfId="0" applyFont="1" applyFill="1" applyBorder="1" applyAlignment="1" applyProtection="1">
      <alignment vertical="center" readingOrder="1"/>
      <protection locked="0"/>
    </xf>
    <xf numFmtId="0" fontId="19" fillId="0" borderId="20" xfId="0" applyFont="1" applyFill="1" applyBorder="1" applyAlignment="1" applyProtection="1">
      <alignment vertical="center" readingOrder="1"/>
      <protection locked="0"/>
    </xf>
    <xf numFmtId="0" fontId="12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2" fillId="0" borderId="21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19" fillId="0" borderId="0" xfId="53" applyFont="1" applyFill="1" applyBorder="1" applyAlignment="1" applyProtection="1"/>
    <xf numFmtId="0" fontId="12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8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</xf>
    <xf numFmtId="0" fontId="5" fillId="0" borderId="15" xfId="53" applyFont="1" applyFill="1" applyBorder="1" applyAlignment="1" applyProtection="1">
      <alignment horizontal="center" vertical="center" wrapText="1"/>
    </xf>
    <xf numFmtId="0" fontId="12" fillId="0" borderId="13" xfId="53" applyFont="1" applyFill="1" applyBorder="1" applyAlignment="1" applyProtection="1">
      <alignment horizontal="left" vertical="center"/>
      <protection locked="0"/>
    </xf>
    <xf numFmtId="0" fontId="12" fillId="0" borderId="14" xfId="53" applyFont="1" applyFill="1" applyBorder="1" applyAlignment="1" applyProtection="1">
      <alignment horizontal="left" vertical="center"/>
      <protection locked="0"/>
    </xf>
    <xf numFmtId="0" fontId="12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2" fillId="0" borderId="0" xfId="53" applyFont="1" applyFill="1" applyBorder="1" applyAlignment="1" applyProtection="1">
      <alignment vertical="top" wrapText="1"/>
      <protection locked="0"/>
    </xf>
    <xf numFmtId="0" fontId="9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19" fillId="0" borderId="8" xfId="53" applyFont="1" applyFill="1" applyBorder="1" applyAlignment="1" applyProtection="1">
      <alignment horizontal="center" vertical="center" wrapText="1"/>
      <protection locked="0"/>
    </xf>
    <xf numFmtId="0" fontId="12" fillId="0" borderId="16" xfId="53" applyFont="1" applyFill="1" applyBorder="1" applyAlignment="1" applyProtection="1">
      <alignment horizontal="left" vertical="center"/>
      <protection locked="0"/>
    </xf>
    <xf numFmtId="182" fontId="4" fillId="0" borderId="8" xfId="53" applyNumberFormat="1" applyFont="1" applyFill="1" applyBorder="1" applyAlignment="1" applyProtection="1">
      <alignment horizontal="right" vertical="center"/>
      <protection locked="0"/>
    </xf>
    <xf numFmtId="182" fontId="4" fillId="0" borderId="8" xfId="53" applyNumberFormat="1" applyFont="1" applyFill="1" applyBorder="1" applyAlignment="1" applyProtection="1">
      <alignment horizontal="right" vertical="center"/>
    </xf>
    <xf numFmtId="182" fontId="4" fillId="0" borderId="8" xfId="53" applyNumberFormat="1" applyFont="1" applyFill="1" applyBorder="1" applyAlignment="1" applyProtection="1">
      <alignment vertical="center"/>
      <protection locked="0"/>
    </xf>
    <xf numFmtId="182" fontId="9" fillId="0" borderId="8" xfId="53" applyNumberFormat="1" applyFont="1" applyFill="1" applyBorder="1" applyAlignment="1" applyProtection="1"/>
    <xf numFmtId="182" fontId="12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25" xfId="53" applyFont="1" applyFill="1" applyBorder="1" applyAlignment="1" applyProtection="1">
      <alignment horizontal="center" vertical="center" wrapText="1"/>
    </xf>
    <xf numFmtId="0" fontId="4" fillId="0" borderId="25" xfId="53" applyFont="1" applyFill="1" applyBorder="1" applyAlignment="1" applyProtection="1">
      <alignment horizontal="left" vertical="center" wrapText="1"/>
    </xf>
    <xf numFmtId="0" fontId="4" fillId="0" borderId="25" xfId="53" applyFont="1" applyFill="1" applyBorder="1" applyAlignment="1" applyProtection="1">
      <alignment horizontal="right" vertical="center"/>
    </xf>
    <xf numFmtId="182" fontId="4" fillId="0" borderId="25" xfId="53" applyNumberFormat="1" applyFont="1" applyFill="1" applyBorder="1" applyAlignment="1" applyProtection="1">
      <alignment horizontal="right" vertical="center"/>
      <protection locked="0"/>
    </xf>
    <xf numFmtId="0" fontId="4" fillId="0" borderId="12" xfId="53" applyFont="1" applyFill="1" applyBorder="1" applyAlignment="1" applyProtection="1">
      <alignment horizontal="left" vertical="center" wrapText="1"/>
    </xf>
    <xf numFmtId="0" fontId="4" fillId="0" borderId="24" xfId="53" applyFont="1" applyFill="1" applyBorder="1" applyAlignment="1" applyProtection="1">
      <alignment horizontal="left" vertical="center" wrapText="1"/>
    </xf>
    <xf numFmtId="0" fontId="4" fillId="0" borderId="24" xfId="53" applyFont="1" applyFill="1" applyBorder="1" applyAlignment="1" applyProtection="1">
      <alignment horizontal="right" vertical="center"/>
    </xf>
    <xf numFmtId="182" fontId="4" fillId="0" borderId="25" xfId="53" applyNumberFormat="1" applyFont="1" applyFill="1" applyBorder="1" applyAlignment="1" applyProtection="1">
      <alignment horizontal="right" vertical="center"/>
    </xf>
    <xf numFmtId="0" fontId="6" fillId="0" borderId="8" xfId="53" applyFont="1" applyFill="1" applyBorder="1" applyAlignment="1" applyProtection="1">
      <alignment horizontal="center" vertical="center" wrapText="1"/>
    </xf>
    <xf numFmtId="0" fontId="5" fillId="0" borderId="26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19" fillId="0" borderId="24" xfId="53" applyFont="1" applyFill="1" applyBorder="1" applyAlignment="1" applyProtection="1">
      <alignment horizontal="center" vertical="center" wrapText="1"/>
      <protection locked="0"/>
    </xf>
    <xf numFmtId="0" fontId="5" fillId="0" borderId="27" xfId="53" applyFont="1" applyFill="1" applyBorder="1" applyAlignment="1" applyProtection="1">
      <alignment horizontal="center" vertical="center" wrapText="1"/>
    </xf>
    <xf numFmtId="0" fontId="5" fillId="0" borderId="25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19" fillId="0" borderId="27" xfId="53" applyFont="1" applyFill="1" applyBorder="1" applyAlignment="1" applyProtection="1">
      <alignment horizontal="center" vertical="center" wrapText="1"/>
      <protection locked="0"/>
    </xf>
    <xf numFmtId="49" fontId="9" fillId="0" borderId="0" xfId="53" applyNumberFormat="1" applyFont="1" applyFill="1" applyBorder="1" applyAlignment="1" applyProtection="1"/>
    <xf numFmtId="49" fontId="21" fillId="0" borderId="0" xfId="53" applyNumberFormat="1" applyFont="1" applyFill="1" applyBorder="1" applyAlignment="1" applyProtection="1"/>
    <xf numFmtId="0" fontId="21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0" fontId="12" fillId="0" borderId="2" xfId="53" applyFont="1" applyFill="1" applyBorder="1" applyAlignment="1" applyProtection="1">
      <alignment horizontal="left" vertical="center" wrapText="1"/>
    </xf>
    <xf numFmtId="0" fontId="12" fillId="0" borderId="3" xfId="53" applyFont="1" applyFill="1" applyBorder="1" applyAlignment="1" applyProtection="1">
      <alignment horizontal="left" vertical="center" wrapText="1"/>
    </xf>
    <xf numFmtId="0" fontId="12" fillId="0" borderId="4" xfId="53" applyFont="1" applyFill="1" applyBorder="1" applyAlignment="1" applyProtection="1">
      <alignment horizontal="left" vertical="center" wrapText="1"/>
    </xf>
    <xf numFmtId="183" fontId="4" fillId="0" borderId="7" xfId="53" applyNumberFormat="1" applyFont="1" applyFill="1" applyBorder="1" applyAlignment="1" applyProtection="1">
      <alignment horizontal="right" vertical="center"/>
    </xf>
    <xf numFmtId="183" fontId="4" fillId="0" borderId="7" xfId="53" applyNumberFormat="1" applyFont="1" applyFill="1" applyBorder="1" applyAlignment="1" applyProtection="1">
      <alignment horizontal="left" vertical="center" wrapText="1"/>
    </xf>
    <xf numFmtId="0" fontId="9" fillId="0" borderId="2" xfId="53" applyFont="1" applyFill="1" applyBorder="1" applyAlignment="1" applyProtection="1">
      <alignment horizontal="center" vertical="center"/>
    </xf>
    <xf numFmtId="0" fontId="9" fillId="0" borderId="3" xfId="53" applyFont="1" applyFill="1" applyBorder="1" applyAlignment="1" applyProtection="1">
      <alignment horizontal="center" vertical="center"/>
    </xf>
    <xf numFmtId="0" fontId="9" fillId="0" borderId="4" xfId="53" applyFont="1" applyFill="1" applyBorder="1" applyAlignment="1" applyProtection="1">
      <alignment horizontal="center" vertical="center"/>
    </xf>
    <xf numFmtId="49" fontId="22" fillId="0" borderId="0" xfId="53" applyNumberFormat="1" applyFont="1" applyFill="1" applyBorder="1" applyAlignment="1" applyProtection="1"/>
    <xf numFmtId="49" fontId="12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3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4" fillId="2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7" xfId="53" applyNumberFormat="1" applyFont="1" applyFill="1" applyBorder="1" applyAlignment="1" applyProtection="1">
      <alignment horizontal="left" vertical="center" wrapText="1"/>
    </xf>
    <xf numFmtId="49" fontId="5" fillId="0" borderId="26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4" fillId="0" borderId="8" xfId="53" applyFont="1" applyFill="1" applyBorder="1" applyAlignment="1" applyProtection="1">
      <alignment horizontal="left" vertical="center" wrapText="1"/>
    </xf>
    <xf numFmtId="0" fontId="19" fillId="0" borderId="8" xfId="53" applyFont="1" applyFill="1" applyBorder="1" applyAlignment="1" applyProtection="1">
      <alignment horizontal="center"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  <protection locked="0"/>
    </xf>
    <xf numFmtId="49" fontId="25" fillId="0" borderId="8" xfId="53" applyNumberFormat="1" applyFont="1" applyFill="1" applyBorder="1" applyAlignment="1" applyProtection="1">
      <alignment horizontal="center" vertical="center" wrapText="1"/>
    </xf>
    <xf numFmtId="0" fontId="5" fillId="0" borderId="28" xfId="53" applyFont="1" applyFill="1" applyBorder="1" applyAlignment="1" applyProtection="1">
      <alignment horizontal="center" vertical="center"/>
    </xf>
    <xf numFmtId="0" fontId="5" fillId="0" borderId="29" xfId="53" applyFont="1" applyFill="1" applyBorder="1" applyAlignment="1" applyProtection="1">
      <alignment horizontal="center" vertical="center"/>
    </xf>
    <xf numFmtId="0" fontId="5" fillId="0" borderId="30" xfId="53" applyFont="1" applyFill="1" applyBorder="1" applyAlignment="1" applyProtection="1">
      <alignment horizontal="center" vertical="center"/>
    </xf>
    <xf numFmtId="49" fontId="26" fillId="0" borderId="8" xfId="53" applyNumberFormat="1" applyFont="1" applyFill="1" applyBorder="1" applyAlignment="1" applyProtection="1">
      <alignment horizontal="center" vertical="center"/>
    </xf>
    <xf numFmtId="49" fontId="26" fillId="0" borderId="9" xfId="53" applyNumberFormat="1" applyFont="1" applyFill="1" applyBorder="1" applyAlignment="1" applyProtection="1">
      <alignment horizontal="center" vertical="center"/>
    </xf>
    <xf numFmtId="182" fontId="5" fillId="0" borderId="6" xfId="53" applyNumberFormat="1" applyFont="1" applyFill="1" applyBorder="1" applyAlignment="1" applyProtection="1">
      <alignment vertical="center" wrapText="1"/>
    </xf>
    <xf numFmtId="0" fontId="5" fillId="0" borderId="31" xfId="53" applyFont="1" applyFill="1" applyBorder="1" applyAlignment="1" applyProtection="1">
      <alignment horizontal="center" vertical="center"/>
    </xf>
    <xf numFmtId="0" fontId="5" fillId="0" borderId="0" xfId="53" applyFont="1" applyFill="1" applyAlignment="1" applyProtection="1">
      <alignment horizontal="center" vertical="center"/>
    </xf>
    <xf numFmtId="0" fontId="5" fillId="0" borderId="32" xfId="53" applyFont="1" applyFill="1" applyBorder="1" applyAlignment="1" applyProtection="1">
      <alignment horizontal="center" vertical="center"/>
    </xf>
    <xf numFmtId="182" fontId="5" fillId="0" borderId="7" xfId="53" applyNumberFormat="1" applyFont="1" applyFill="1" applyBorder="1" applyAlignment="1" applyProtection="1">
      <alignment vertical="center" wrapText="1"/>
    </xf>
    <xf numFmtId="0" fontId="5" fillId="0" borderId="33" xfId="53" applyFont="1" applyFill="1" applyBorder="1" applyAlignment="1" applyProtection="1">
      <alignment horizontal="center" vertical="center"/>
    </xf>
    <xf numFmtId="0" fontId="5" fillId="0" borderId="34" xfId="53" applyFont="1" applyFill="1" applyBorder="1" applyAlignment="1" applyProtection="1">
      <alignment horizontal="center" vertical="center"/>
    </xf>
    <xf numFmtId="0" fontId="5" fillId="0" borderId="35" xfId="53" applyFont="1" applyFill="1" applyBorder="1" applyAlignment="1" applyProtection="1">
      <alignment horizontal="center" vertical="center"/>
    </xf>
    <xf numFmtId="49" fontId="26" fillId="0" borderId="8" xfId="53" applyNumberFormat="1" applyFont="1" applyFill="1" applyBorder="1" applyAlignment="1" applyProtection="1">
      <alignment horizontal="center" vertical="center" wrapText="1"/>
    </xf>
    <xf numFmtId="49" fontId="25" fillId="0" borderId="13" xfId="53" applyNumberFormat="1" applyFont="1" applyFill="1" applyBorder="1" applyAlignment="1" applyProtection="1">
      <alignment horizontal="center" vertical="center" wrapText="1"/>
    </xf>
    <xf numFmtId="49" fontId="25" fillId="0" borderId="16" xfId="53" applyNumberFormat="1" applyFont="1" applyFill="1" applyBorder="1" applyAlignment="1" applyProtection="1">
      <alignment horizontal="center" vertical="center" wrapText="1"/>
    </xf>
    <xf numFmtId="49" fontId="26" fillId="0" borderId="13" xfId="53" applyNumberFormat="1" applyFont="1" applyFill="1" applyBorder="1" applyAlignment="1" applyProtection="1">
      <alignment horizontal="center" vertical="center" wrapText="1"/>
    </xf>
    <xf numFmtId="49" fontId="26" fillId="0" borderId="14" xfId="53" applyNumberFormat="1" applyFont="1" applyFill="1" applyBorder="1" applyAlignment="1" applyProtection="1">
      <alignment horizontal="center" vertical="center" wrapText="1"/>
    </xf>
    <xf numFmtId="49" fontId="26" fillId="0" borderId="16" xfId="53" applyNumberFormat="1" applyFont="1" applyFill="1" applyBorder="1" applyAlignment="1" applyProtection="1">
      <alignment horizontal="center" vertical="center" wrapText="1"/>
    </xf>
    <xf numFmtId="49" fontId="26" fillId="0" borderId="13" xfId="53" applyNumberFormat="1" applyFont="1" applyFill="1" applyBorder="1" applyAlignment="1" applyProtection="1">
      <alignment horizontal="center" vertical="center"/>
    </xf>
    <xf numFmtId="49" fontId="26" fillId="0" borderId="36" xfId="53" applyNumberFormat="1" applyFont="1" applyFill="1" applyBorder="1" applyAlignment="1" applyProtection="1">
      <alignment horizontal="center" vertical="center"/>
    </xf>
    <xf numFmtId="49" fontId="25" fillId="0" borderId="28" xfId="53" applyNumberFormat="1" applyFont="1" applyFill="1" applyBorder="1" applyAlignment="1" applyProtection="1">
      <alignment horizontal="center" vertical="center" wrapText="1"/>
    </xf>
    <xf numFmtId="49" fontId="25" fillId="0" borderId="30" xfId="53" applyNumberFormat="1" applyFont="1" applyFill="1" applyBorder="1" applyAlignment="1" applyProtection="1">
      <alignment horizontal="center" vertical="center" wrapText="1"/>
    </xf>
    <xf numFmtId="49" fontId="26" fillId="0" borderId="28" xfId="53" applyNumberFormat="1" applyFont="1" applyFill="1" applyBorder="1" applyAlignment="1" applyProtection="1">
      <alignment horizontal="center" vertical="center" wrapText="1"/>
    </xf>
    <xf numFmtId="49" fontId="26" fillId="0" borderId="29" xfId="53" applyNumberFormat="1" applyFont="1" applyFill="1" applyBorder="1" applyAlignment="1" applyProtection="1">
      <alignment horizontal="center" vertical="center" wrapText="1"/>
    </xf>
    <xf numFmtId="49" fontId="26" fillId="0" borderId="30" xfId="53" applyNumberFormat="1" applyFont="1" applyFill="1" applyBorder="1" applyAlignment="1" applyProtection="1">
      <alignment horizontal="center" vertical="center" wrapText="1"/>
    </xf>
    <xf numFmtId="49" fontId="26" fillId="0" borderId="28" xfId="53" applyNumberFormat="1" applyFont="1" applyFill="1" applyBorder="1" applyAlignment="1" applyProtection="1">
      <alignment horizontal="center" vertical="center"/>
    </xf>
    <xf numFmtId="49" fontId="26" fillId="0" borderId="37" xfId="53" applyNumberFormat="1" applyFont="1" applyFill="1" applyBorder="1" applyAlignment="1" applyProtection="1">
      <alignment horizontal="center" vertical="center"/>
    </xf>
    <xf numFmtId="182" fontId="5" fillId="0" borderId="1" xfId="53" applyNumberFormat="1" applyFont="1" applyFill="1" applyBorder="1" applyAlignment="1" applyProtection="1">
      <alignment vertical="center" wrapText="1"/>
    </xf>
    <xf numFmtId="49" fontId="26" fillId="0" borderId="37" xfId="53" applyNumberFormat="1" applyFont="1" applyFill="1" applyBorder="1" applyAlignment="1" applyProtection="1">
      <alignment horizontal="center" vertical="center" wrapText="1"/>
    </xf>
    <xf numFmtId="182" fontId="5" fillId="0" borderId="8" xfId="53" applyNumberFormat="1" applyFont="1" applyFill="1" applyBorder="1" applyAlignment="1" applyProtection="1">
      <alignment vertical="center" wrapText="1"/>
    </xf>
    <xf numFmtId="49" fontId="26" fillId="0" borderId="10" xfId="53" applyNumberFormat="1" applyFont="1" applyFill="1" applyBorder="1" applyAlignment="1" applyProtection="1">
      <alignment horizontal="center" vertical="center" wrapText="1"/>
    </xf>
    <xf numFmtId="49" fontId="26" fillId="0" borderId="10" xfId="53" applyNumberFormat="1" applyFont="1" applyFill="1" applyBorder="1" applyAlignment="1" applyProtection="1">
      <alignment horizontal="center" vertical="center"/>
    </xf>
    <xf numFmtId="49" fontId="26" fillId="0" borderId="11" xfId="53" applyNumberFormat="1" applyFont="1" applyFill="1" applyBorder="1" applyAlignment="1" applyProtection="1">
      <alignment horizontal="center" vertical="center"/>
    </xf>
    <xf numFmtId="0" fontId="24" fillId="0" borderId="17" xfId="53" applyFont="1" applyFill="1" applyBorder="1" applyAlignment="1" applyProtection="1">
      <alignment horizontal="left" vertical="center" wrapText="1"/>
    </xf>
    <xf numFmtId="0" fontId="24" fillId="0" borderId="26" xfId="53" applyFont="1" applyFill="1" applyBorder="1" applyAlignment="1" applyProtection="1">
      <alignment horizontal="left" vertical="center" wrapText="1"/>
    </xf>
    <xf numFmtId="49" fontId="5" fillId="0" borderId="17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53" applyFont="1" applyFill="1" applyBorder="1" applyAlignment="1" applyProtection="1">
      <alignment horizontal="center" vertical="center" wrapText="1"/>
    </xf>
    <xf numFmtId="0" fontId="15" fillId="0" borderId="38" xfId="0" applyFont="1" applyFill="1" applyBorder="1" applyAlignment="1" applyProtection="1">
      <alignment vertical="center" wrapText="1" readingOrder="1"/>
      <protection locked="0"/>
    </xf>
    <xf numFmtId="49" fontId="4" fillId="0" borderId="7" xfId="53" applyNumberFormat="1" applyFont="1" applyFill="1" applyBorder="1" applyAlignment="1" applyProtection="1">
      <alignment horizontal="center" vertical="center" wrapText="1"/>
      <protection locked="0"/>
    </xf>
    <xf numFmtId="49" fontId="15" fillId="0" borderId="38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7" xfId="53" applyFont="1" applyFill="1" applyBorder="1" applyAlignment="1" applyProtection="1">
      <alignment horizontal="center" vertical="center" wrapText="1"/>
      <protection locked="0"/>
    </xf>
    <xf numFmtId="0" fontId="15" fillId="0" borderId="39" xfId="0" applyFont="1" applyFill="1" applyBorder="1" applyAlignment="1" applyProtection="1">
      <alignment vertical="center" wrapText="1" readingOrder="1"/>
      <protection locked="0"/>
    </xf>
    <xf numFmtId="0" fontId="7" fillId="0" borderId="7" xfId="53" applyFont="1" applyFill="1" applyBorder="1" applyAlignment="1" applyProtection="1">
      <alignment horizontal="center" vertical="center" wrapText="1"/>
      <protection locked="0"/>
    </xf>
    <xf numFmtId="184" fontId="15" fillId="0" borderId="38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1" xfId="53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vertical="center" wrapText="1" readingOrder="1"/>
      <protection locked="0"/>
    </xf>
    <xf numFmtId="0" fontId="15" fillId="0" borderId="38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12" xfId="53" applyFont="1" applyFill="1" applyBorder="1" applyAlignment="1" applyProtection="1">
      <alignment horizontal="center" vertical="center" wrapText="1"/>
      <protection locked="0"/>
    </xf>
    <xf numFmtId="49" fontId="15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49" fontId="15" fillId="0" borderId="8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4" xfId="53" applyFont="1" applyFill="1" applyBorder="1" applyAlignment="1" applyProtection="1">
      <alignment horizontal="center" vertical="center" wrapText="1"/>
      <protection locked="0"/>
    </xf>
    <xf numFmtId="0" fontId="4" fillId="2" borderId="0" xfId="53" applyFont="1" applyFill="1" applyBorder="1" applyAlignment="1" applyProtection="1">
      <alignment horizontal="right" wrapText="1"/>
    </xf>
    <xf numFmtId="0" fontId="24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6" xfId="53" applyFont="1" applyFill="1" applyBorder="1" applyAlignment="1" applyProtection="1">
      <alignment horizontal="left" vertical="center" wrapText="1"/>
    </xf>
    <xf numFmtId="49" fontId="5" fillId="0" borderId="23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182" fontId="5" fillId="0" borderId="8" xfId="53" applyNumberFormat="1" applyFont="1" applyFill="1" applyBorder="1" applyAlignment="1" applyProtection="1">
      <alignment horizontal="right" vertical="center" wrapText="1"/>
    </xf>
    <xf numFmtId="182" fontId="5" fillId="0" borderId="9" xfId="53" applyNumberFormat="1" applyFont="1" applyFill="1" applyBorder="1" applyAlignment="1" applyProtection="1">
      <alignment vertical="center" wrapText="1"/>
    </xf>
    <xf numFmtId="0" fontId="24" fillId="0" borderId="23" xfId="53" applyFont="1" applyFill="1" applyBorder="1" applyAlignment="1" applyProtection="1">
      <alignment horizontal="left" vertical="center" wrapText="1"/>
    </xf>
    <xf numFmtId="49" fontId="5" fillId="0" borderId="23" xfId="53" applyNumberFormat="1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left" vertical="center" wrapText="1"/>
    </xf>
    <xf numFmtId="0" fontId="5" fillId="0" borderId="25" xfId="53" applyFont="1" applyFill="1" applyBorder="1" applyAlignment="1" applyProtection="1">
      <alignment horizontal="left" vertical="center" wrapText="1"/>
    </xf>
    <xf numFmtId="0" fontId="5" fillId="0" borderId="25" xfId="53" applyFont="1" applyFill="1" applyBorder="1" applyAlignment="1" applyProtection="1">
      <alignment horizontal="left" wrapText="1"/>
    </xf>
    <xf numFmtId="0" fontId="5" fillId="0" borderId="25" xfId="53" applyFont="1" applyFill="1" applyBorder="1" applyAlignment="1" applyProtection="1">
      <alignment wrapText="1"/>
    </xf>
    <xf numFmtId="0" fontId="5" fillId="0" borderId="40" xfId="53" applyFont="1" applyFill="1" applyBorder="1" applyAlignment="1" applyProtection="1">
      <alignment horizontal="left" vertical="center" wrapText="1"/>
    </xf>
    <xf numFmtId="0" fontId="5" fillId="0" borderId="24" xfId="53" applyFont="1" applyFill="1" applyBorder="1" applyAlignment="1" applyProtection="1">
      <alignment horizontal="left" wrapText="1"/>
    </xf>
    <xf numFmtId="0" fontId="5" fillId="0" borderId="40" xfId="53" applyFont="1" applyFill="1" applyBorder="1" applyAlignment="1" applyProtection="1">
      <alignment horizontal="center" vertical="center" wrapText="1"/>
    </xf>
    <xf numFmtId="0" fontId="5" fillId="0" borderId="24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left" wrapText="1"/>
    </xf>
    <xf numFmtId="0" fontId="9" fillId="0" borderId="0" xfId="53" applyFont="1" applyFill="1" applyBorder="1" applyAlignment="1" applyProtection="1">
      <alignment vertical="center" wrapText="1"/>
    </xf>
    <xf numFmtId="0" fontId="6" fillId="0" borderId="41" xfId="53" applyFont="1" applyFill="1" applyBorder="1" applyAlignment="1" applyProtection="1">
      <alignment horizontal="left" vertical="center" wrapText="1"/>
    </xf>
    <xf numFmtId="0" fontId="6" fillId="0" borderId="42" xfId="53" applyFont="1" applyFill="1" applyBorder="1" applyAlignment="1" applyProtection="1">
      <alignment horizontal="left" vertical="center" wrapText="1"/>
    </xf>
    <xf numFmtId="0" fontId="6" fillId="0" borderId="42" xfId="53" applyFont="1" applyFill="1" applyBorder="1" applyAlignment="1" applyProtection="1">
      <alignment horizontal="left" vertical="center"/>
      <protection locked="0"/>
    </xf>
    <xf numFmtId="0" fontId="6" fillId="0" borderId="22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left" vertical="center" wrapText="1"/>
      <protection locked="0"/>
    </xf>
    <xf numFmtId="0" fontId="6" fillId="0" borderId="8" xfId="53" applyFont="1" applyFill="1" applyBorder="1" applyAlignment="1" applyProtection="1">
      <alignment horizontal="left" vertical="center" wrapText="1"/>
    </xf>
    <xf numFmtId="0" fontId="9" fillId="0" borderId="8" xfId="53" applyFont="1" applyFill="1" applyBorder="1" applyAlignment="1" applyProtection="1">
      <alignment horizontal="left" vertical="center"/>
    </xf>
    <xf numFmtId="0" fontId="9" fillId="0" borderId="8" xfId="53" applyFont="1" applyFill="1" applyBorder="1" applyAlignment="1" applyProtection="1">
      <alignment horizontal="left" vertical="top"/>
      <protection locked="0"/>
    </xf>
    <xf numFmtId="0" fontId="6" fillId="0" borderId="15" xfId="53" applyFont="1" applyFill="1" applyBorder="1" applyAlignment="1" applyProtection="1">
      <alignment horizontal="left" vertical="center" wrapText="1"/>
    </xf>
    <xf numFmtId="0" fontId="11" fillId="0" borderId="0" xfId="53" applyFont="1" applyFill="1" applyBorder="1" applyAlignment="1" applyProtection="1">
      <alignment horizontal="center" vertical="center" wrapText="1"/>
    </xf>
    <xf numFmtId="0" fontId="9" fillId="0" borderId="8" xfId="53" applyFont="1" applyFill="1" applyBorder="1" applyAlignment="1" applyProtection="1">
      <alignment horizontal="left" vertical="center" wrapText="1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9" fillId="0" borderId="42" xfId="53" applyFont="1" applyFill="1" applyBorder="1" applyAlignment="1" applyProtection="1">
      <alignment horizontal="left" vertical="center" wrapText="1"/>
      <protection locked="0"/>
    </xf>
    <xf numFmtId="0" fontId="12" fillId="0" borderId="42" xfId="53" applyFont="1" applyFill="1" applyBorder="1" applyAlignment="1" applyProtection="1">
      <alignment horizontal="left" vertical="center"/>
    </xf>
    <xf numFmtId="0" fontId="12" fillId="0" borderId="8" xfId="53" applyFont="1" applyFill="1" applyBorder="1" applyAlignment="1" applyProtection="1">
      <alignment horizontal="left" vertical="center"/>
    </xf>
    <xf numFmtId="0" fontId="9" fillId="0" borderId="2" xfId="53" applyFont="1" applyFill="1" applyBorder="1" applyAlignment="1" applyProtection="1">
      <alignment horizontal="center" vertical="center" wrapText="1"/>
      <protection locked="0"/>
    </xf>
    <xf numFmtId="0" fontId="9" fillId="0" borderId="3" xfId="53" applyFont="1" applyFill="1" applyBorder="1" applyAlignment="1" applyProtection="1">
      <alignment horizontal="center" vertical="center" wrapText="1"/>
      <protection locked="0"/>
    </xf>
    <xf numFmtId="0" fontId="12" fillId="0" borderId="3" xfId="53" applyFont="1" applyFill="1" applyBorder="1" applyAlignment="1" applyProtection="1">
      <alignment horizontal="left" vertical="center"/>
    </xf>
    <xf numFmtId="0" fontId="12" fillId="0" borderId="4" xfId="53" applyFont="1" applyFill="1" applyBorder="1" applyAlignment="1" applyProtection="1">
      <alignment horizontal="left" vertical="center"/>
    </xf>
    <xf numFmtId="0" fontId="15" fillId="0" borderId="8" xfId="55" applyFont="1" applyFill="1" applyBorder="1" applyAlignment="1" applyProtection="1">
      <alignment horizontal="center" vertical="center" wrapText="1" readingOrder="1"/>
      <protection locked="0"/>
    </xf>
    <xf numFmtId="182" fontId="12" fillId="0" borderId="6" xfId="53" applyNumberFormat="1" applyFont="1" applyFill="1" applyBorder="1" applyAlignment="1" applyProtection="1">
      <alignment horizontal="right" vertical="center" wrapText="1"/>
    </xf>
    <xf numFmtId="182" fontId="12" fillId="0" borderId="42" xfId="53" applyNumberFormat="1" applyFont="1" applyFill="1" applyBorder="1" applyAlignment="1" applyProtection="1">
      <alignment horizontal="right" vertical="center" wrapText="1"/>
      <protection locked="0"/>
    </xf>
    <xf numFmtId="182" fontId="12" fillId="0" borderId="43" xfId="53" applyNumberFormat="1" applyFont="1" applyFill="1" applyBorder="1" applyAlignment="1" applyProtection="1">
      <alignment horizontal="right" vertical="center" wrapText="1"/>
      <protection locked="0"/>
    </xf>
    <xf numFmtId="182" fontId="12" fillId="0" borderId="6" xfId="53" applyNumberFormat="1" applyFont="1" applyFill="1" applyBorder="1" applyAlignment="1" applyProtection="1">
      <alignment horizontal="right" vertical="center" wrapText="1"/>
      <protection locked="0"/>
    </xf>
    <xf numFmtId="182" fontId="12" fillId="0" borderId="8" xfId="53" applyNumberFormat="1" applyFont="1" applyFill="1" applyBorder="1" applyAlignment="1" applyProtection="1">
      <alignment horizontal="right" vertical="center" wrapText="1"/>
      <protection locked="0"/>
    </xf>
    <xf numFmtId="182" fontId="12" fillId="0" borderId="9" xfId="53" applyNumberFormat="1" applyFont="1" applyFill="1" applyBorder="1" applyAlignment="1" applyProtection="1">
      <alignment horizontal="right" vertical="center" wrapText="1"/>
      <protection locked="0"/>
    </xf>
    <xf numFmtId="182" fontId="12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19" fillId="0" borderId="13" xfId="53" applyFont="1" applyFill="1" applyBorder="1" applyAlignment="1" applyProtection="1">
      <alignment horizontal="center" vertical="center" wrapText="1"/>
    </xf>
    <xf numFmtId="182" fontId="12" fillId="0" borderId="21" xfId="53" applyNumberFormat="1" applyFont="1" applyFill="1" applyBorder="1" applyAlignment="1" applyProtection="1">
      <alignment horizontal="right" vertical="center" wrapText="1"/>
    </xf>
    <xf numFmtId="182" fontId="12" fillId="0" borderId="8" xfId="53" applyNumberFormat="1" applyFont="1" applyFill="1" applyBorder="1" applyAlignment="1" applyProtection="1">
      <alignment horizontal="right" vertical="center" wrapText="1"/>
    </xf>
    <xf numFmtId="182" fontId="12" fillId="0" borderId="21" xfId="53" applyNumberFormat="1" applyFont="1" applyFill="1" applyBorder="1" applyAlignment="1" applyProtection="1">
      <alignment horizontal="right" vertical="center" wrapText="1"/>
      <protection locked="0"/>
    </xf>
    <xf numFmtId="182" fontId="12" fillId="0" borderId="2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49" fontId="6" fillId="0" borderId="8" xfId="53" applyNumberFormat="1" applyFont="1" applyFill="1" applyBorder="1" applyAlignment="1" applyProtection="1">
      <alignment horizontal="left" vertical="center" wrapText="1"/>
    </xf>
    <xf numFmtId="49" fontId="6" fillId="0" borderId="13" xfId="53" applyNumberFormat="1" applyFont="1" applyFill="1" applyBorder="1" applyAlignment="1" applyProtection="1">
      <alignment horizontal="center" vertical="center" wrapText="1"/>
    </xf>
    <xf numFmtId="49" fontId="6" fillId="0" borderId="14" xfId="53" applyNumberFormat="1" applyFont="1" applyFill="1" applyBorder="1" applyAlignment="1" applyProtection="1">
      <alignment horizontal="center" vertical="center" wrapText="1"/>
    </xf>
    <xf numFmtId="49" fontId="6" fillId="0" borderId="16" xfId="53" applyNumberFormat="1" applyFont="1" applyFill="1" applyBorder="1" applyAlignment="1" applyProtection="1">
      <alignment horizontal="center" vertical="center" wrapText="1"/>
    </xf>
    <xf numFmtId="0" fontId="19" fillId="0" borderId="12" xfId="53" applyFont="1" applyFill="1" applyBorder="1" applyAlignment="1" applyProtection="1">
      <alignment horizontal="center" vertical="center" wrapText="1"/>
    </xf>
    <xf numFmtId="0" fontId="19" fillId="0" borderId="15" xfId="53" applyFont="1" applyFill="1" applyBorder="1" applyAlignment="1" applyProtection="1">
      <alignment horizontal="center" vertical="center" wrapText="1"/>
    </xf>
    <xf numFmtId="182" fontId="4" fillId="0" borderId="8" xfId="53" applyNumberFormat="1" applyFont="1" applyFill="1" applyBorder="1" applyAlignment="1" applyProtection="1">
      <alignment horizontal="right" vertical="center" wrapText="1"/>
    </xf>
    <xf numFmtId="182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27" fillId="0" borderId="0" xfId="53" applyFont="1" applyFill="1" applyBorder="1" applyAlignment="1" applyProtection="1">
      <alignment horizontal="center"/>
    </xf>
    <xf numFmtId="0" fontId="27" fillId="0" borderId="0" xfId="53" applyFont="1" applyFill="1" applyBorder="1" applyAlignment="1" applyProtection="1">
      <alignment horizontal="center" wrapText="1"/>
    </xf>
    <xf numFmtId="0" fontId="27" fillId="0" borderId="0" xfId="53" applyFont="1" applyFill="1" applyBorder="1" applyAlignment="1" applyProtection="1">
      <alignment wrapText="1"/>
    </xf>
    <xf numFmtId="0" fontId="27" fillId="0" borderId="0" xfId="53" applyFont="1" applyFill="1" applyBorder="1" applyAlignment="1" applyProtection="1"/>
    <xf numFmtId="0" fontId="9" fillId="0" borderId="0" xfId="53" applyFont="1" applyFill="1" applyBorder="1" applyAlignment="1" applyProtection="1">
      <alignment horizontal="left" wrapText="1"/>
    </xf>
    <xf numFmtId="0" fontId="9" fillId="0" borderId="0" xfId="53" applyFont="1" applyFill="1" applyBorder="1" applyAlignment="1" applyProtection="1">
      <alignment horizontal="center" wrapText="1"/>
    </xf>
    <xf numFmtId="0" fontId="28" fillId="0" borderId="0" xfId="53" applyFont="1" applyFill="1" applyBorder="1" applyAlignment="1" applyProtection="1">
      <alignment horizontal="center" vertical="center" wrapText="1"/>
    </xf>
    <xf numFmtId="0" fontId="9" fillId="0" borderId="0" xfId="53" applyFont="1" applyFill="1" applyBorder="1" applyAlignment="1" applyProtection="1">
      <alignment horizontal="right" wrapText="1"/>
    </xf>
    <xf numFmtId="0" fontId="19" fillId="0" borderId="1" xfId="53" applyFont="1" applyFill="1" applyBorder="1" applyAlignment="1" applyProtection="1">
      <alignment horizontal="center" vertical="center" wrapText="1"/>
    </xf>
    <xf numFmtId="0" fontId="27" fillId="0" borderId="7" xfId="53" applyFont="1" applyFill="1" applyBorder="1" applyAlignment="1" applyProtection="1">
      <alignment horizontal="center" vertical="center" wrapText="1"/>
    </xf>
    <xf numFmtId="0" fontId="27" fillId="0" borderId="2" xfId="53" applyFont="1" applyFill="1" applyBorder="1" applyAlignment="1" applyProtection="1">
      <alignment horizontal="center" vertical="center" wrapText="1"/>
    </xf>
    <xf numFmtId="182" fontId="4" fillId="0" borderId="2" xfId="53" applyNumberFormat="1" applyFont="1" applyFill="1" applyBorder="1" applyAlignment="1" applyProtection="1">
      <alignment horizontal="center" vertical="center"/>
    </xf>
    <xf numFmtId="182" fontId="4" fillId="0" borderId="4" xfId="53" applyNumberFormat="1" applyFont="1" applyFill="1" applyBorder="1" applyAlignment="1" applyProtection="1">
      <alignment horizontal="center" vertical="center"/>
    </xf>
    <xf numFmtId="182" fontId="12" fillId="0" borderId="2" xfId="53" applyNumberFormat="1" applyFont="1" applyFill="1" applyBorder="1" applyAlignment="1" applyProtection="1">
      <alignment horizontal="right" vertical="center"/>
    </xf>
    <xf numFmtId="182" fontId="4" fillId="0" borderId="7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</xf>
    <xf numFmtId="0" fontId="9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23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5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0" fontId="4" fillId="0" borderId="42" xfId="53" applyFont="1" applyFill="1" applyBorder="1" applyAlignment="1" applyProtection="1">
      <alignment horizontal="left" vertical="center" wrapText="1"/>
    </xf>
    <xf numFmtId="0" fontId="4" fillId="0" borderId="43" xfId="53" applyFont="1" applyFill="1" applyBorder="1" applyAlignment="1" applyProtection="1">
      <alignment horizontal="left" vertical="center" wrapText="1"/>
    </xf>
    <xf numFmtId="182" fontId="12" fillId="0" borderId="7" xfId="53" applyNumberFormat="1" applyFont="1" applyFill="1" applyBorder="1" applyAlignment="1" applyProtection="1">
      <alignment horizontal="right" vertical="center" wrapText="1"/>
    </xf>
    <xf numFmtId="0" fontId="9" fillId="0" borderId="9" xfId="53" applyFont="1" applyFill="1" applyBorder="1" applyAlignment="1" applyProtection="1">
      <alignment horizontal="left" vertical="center"/>
    </xf>
    <xf numFmtId="0" fontId="22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29" fillId="0" borderId="0" xfId="53" applyFont="1" applyFill="1" applyBorder="1" applyAlignment="1" applyProtection="1">
      <alignment horizontal="center" vertical="center"/>
    </xf>
    <xf numFmtId="0" fontId="24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2" fontId="4" fillId="0" borderId="7" xfId="53" applyNumberFormat="1" applyFont="1" applyFill="1" applyBorder="1" applyAlignment="1" applyProtection="1">
      <alignment horizontal="right" vertical="center"/>
      <protection locked="0"/>
    </xf>
    <xf numFmtId="182" fontId="30" fillId="0" borderId="7" xfId="53" applyNumberFormat="1" applyFont="1" applyFill="1" applyBorder="1" applyAlignment="1" applyProtection="1">
      <alignment horizontal="right" vertical="center"/>
    </xf>
    <xf numFmtId="182" fontId="9" fillId="0" borderId="7" xfId="53" applyNumberFormat="1" applyFont="1" applyFill="1" applyBorder="1" applyAlignment="1" applyProtection="1">
      <alignment vertical="center"/>
    </xf>
    <xf numFmtId="0" fontId="9" fillId="0" borderId="7" xfId="53" applyFont="1" applyFill="1" applyBorder="1" applyAlignment="1" applyProtection="1">
      <alignment vertical="center"/>
    </xf>
    <xf numFmtId="0" fontId="30" fillId="0" borderId="7" xfId="53" applyFont="1" applyFill="1" applyBorder="1" applyAlignment="1" applyProtection="1">
      <alignment horizontal="center" vertical="center"/>
    </xf>
    <xf numFmtId="0" fontId="30" fillId="0" borderId="7" xfId="53" applyFont="1" applyFill="1" applyBorder="1" applyAlignment="1" applyProtection="1">
      <alignment horizontal="right" vertical="center"/>
    </xf>
    <xf numFmtId="0" fontId="30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0" fontId="4" fillId="0" borderId="42" xfId="53" applyFont="1" applyFill="1" applyBorder="1" applyAlignment="1" applyProtection="1">
      <alignment vertical="center" wrapText="1"/>
    </xf>
    <xf numFmtId="182" fontId="4" fillId="0" borderId="42" xfId="53" applyNumberFormat="1" applyFont="1" applyFill="1" applyBorder="1" applyAlignment="1" applyProtection="1">
      <alignment horizontal="right" vertical="center"/>
    </xf>
    <xf numFmtId="0" fontId="9" fillId="0" borderId="8" xfId="53" applyFont="1" applyFill="1" applyBorder="1" applyAlignment="1" applyProtection="1">
      <alignment vertical="center" wrapText="1"/>
    </xf>
    <xf numFmtId="182" fontId="4" fillId="0" borderId="15" xfId="53" applyNumberFormat="1" applyFont="1" applyFill="1" applyBorder="1" applyAlignment="1" applyProtection="1">
      <alignment horizontal="right" vertical="center"/>
    </xf>
    <xf numFmtId="0" fontId="9" fillId="0" borderId="21" xfId="53" applyFont="1" applyFill="1" applyBorder="1" applyAlignment="1" applyProtection="1">
      <alignment horizontal="center" vertical="center" wrapText="1"/>
      <protection locked="0"/>
    </xf>
    <xf numFmtId="0" fontId="9" fillId="0" borderId="25" xfId="53" applyFont="1" applyFill="1" applyBorder="1" applyAlignment="1" applyProtection="1">
      <alignment horizontal="center" vertical="center" wrapText="1"/>
    </xf>
    <xf numFmtId="182" fontId="4" fillId="0" borderId="6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8" fillId="0" borderId="0" xfId="53" applyFont="1" applyFill="1" applyBorder="1" applyAlignment="1" applyProtection="1">
      <alignment horizontal="center" vertical="center"/>
      <protection locked="0"/>
    </xf>
    <xf numFmtId="0" fontId="9" fillId="0" borderId="1" xfId="53" applyFont="1" applyFill="1" applyBorder="1" applyAlignment="1" applyProtection="1">
      <alignment horizontal="center" vertical="center" wrapText="1"/>
      <protection locked="0"/>
    </xf>
    <xf numFmtId="0" fontId="9" fillId="0" borderId="23" xfId="53" applyFont="1" applyFill="1" applyBorder="1" applyAlignment="1" applyProtection="1">
      <alignment horizontal="center" vertical="center" wrapText="1"/>
      <protection locked="0"/>
    </xf>
    <xf numFmtId="0" fontId="9" fillId="0" borderId="3" xfId="53" applyFont="1" applyFill="1" applyBorder="1" applyAlignment="1" applyProtection="1">
      <alignment horizontal="center" vertical="center" wrapText="1"/>
    </xf>
    <xf numFmtId="0" fontId="9" fillId="0" borderId="5" xfId="53" applyFont="1" applyFill="1" applyBorder="1" applyAlignment="1" applyProtection="1">
      <alignment horizontal="center" vertical="center" wrapText="1"/>
      <protection locked="0"/>
    </xf>
    <xf numFmtId="0" fontId="9" fillId="0" borderId="24" xfId="53" applyFont="1" applyFill="1" applyBorder="1" applyAlignment="1" applyProtection="1">
      <alignment horizontal="center" vertical="center" wrapText="1"/>
      <protection locked="0"/>
    </xf>
    <xf numFmtId="0" fontId="9" fillId="0" borderId="1" xfId="53" applyFont="1" applyFill="1" applyBorder="1" applyAlignment="1" applyProtection="1">
      <alignment horizontal="center" vertical="center" wrapText="1"/>
    </xf>
    <xf numFmtId="0" fontId="9" fillId="0" borderId="6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left" vertical="center" wrapText="1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9" fillId="0" borderId="8" xfId="53" applyFont="1" applyFill="1" applyBorder="1" applyAlignment="1" applyProtection="1">
      <alignment horizontal="center" vertical="center" wrapText="1"/>
      <protection locked="0"/>
    </xf>
    <xf numFmtId="0" fontId="9" fillId="0" borderId="2" xfId="53" applyFont="1" applyFill="1" applyBorder="1" applyAlignment="1" applyProtection="1">
      <alignment horizontal="center" vertical="center" wrapText="1"/>
    </xf>
    <xf numFmtId="0" fontId="9" fillId="0" borderId="27" xfId="53" applyFont="1" applyFill="1" applyBorder="1" applyAlignment="1" applyProtection="1">
      <alignment horizontal="center" vertical="center" wrapText="1"/>
    </xf>
    <xf numFmtId="182" fontId="4" fillId="0" borderId="2" xfId="53" applyNumberFormat="1" applyFont="1" applyFill="1" applyBorder="1" applyAlignment="1" applyProtection="1">
      <alignment horizontal="right" vertical="center"/>
      <protection locked="0"/>
    </xf>
    <xf numFmtId="0" fontId="6" fillId="0" borderId="0" xfId="53" applyFont="1" applyFill="1" applyBorder="1" applyAlignment="1" applyProtection="1">
      <alignment horizontal="right"/>
      <protection locked="0"/>
    </xf>
    <xf numFmtId="0" fontId="9" fillId="0" borderId="8" xfId="53" applyFont="1" applyFill="1" applyBorder="1" applyAlignment="1" applyProtection="1">
      <alignment horizontal="center" vertical="center" wrapText="1"/>
    </xf>
    <xf numFmtId="0" fontId="9" fillId="0" borderId="13" xfId="53" applyFont="1" applyFill="1" applyBorder="1" applyAlignment="1" applyProtection="1">
      <alignment horizontal="center" vertical="center" wrapText="1"/>
      <protection locked="0"/>
    </xf>
    <xf numFmtId="182" fontId="4" fillId="0" borderId="13" xfId="53" applyNumberFormat="1" applyFont="1" applyFill="1" applyBorder="1" applyAlignment="1" applyProtection="1">
      <alignment horizontal="right" vertical="center"/>
      <protection locked="0"/>
    </xf>
    <xf numFmtId="0" fontId="4" fillId="0" borderId="0" xfId="53" applyFont="1" applyFill="1" applyBorder="1" applyAlignment="1" applyProtection="1">
      <alignment horizontal="left"/>
    </xf>
    <xf numFmtId="0" fontId="11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182" fontId="12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21" xfId="53" applyNumberFormat="1" applyFont="1" applyFill="1" applyBorder="1" applyAlignment="1" applyProtection="1">
      <alignment horizontal="right" vertical="center"/>
      <protection locked="0"/>
    </xf>
    <xf numFmtId="182" fontId="9" fillId="0" borderId="7" xfId="53" applyNumberFormat="1" applyFont="1" applyFill="1" applyBorder="1" applyAlignment="1" applyProtection="1"/>
    <xf numFmtId="0" fontId="9" fillId="0" borderId="7" xfId="53" applyFont="1" applyFill="1" applyBorder="1" applyAlignment="1" applyProtection="1"/>
    <xf numFmtId="0" fontId="9" fillId="0" borderId="6" xfId="53" applyFont="1" applyFill="1" applyBorder="1" applyAlignment="1" applyProtection="1"/>
    <xf numFmtId="182" fontId="9" fillId="0" borderId="21" xfId="53" applyNumberFormat="1" applyFont="1" applyFill="1" applyBorder="1" applyAlignment="1" applyProtection="1"/>
    <xf numFmtId="0" fontId="30" fillId="0" borderId="6" xfId="53" applyFont="1" applyFill="1" applyBorder="1" applyAlignment="1" applyProtection="1">
      <alignment horizontal="center" vertical="center"/>
    </xf>
    <xf numFmtId="182" fontId="30" fillId="0" borderId="21" xfId="53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30" fillId="0" borderId="6" xfId="53" applyFont="1" applyFill="1" applyBorder="1" applyAlignment="1" applyProtection="1">
      <alignment horizontal="center" vertical="center"/>
      <protection locked="0"/>
    </xf>
    <xf numFmtId="182" fontId="30" fillId="0" borderId="7" xfId="53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justify"/>
    </xf>
    <xf numFmtId="0" fontId="34" fillId="0" borderId="8" xfId="0" applyFont="1" applyBorder="1" applyAlignment="1">
      <alignment horizontal="left"/>
    </xf>
    <xf numFmtId="0" fontId="34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常规 4" xfId="57"/>
    <cellStyle name="IntegralNumberStyle" xfId="58"/>
    <cellStyle name="常规 5" xfId="59"/>
    <cellStyle name="MoneyStyle" xfId="60"/>
    <cellStyle name="TextStyle" xfId="61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tabSelected="1" workbookViewId="0">
      <selection activeCell="C11" sqref="C11"/>
    </sheetView>
  </sheetViews>
  <sheetFormatPr defaultColWidth="9.14285714285714" defaultRowHeight="20" customHeight="1" outlineLevelCol="3"/>
  <cols>
    <col min="1" max="1" width="13.5714285714286" style="81" customWidth="1"/>
    <col min="2" max="2" width="9.14285714285714" style="419"/>
    <col min="3" max="3" width="88.7142857142857" style="81" customWidth="1"/>
    <col min="4" max="16384" width="9.14285714285714" style="81"/>
  </cols>
  <sheetData>
    <row r="1" s="418" customFormat="1" ht="48" customHeight="1" spans="2:3">
      <c r="B1" s="420"/>
      <c r="C1" s="420"/>
    </row>
    <row r="2" s="81" customFormat="1" ht="27" customHeight="1" spans="2:3">
      <c r="B2" s="421" t="s">
        <v>0</v>
      </c>
      <c r="C2" s="421" t="s">
        <v>1</v>
      </c>
    </row>
    <row r="3" s="81" customFormat="1" customHeight="1" spans="2:3">
      <c r="B3" s="422">
        <v>1</v>
      </c>
      <c r="C3" s="423" t="s">
        <v>2</v>
      </c>
    </row>
    <row r="4" s="81" customFormat="1" customHeight="1" spans="2:3">
      <c r="B4" s="422">
        <v>2</v>
      </c>
      <c r="C4" s="423" t="s">
        <v>3</v>
      </c>
    </row>
    <row r="5" s="81" customFormat="1" customHeight="1" spans="2:3">
      <c r="B5" s="422">
        <v>3</v>
      </c>
      <c r="C5" s="423" t="s">
        <v>4</v>
      </c>
    </row>
    <row r="6" s="81" customFormat="1" customHeight="1" spans="2:3">
      <c r="B6" s="422">
        <v>4</v>
      </c>
      <c r="C6" s="423" t="s">
        <v>5</v>
      </c>
    </row>
    <row r="7" s="81" customFormat="1" customHeight="1" spans="2:3">
      <c r="B7" s="422">
        <v>5</v>
      </c>
      <c r="C7" s="424" t="s">
        <v>6</v>
      </c>
    </row>
    <row r="8" s="81" customFormat="1" customHeight="1" spans="2:3">
      <c r="B8" s="422">
        <v>6</v>
      </c>
      <c r="C8" s="424" t="s">
        <v>7</v>
      </c>
    </row>
    <row r="9" s="81" customFormat="1" customHeight="1" spans="2:3">
      <c r="B9" s="422">
        <v>7</v>
      </c>
      <c r="C9" s="424" t="s">
        <v>8</v>
      </c>
    </row>
    <row r="10" s="81" customFormat="1" customHeight="1" spans="2:3">
      <c r="B10" s="422">
        <v>8</v>
      </c>
      <c r="C10" s="424" t="s">
        <v>9</v>
      </c>
    </row>
    <row r="11" s="81" customFormat="1" customHeight="1" spans="2:3">
      <c r="B11" s="422">
        <v>9</v>
      </c>
      <c r="C11" s="425" t="s">
        <v>10</v>
      </c>
    </row>
    <row r="12" s="81" customFormat="1" customHeight="1" spans="2:3">
      <c r="B12" s="422">
        <v>10</v>
      </c>
      <c r="C12" s="425" t="s">
        <v>11</v>
      </c>
    </row>
    <row r="13" s="81" customFormat="1" customHeight="1" spans="2:3">
      <c r="B13" s="422">
        <v>11</v>
      </c>
      <c r="C13" s="423" t="s">
        <v>12</v>
      </c>
    </row>
    <row r="14" s="81" customFormat="1" customHeight="1" spans="2:3">
      <c r="B14" s="422">
        <v>12</v>
      </c>
      <c r="C14" s="423" t="s">
        <v>13</v>
      </c>
    </row>
    <row r="15" s="81" customFormat="1" customHeight="1" spans="2:4">
      <c r="B15" s="422">
        <v>13</v>
      </c>
      <c r="C15" s="423" t="s">
        <v>14</v>
      </c>
      <c r="D15" s="426"/>
    </row>
    <row r="16" s="81" customFormat="1" customHeight="1" spans="2:3">
      <c r="B16" s="422">
        <v>14</v>
      </c>
      <c r="C16" s="424" t="s">
        <v>15</v>
      </c>
    </row>
    <row r="17" s="81" customFormat="1" customHeight="1" spans="2:3">
      <c r="B17" s="422">
        <v>15</v>
      </c>
      <c r="C17" s="424" t="s">
        <v>16</v>
      </c>
    </row>
    <row r="18" s="81" customFormat="1" customHeight="1" spans="2:3">
      <c r="B18" s="422">
        <v>16</v>
      </c>
      <c r="C18" s="424" t="s">
        <v>17</v>
      </c>
    </row>
    <row r="19" s="81" customFormat="1" customHeight="1" spans="2:3">
      <c r="B19" s="422">
        <v>17</v>
      </c>
      <c r="C19" s="423" t="s">
        <v>18</v>
      </c>
    </row>
    <row r="20" s="81" customFormat="1" customHeight="1" spans="2:3">
      <c r="B20" s="422">
        <v>18</v>
      </c>
      <c r="C20" s="423" t="s">
        <v>19</v>
      </c>
    </row>
    <row r="21" s="81" customFormat="1" customHeight="1" spans="2:3">
      <c r="B21" s="422">
        <v>19</v>
      </c>
      <c r="C21" s="423" t="s">
        <v>20</v>
      </c>
    </row>
  </sheetData>
  <mergeCells count="1">
    <mergeCell ref="B1:C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"/>
  <sheetViews>
    <sheetView zoomScaleSheetLayoutView="60" workbookViewId="0">
      <selection activeCell="G51" sqref="G51"/>
    </sheetView>
  </sheetViews>
  <sheetFormatPr defaultColWidth="8.88571428571429" defaultRowHeight="12"/>
  <cols>
    <col min="1" max="1" width="34.2857142857143" style="63" customWidth="1"/>
    <col min="2" max="2" width="39.4285714285714" style="63" customWidth="1"/>
    <col min="3" max="4" width="23.5714285714286" style="63" customWidth="1"/>
    <col min="5" max="5" width="27.7142857142857" style="63" customWidth="1"/>
    <col min="6" max="6" width="11.2857142857143" style="64" customWidth="1"/>
    <col min="7" max="7" width="25.1333333333333" style="63" customWidth="1"/>
    <col min="8" max="8" width="15.5714285714286" style="64" customWidth="1"/>
    <col min="9" max="9" width="13.4285714285714" style="64" customWidth="1"/>
    <col min="10" max="10" width="50.5714285714286" style="277" customWidth="1"/>
    <col min="11" max="11" width="9.13333333333333" style="64" customWidth="1"/>
    <col min="12" max="16384" width="9.13333333333333" style="64"/>
  </cols>
  <sheetData>
    <row r="1" customHeight="1" spans="1:10">
      <c r="A1" s="63" t="s">
        <v>332</v>
      </c>
      <c r="J1" s="137"/>
    </row>
    <row r="2" ht="28.5" customHeight="1" spans="1:10">
      <c r="A2" s="65" t="s">
        <v>10</v>
      </c>
      <c r="B2" s="66"/>
      <c r="C2" s="66"/>
      <c r="D2" s="66"/>
      <c r="E2" s="66"/>
      <c r="F2" s="67"/>
      <c r="G2" s="66"/>
      <c r="H2" s="67"/>
      <c r="I2" s="67"/>
      <c r="J2" s="287"/>
    </row>
    <row r="3" ht="17.25" customHeight="1" spans="1:1">
      <c r="A3" s="68" t="s">
        <v>22</v>
      </c>
    </row>
    <row r="4" ht="44.25" customHeight="1" spans="1:10">
      <c r="A4" s="69" t="s">
        <v>200</v>
      </c>
      <c r="B4" s="69" t="s">
        <v>333</v>
      </c>
      <c r="C4" s="69" t="s">
        <v>334</v>
      </c>
      <c r="D4" s="69" t="s">
        <v>335</v>
      </c>
      <c r="E4" s="69" t="s">
        <v>336</v>
      </c>
      <c r="F4" s="70" t="s">
        <v>337</v>
      </c>
      <c r="G4" s="69" t="s">
        <v>338</v>
      </c>
      <c r="H4" s="70" t="s">
        <v>339</v>
      </c>
      <c r="I4" s="70" t="s">
        <v>340</v>
      </c>
      <c r="J4" s="69" t="s">
        <v>341</v>
      </c>
    </row>
    <row r="5" ht="14.25" customHeight="1" spans="1:10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69">
        <v>10</v>
      </c>
    </row>
    <row r="6" ht="41" customHeight="1" spans="1:10">
      <c r="A6" s="278" t="s">
        <v>331</v>
      </c>
      <c r="B6" s="278" t="s">
        <v>342</v>
      </c>
      <c r="C6" s="279" t="s">
        <v>343</v>
      </c>
      <c r="D6" s="279" t="s">
        <v>344</v>
      </c>
      <c r="E6" s="279" t="s">
        <v>345</v>
      </c>
      <c r="F6" s="280" t="s">
        <v>346</v>
      </c>
      <c r="G6" s="279" t="s">
        <v>347</v>
      </c>
      <c r="H6" s="280" t="s">
        <v>348</v>
      </c>
      <c r="I6" s="280" t="s">
        <v>349</v>
      </c>
      <c r="J6" s="279" t="s">
        <v>350</v>
      </c>
    </row>
    <row r="7" ht="41" customHeight="1" spans="1:10">
      <c r="A7" s="281"/>
      <c r="B7" s="281"/>
      <c r="C7" s="282" t="s">
        <v>343</v>
      </c>
      <c r="D7" s="282" t="s">
        <v>351</v>
      </c>
      <c r="E7" s="283" t="s">
        <v>352</v>
      </c>
      <c r="F7" s="282" t="s">
        <v>346</v>
      </c>
      <c r="G7" s="283" t="s">
        <v>353</v>
      </c>
      <c r="H7" s="282" t="s">
        <v>354</v>
      </c>
      <c r="I7" s="282" t="s">
        <v>349</v>
      </c>
      <c r="J7" s="283" t="s">
        <v>355</v>
      </c>
    </row>
    <row r="8" ht="41" customHeight="1" spans="1:10">
      <c r="A8" s="281"/>
      <c r="B8" s="281"/>
      <c r="C8" s="284" t="s">
        <v>343</v>
      </c>
      <c r="D8" s="284" t="s">
        <v>356</v>
      </c>
      <c r="E8" s="284" t="s">
        <v>357</v>
      </c>
      <c r="F8" s="285" t="s">
        <v>346</v>
      </c>
      <c r="G8" s="284" t="s">
        <v>358</v>
      </c>
      <c r="H8" s="285" t="s">
        <v>359</v>
      </c>
      <c r="I8" s="285" t="s">
        <v>349</v>
      </c>
      <c r="J8" s="288" t="s">
        <v>360</v>
      </c>
    </row>
    <row r="9" ht="41" customHeight="1" spans="1:10">
      <c r="A9" s="281"/>
      <c r="B9" s="281"/>
      <c r="C9" s="284" t="s">
        <v>361</v>
      </c>
      <c r="D9" s="284" t="s">
        <v>362</v>
      </c>
      <c r="E9" s="284" t="s">
        <v>363</v>
      </c>
      <c r="F9" s="285" t="s">
        <v>346</v>
      </c>
      <c r="G9" s="284" t="s">
        <v>364</v>
      </c>
      <c r="H9" s="282" t="s">
        <v>365</v>
      </c>
      <c r="I9" s="285" t="s">
        <v>366</v>
      </c>
      <c r="J9" s="288" t="s">
        <v>367</v>
      </c>
    </row>
    <row r="10" ht="41" customHeight="1" spans="1:10">
      <c r="A10" s="281"/>
      <c r="B10" s="281"/>
      <c r="C10" s="284" t="s">
        <v>368</v>
      </c>
      <c r="D10" s="284" t="s">
        <v>369</v>
      </c>
      <c r="E10" s="284" t="s">
        <v>370</v>
      </c>
      <c r="F10" s="285" t="s">
        <v>371</v>
      </c>
      <c r="G10" s="284" t="s">
        <v>372</v>
      </c>
      <c r="H10" s="285" t="s">
        <v>354</v>
      </c>
      <c r="I10" s="285" t="s">
        <v>366</v>
      </c>
      <c r="J10" s="288" t="s">
        <v>373</v>
      </c>
    </row>
    <row r="11" ht="41" customHeight="1" spans="1:10">
      <c r="A11" s="286"/>
      <c r="B11" s="286"/>
      <c r="C11" s="284" t="s">
        <v>368</v>
      </c>
      <c r="D11" s="284" t="s">
        <v>369</v>
      </c>
      <c r="E11" s="284" t="s">
        <v>374</v>
      </c>
      <c r="F11" s="285" t="s">
        <v>371</v>
      </c>
      <c r="G11" s="284" t="s">
        <v>372</v>
      </c>
      <c r="H11" s="285" t="s">
        <v>354</v>
      </c>
      <c r="I11" s="285" t="s">
        <v>366</v>
      </c>
      <c r="J11" s="288" t="s">
        <v>375</v>
      </c>
    </row>
    <row r="12" ht="41" customHeight="1" spans="1:10">
      <c r="A12" s="278" t="s">
        <v>313</v>
      </c>
      <c r="B12" s="278" t="s">
        <v>376</v>
      </c>
      <c r="C12" s="284" t="s">
        <v>343</v>
      </c>
      <c r="D12" s="284" t="s">
        <v>351</v>
      </c>
      <c r="E12" s="284" t="s">
        <v>377</v>
      </c>
      <c r="F12" s="285" t="s">
        <v>346</v>
      </c>
      <c r="G12" s="284" t="s">
        <v>353</v>
      </c>
      <c r="H12" s="285" t="s">
        <v>354</v>
      </c>
      <c r="I12" s="285" t="s">
        <v>349</v>
      </c>
      <c r="J12" s="288" t="s">
        <v>378</v>
      </c>
    </row>
    <row r="13" ht="41" customHeight="1" spans="1:10">
      <c r="A13" s="281" t="s">
        <v>313</v>
      </c>
      <c r="B13" s="281" t="s">
        <v>376</v>
      </c>
      <c r="C13" s="284" t="s">
        <v>361</v>
      </c>
      <c r="D13" s="284" t="s">
        <v>362</v>
      </c>
      <c r="E13" s="284" t="s">
        <v>379</v>
      </c>
      <c r="F13" s="285" t="s">
        <v>346</v>
      </c>
      <c r="G13" s="284" t="s">
        <v>364</v>
      </c>
      <c r="H13" s="282" t="s">
        <v>365</v>
      </c>
      <c r="I13" s="285" t="s">
        <v>366</v>
      </c>
      <c r="J13" s="288" t="s">
        <v>380</v>
      </c>
    </row>
    <row r="14" ht="41" customHeight="1" spans="1:10">
      <c r="A14" s="281" t="s">
        <v>313</v>
      </c>
      <c r="B14" s="281" t="s">
        <v>376</v>
      </c>
      <c r="C14" s="284" t="s">
        <v>368</v>
      </c>
      <c r="D14" s="284" t="s">
        <v>369</v>
      </c>
      <c r="E14" s="284" t="s">
        <v>381</v>
      </c>
      <c r="F14" s="285" t="s">
        <v>371</v>
      </c>
      <c r="G14" s="284" t="s">
        <v>372</v>
      </c>
      <c r="H14" s="285" t="s">
        <v>354</v>
      </c>
      <c r="I14" s="285" t="s">
        <v>366</v>
      </c>
      <c r="J14" s="288" t="s">
        <v>382</v>
      </c>
    </row>
    <row r="15" ht="41" customHeight="1" spans="1:10">
      <c r="A15" s="278" t="s">
        <v>324</v>
      </c>
      <c r="B15" s="278" t="s">
        <v>383</v>
      </c>
      <c r="C15" s="284" t="s">
        <v>343</v>
      </c>
      <c r="D15" s="284" t="s">
        <v>384</v>
      </c>
      <c r="E15" s="284" t="s">
        <v>385</v>
      </c>
      <c r="F15" s="285" t="s">
        <v>346</v>
      </c>
      <c r="G15" s="284" t="s">
        <v>353</v>
      </c>
      <c r="H15" s="285" t="s">
        <v>354</v>
      </c>
      <c r="I15" s="285" t="s">
        <v>349</v>
      </c>
      <c r="J15" s="288" t="s">
        <v>386</v>
      </c>
    </row>
    <row r="16" ht="41" customHeight="1" spans="1:10">
      <c r="A16" s="281" t="s">
        <v>324</v>
      </c>
      <c r="B16" s="281" t="s">
        <v>383</v>
      </c>
      <c r="C16" s="284" t="s">
        <v>343</v>
      </c>
      <c r="D16" s="284" t="s">
        <v>344</v>
      </c>
      <c r="E16" s="284" t="s">
        <v>387</v>
      </c>
      <c r="F16" s="285" t="s">
        <v>346</v>
      </c>
      <c r="G16" s="284" t="s">
        <v>353</v>
      </c>
      <c r="H16" s="285" t="s">
        <v>354</v>
      </c>
      <c r="I16" s="285" t="s">
        <v>349</v>
      </c>
      <c r="J16" s="288" t="s">
        <v>388</v>
      </c>
    </row>
    <row r="17" ht="41" customHeight="1" spans="1:10">
      <c r="A17" s="281" t="s">
        <v>324</v>
      </c>
      <c r="B17" s="281" t="s">
        <v>383</v>
      </c>
      <c r="C17" s="284" t="s">
        <v>361</v>
      </c>
      <c r="D17" s="284" t="s">
        <v>362</v>
      </c>
      <c r="E17" s="284" t="s">
        <v>389</v>
      </c>
      <c r="F17" s="285" t="s">
        <v>371</v>
      </c>
      <c r="G17" s="284" t="s">
        <v>390</v>
      </c>
      <c r="H17" s="285" t="s">
        <v>354</v>
      </c>
      <c r="I17" s="285" t="s">
        <v>349</v>
      </c>
      <c r="J17" s="288" t="s">
        <v>391</v>
      </c>
    </row>
    <row r="18" ht="41" customHeight="1" spans="1:10">
      <c r="A18" s="281" t="s">
        <v>324</v>
      </c>
      <c r="B18" s="281" t="s">
        <v>383</v>
      </c>
      <c r="C18" s="284" t="s">
        <v>361</v>
      </c>
      <c r="D18" s="284" t="s">
        <v>392</v>
      </c>
      <c r="E18" s="284" t="s">
        <v>393</v>
      </c>
      <c r="F18" s="285" t="s">
        <v>371</v>
      </c>
      <c r="G18" s="284" t="s">
        <v>372</v>
      </c>
      <c r="H18" s="285" t="s">
        <v>354</v>
      </c>
      <c r="I18" s="285" t="s">
        <v>349</v>
      </c>
      <c r="J18" s="288" t="s">
        <v>394</v>
      </c>
    </row>
    <row r="19" ht="41" customHeight="1" spans="1:10">
      <c r="A19" s="281" t="s">
        <v>324</v>
      </c>
      <c r="B19" s="281" t="s">
        <v>383</v>
      </c>
      <c r="C19" s="284" t="s">
        <v>368</v>
      </c>
      <c r="D19" s="284" t="s">
        <v>369</v>
      </c>
      <c r="E19" s="284" t="s">
        <v>374</v>
      </c>
      <c r="F19" s="285" t="s">
        <v>371</v>
      </c>
      <c r="G19" s="284" t="s">
        <v>372</v>
      </c>
      <c r="H19" s="285" t="s">
        <v>354</v>
      </c>
      <c r="I19" s="285" t="s">
        <v>366</v>
      </c>
      <c r="J19" s="288" t="s">
        <v>395</v>
      </c>
    </row>
    <row r="20" ht="41" customHeight="1" spans="1:10">
      <c r="A20" s="286" t="s">
        <v>324</v>
      </c>
      <c r="B20" s="286" t="s">
        <v>383</v>
      </c>
      <c r="C20" s="284" t="s">
        <v>368</v>
      </c>
      <c r="D20" s="284" t="s">
        <v>369</v>
      </c>
      <c r="E20" s="284" t="s">
        <v>370</v>
      </c>
      <c r="F20" s="285" t="s">
        <v>371</v>
      </c>
      <c r="G20" s="284" t="s">
        <v>372</v>
      </c>
      <c r="H20" s="285" t="s">
        <v>354</v>
      </c>
      <c r="I20" s="285" t="s">
        <v>366</v>
      </c>
      <c r="J20" s="288" t="s">
        <v>396</v>
      </c>
    </row>
    <row r="21" ht="41" customHeight="1" spans="1:10">
      <c r="A21" s="278" t="s">
        <v>326</v>
      </c>
      <c r="B21" s="278" t="s">
        <v>397</v>
      </c>
      <c r="C21" s="284" t="s">
        <v>343</v>
      </c>
      <c r="D21" s="284" t="s">
        <v>384</v>
      </c>
      <c r="E21" s="284" t="s">
        <v>398</v>
      </c>
      <c r="F21" s="285" t="s">
        <v>346</v>
      </c>
      <c r="G21" s="284" t="s">
        <v>399</v>
      </c>
      <c r="H21" s="285" t="s">
        <v>348</v>
      </c>
      <c r="I21" s="285" t="s">
        <v>349</v>
      </c>
      <c r="J21" s="288" t="s">
        <v>400</v>
      </c>
    </row>
    <row r="22" ht="41" customHeight="1" spans="1:10">
      <c r="A22" s="281" t="s">
        <v>326</v>
      </c>
      <c r="B22" s="281" t="s">
        <v>397</v>
      </c>
      <c r="C22" s="284" t="s">
        <v>343</v>
      </c>
      <c r="D22" s="284" t="s">
        <v>351</v>
      </c>
      <c r="E22" s="284" t="s">
        <v>385</v>
      </c>
      <c r="F22" s="285" t="s">
        <v>346</v>
      </c>
      <c r="G22" s="284" t="s">
        <v>401</v>
      </c>
      <c r="H22" s="285" t="s">
        <v>354</v>
      </c>
      <c r="I22" s="285" t="s">
        <v>349</v>
      </c>
      <c r="J22" s="288" t="s">
        <v>402</v>
      </c>
    </row>
    <row r="23" ht="41" customHeight="1" spans="1:10">
      <c r="A23" s="281" t="s">
        <v>326</v>
      </c>
      <c r="B23" s="281" t="s">
        <v>397</v>
      </c>
      <c r="C23" s="284" t="s">
        <v>361</v>
      </c>
      <c r="D23" s="284" t="s">
        <v>362</v>
      </c>
      <c r="E23" s="284" t="s">
        <v>363</v>
      </c>
      <c r="F23" s="285" t="s">
        <v>346</v>
      </c>
      <c r="G23" s="284" t="s">
        <v>364</v>
      </c>
      <c r="H23" s="282" t="s">
        <v>365</v>
      </c>
      <c r="I23" s="285" t="s">
        <v>366</v>
      </c>
      <c r="J23" s="288" t="s">
        <v>403</v>
      </c>
    </row>
    <row r="24" ht="41" customHeight="1" spans="1:10">
      <c r="A24" s="281" t="s">
        <v>326</v>
      </c>
      <c r="B24" s="281" t="s">
        <v>397</v>
      </c>
      <c r="C24" s="284" t="s">
        <v>368</v>
      </c>
      <c r="D24" s="284" t="s">
        <v>369</v>
      </c>
      <c r="E24" s="284" t="s">
        <v>404</v>
      </c>
      <c r="F24" s="285" t="s">
        <v>371</v>
      </c>
      <c r="G24" s="284" t="s">
        <v>405</v>
      </c>
      <c r="H24" s="285" t="s">
        <v>354</v>
      </c>
      <c r="I24" s="285" t="s">
        <v>366</v>
      </c>
      <c r="J24" s="288" t="s">
        <v>406</v>
      </c>
    </row>
    <row r="25" ht="41" customHeight="1" spans="1:10">
      <c r="A25" s="278" t="s">
        <v>317</v>
      </c>
      <c r="B25" s="278" t="s">
        <v>407</v>
      </c>
      <c r="C25" s="284" t="s">
        <v>343</v>
      </c>
      <c r="D25" s="284" t="s">
        <v>351</v>
      </c>
      <c r="E25" s="284" t="s">
        <v>408</v>
      </c>
      <c r="F25" s="285" t="s">
        <v>346</v>
      </c>
      <c r="G25" s="284" t="s">
        <v>353</v>
      </c>
      <c r="H25" s="285" t="s">
        <v>354</v>
      </c>
      <c r="I25" s="285" t="s">
        <v>349</v>
      </c>
      <c r="J25" s="288" t="s">
        <v>378</v>
      </c>
    </row>
    <row r="26" ht="41" customHeight="1" spans="1:10">
      <c r="A26" s="281" t="s">
        <v>317</v>
      </c>
      <c r="B26" s="281" t="s">
        <v>407</v>
      </c>
      <c r="C26" s="284" t="s">
        <v>361</v>
      </c>
      <c r="D26" s="284" t="s">
        <v>362</v>
      </c>
      <c r="E26" s="284" t="s">
        <v>409</v>
      </c>
      <c r="F26" s="285" t="s">
        <v>346</v>
      </c>
      <c r="G26" s="284" t="s">
        <v>353</v>
      </c>
      <c r="H26" s="285" t="s">
        <v>354</v>
      </c>
      <c r="I26" s="285" t="s">
        <v>349</v>
      </c>
      <c r="J26" s="288" t="s">
        <v>410</v>
      </c>
    </row>
    <row r="27" ht="41" customHeight="1" spans="1:10">
      <c r="A27" s="281" t="s">
        <v>317</v>
      </c>
      <c r="B27" s="281" t="s">
        <v>407</v>
      </c>
      <c r="C27" s="284" t="s">
        <v>368</v>
      </c>
      <c r="D27" s="284" t="s">
        <v>369</v>
      </c>
      <c r="E27" s="284" t="s">
        <v>411</v>
      </c>
      <c r="F27" s="285" t="s">
        <v>371</v>
      </c>
      <c r="G27" s="284" t="s">
        <v>372</v>
      </c>
      <c r="H27" s="285" t="s">
        <v>354</v>
      </c>
      <c r="I27" s="285" t="s">
        <v>366</v>
      </c>
      <c r="J27" s="288" t="s">
        <v>412</v>
      </c>
    </row>
    <row r="28" ht="41" customHeight="1" spans="1:10">
      <c r="A28" s="283" t="s">
        <v>322</v>
      </c>
      <c r="B28" s="283" t="s">
        <v>413</v>
      </c>
      <c r="C28" s="284" t="s">
        <v>343</v>
      </c>
      <c r="D28" s="284" t="s">
        <v>384</v>
      </c>
      <c r="E28" s="284" t="s">
        <v>385</v>
      </c>
      <c r="F28" s="285" t="s">
        <v>346</v>
      </c>
      <c r="G28" s="284" t="s">
        <v>353</v>
      </c>
      <c r="H28" s="285" t="s">
        <v>354</v>
      </c>
      <c r="I28" s="285" t="s">
        <v>366</v>
      </c>
      <c r="J28" s="288" t="s">
        <v>414</v>
      </c>
    </row>
    <row r="29" ht="41" customHeight="1" spans="1:10">
      <c r="A29" s="283" t="s">
        <v>322</v>
      </c>
      <c r="B29" s="283" t="s">
        <v>413</v>
      </c>
      <c r="C29" s="284" t="s">
        <v>343</v>
      </c>
      <c r="D29" s="284" t="s">
        <v>351</v>
      </c>
      <c r="E29" s="284" t="s">
        <v>352</v>
      </c>
      <c r="F29" s="285" t="s">
        <v>346</v>
      </c>
      <c r="G29" s="284" t="s">
        <v>353</v>
      </c>
      <c r="H29" s="285" t="s">
        <v>354</v>
      </c>
      <c r="I29" s="285" t="s">
        <v>366</v>
      </c>
      <c r="J29" s="288" t="s">
        <v>415</v>
      </c>
    </row>
    <row r="30" ht="41" customHeight="1" spans="1:10">
      <c r="A30" s="283" t="s">
        <v>322</v>
      </c>
      <c r="B30" s="283" t="s">
        <v>413</v>
      </c>
      <c r="C30" s="284" t="s">
        <v>361</v>
      </c>
      <c r="D30" s="284" t="s">
        <v>362</v>
      </c>
      <c r="E30" s="284" t="s">
        <v>416</v>
      </c>
      <c r="F30" s="285" t="s">
        <v>346</v>
      </c>
      <c r="G30" s="284" t="s">
        <v>364</v>
      </c>
      <c r="H30" s="282" t="s">
        <v>365</v>
      </c>
      <c r="I30" s="285" t="s">
        <v>366</v>
      </c>
      <c r="J30" s="288" t="s">
        <v>417</v>
      </c>
    </row>
    <row r="31" ht="41" customHeight="1" spans="1:10">
      <c r="A31" s="283" t="s">
        <v>322</v>
      </c>
      <c r="B31" s="283" t="s">
        <v>413</v>
      </c>
      <c r="C31" s="284" t="s">
        <v>368</v>
      </c>
      <c r="D31" s="284" t="s">
        <v>369</v>
      </c>
      <c r="E31" s="284" t="s">
        <v>370</v>
      </c>
      <c r="F31" s="285" t="s">
        <v>371</v>
      </c>
      <c r="G31" s="284" t="s">
        <v>372</v>
      </c>
      <c r="H31" s="285" t="s">
        <v>354</v>
      </c>
      <c r="I31" s="285" t="s">
        <v>366</v>
      </c>
      <c r="J31" s="288" t="s">
        <v>373</v>
      </c>
    </row>
    <row r="32" ht="41" customHeight="1" spans="1:10">
      <c r="A32" s="283" t="s">
        <v>322</v>
      </c>
      <c r="B32" s="283" t="s">
        <v>413</v>
      </c>
      <c r="C32" s="284" t="s">
        <v>368</v>
      </c>
      <c r="D32" s="284" t="s">
        <v>369</v>
      </c>
      <c r="E32" s="284" t="s">
        <v>374</v>
      </c>
      <c r="F32" s="285" t="s">
        <v>371</v>
      </c>
      <c r="G32" s="284" t="s">
        <v>372</v>
      </c>
      <c r="H32" s="285" t="s">
        <v>354</v>
      </c>
      <c r="I32" s="285" t="s">
        <v>366</v>
      </c>
      <c r="J32" s="288" t="s">
        <v>375</v>
      </c>
    </row>
    <row r="33" ht="41" customHeight="1" spans="1:10">
      <c r="A33" s="283" t="s">
        <v>315</v>
      </c>
      <c r="B33" s="283" t="s">
        <v>418</v>
      </c>
      <c r="C33" s="284" t="s">
        <v>343</v>
      </c>
      <c r="D33" s="284" t="s">
        <v>351</v>
      </c>
      <c r="E33" s="284" t="s">
        <v>385</v>
      </c>
      <c r="F33" s="285" t="s">
        <v>371</v>
      </c>
      <c r="G33" s="284" t="s">
        <v>353</v>
      </c>
      <c r="H33" s="285" t="s">
        <v>354</v>
      </c>
      <c r="I33" s="285" t="s">
        <v>349</v>
      </c>
      <c r="J33" s="288" t="s">
        <v>419</v>
      </c>
    </row>
    <row r="34" ht="41" customHeight="1" spans="1:10">
      <c r="A34" s="283" t="s">
        <v>315</v>
      </c>
      <c r="B34" s="283" t="s">
        <v>418</v>
      </c>
      <c r="C34" s="284" t="s">
        <v>361</v>
      </c>
      <c r="D34" s="284" t="s">
        <v>392</v>
      </c>
      <c r="E34" s="284" t="s">
        <v>420</v>
      </c>
      <c r="F34" s="285" t="s">
        <v>371</v>
      </c>
      <c r="G34" s="284" t="s">
        <v>353</v>
      </c>
      <c r="H34" s="285" t="s">
        <v>354</v>
      </c>
      <c r="I34" s="285" t="s">
        <v>349</v>
      </c>
      <c r="J34" s="288" t="s">
        <v>419</v>
      </c>
    </row>
    <row r="35" ht="41" customHeight="1" spans="1:10">
      <c r="A35" s="283" t="s">
        <v>315</v>
      </c>
      <c r="B35" s="283" t="s">
        <v>418</v>
      </c>
      <c r="C35" s="284" t="s">
        <v>368</v>
      </c>
      <c r="D35" s="284" t="s">
        <v>369</v>
      </c>
      <c r="E35" s="284" t="s">
        <v>421</v>
      </c>
      <c r="F35" s="285" t="s">
        <v>371</v>
      </c>
      <c r="G35" s="284" t="s">
        <v>390</v>
      </c>
      <c r="H35" s="285" t="s">
        <v>354</v>
      </c>
      <c r="I35" s="285" t="s">
        <v>366</v>
      </c>
      <c r="J35" s="288" t="s">
        <v>419</v>
      </c>
    </row>
    <row r="36" ht="41" customHeight="1" spans="1:10">
      <c r="A36" s="283" t="s">
        <v>315</v>
      </c>
      <c r="B36" s="283" t="s">
        <v>418</v>
      </c>
      <c r="C36" s="284" t="s">
        <v>368</v>
      </c>
      <c r="D36" s="284" t="s">
        <v>369</v>
      </c>
      <c r="E36" s="284" t="s">
        <v>422</v>
      </c>
      <c r="F36" s="285" t="s">
        <v>371</v>
      </c>
      <c r="G36" s="284" t="s">
        <v>390</v>
      </c>
      <c r="H36" s="285" t="s">
        <v>354</v>
      </c>
      <c r="I36" s="285" t="s">
        <v>366</v>
      </c>
      <c r="J36" s="288" t="s">
        <v>419</v>
      </c>
    </row>
    <row r="37" ht="41" customHeight="1" spans="1:10">
      <c r="A37" s="283" t="s">
        <v>308</v>
      </c>
      <c r="B37" s="283" t="s">
        <v>376</v>
      </c>
      <c r="C37" s="284" t="s">
        <v>343</v>
      </c>
      <c r="D37" s="284" t="s">
        <v>351</v>
      </c>
      <c r="E37" s="284" t="s">
        <v>377</v>
      </c>
      <c r="F37" s="285" t="s">
        <v>346</v>
      </c>
      <c r="G37" s="284" t="s">
        <v>353</v>
      </c>
      <c r="H37" s="285" t="s">
        <v>354</v>
      </c>
      <c r="I37" s="285" t="s">
        <v>349</v>
      </c>
      <c r="J37" s="288" t="s">
        <v>378</v>
      </c>
    </row>
    <row r="38" ht="41" customHeight="1" spans="1:10">
      <c r="A38" s="283" t="s">
        <v>313</v>
      </c>
      <c r="B38" s="283" t="s">
        <v>376</v>
      </c>
      <c r="C38" s="284" t="s">
        <v>361</v>
      </c>
      <c r="D38" s="284" t="s">
        <v>362</v>
      </c>
      <c r="E38" s="284" t="s">
        <v>379</v>
      </c>
      <c r="F38" s="285" t="s">
        <v>346</v>
      </c>
      <c r="G38" s="284" t="s">
        <v>364</v>
      </c>
      <c r="H38" s="282" t="s">
        <v>365</v>
      </c>
      <c r="I38" s="285" t="s">
        <v>366</v>
      </c>
      <c r="J38" s="288" t="s">
        <v>380</v>
      </c>
    </row>
    <row r="39" ht="41" customHeight="1" spans="1:10">
      <c r="A39" s="283" t="s">
        <v>313</v>
      </c>
      <c r="B39" s="283" t="s">
        <v>376</v>
      </c>
      <c r="C39" s="284" t="s">
        <v>368</v>
      </c>
      <c r="D39" s="284" t="s">
        <v>369</v>
      </c>
      <c r="E39" s="284" t="s">
        <v>381</v>
      </c>
      <c r="F39" s="285" t="s">
        <v>371</v>
      </c>
      <c r="G39" s="284" t="s">
        <v>372</v>
      </c>
      <c r="H39" s="285" t="s">
        <v>354</v>
      </c>
      <c r="I39" s="285" t="s">
        <v>366</v>
      </c>
      <c r="J39" s="288" t="s">
        <v>382</v>
      </c>
    </row>
  </sheetData>
  <mergeCells count="18">
    <mergeCell ref="A2:J2"/>
    <mergeCell ref="A3:H3"/>
    <mergeCell ref="A6:A11"/>
    <mergeCell ref="A12:A14"/>
    <mergeCell ref="A15:A20"/>
    <mergeCell ref="A21:A24"/>
    <mergeCell ref="A25:A27"/>
    <mergeCell ref="A28:A32"/>
    <mergeCell ref="A33:A36"/>
    <mergeCell ref="A37:A39"/>
    <mergeCell ref="B6:B11"/>
    <mergeCell ref="B12:B14"/>
    <mergeCell ref="B15:B20"/>
    <mergeCell ref="B21:B24"/>
    <mergeCell ref="B25:B27"/>
    <mergeCell ref="B28:B32"/>
    <mergeCell ref="B33:B36"/>
    <mergeCell ref="B37:B39"/>
  </mergeCells>
  <printOptions horizontalCentered="1"/>
  <pageMargins left="0.393055555555556" right="0.393055555555556" top="0.511805555555556" bottom="0.511805555555556" header="0.314583333333333" footer="0.314583333333333"/>
  <pageSetup paperSize="9" scale="3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0"/>
  <sheetViews>
    <sheetView zoomScale="85" zoomScaleNormal="85" topLeftCell="A5" workbookViewId="0">
      <selection activeCell="F35" sqref="F35"/>
    </sheetView>
  </sheetViews>
  <sheetFormatPr defaultColWidth="8.57142857142857" defaultRowHeight="14.25" customHeight="1"/>
  <cols>
    <col min="1" max="1" width="16.4285714285714" style="128" customWidth="1"/>
    <col min="2" max="2" width="23.2857142857143" style="128" customWidth="1"/>
    <col min="3" max="12" width="20.1428571428571" style="128" customWidth="1"/>
    <col min="13" max="13" width="24" style="128" customWidth="1"/>
    <col min="14" max="14" width="20.1428571428571" style="128" customWidth="1"/>
    <col min="15" max="16384" width="8.57142857142857" style="86" customWidth="1"/>
  </cols>
  <sheetData>
    <row r="1" s="86" customFormat="1" customHeight="1" spans="1:14">
      <c r="A1" s="184" t="s">
        <v>423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254"/>
      <c r="N1" s="128"/>
    </row>
    <row r="2" s="86" customFormat="1" ht="44" customHeight="1" spans="1:14">
      <c r="A2" s="167" t="s">
        <v>424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28"/>
    </row>
    <row r="3" s="86" customFormat="1" ht="30" customHeight="1" spans="1:14">
      <c r="A3" s="186" t="s">
        <v>425</v>
      </c>
      <c r="B3" s="187" t="s">
        <v>91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255"/>
      <c r="N3" s="128"/>
    </row>
    <row r="4" s="86" customFormat="1" ht="32.25" customHeight="1" spans="1:14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3"/>
      <c r="M4" s="186" t="s">
        <v>426</v>
      </c>
      <c r="N4" s="128"/>
    </row>
    <row r="5" s="86" customFormat="1" ht="162" customHeight="1" spans="1:14">
      <c r="A5" s="94" t="s">
        <v>427</v>
      </c>
      <c r="B5" s="189" t="s">
        <v>428</v>
      </c>
      <c r="C5" s="190" t="s">
        <v>429</v>
      </c>
      <c r="D5" s="191"/>
      <c r="E5" s="191"/>
      <c r="F5" s="191"/>
      <c r="G5" s="191"/>
      <c r="H5" s="191"/>
      <c r="I5" s="256"/>
      <c r="J5" s="256"/>
      <c r="K5" s="256"/>
      <c r="L5" s="257"/>
      <c r="M5" s="258" t="s">
        <v>430</v>
      </c>
      <c r="N5" s="128"/>
    </row>
    <row r="6" s="86" customFormat="1" ht="99.75" customHeight="1" spans="1:14">
      <c r="A6" s="192"/>
      <c r="B6" s="169" t="s">
        <v>431</v>
      </c>
      <c r="C6" s="193" t="s">
        <v>432</v>
      </c>
      <c r="D6" s="194"/>
      <c r="E6" s="194"/>
      <c r="F6" s="194"/>
      <c r="G6" s="194"/>
      <c r="H6" s="194"/>
      <c r="I6" s="259"/>
      <c r="J6" s="259"/>
      <c r="K6" s="259"/>
      <c r="L6" s="260"/>
      <c r="M6" s="261" t="s">
        <v>433</v>
      </c>
      <c r="N6" s="128"/>
    </row>
    <row r="7" s="86" customFormat="1" ht="75" customHeight="1" spans="1:14">
      <c r="A7" s="195" t="s">
        <v>434</v>
      </c>
      <c r="B7" s="114" t="s">
        <v>435</v>
      </c>
      <c r="C7" s="196" t="s">
        <v>436</v>
      </c>
      <c r="D7" s="196"/>
      <c r="E7" s="196"/>
      <c r="F7" s="196"/>
      <c r="G7" s="196"/>
      <c r="H7" s="196"/>
      <c r="I7" s="196"/>
      <c r="J7" s="196"/>
      <c r="K7" s="196"/>
      <c r="L7" s="196"/>
      <c r="M7" s="262" t="s">
        <v>437</v>
      </c>
      <c r="N7" s="128"/>
    </row>
    <row r="8" s="86" customFormat="1" ht="32.25" customHeight="1" spans="1:14">
      <c r="A8" s="197" t="s">
        <v>438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28"/>
    </row>
    <row r="9" s="86" customFormat="1" ht="32.25" customHeight="1" spans="1:14">
      <c r="A9" s="195" t="s">
        <v>439</v>
      </c>
      <c r="B9" s="195"/>
      <c r="C9" s="114" t="s">
        <v>440</v>
      </c>
      <c r="D9" s="114"/>
      <c r="E9" s="114"/>
      <c r="F9" s="114" t="s">
        <v>441</v>
      </c>
      <c r="G9" s="114"/>
      <c r="H9" s="114" t="s">
        <v>442</v>
      </c>
      <c r="I9" s="114"/>
      <c r="J9" s="114"/>
      <c r="K9" s="114" t="s">
        <v>443</v>
      </c>
      <c r="L9" s="114"/>
      <c r="M9" s="114"/>
      <c r="N9" s="128"/>
    </row>
    <row r="10" s="86" customFormat="1" ht="32.25" customHeight="1" spans="1:14">
      <c r="A10" s="195"/>
      <c r="B10" s="195"/>
      <c r="C10" s="114"/>
      <c r="D10" s="114"/>
      <c r="E10" s="114"/>
      <c r="F10" s="114"/>
      <c r="G10" s="114"/>
      <c r="H10" s="195" t="s">
        <v>444</v>
      </c>
      <c r="I10" s="114" t="s">
        <v>445</v>
      </c>
      <c r="J10" s="114" t="s">
        <v>446</v>
      </c>
      <c r="K10" s="114" t="s">
        <v>444</v>
      </c>
      <c r="L10" s="195" t="s">
        <v>445</v>
      </c>
      <c r="M10" s="195" t="s">
        <v>446</v>
      </c>
      <c r="N10" s="128"/>
    </row>
    <row r="11" s="86" customFormat="1" ht="27" customHeight="1" spans="1:14">
      <c r="A11" s="198" t="s">
        <v>77</v>
      </c>
      <c r="B11" s="198"/>
      <c r="C11" s="198"/>
      <c r="D11" s="198"/>
      <c r="E11" s="198"/>
      <c r="F11" s="198"/>
      <c r="G11" s="198"/>
      <c r="H11" s="199">
        <f t="shared" ref="H11:L11" si="0">SUM(H12:H28)</f>
        <v>63156506.68</v>
      </c>
      <c r="I11" s="199">
        <f t="shared" si="0"/>
        <v>63156506.68</v>
      </c>
      <c r="J11" s="263"/>
      <c r="K11" s="199">
        <f t="shared" si="0"/>
        <v>63156506.68</v>
      </c>
      <c r="L11" s="199">
        <f t="shared" si="0"/>
        <v>63156506.68</v>
      </c>
      <c r="M11" s="199"/>
      <c r="N11" s="128"/>
    </row>
    <row r="12" s="86" customFormat="1" ht="34.5" customHeight="1" spans="1:14">
      <c r="A12" s="200" t="s">
        <v>447</v>
      </c>
      <c r="B12" s="200"/>
      <c r="C12" s="201" t="s">
        <v>448</v>
      </c>
      <c r="D12" s="202"/>
      <c r="E12" s="203"/>
      <c r="F12" s="204" t="s">
        <v>216</v>
      </c>
      <c r="G12" s="205"/>
      <c r="H12" s="206">
        <v>24414383.6</v>
      </c>
      <c r="I12" s="206">
        <v>24414383.6</v>
      </c>
      <c r="J12" s="206"/>
      <c r="K12" s="206">
        <v>24414383.6</v>
      </c>
      <c r="L12" s="206">
        <v>24414383.6</v>
      </c>
      <c r="M12" s="206"/>
      <c r="N12" s="128"/>
    </row>
    <row r="13" s="86" customFormat="1" ht="34.5" customHeight="1" spans="1:14">
      <c r="A13" s="200"/>
      <c r="B13" s="200"/>
      <c r="C13" s="207"/>
      <c r="D13" s="208"/>
      <c r="E13" s="209"/>
      <c r="F13" s="204" t="s">
        <v>261</v>
      </c>
      <c r="G13" s="205"/>
      <c r="H13" s="210">
        <v>8074560</v>
      </c>
      <c r="I13" s="210">
        <v>8074560</v>
      </c>
      <c r="J13" s="210"/>
      <c r="K13" s="210">
        <v>8074560</v>
      </c>
      <c r="L13" s="210">
        <v>8074560</v>
      </c>
      <c r="M13" s="210"/>
      <c r="N13" s="128"/>
    </row>
    <row r="14" s="86" customFormat="1" ht="34.5" customHeight="1" spans="1:14">
      <c r="A14" s="200"/>
      <c r="B14" s="200"/>
      <c r="C14" s="207"/>
      <c r="D14" s="208"/>
      <c r="E14" s="209"/>
      <c r="F14" s="204" t="s">
        <v>258</v>
      </c>
      <c r="G14" s="205"/>
      <c r="H14" s="210">
        <v>74880</v>
      </c>
      <c r="I14" s="210">
        <v>74880</v>
      </c>
      <c r="J14" s="210"/>
      <c r="K14" s="210">
        <v>74880</v>
      </c>
      <c r="L14" s="210">
        <v>74880</v>
      </c>
      <c r="M14" s="210"/>
      <c r="N14" s="128"/>
    </row>
    <row r="15" s="86" customFormat="1" ht="34.5" customHeight="1" spans="1:14">
      <c r="A15" s="200"/>
      <c r="B15" s="200"/>
      <c r="C15" s="207"/>
      <c r="D15" s="208"/>
      <c r="E15" s="209"/>
      <c r="F15" s="204" t="s">
        <v>267</v>
      </c>
      <c r="G15" s="205"/>
      <c r="H15" s="210">
        <v>2697430</v>
      </c>
      <c r="I15" s="210">
        <v>2697430</v>
      </c>
      <c r="J15" s="210"/>
      <c r="K15" s="210">
        <v>2697430</v>
      </c>
      <c r="L15" s="210">
        <v>2697430</v>
      </c>
      <c r="M15" s="210"/>
      <c r="N15" s="128"/>
    </row>
    <row r="16" s="86" customFormat="1" ht="34.5" customHeight="1" spans="1:14">
      <c r="A16" s="200"/>
      <c r="B16" s="200"/>
      <c r="C16" s="207"/>
      <c r="D16" s="208"/>
      <c r="E16" s="209"/>
      <c r="F16" s="204" t="s">
        <v>263</v>
      </c>
      <c r="G16" s="205"/>
      <c r="H16" s="210">
        <v>1896411</v>
      </c>
      <c r="I16" s="210">
        <v>1896411</v>
      </c>
      <c r="J16" s="210"/>
      <c r="K16" s="210">
        <v>1896411</v>
      </c>
      <c r="L16" s="210">
        <v>1896411</v>
      </c>
      <c r="M16" s="210"/>
      <c r="N16" s="128"/>
    </row>
    <row r="17" s="86" customFormat="1" ht="34.5" customHeight="1" spans="1:14">
      <c r="A17" s="200"/>
      <c r="B17" s="200"/>
      <c r="C17" s="207"/>
      <c r="D17" s="208"/>
      <c r="E17" s="209"/>
      <c r="F17" s="204" t="s">
        <v>247</v>
      </c>
      <c r="G17" s="205"/>
      <c r="H17" s="210">
        <v>469200</v>
      </c>
      <c r="I17" s="210">
        <v>469200</v>
      </c>
      <c r="J17" s="210"/>
      <c r="K17" s="210">
        <v>469200</v>
      </c>
      <c r="L17" s="210">
        <v>469200</v>
      </c>
      <c r="M17" s="210"/>
      <c r="N17" s="128"/>
    </row>
    <row r="18" s="86" customFormat="1" ht="34.5" customHeight="1" spans="1:14">
      <c r="A18" s="200"/>
      <c r="B18" s="200"/>
      <c r="C18" s="207"/>
      <c r="D18" s="208"/>
      <c r="E18" s="209"/>
      <c r="F18" s="204" t="s">
        <v>244</v>
      </c>
      <c r="G18" s="205"/>
      <c r="H18" s="210">
        <v>3853944</v>
      </c>
      <c r="I18" s="210">
        <v>3853944</v>
      </c>
      <c r="J18" s="210"/>
      <c r="K18" s="210">
        <v>3853944</v>
      </c>
      <c r="L18" s="210">
        <v>3853944</v>
      </c>
      <c r="M18" s="210"/>
      <c r="N18" s="128"/>
    </row>
    <row r="19" s="86" customFormat="1" ht="34.5" customHeight="1" spans="1:14">
      <c r="A19" s="200"/>
      <c r="B19" s="200"/>
      <c r="C19" s="207"/>
      <c r="D19" s="208"/>
      <c r="E19" s="209"/>
      <c r="F19" s="204" t="s">
        <v>252</v>
      </c>
      <c r="G19" s="205"/>
      <c r="H19" s="210">
        <v>750900</v>
      </c>
      <c r="I19" s="210">
        <v>750900</v>
      </c>
      <c r="J19" s="210"/>
      <c r="K19" s="210">
        <v>750900</v>
      </c>
      <c r="L19" s="210">
        <v>750900</v>
      </c>
      <c r="M19" s="210"/>
      <c r="N19" s="128"/>
    </row>
    <row r="20" s="86" customFormat="1" ht="34.5" customHeight="1" spans="1:14">
      <c r="A20" s="200"/>
      <c r="B20" s="200"/>
      <c r="C20" s="211"/>
      <c r="D20" s="212"/>
      <c r="E20" s="213"/>
      <c r="F20" s="204" t="s">
        <v>227</v>
      </c>
      <c r="G20" s="205"/>
      <c r="H20" s="210">
        <v>7819314</v>
      </c>
      <c r="I20" s="210">
        <v>7819314</v>
      </c>
      <c r="J20" s="210"/>
      <c r="K20" s="210">
        <v>7819314</v>
      </c>
      <c r="L20" s="210">
        <v>7819314</v>
      </c>
      <c r="M20" s="210"/>
      <c r="N20" s="128"/>
    </row>
    <row r="21" s="86" customFormat="1" ht="34.5" customHeight="1" spans="1:14">
      <c r="A21" s="200" t="s">
        <v>326</v>
      </c>
      <c r="B21" s="200"/>
      <c r="C21" s="214" t="s">
        <v>397</v>
      </c>
      <c r="D21" s="214"/>
      <c r="E21" s="214"/>
      <c r="F21" s="204" t="s">
        <v>326</v>
      </c>
      <c r="G21" s="205"/>
      <c r="H21" s="210">
        <v>17916</v>
      </c>
      <c r="I21" s="210">
        <v>17916</v>
      </c>
      <c r="J21" s="210"/>
      <c r="K21" s="210">
        <v>17916</v>
      </c>
      <c r="L21" s="210">
        <v>17916</v>
      </c>
      <c r="M21" s="210"/>
      <c r="N21" s="128"/>
    </row>
    <row r="22" s="86" customFormat="1" ht="74" customHeight="1" spans="1:14">
      <c r="A22" s="215" t="s">
        <v>308</v>
      </c>
      <c r="B22" s="216"/>
      <c r="C22" s="217" t="s">
        <v>376</v>
      </c>
      <c r="D22" s="218"/>
      <c r="E22" s="219"/>
      <c r="F22" s="220" t="s">
        <v>308</v>
      </c>
      <c r="G22" s="221"/>
      <c r="H22" s="210">
        <v>1383136.08</v>
      </c>
      <c r="I22" s="210">
        <v>1383136.08</v>
      </c>
      <c r="J22" s="210"/>
      <c r="K22" s="210">
        <v>1383136.08</v>
      </c>
      <c r="L22" s="210">
        <v>1383136.08</v>
      </c>
      <c r="M22" s="210"/>
      <c r="N22" s="128"/>
    </row>
    <row r="23" s="86" customFormat="1" ht="79" customHeight="1" spans="1:14">
      <c r="A23" s="222" t="s">
        <v>313</v>
      </c>
      <c r="B23" s="223"/>
      <c r="C23" s="224" t="s">
        <v>376</v>
      </c>
      <c r="D23" s="225"/>
      <c r="E23" s="226"/>
      <c r="F23" s="227" t="s">
        <v>313</v>
      </c>
      <c r="G23" s="228"/>
      <c r="H23" s="229">
        <v>7000000</v>
      </c>
      <c r="I23" s="229">
        <v>7000000</v>
      </c>
      <c r="J23" s="229"/>
      <c r="K23" s="229">
        <v>7000000</v>
      </c>
      <c r="L23" s="229">
        <v>7000000</v>
      </c>
      <c r="M23" s="210"/>
      <c r="N23" s="128"/>
    </row>
    <row r="24" s="86" customFormat="1" ht="52" customHeight="1" spans="1:14">
      <c r="A24" s="222" t="s">
        <v>317</v>
      </c>
      <c r="B24" s="223"/>
      <c r="C24" s="224" t="s">
        <v>407</v>
      </c>
      <c r="D24" s="225"/>
      <c r="E24" s="226"/>
      <c r="F24" s="224" t="s">
        <v>317</v>
      </c>
      <c r="G24" s="230"/>
      <c r="H24" s="231">
        <v>13000</v>
      </c>
      <c r="I24" s="231">
        <v>13000</v>
      </c>
      <c r="J24" s="264"/>
      <c r="K24" s="231">
        <v>13000</v>
      </c>
      <c r="L24" s="231">
        <v>13000</v>
      </c>
      <c r="M24" s="210"/>
      <c r="N24" s="128"/>
    </row>
    <row r="25" s="86" customFormat="1" ht="114" customHeight="1" spans="1:14">
      <c r="A25" s="222" t="s">
        <v>322</v>
      </c>
      <c r="B25" s="223"/>
      <c r="C25" s="224" t="s">
        <v>413</v>
      </c>
      <c r="D25" s="225"/>
      <c r="E25" s="226"/>
      <c r="F25" s="224" t="s">
        <v>322</v>
      </c>
      <c r="G25" s="230"/>
      <c r="H25" s="231">
        <v>369592</v>
      </c>
      <c r="I25" s="231">
        <v>369592</v>
      </c>
      <c r="J25" s="264"/>
      <c r="K25" s="231">
        <v>369592</v>
      </c>
      <c r="L25" s="231">
        <v>369592</v>
      </c>
      <c r="M25" s="210"/>
      <c r="N25" s="128"/>
    </row>
    <row r="26" s="86" customFormat="1" ht="117" customHeight="1" spans="1:14">
      <c r="A26" s="222" t="s">
        <v>324</v>
      </c>
      <c r="B26" s="223"/>
      <c r="C26" s="224" t="s">
        <v>383</v>
      </c>
      <c r="D26" s="225"/>
      <c r="E26" s="226"/>
      <c r="F26" s="224" t="s">
        <v>324</v>
      </c>
      <c r="G26" s="230"/>
      <c r="H26" s="231">
        <v>3072</v>
      </c>
      <c r="I26" s="231">
        <v>3072</v>
      </c>
      <c r="J26" s="264"/>
      <c r="K26" s="231">
        <v>3072</v>
      </c>
      <c r="L26" s="231">
        <v>3072</v>
      </c>
      <c r="M26" s="210"/>
      <c r="N26" s="128"/>
    </row>
    <row r="27" s="86" customFormat="1" ht="102" customHeight="1" spans="1:14">
      <c r="A27" s="200" t="s">
        <v>331</v>
      </c>
      <c r="B27" s="200"/>
      <c r="C27" s="214" t="s">
        <v>342</v>
      </c>
      <c r="D27" s="214"/>
      <c r="E27" s="214"/>
      <c r="F27" s="214" t="s">
        <v>331</v>
      </c>
      <c r="G27" s="214"/>
      <c r="H27" s="231">
        <v>538</v>
      </c>
      <c r="I27" s="231">
        <v>538</v>
      </c>
      <c r="J27" s="264"/>
      <c r="K27" s="231">
        <v>538</v>
      </c>
      <c r="L27" s="231">
        <v>538</v>
      </c>
      <c r="M27" s="210"/>
      <c r="N27" s="128"/>
    </row>
    <row r="28" s="86" customFormat="1" ht="34.5" customHeight="1" spans="1:14">
      <c r="A28" s="200" t="s">
        <v>315</v>
      </c>
      <c r="B28" s="200"/>
      <c r="C28" s="232" t="s">
        <v>418</v>
      </c>
      <c r="D28" s="232"/>
      <c r="E28" s="232"/>
      <c r="F28" s="233" t="s">
        <v>315</v>
      </c>
      <c r="G28" s="234"/>
      <c r="H28" s="210">
        <v>4318230</v>
      </c>
      <c r="I28" s="210">
        <v>4318230</v>
      </c>
      <c r="J28" s="210"/>
      <c r="K28" s="210">
        <v>4318230</v>
      </c>
      <c r="L28" s="210">
        <v>4318230</v>
      </c>
      <c r="M28" s="210"/>
      <c r="N28" s="128"/>
    </row>
    <row r="29" s="86" customFormat="1" ht="32.25" customHeight="1" spans="1:14">
      <c r="A29" s="235" t="s">
        <v>449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65"/>
      <c r="N29" s="128"/>
    </row>
    <row r="30" s="86" customFormat="1" ht="32.25" customHeight="1" spans="1:14">
      <c r="A30" s="71" t="s">
        <v>450</v>
      </c>
      <c r="B30" s="72"/>
      <c r="C30" s="72"/>
      <c r="D30" s="72"/>
      <c r="E30" s="72"/>
      <c r="F30" s="72"/>
      <c r="G30" s="73"/>
      <c r="H30" s="237" t="s">
        <v>451</v>
      </c>
      <c r="I30" s="141"/>
      <c r="J30" s="95" t="s">
        <v>341</v>
      </c>
      <c r="K30" s="141"/>
      <c r="L30" s="237" t="s">
        <v>452</v>
      </c>
      <c r="M30" s="266"/>
      <c r="N30" s="128"/>
    </row>
    <row r="31" s="86" customFormat="1" ht="36" customHeight="1" spans="1:14">
      <c r="A31" s="238" t="s">
        <v>334</v>
      </c>
      <c r="B31" s="238" t="s">
        <v>453</v>
      </c>
      <c r="C31" s="238" t="s">
        <v>336</v>
      </c>
      <c r="D31" s="238" t="s">
        <v>337</v>
      </c>
      <c r="E31" s="238" t="s">
        <v>338</v>
      </c>
      <c r="F31" s="238" t="s">
        <v>339</v>
      </c>
      <c r="G31" s="238" t="s">
        <v>340</v>
      </c>
      <c r="H31" s="239"/>
      <c r="I31" s="143"/>
      <c r="J31" s="239"/>
      <c r="K31" s="143"/>
      <c r="L31" s="239"/>
      <c r="M31" s="143"/>
      <c r="N31" s="128"/>
    </row>
    <row r="32" s="86" customFormat="1" ht="60" customHeight="1" spans="1:14">
      <c r="A32" s="240" t="s">
        <v>343</v>
      </c>
      <c r="B32" s="240" t="s">
        <v>384</v>
      </c>
      <c r="C32" s="240" t="s">
        <v>454</v>
      </c>
      <c r="D32" s="241" t="s">
        <v>346</v>
      </c>
      <c r="E32" s="242" t="s">
        <v>115</v>
      </c>
      <c r="F32" s="243" t="s">
        <v>348</v>
      </c>
      <c r="G32" s="243" t="s">
        <v>349</v>
      </c>
      <c r="H32" s="239" t="s">
        <v>455</v>
      </c>
      <c r="I32" s="143"/>
      <c r="J32" s="267" t="s">
        <v>456</v>
      </c>
      <c r="K32" s="268"/>
      <c r="L32" s="239" t="s">
        <v>457</v>
      </c>
      <c r="M32" s="143"/>
      <c r="N32" s="128"/>
    </row>
    <row r="33" s="86" customFormat="1" ht="60" customHeight="1" spans="1:14">
      <c r="A33" s="240" t="s">
        <v>343</v>
      </c>
      <c r="B33" s="240" t="s">
        <v>384</v>
      </c>
      <c r="C33" s="240" t="s">
        <v>458</v>
      </c>
      <c r="D33" s="241" t="s">
        <v>346</v>
      </c>
      <c r="E33" s="242" t="s">
        <v>459</v>
      </c>
      <c r="F33" s="243" t="s">
        <v>348</v>
      </c>
      <c r="G33" s="243" t="s">
        <v>349</v>
      </c>
      <c r="H33" s="239" t="s">
        <v>455</v>
      </c>
      <c r="I33" s="143"/>
      <c r="J33" s="267" t="s">
        <v>460</v>
      </c>
      <c r="K33" s="269"/>
      <c r="L33" s="239" t="s">
        <v>461</v>
      </c>
      <c r="M33" s="270"/>
      <c r="N33" s="128"/>
    </row>
    <row r="34" s="86" customFormat="1" ht="60" customHeight="1" spans="1:14">
      <c r="A34" s="244" t="s">
        <v>343</v>
      </c>
      <c r="B34" s="244" t="s">
        <v>344</v>
      </c>
      <c r="C34" s="244" t="s">
        <v>462</v>
      </c>
      <c r="D34" s="245" t="s">
        <v>371</v>
      </c>
      <c r="E34" s="246">
        <v>95</v>
      </c>
      <c r="F34" s="247" t="s">
        <v>354</v>
      </c>
      <c r="G34" s="243" t="s">
        <v>349</v>
      </c>
      <c r="H34" s="239" t="s">
        <v>455</v>
      </c>
      <c r="I34" s="143"/>
      <c r="J34" s="271" t="s">
        <v>463</v>
      </c>
      <c r="K34" s="272"/>
      <c r="L34" s="273" t="s">
        <v>463</v>
      </c>
      <c r="M34" s="274"/>
      <c r="N34" s="128"/>
    </row>
    <row r="35" s="86" customFormat="1" ht="60" customHeight="1" spans="1:14">
      <c r="A35" s="248" t="s">
        <v>361</v>
      </c>
      <c r="B35" s="248" t="s">
        <v>464</v>
      </c>
      <c r="C35" s="248" t="s">
        <v>363</v>
      </c>
      <c r="D35" s="241" t="s">
        <v>346</v>
      </c>
      <c r="E35" s="246" t="s">
        <v>364</v>
      </c>
      <c r="F35" s="129" t="s">
        <v>365</v>
      </c>
      <c r="G35" s="243" t="s">
        <v>366</v>
      </c>
      <c r="H35" s="114" t="s">
        <v>465</v>
      </c>
      <c r="I35" s="275"/>
      <c r="J35" s="196" t="s">
        <v>463</v>
      </c>
      <c r="K35" s="276"/>
      <c r="L35" s="114" t="s">
        <v>463</v>
      </c>
      <c r="M35" s="275"/>
      <c r="N35" s="128"/>
    </row>
    <row r="36" s="86" customFormat="1" ht="60" customHeight="1" spans="1:14">
      <c r="A36" s="248" t="s">
        <v>361</v>
      </c>
      <c r="B36" s="248" t="s">
        <v>464</v>
      </c>
      <c r="C36" s="248" t="s">
        <v>420</v>
      </c>
      <c r="D36" s="241" t="s">
        <v>346</v>
      </c>
      <c r="E36" s="249">
        <v>100</v>
      </c>
      <c r="F36" s="247" t="s">
        <v>354</v>
      </c>
      <c r="G36" s="243" t="s">
        <v>349</v>
      </c>
      <c r="H36" s="239" t="s">
        <v>455</v>
      </c>
      <c r="I36" s="143"/>
      <c r="J36" s="196" t="s">
        <v>463</v>
      </c>
      <c r="K36" s="276"/>
      <c r="L36" s="114" t="s">
        <v>463</v>
      </c>
      <c r="M36" s="275"/>
      <c r="N36" s="128"/>
    </row>
    <row r="37" s="86" customFormat="1" ht="60" customHeight="1" spans="1:14">
      <c r="A37" s="248" t="s">
        <v>361</v>
      </c>
      <c r="B37" s="248" t="s">
        <v>464</v>
      </c>
      <c r="C37" s="248" t="s">
        <v>466</v>
      </c>
      <c r="D37" s="241" t="s">
        <v>346</v>
      </c>
      <c r="E37" s="244">
        <v>9</v>
      </c>
      <c r="F37" s="250" t="s">
        <v>467</v>
      </c>
      <c r="G37" s="243" t="s">
        <v>349</v>
      </c>
      <c r="H37" s="239" t="s">
        <v>455</v>
      </c>
      <c r="I37" s="143"/>
      <c r="J37" s="196" t="s">
        <v>468</v>
      </c>
      <c r="K37" s="276"/>
      <c r="L37" s="114" t="s">
        <v>469</v>
      </c>
      <c r="M37" s="275"/>
      <c r="N37" s="128"/>
    </row>
    <row r="38" s="86" customFormat="1" ht="60" customHeight="1" spans="1:14">
      <c r="A38" s="248" t="s">
        <v>368</v>
      </c>
      <c r="B38" s="248" t="s">
        <v>470</v>
      </c>
      <c r="C38" s="248" t="s">
        <v>471</v>
      </c>
      <c r="D38" s="245" t="s">
        <v>371</v>
      </c>
      <c r="E38" s="251">
        <v>95</v>
      </c>
      <c r="F38" s="247" t="s">
        <v>354</v>
      </c>
      <c r="G38" s="243" t="s">
        <v>366</v>
      </c>
      <c r="H38" s="239" t="s">
        <v>455</v>
      </c>
      <c r="I38" s="143"/>
      <c r="J38" s="196" t="s">
        <v>472</v>
      </c>
      <c r="K38" s="276"/>
      <c r="L38" s="114" t="s">
        <v>473</v>
      </c>
      <c r="M38" s="275"/>
      <c r="N38" s="128"/>
    </row>
    <row r="39" ht="60" customHeight="1" spans="1:13">
      <c r="A39" s="248" t="s">
        <v>368</v>
      </c>
      <c r="B39" s="248" t="s">
        <v>470</v>
      </c>
      <c r="C39" s="248" t="s">
        <v>374</v>
      </c>
      <c r="D39" s="245" t="s">
        <v>371</v>
      </c>
      <c r="E39" s="252">
        <v>95</v>
      </c>
      <c r="F39" s="247" t="s">
        <v>354</v>
      </c>
      <c r="G39" s="243" t="s">
        <v>366</v>
      </c>
      <c r="H39" s="239" t="s">
        <v>455</v>
      </c>
      <c r="I39" s="143"/>
      <c r="J39" s="196" t="s">
        <v>472</v>
      </c>
      <c r="K39" s="276"/>
      <c r="L39" s="114" t="s">
        <v>473</v>
      </c>
      <c r="M39" s="275"/>
    </row>
    <row r="40" ht="60" customHeight="1" spans="1:13">
      <c r="A40" s="248" t="s">
        <v>368</v>
      </c>
      <c r="B40" s="248" t="s">
        <v>470</v>
      </c>
      <c r="C40" s="248" t="s">
        <v>474</v>
      </c>
      <c r="D40" s="245" t="s">
        <v>371</v>
      </c>
      <c r="E40" s="252">
        <v>95</v>
      </c>
      <c r="F40" s="129" t="s">
        <v>354</v>
      </c>
      <c r="G40" s="253" t="s">
        <v>366</v>
      </c>
      <c r="H40" s="239" t="s">
        <v>455</v>
      </c>
      <c r="I40" s="143"/>
      <c r="J40" s="196" t="s">
        <v>472</v>
      </c>
      <c r="K40" s="276"/>
      <c r="L40" s="114" t="s">
        <v>473</v>
      </c>
      <c r="M40" s="275"/>
    </row>
  </sheetData>
  <mergeCells count="81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M29"/>
    <mergeCell ref="A30:G30"/>
    <mergeCell ref="H32:I32"/>
    <mergeCell ref="J32:K32"/>
    <mergeCell ref="L32:M32"/>
    <mergeCell ref="H33:I33"/>
    <mergeCell ref="J33:K33"/>
    <mergeCell ref="L33:M33"/>
    <mergeCell ref="H34:I34"/>
    <mergeCell ref="J34:K34"/>
    <mergeCell ref="L34:M34"/>
    <mergeCell ref="H35:I35"/>
    <mergeCell ref="J35:K35"/>
    <mergeCell ref="L35:M35"/>
    <mergeCell ref="H36:I36"/>
    <mergeCell ref="J36:K36"/>
    <mergeCell ref="L36:M36"/>
    <mergeCell ref="H37:I37"/>
    <mergeCell ref="J37:K37"/>
    <mergeCell ref="L37:M37"/>
    <mergeCell ref="H38:I38"/>
    <mergeCell ref="J38:K38"/>
    <mergeCell ref="L38:M38"/>
    <mergeCell ref="H39:I39"/>
    <mergeCell ref="J39:K39"/>
    <mergeCell ref="L39:M39"/>
    <mergeCell ref="H40:I40"/>
    <mergeCell ref="J40:K40"/>
    <mergeCell ref="L40:M40"/>
    <mergeCell ref="A5:A6"/>
    <mergeCell ref="A9:B10"/>
    <mergeCell ref="C9:E10"/>
    <mergeCell ref="F9:G10"/>
    <mergeCell ref="A12:B20"/>
    <mergeCell ref="C12:E20"/>
    <mergeCell ref="H30:I31"/>
    <mergeCell ref="J30:K31"/>
    <mergeCell ref="L30:M31"/>
  </mergeCells>
  <pageMargins left="0.75" right="0.75" top="1" bottom="1" header="0.5" footer="0.5"/>
  <pageSetup paperSize="9" scale="33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A7" sqref="A7:C7"/>
    </sheetView>
  </sheetViews>
  <sheetFormatPr defaultColWidth="8.88571428571429" defaultRowHeight="14.25" customHeight="1" outlineLevelRow="7" outlineLevelCol="5"/>
  <cols>
    <col min="1" max="2" width="21.1333333333333" style="162" customWidth="1"/>
    <col min="3" max="3" width="21.1333333333333" style="80" customWidth="1"/>
    <col min="4" max="4" width="27.7142857142857" style="80" customWidth="1"/>
    <col min="5" max="6" width="36.7142857142857" style="80" customWidth="1"/>
    <col min="7" max="7" width="9.13333333333333" style="80" customWidth="1"/>
    <col min="8" max="16384" width="9.13333333333333" style="80"/>
  </cols>
  <sheetData>
    <row r="1" ht="17" customHeight="1" spans="1:6">
      <c r="A1" s="182" t="s">
        <v>475</v>
      </c>
      <c r="B1" s="163">
        <v>0</v>
      </c>
      <c r="C1" s="164">
        <v>1</v>
      </c>
      <c r="D1" s="165"/>
      <c r="E1" s="165"/>
      <c r="F1" s="165"/>
    </row>
    <row r="2" ht="26.25" customHeight="1" spans="1:6">
      <c r="A2" s="166" t="s">
        <v>12</v>
      </c>
      <c r="B2" s="166"/>
      <c r="C2" s="167"/>
      <c r="D2" s="167"/>
      <c r="E2" s="167"/>
      <c r="F2" s="167"/>
    </row>
    <row r="3" ht="13.5" customHeight="1" spans="1:6">
      <c r="A3" s="168" t="s">
        <v>22</v>
      </c>
      <c r="B3" s="168"/>
      <c r="C3" s="164"/>
      <c r="D3" s="165"/>
      <c r="E3" s="165"/>
      <c r="F3" s="165" t="s">
        <v>23</v>
      </c>
    </row>
    <row r="4" ht="19.5" customHeight="1" spans="1:6">
      <c r="A4" s="88" t="s">
        <v>198</v>
      </c>
      <c r="B4" s="169" t="s">
        <v>94</v>
      </c>
      <c r="C4" s="88" t="s">
        <v>95</v>
      </c>
      <c r="D4" s="89" t="s">
        <v>476</v>
      </c>
      <c r="E4" s="90"/>
      <c r="F4" s="170"/>
    </row>
    <row r="5" ht="18.75" customHeight="1" spans="1:6">
      <c r="A5" s="92"/>
      <c r="B5" s="171"/>
      <c r="C5" s="93"/>
      <c r="D5" s="88" t="s">
        <v>77</v>
      </c>
      <c r="E5" s="89" t="s">
        <v>97</v>
      </c>
      <c r="F5" s="88" t="s">
        <v>98</v>
      </c>
    </row>
    <row r="6" ht="18.75" customHeight="1" spans="1:6">
      <c r="A6" s="172">
        <v>1</v>
      </c>
      <c r="B6" s="183">
        <v>2</v>
      </c>
      <c r="C6" s="109">
        <v>3</v>
      </c>
      <c r="D6" s="172" t="s">
        <v>477</v>
      </c>
      <c r="E6" s="172" t="s">
        <v>478</v>
      </c>
      <c r="F6" s="109">
        <v>6</v>
      </c>
    </row>
    <row r="7" ht="18.75" customHeight="1" spans="1:6">
      <c r="A7" s="173" t="s">
        <v>479</v>
      </c>
      <c r="B7" s="174"/>
      <c r="C7" s="175"/>
      <c r="D7" s="176" t="s">
        <v>92</v>
      </c>
      <c r="E7" s="177" t="s">
        <v>92</v>
      </c>
      <c r="F7" s="177" t="s">
        <v>92</v>
      </c>
    </row>
    <row r="8" ht="18.75" customHeight="1" spans="1:6">
      <c r="A8" s="178" t="s">
        <v>145</v>
      </c>
      <c r="B8" s="179"/>
      <c r="C8" s="180" t="s">
        <v>145</v>
      </c>
      <c r="D8" s="176" t="s">
        <v>92</v>
      </c>
      <c r="E8" s="177" t="s">
        <v>92</v>
      </c>
      <c r="F8" s="177" t="s">
        <v>92</v>
      </c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A7" sqref="A7:C7"/>
    </sheetView>
  </sheetViews>
  <sheetFormatPr defaultColWidth="8.88571428571429" defaultRowHeight="14.25" customHeight="1" outlineLevelCol="5"/>
  <cols>
    <col min="1" max="2" width="21.1333333333333" style="162" customWidth="1"/>
    <col min="3" max="3" width="21.1333333333333" style="80" customWidth="1"/>
    <col min="4" max="4" width="27.7142857142857" style="80" customWidth="1"/>
    <col min="5" max="6" width="36.7142857142857" style="80" customWidth="1"/>
    <col min="7" max="7" width="9.13333333333333" style="80" customWidth="1"/>
    <col min="8" max="16384" width="9.13333333333333" style="80"/>
  </cols>
  <sheetData>
    <row r="1" s="80" customFormat="1" ht="12" customHeight="1" spans="1:6">
      <c r="A1" s="162" t="s">
        <v>480</v>
      </c>
      <c r="B1" s="163">
        <v>0</v>
      </c>
      <c r="C1" s="164">
        <v>1</v>
      </c>
      <c r="D1" s="165"/>
      <c r="E1" s="165"/>
      <c r="F1" s="165"/>
    </row>
    <row r="2" s="80" customFormat="1" ht="26.25" customHeight="1" spans="1:6">
      <c r="A2" s="166" t="s">
        <v>13</v>
      </c>
      <c r="B2" s="166"/>
      <c r="C2" s="167"/>
      <c r="D2" s="167"/>
      <c r="E2" s="167"/>
      <c r="F2" s="167"/>
    </row>
    <row r="3" s="80" customFormat="1" ht="13.5" customHeight="1" spans="1:6">
      <c r="A3" s="168" t="s">
        <v>22</v>
      </c>
      <c r="B3" s="168"/>
      <c r="C3" s="164"/>
      <c r="D3" s="165"/>
      <c r="E3" s="165"/>
      <c r="F3" s="165" t="s">
        <v>23</v>
      </c>
    </row>
    <row r="4" s="80" customFormat="1" ht="19.5" customHeight="1" spans="1:6">
      <c r="A4" s="88" t="s">
        <v>198</v>
      </c>
      <c r="B4" s="169" t="s">
        <v>94</v>
      </c>
      <c r="C4" s="88" t="s">
        <v>95</v>
      </c>
      <c r="D4" s="89" t="s">
        <v>481</v>
      </c>
      <c r="E4" s="90"/>
      <c r="F4" s="170"/>
    </row>
    <row r="5" s="80" customFormat="1" ht="18.75" customHeight="1" spans="1:6">
      <c r="A5" s="92"/>
      <c r="B5" s="171"/>
      <c r="C5" s="93"/>
      <c r="D5" s="88" t="s">
        <v>77</v>
      </c>
      <c r="E5" s="89" t="s">
        <v>97</v>
      </c>
      <c r="F5" s="88" t="s">
        <v>98</v>
      </c>
    </row>
    <row r="6" s="80" customFormat="1" ht="18.75" customHeight="1" spans="1:6">
      <c r="A6" s="172">
        <v>1</v>
      </c>
      <c r="B6" s="172" t="s">
        <v>399</v>
      </c>
      <c r="C6" s="109">
        <v>3</v>
      </c>
      <c r="D6" s="172" t="s">
        <v>477</v>
      </c>
      <c r="E6" s="172" t="s">
        <v>478</v>
      </c>
      <c r="F6" s="109">
        <v>6</v>
      </c>
    </row>
    <row r="7" s="80" customFormat="1" ht="18.75" customHeight="1" spans="1:6">
      <c r="A7" s="173" t="s">
        <v>482</v>
      </c>
      <c r="B7" s="174"/>
      <c r="C7" s="175"/>
      <c r="D7" s="176" t="s">
        <v>92</v>
      </c>
      <c r="E7" s="177" t="s">
        <v>92</v>
      </c>
      <c r="F7" s="177" t="s">
        <v>92</v>
      </c>
    </row>
    <row r="8" s="80" customFormat="1" ht="18.75" customHeight="1" spans="1:6">
      <c r="A8" s="178" t="s">
        <v>145</v>
      </c>
      <c r="B8" s="179"/>
      <c r="C8" s="180"/>
      <c r="D8" s="176" t="s">
        <v>92</v>
      </c>
      <c r="E8" s="177" t="s">
        <v>92</v>
      </c>
      <c r="F8" s="177" t="s">
        <v>92</v>
      </c>
    </row>
    <row r="9" customHeight="1" spans="1:1">
      <c r="A9" s="181"/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ageMargins left="0.75" right="0.75" top="1" bottom="1" header="0.5" footer="0.5"/>
  <pageSetup paperSize="9" scale="8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zoomScaleSheetLayoutView="60" workbookViewId="0">
      <selection activeCell="J9" sqref="J9"/>
    </sheetView>
  </sheetViews>
  <sheetFormatPr defaultColWidth="8.88571428571429" defaultRowHeight="14.25" customHeight="1"/>
  <cols>
    <col min="1" max="1" width="18.4285714285714" style="64" customWidth="1"/>
    <col min="2" max="2" width="17.7142857142857" style="64" customWidth="1"/>
    <col min="3" max="3" width="20.7142857142857" style="80" customWidth="1"/>
    <col min="4" max="4" width="21.7142857142857" style="80" customWidth="1"/>
    <col min="5" max="5" width="11.4285714285714" style="80" customWidth="1"/>
    <col min="6" max="6" width="7.71428571428571" style="80" customWidth="1"/>
    <col min="7" max="7" width="10.2857142857143" style="80" customWidth="1"/>
    <col min="8" max="8" width="14.4285714285714" style="80" customWidth="1"/>
    <col min="9" max="9" width="15.1428571428571" style="80" customWidth="1"/>
    <col min="10" max="12" width="10" style="80" customWidth="1"/>
    <col min="13" max="13" width="9.13333333333333" style="64" customWidth="1"/>
    <col min="14" max="14" width="13.5714285714286" style="80" customWidth="1"/>
    <col min="15" max="15" width="9.13333333333333" style="80" customWidth="1"/>
    <col min="16" max="17" width="12.7142857142857" style="80" customWidth="1"/>
    <col min="18" max="18" width="9.13333333333333" style="64" customWidth="1"/>
    <col min="19" max="19" width="13.5714285714286" style="80" customWidth="1"/>
    <col min="20" max="20" width="9.13333333333333" style="64" customWidth="1"/>
    <col min="21" max="16384" width="9.13333333333333" style="64"/>
  </cols>
  <sheetData>
    <row r="1" ht="13.5" customHeight="1" spans="1:19">
      <c r="A1" s="82" t="s">
        <v>483</v>
      </c>
      <c r="D1" s="82"/>
      <c r="E1" s="82"/>
      <c r="F1" s="82"/>
      <c r="G1" s="82"/>
      <c r="H1" s="82"/>
      <c r="I1" s="82"/>
      <c r="J1" s="82"/>
      <c r="K1" s="82"/>
      <c r="L1" s="82"/>
      <c r="R1" s="78"/>
      <c r="S1" s="158"/>
    </row>
    <row r="2" ht="27.75" customHeight="1" spans="1:19">
      <c r="A2" s="112" t="s">
        <v>14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ht="18.75" customHeight="1" spans="1:19">
      <c r="A3" s="113" t="s">
        <v>22</v>
      </c>
      <c r="B3" s="113"/>
      <c r="C3" s="113"/>
      <c r="D3" s="113"/>
      <c r="E3" s="113"/>
      <c r="F3" s="113"/>
      <c r="G3" s="113"/>
      <c r="H3" s="113"/>
      <c r="I3" s="86"/>
      <c r="J3" s="86"/>
      <c r="K3" s="86"/>
      <c r="L3" s="86"/>
      <c r="R3" s="159"/>
      <c r="S3" s="160" t="s">
        <v>188</v>
      </c>
    </row>
    <row r="4" ht="15.75" customHeight="1" spans="1:19">
      <c r="A4" s="141" t="s">
        <v>197</v>
      </c>
      <c r="B4" s="141" t="s">
        <v>198</v>
      </c>
      <c r="C4" s="141" t="s">
        <v>484</v>
      </c>
      <c r="D4" s="141" t="s">
        <v>485</v>
      </c>
      <c r="E4" s="141" t="s">
        <v>486</v>
      </c>
      <c r="F4" s="141" t="s">
        <v>487</v>
      </c>
      <c r="G4" s="141" t="s">
        <v>488</v>
      </c>
      <c r="H4" s="141" t="s">
        <v>489</v>
      </c>
      <c r="I4" s="72" t="s">
        <v>205</v>
      </c>
      <c r="J4" s="152"/>
      <c r="K4" s="152"/>
      <c r="L4" s="72"/>
      <c r="M4" s="153"/>
      <c r="N4" s="72"/>
      <c r="O4" s="72"/>
      <c r="P4" s="72"/>
      <c r="Q4" s="72"/>
      <c r="R4" s="153"/>
      <c r="S4" s="73"/>
    </row>
    <row r="5" ht="17.25" customHeight="1" spans="1:19">
      <c r="A5" s="142"/>
      <c r="B5" s="142"/>
      <c r="C5" s="142"/>
      <c r="D5" s="142"/>
      <c r="E5" s="142"/>
      <c r="F5" s="142"/>
      <c r="G5" s="142"/>
      <c r="H5" s="142"/>
      <c r="I5" s="154" t="s">
        <v>77</v>
      </c>
      <c r="J5" s="114" t="s">
        <v>80</v>
      </c>
      <c r="K5" s="114" t="s">
        <v>490</v>
      </c>
      <c r="L5" s="142" t="s">
        <v>491</v>
      </c>
      <c r="M5" s="155" t="s">
        <v>492</v>
      </c>
      <c r="N5" s="156" t="s">
        <v>493</v>
      </c>
      <c r="O5" s="156"/>
      <c r="P5" s="156"/>
      <c r="Q5" s="156"/>
      <c r="R5" s="161"/>
      <c r="S5" s="143"/>
    </row>
    <row r="6" ht="54" customHeight="1" spans="1:19">
      <c r="A6" s="142"/>
      <c r="B6" s="142"/>
      <c r="C6" s="142"/>
      <c r="D6" s="143"/>
      <c r="E6" s="143"/>
      <c r="F6" s="143"/>
      <c r="G6" s="143"/>
      <c r="H6" s="143"/>
      <c r="I6" s="156"/>
      <c r="J6" s="114"/>
      <c r="K6" s="114"/>
      <c r="L6" s="143"/>
      <c r="M6" s="157"/>
      <c r="N6" s="143" t="s">
        <v>79</v>
      </c>
      <c r="O6" s="143" t="s">
        <v>86</v>
      </c>
      <c r="P6" s="143" t="s">
        <v>304</v>
      </c>
      <c r="Q6" s="143" t="s">
        <v>88</v>
      </c>
      <c r="R6" s="157" t="s">
        <v>89</v>
      </c>
      <c r="S6" s="143" t="s">
        <v>90</v>
      </c>
    </row>
    <row r="7" ht="15" customHeight="1" spans="1:19">
      <c r="A7" s="91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  <c r="R7" s="91">
        <v>18</v>
      </c>
      <c r="S7" s="91">
        <v>19</v>
      </c>
    </row>
    <row r="8" ht="21" customHeight="1" spans="1:19">
      <c r="A8" s="123" t="s">
        <v>214</v>
      </c>
      <c r="B8" s="123" t="s">
        <v>91</v>
      </c>
      <c r="C8" s="123" t="s">
        <v>267</v>
      </c>
      <c r="D8" s="144" t="s">
        <v>494</v>
      </c>
      <c r="E8" s="144" t="s">
        <v>494</v>
      </c>
      <c r="F8" s="144" t="s">
        <v>495</v>
      </c>
      <c r="G8" s="145">
        <v>1</v>
      </c>
      <c r="H8" s="146" t="s">
        <v>92</v>
      </c>
      <c r="I8" s="146">
        <v>20000</v>
      </c>
      <c r="J8" s="146">
        <v>20000</v>
      </c>
      <c r="K8" s="146" t="s">
        <v>92</v>
      </c>
      <c r="L8" s="146" t="s">
        <v>92</v>
      </c>
      <c r="M8" s="146" t="s">
        <v>92</v>
      </c>
      <c r="N8" s="146" t="s">
        <v>92</v>
      </c>
      <c r="O8" s="146" t="s">
        <v>92</v>
      </c>
      <c r="P8" s="146" t="s">
        <v>92</v>
      </c>
      <c r="Q8" s="146"/>
      <c r="R8" s="146" t="s">
        <v>92</v>
      </c>
      <c r="S8" s="146" t="s">
        <v>92</v>
      </c>
    </row>
    <row r="9" ht="21" customHeight="1" spans="1:19">
      <c r="A9" s="147" t="s">
        <v>214</v>
      </c>
      <c r="B9" s="147" t="s">
        <v>91</v>
      </c>
      <c r="C9" s="147" t="s">
        <v>313</v>
      </c>
      <c r="D9" s="148" t="s">
        <v>496</v>
      </c>
      <c r="E9" s="148" t="s">
        <v>497</v>
      </c>
      <c r="F9" s="148" t="s">
        <v>495</v>
      </c>
      <c r="G9" s="149">
        <v>1</v>
      </c>
      <c r="H9" s="150">
        <v>4142000</v>
      </c>
      <c r="I9" s="150">
        <v>4142000</v>
      </c>
      <c r="J9" s="150" t="s">
        <v>92</v>
      </c>
      <c r="K9" s="150" t="s">
        <v>92</v>
      </c>
      <c r="L9" s="150" t="s">
        <v>92</v>
      </c>
      <c r="M9" s="146" t="s">
        <v>92</v>
      </c>
      <c r="N9" s="150">
        <v>4142000</v>
      </c>
      <c r="O9" s="150" t="s">
        <v>92</v>
      </c>
      <c r="P9" s="150" t="s">
        <v>92</v>
      </c>
      <c r="Q9" s="150"/>
      <c r="R9" s="146" t="s">
        <v>92</v>
      </c>
      <c r="S9" s="150">
        <v>4142000</v>
      </c>
    </row>
    <row r="10" ht="21" customHeight="1" spans="1:19">
      <c r="A10" s="151" t="s">
        <v>145</v>
      </c>
      <c r="B10" s="151"/>
      <c r="C10" s="151"/>
      <c r="D10" s="151"/>
      <c r="E10" s="151"/>
      <c r="F10" s="151"/>
      <c r="G10" s="151"/>
      <c r="H10" s="150">
        <v>4142000</v>
      </c>
      <c r="I10" s="150">
        <v>4162000</v>
      </c>
      <c r="J10" s="146" t="s">
        <v>92</v>
      </c>
      <c r="K10" s="146" t="s">
        <v>92</v>
      </c>
      <c r="L10" s="146" t="s">
        <v>92</v>
      </c>
      <c r="M10" s="146" t="s">
        <v>92</v>
      </c>
      <c r="N10" s="150">
        <v>4142000</v>
      </c>
      <c r="O10" s="146" t="s">
        <v>92</v>
      </c>
      <c r="P10" s="146" t="s">
        <v>92</v>
      </c>
      <c r="Q10" s="146"/>
      <c r="R10" s="146" t="s">
        <v>92</v>
      </c>
      <c r="S10" s="150">
        <v>4142000</v>
      </c>
    </row>
    <row r="11" customHeight="1" spans="1:1">
      <c r="A11" s="64" t="s">
        <v>498</v>
      </c>
    </row>
  </sheetData>
  <mergeCells count="18">
    <mergeCell ref="A2:S2"/>
    <mergeCell ref="A3:H3"/>
    <mergeCell ref="I4:S4"/>
    <mergeCell ref="N5:S5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57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zoomScaleSheetLayoutView="60" workbookViewId="0">
      <selection activeCell="A4" sqref="A4:B6"/>
    </sheetView>
  </sheetViews>
  <sheetFormatPr defaultColWidth="8.71428571428571" defaultRowHeight="14.25" customHeight="1"/>
  <cols>
    <col min="1" max="1" width="14.1428571428571" style="64" customWidth="1"/>
    <col min="2" max="2" width="17.7142857142857" style="64" customWidth="1"/>
    <col min="3" max="9" width="9.13333333333333" style="111" customWidth="1"/>
    <col min="10" max="10" width="12" style="80" customWidth="1"/>
    <col min="11" max="13" width="10" style="80" customWidth="1"/>
    <col min="14" max="14" width="9.13333333333333" style="64" customWidth="1"/>
    <col min="15" max="16" width="9.13333333333333" style="80" customWidth="1"/>
    <col min="17" max="18" width="12.7142857142857" style="80" customWidth="1"/>
    <col min="19" max="19" width="9.13333333333333" style="64" customWidth="1"/>
    <col min="20" max="20" width="10.4285714285714" style="80" customWidth="1"/>
    <col min="21" max="21" width="9.13333333333333" style="64" customWidth="1"/>
    <col min="22" max="249" width="9.13333333333333" style="64"/>
    <col min="250" max="258" width="8.71428571428571" style="64"/>
  </cols>
  <sheetData>
    <row r="1" ht="13.5" customHeight="1" spans="1:20">
      <c r="A1" s="82" t="s">
        <v>499</v>
      </c>
      <c r="D1" s="82"/>
      <c r="E1" s="82"/>
      <c r="F1" s="82"/>
      <c r="G1" s="82"/>
      <c r="H1" s="82"/>
      <c r="I1" s="82"/>
      <c r="J1" s="125"/>
      <c r="K1" s="125"/>
      <c r="L1" s="125"/>
      <c r="M1" s="125"/>
      <c r="N1" s="126"/>
      <c r="O1" s="127"/>
      <c r="P1" s="127"/>
      <c r="Q1" s="127"/>
      <c r="R1" s="127"/>
      <c r="S1" s="137"/>
      <c r="T1" s="138"/>
    </row>
    <row r="2" ht="27.75" customHeight="1" spans="1:20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ht="26.1" customHeight="1" spans="1:20">
      <c r="A3" s="113" t="s">
        <v>22</v>
      </c>
      <c r="B3" s="113"/>
      <c r="C3" s="113"/>
      <c r="D3" s="113"/>
      <c r="E3" s="113"/>
      <c r="F3" s="86"/>
      <c r="G3" s="86"/>
      <c r="H3" s="86"/>
      <c r="I3" s="86"/>
      <c r="J3" s="128"/>
      <c r="K3" s="128"/>
      <c r="L3" s="128"/>
      <c r="M3" s="128"/>
      <c r="N3" s="126"/>
      <c r="O3" s="127"/>
      <c r="P3" s="127"/>
      <c r="Q3" s="127"/>
      <c r="R3" s="127"/>
      <c r="S3" s="139"/>
      <c r="T3" s="140" t="s">
        <v>188</v>
      </c>
    </row>
    <row r="4" ht="15.75" customHeight="1" spans="1:20">
      <c r="A4" s="114" t="s">
        <v>197</v>
      </c>
      <c r="B4" s="114" t="s">
        <v>198</v>
      </c>
      <c r="C4" s="114" t="s">
        <v>484</v>
      </c>
      <c r="D4" s="114" t="s">
        <v>500</v>
      </c>
      <c r="E4" s="114" t="s">
        <v>501</v>
      </c>
      <c r="F4" s="115" t="s">
        <v>502</v>
      </c>
      <c r="G4" s="114" t="s">
        <v>503</v>
      </c>
      <c r="H4" s="114" t="s">
        <v>504</v>
      </c>
      <c r="I4" s="114" t="s">
        <v>505</v>
      </c>
      <c r="J4" s="114" t="s">
        <v>205</v>
      </c>
      <c r="K4" s="114"/>
      <c r="L4" s="114"/>
      <c r="M4" s="114"/>
      <c r="N4" s="129"/>
      <c r="O4" s="114"/>
      <c r="P4" s="114"/>
      <c r="Q4" s="114"/>
      <c r="R4" s="114"/>
      <c r="S4" s="129"/>
      <c r="T4" s="114"/>
    </row>
    <row r="5" ht="17.25" customHeight="1" spans="1:20">
      <c r="A5" s="114"/>
      <c r="B5" s="114"/>
      <c r="C5" s="114"/>
      <c r="D5" s="114"/>
      <c r="E5" s="114"/>
      <c r="F5" s="116"/>
      <c r="G5" s="114"/>
      <c r="H5" s="114"/>
      <c r="I5" s="114"/>
      <c r="J5" s="114" t="s">
        <v>77</v>
      </c>
      <c r="K5" s="114" t="s">
        <v>80</v>
      </c>
      <c r="L5" s="114" t="s">
        <v>490</v>
      </c>
      <c r="M5" s="114" t="s">
        <v>491</v>
      </c>
      <c r="N5" s="130" t="s">
        <v>492</v>
      </c>
      <c r="O5" s="114" t="s">
        <v>493</v>
      </c>
      <c r="P5" s="114"/>
      <c r="Q5" s="114"/>
      <c r="R5" s="114"/>
      <c r="S5" s="130"/>
      <c r="T5" s="114"/>
    </row>
    <row r="6" ht="54" customHeight="1" spans="1:20">
      <c r="A6" s="114"/>
      <c r="B6" s="114"/>
      <c r="C6" s="114"/>
      <c r="D6" s="114"/>
      <c r="E6" s="114"/>
      <c r="F6" s="117"/>
      <c r="G6" s="114"/>
      <c r="H6" s="114"/>
      <c r="I6" s="114"/>
      <c r="J6" s="114"/>
      <c r="K6" s="114"/>
      <c r="L6" s="114"/>
      <c r="M6" s="114"/>
      <c r="N6" s="129"/>
      <c r="O6" s="114" t="s">
        <v>79</v>
      </c>
      <c r="P6" s="114" t="s">
        <v>86</v>
      </c>
      <c r="Q6" s="114" t="s">
        <v>304</v>
      </c>
      <c r="R6" s="114" t="s">
        <v>88</v>
      </c>
      <c r="S6" s="129" t="s">
        <v>89</v>
      </c>
      <c r="T6" s="114" t="s">
        <v>90</v>
      </c>
    </row>
    <row r="7" ht="15" customHeight="1" spans="1:20">
      <c r="A7" s="91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  <c r="R7" s="91">
        <v>18</v>
      </c>
      <c r="S7" s="91">
        <v>19</v>
      </c>
      <c r="T7" s="91">
        <v>20</v>
      </c>
    </row>
    <row r="8" ht="22.5" customHeight="1" spans="1:20">
      <c r="A8" s="118" t="s">
        <v>506</v>
      </c>
      <c r="B8" s="119"/>
      <c r="C8" s="119"/>
      <c r="D8" s="119"/>
      <c r="E8" s="119"/>
      <c r="F8" s="119"/>
      <c r="G8" s="119"/>
      <c r="H8" s="119"/>
      <c r="I8" s="131"/>
      <c r="J8" s="132" t="s">
        <v>92</v>
      </c>
      <c r="K8" s="132" t="s">
        <v>92</v>
      </c>
      <c r="L8" s="132" t="s">
        <v>92</v>
      </c>
      <c r="M8" s="132" t="s">
        <v>92</v>
      </c>
      <c r="N8" s="132" t="s">
        <v>92</v>
      </c>
      <c r="O8" s="132" t="s">
        <v>92</v>
      </c>
      <c r="P8" s="132" t="s">
        <v>92</v>
      </c>
      <c r="Q8" s="132" t="s">
        <v>92</v>
      </c>
      <c r="R8" s="132"/>
      <c r="S8" s="132" t="s">
        <v>92</v>
      </c>
      <c r="T8" s="132" t="s">
        <v>92</v>
      </c>
    </row>
    <row r="9" ht="22.5" customHeight="1" spans="1:20">
      <c r="A9" s="120"/>
      <c r="B9" s="120"/>
      <c r="C9" s="121"/>
      <c r="D9" s="122"/>
      <c r="E9" s="122"/>
      <c r="F9" s="122"/>
      <c r="G9" s="122"/>
      <c r="H9" s="122"/>
      <c r="I9" s="122"/>
      <c r="J9" s="133" t="s">
        <v>92</v>
      </c>
      <c r="K9" s="133" t="s">
        <v>92</v>
      </c>
      <c r="L9" s="133" t="s">
        <v>92</v>
      </c>
      <c r="M9" s="133" t="s">
        <v>92</v>
      </c>
      <c r="N9" s="132" t="s">
        <v>92</v>
      </c>
      <c r="O9" s="133" t="s">
        <v>92</v>
      </c>
      <c r="P9" s="133" t="s">
        <v>92</v>
      </c>
      <c r="Q9" s="133" t="s">
        <v>92</v>
      </c>
      <c r="R9" s="133"/>
      <c r="S9" s="132" t="s">
        <v>92</v>
      </c>
      <c r="T9" s="133" t="s">
        <v>92</v>
      </c>
    </row>
    <row r="10" ht="22.5" customHeight="1" spans="1:20">
      <c r="A10" s="114"/>
      <c r="B10" s="114"/>
      <c r="C10" s="121"/>
      <c r="D10" s="123"/>
      <c r="E10" s="123"/>
      <c r="F10" s="123"/>
      <c r="G10" s="123"/>
      <c r="H10" s="123"/>
      <c r="I10" s="123"/>
      <c r="J10" s="134" t="s">
        <v>92</v>
      </c>
      <c r="K10" s="134" t="s">
        <v>92</v>
      </c>
      <c r="L10" s="134" t="s">
        <v>92</v>
      </c>
      <c r="M10" s="134" t="s">
        <v>92</v>
      </c>
      <c r="N10" s="134" t="s">
        <v>92</v>
      </c>
      <c r="O10" s="134" t="s">
        <v>92</v>
      </c>
      <c r="P10" s="134" t="s">
        <v>92</v>
      </c>
      <c r="Q10" s="134" t="s">
        <v>92</v>
      </c>
      <c r="R10" s="134"/>
      <c r="S10" s="134" t="s">
        <v>92</v>
      </c>
      <c r="T10" s="134" t="s">
        <v>92</v>
      </c>
    </row>
    <row r="11" ht="22.5" customHeight="1" spans="1:20">
      <c r="A11" s="124" t="s">
        <v>145</v>
      </c>
      <c r="B11" s="124"/>
      <c r="C11" s="124"/>
      <c r="D11" s="124"/>
      <c r="E11" s="124"/>
      <c r="F11" s="124"/>
      <c r="G11" s="124"/>
      <c r="H11" s="124"/>
      <c r="I11" s="124"/>
      <c r="J11" s="135"/>
      <c r="K11" s="135"/>
      <c r="L11" s="135"/>
      <c r="M11" s="135"/>
      <c r="N11" s="136"/>
      <c r="O11" s="135"/>
      <c r="P11" s="135"/>
      <c r="Q11" s="135"/>
      <c r="R11" s="135"/>
      <c r="S11" s="136"/>
      <c r="T11" s="135"/>
    </row>
  </sheetData>
  <mergeCells count="20">
    <mergeCell ref="A2:T2"/>
    <mergeCell ref="A3:E3"/>
    <mergeCell ref="J4:T4"/>
    <mergeCell ref="O5:T5"/>
    <mergeCell ref="A8:I8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63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zoomScaleSheetLayoutView="60" workbookViewId="0">
      <selection activeCell="D20" sqref="D20"/>
    </sheetView>
  </sheetViews>
  <sheetFormatPr defaultColWidth="8.88571428571429" defaultRowHeight="14.25" customHeight="1" outlineLevelRow="7"/>
  <cols>
    <col min="1" max="1" width="50" style="80" customWidth="1"/>
    <col min="2" max="2" width="17.2857142857143" style="80" customWidth="1"/>
    <col min="3" max="4" width="13.4285714285714" style="80" customWidth="1"/>
    <col min="5" max="12" width="10.2857142857143" style="80" customWidth="1"/>
    <col min="13" max="13" width="13.1428571428571" style="80" customWidth="1"/>
    <col min="14" max="14" width="9.13333333333333" style="64" customWidth="1"/>
    <col min="15" max="246" width="9.13333333333333" style="64"/>
    <col min="247" max="247" width="9.13333333333333" style="81"/>
    <col min="248" max="256" width="8.88571428571429" style="81"/>
  </cols>
  <sheetData>
    <row r="1" s="64" customFormat="1" ht="13.5" customHeight="1" spans="1:13">
      <c r="A1" s="82" t="s">
        <v>507</v>
      </c>
      <c r="B1" s="82"/>
      <c r="C1" s="82"/>
      <c r="D1" s="83"/>
      <c r="E1" s="80"/>
      <c r="F1" s="80"/>
      <c r="G1" s="80"/>
      <c r="H1" s="80"/>
      <c r="I1" s="80"/>
      <c r="J1" s="80"/>
      <c r="K1" s="80"/>
      <c r="L1" s="80"/>
      <c r="M1" s="80"/>
    </row>
    <row r="2" s="64" customFormat="1" ht="35" customHeight="1" spans="1:13">
      <c r="A2" s="84" t="s">
        <v>16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="79" customFormat="1" ht="24" customHeight="1" spans="1:13">
      <c r="A3" s="85" t="s">
        <v>22</v>
      </c>
      <c r="B3" s="86"/>
      <c r="C3" s="86"/>
      <c r="D3" s="86"/>
      <c r="E3" s="87"/>
      <c r="F3" s="87"/>
      <c r="G3" s="87"/>
      <c r="H3" s="87"/>
      <c r="I3" s="87"/>
      <c r="J3" s="106"/>
      <c r="K3" s="106"/>
      <c r="L3" s="106"/>
      <c r="M3" s="107" t="s">
        <v>188</v>
      </c>
    </row>
    <row r="4" s="64" customFormat="1" ht="19.5" customHeight="1" spans="1:13">
      <c r="A4" s="88" t="s">
        <v>508</v>
      </c>
      <c r="B4" s="89" t="s">
        <v>205</v>
      </c>
      <c r="C4" s="90"/>
      <c r="D4" s="90"/>
      <c r="E4" s="91" t="s">
        <v>509</v>
      </c>
      <c r="F4" s="91"/>
      <c r="G4" s="91"/>
      <c r="H4" s="91"/>
      <c r="I4" s="91"/>
      <c r="J4" s="91"/>
      <c r="K4" s="91"/>
      <c r="L4" s="91"/>
      <c r="M4" s="91"/>
    </row>
    <row r="5" s="64" customFormat="1" ht="40.5" customHeight="1" spans="1:13">
      <c r="A5" s="92"/>
      <c r="B5" s="93" t="s">
        <v>77</v>
      </c>
      <c r="C5" s="94" t="s">
        <v>80</v>
      </c>
      <c r="D5" s="95" t="s">
        <v>510</v>
      </c>
      <c r="E5" s="92" t="s">
        <v>511</v>
      </c>
      <c r="F5" s="92" t="s">
        <v>512</v>
      </c>
      <c r="G5" s="92" t="s">
        <v>513</v>
      </c>
      <c r="H5" s="92" t="s">
        <v>514</v>
      </c>
      <c r="I5" s="108" t="s">
        <v>515</v>
      </c>
      <c r="J5" s="92" t="s">
        <v>516</v>
      </c>
      <c r="K5" s="92" t="s">
        <v>517</v>
      </c>
      <c r="L5" s="92" t="s">
        <v>518</v>
      </c>
      <c r="M5" s="92" t="s">
        <v>519</v>
      </c>
    </row>
    <row r="6" s="64" customFormat="1" ht="19.5" customHeight="1" spans="1:13">
      <c r="A6" s="88">
        <v>1</v>
      </c>
      <c r="B6" s="88">
        <v>2</v>
      </c>
      <c r="C6" s="88">
        <v>3</v>
      </c>
      <c r="D6" s="96">
        <v>4</v>
      </c>
      <c r="E6" s="88">
        <v>5</v>
      </c>
      <c r="F6" s="88">
        <v>6</v>
      </c>
      <c r="G6" s="88">
        <v>7</v>
      </c>
      <c r="H6" s="97">
        <v>8</v>
      </c>
      <c r="I6" s="109">
        <v>9</v>
      </c>
      <c r="J6" s="109">
        <v>10</v>
      </c>
      <c r="K6" s="109">
        <v>11</v>
      </c>
      <c r="L6" s="97">
        <v>12</v>
      </c>
      <c r="M6" s="109">
        <v>13</v>
      </c>
    </row>
    <row r="7" s="64" customFormat="1" ht="19.5" customHeight="1" spans="1:247">
      <c r="A7" s="98" t="s">
        <v>520</v>
      </c>
      <c r="B7" s="99"/>
      <c r="C7" s="99"/>
      <c r="D7" s="99"/>
      <c r="E7" s="99"/>
      <c r="F7" s="99"/>
      <c r="G7" s="100"/>
      <c r="H7" s="101" t="s">
        <v>92</v>
      </c>
      <c r="I7" s="101" t="s">
        <v>92</v>
      </c>
      <c r="J7" s="101" t="s">
        <v>92</v>
      </c>
      <c r="K7" s="101" t="s">
        <v>92</v>
      </c>
      <c r="L7" s="101" t="s">
        <v>92</v>
      </c>
      <c r="M7" s="101" t="s">
        <v>92</v>
      </c>
      <c r="IM7" s="110"/>
    </row>
    <row r="8" s="64" customFormat="1" ht="19.5" customHeight="1" spans="1:13">
      <c r="A8" s="102" t="s">
        <v>92</v>
      </c>
      <c r="B8" s="103" t="s">
        <v>92</v>
      </c>
      <c r="C8" s="103" t="s">
        <v>92</v>
      </c>
      <c r="D8" s="104" t="s">
        <v>92</v>
      </c>
      <c r="E8" s="103" t="s">
        <v>92</v>
      </c>
      <c r="F8" s="103" t="s">
        <v>92</v>
      </c>
      <c r="G8" s="103" t="s">
        <v>92</v>
      </c>
      <c r="H8" s="105" t="s">
        <v>92</v>
      </c>
      <c r="I8" s="105" t="s">
        <v>92</v>
      </c>
      <c r="J8" s="105" t="s">
        <v>92</v>
      </c>
      <c r="K8" s="105" t="s">
        <v>92</v>
      </c>
      <c r="L8" s="105" t="s">
        <v>92</v>
      </c>
      <c r="M8" s="105" t="s">
        <v>92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A6" sqref="A6:D6"/>
    </sheetView>
  </sheetViews>
  <sheetFormatPr defaultColWidth="8.88571428571429" defaultRowHeight="12" outlineLevelRow="6"/>
  <cols>
    <col min="1" max="1" width="34.2857142857143" style="63" customWidth="1"/>
    <col min="2" max="2" width="29" style="63" customWidth="1"/>
    <col min="3" max="5" width="23.5714285714286" style="63" customWidth="1"/>
    <col min="6" max="6" width="11.2857142857143" style="64" customWidth="1"/>
    <col min="7" max="7" width="25.1333333333333" style="63" customWidth="1"/>
    <col min="8" max="8" width="15.5714285714286" style="64" customWidth="1"/>
    <col min="9" max="9" width="13.4285714285714" style="64" customWidth="1"/>
    <col min="10" max="10" width="18.847619047619" style="63" customWidth="1"/>
    <col min="11" max="11" width="9.13333333333333" style="64" customWidth="1"/>
    <col min="12" max="16384" width="9.13333333333333" style="64"/>
  </cols>
  <sheetData>
    <row r="1" customHeight="1" spans="1:10">
      <c r="A1" s="63" t="s">
        <v>521</v>
      </c>
      <c r="J1" s="78"/>
    </row>
    <row r="2" ht="28.5" customHeight="1" spans="1:10">
      <c r="A2" s="65" t="s">
        <v>17</v>
      </c>
      <c r="B2" s="66"/>
      <c r="C2" s="66"/>
      <c r="D2" s="66"/>
      <c r="E2" s="66"/>
      <c r="F2" s="67"/>
      <c r="G2" s="66"/>
      <c r="H2" s="67"/>
      <c r="I2" s="67"/>
      <c r="J2" s="66"/>
    </row>
    <row r="3" ht="17.25" customHeight="1" spans="1:1">
      <c r="A3" s="68" t="s">
        <v>22</v>
      </c>
    </row>
    <row r="4" ht="44.25" customHeight="1" spans="1:10">
      <c r="A4" s="69" t="s">
        <v>508</v>
      </c>
      <c r="B4" s="69" t="s">
        <v>333</v>
      </c>
      <c r="C4" s="69" t="s">
        <v>334</v>
      </c>
      <c r="D4" s="69" t="s">
        <v>335</v>
      </c>
      <c r="E4" s="69" t="s">
        <v>336</v>
      </c>
      <c r="F4" s="70" t="s">
        <v>337</v>
      </c>
      <c r="G4" s="69" t="s">
        <v>338</v>
      </c>
      <c r="H4" s="70" t="s">
        <v>339</v>
      </c>
      <c r="I4" s="70" t="s">
        <v>340</v>
      </c>
      <c r="J4" s="69" t="s">
        <v>341</v>
      </c>
    </row>
    <row r="5" ht="14.25" customHeight="1" spans="1:10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69">
        <v>10</v>
      </c>
    </row>
    <row r="6" ht="42" customHeight="1" spans="1:10">
      <c r="A6" s="71" t="s">
        <v>520</v>
      </c>
      <c r="B6" s="72"/>
      <c r="C6" s="72"/>
      <c r="D6" s="73"/>
      <c r="E6" s="74"/>
      <c r="F6" s="75"/>
      <c r="G6" s="74"/>
      <c r="H6" s="75"/>
      <c r="I6" s="75"/>
      <c r="J6" s="74"/>
    </row>
    <row r="7" ht="42.75" customHeight="1" spans="1:10">
      <c r="A7" s="76" t="s">
        <v>92</v>
      </c>
      <c r="B7" s="76" t="s">
        <v>92</v>
      </c>
      <c r="C7" s="76" t="s">
        <v>92</v>
      </c>
      <c r="D7" s="76" t="s">
        <v>92</v>
      </c>
      <c r="E7" s="77" t="s">
        <v>92</v>
      </c>
      <c r="F7" s="76" t="s">
        <v>92</v>
      </c>
      <c r="G7" s="77" t="s">
        <v>92</v>
      </c>
      <c r="H7" s="76" t="s">
        <v>92</v>
      </c>
      <c r="I7" s="76" t="s">
        <v>92</v>
      </c>
      <c r="J7" s="77" t="s">
        <v>92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zoomScaleSheetLayoutView="60" workbookViewId="0">
      <selection activeCell="O45" sqref="O45"/>
    </sheetView>
  </sheetViews>
  <sheetFormatPr defaultColWidth="8.88571428571429" defaultRowHeight="12" outlineLevelRow="7"/>
  <cols>
    <col min="1" max="1" width="19.4285714285714" style="46" customWidth="1"/>
    <col min="2" max="2" width="29" style="46"/>
    <col min="3" max="3" width="18.7142857142857" style="46" customWidth="1"/>
    <col min="4" max="4" width="24.847619047619" style="46" customWidth="1"/>
    <col min="5" max="5" width="23.5714285714286" style="46" customWidth="1"/>
    <col min="6" max="6" width="15.4285714285714" style="46" customWidth="1"/>
    <col min="7" max="7" width="16.1428571428571" style="46" customWidth="1"/>
    <col min="8" max="8" width="18.4285714285714" style="46" customWidth="1"/>
    <col min="9" max="9" width="15.2857142857143" style="46" customWidth="1"/>
    <col min="10" max="16384" width="9.13333333333333" style="46"/>
  </cols>
  <sheetData>
    <row r="1" spans="1:9">
      <c r="A1" s="46" t="s">
        <v>522</v>
      </c>
      <c r="I1" s="61"/>
    </row>
    <row r="2" ht="28.5" spans="2:9">
      <c r="B2" s="47" t="s">
        <v>18</v>
      </c>
      <c r="C2" s="47"/>
      <c r="D2" s="47"/>
      <c r="E2" s="47"/>
      <c r="F2" s="47"/>
      <c r="G2" s="47"/>
      <c r="H2" s="47"/>
      <c r="I2" s="47"/>
    </row>
    <row r="3" ht="13.5" spans="1:3">
      <c r="A3" s="48" t="s">
        <v>523</v>
      </c>
      <c r="B3" s="46" t="s">
        <v>91</v>
      </c>
      <c r="C3" s="49"/>
    </row>
    <row r="4" ht="18" customHeight="1" spans="1:9">
      <c r="A4" s="50" t="s">
        <v>197</v>
      </c>
      <c r="B4" s="50" t="s">
        <v>198</v>
      </c>
      <c r="C4" s="50" t="s">
        <v>524</v>
      </c>
      <c r="D4" s="50" t="s">
        <v>525</v>
      </c>
      <c r="E4" s="50" t="s">
        <v>526</v>
      </c>
      <c r="F4" s="50" t="s">
        <v>527</v>
      </c>
      <c r="G4" s="51" t="s">
        <v>528</v>
      </c>
      <c r="H4" s="52"/>
      <c r="I4" s="62"/>
    </row>
    <row r="5" ht="18" customHeight="1" spans="1:9">
      <c r="A5" s="53"/>
      <c r="B5" s="53"/>
      <c r="C5" s="53"/>
      <c r="D5" s="53"/>
      <c r="E5" s="53"/>
      <c r="F5" s="53"/>
      <c r="G5" s="54" t="s">
        <v>488</v>
      </c>
      <c r="H5" s="54" t="s">
        <v>529</v>
      </c>
      <c r="I5" s="54" t="s">
        <v>530</v>
      </c>
    </row>
    <row r="6" ht="21" customHeight="1" spans="1:9">
      <c r="A6" s="55">
        <v>1</v>
      </c>
      <c r="B6" s="55">
        <v>2</v>
      </c>
      <c r="C6" s="55">
        <v>3</v>
      </c>
      <c r="D6" s="55">
        <v>4</v>
      </c>
      <c r="E6" s="55">
        <v>5</v>
      </c>
      <c r="F6" s="55">
        <v>6</v>
      </c>
      <c r="G6" s="55">
        <v>7</v>
      </c>
      <c r="H6" s="55">
        <v>8</v>
      </c>
      <c r="I6" s="55">
        <v>9</v>
      </c>
    </row>
    <row r="7" ht="33" customHeight="1" spans="1:9">
      <c r="A7" s="56" t="s">
        <v>214</v>
      </c>
      <c r="B7" s="57" t="s">
        <v>91</v>
      </c>
      <c r="C7" s="57" t="s">
        <v>531</v>
      </c>
      <c r="D7" s="57" t="s">
        <v>532</v>
      </c>
      <c r="E7" s="57" t="s">
        <v>533</v>
      </c>
      <c r="F7" s="57" t="s">
        <v>534</v>
      </c>
      <c r="G7" s="58">
        <v>605</v>
      </c>
      <c r="H7" s="59">
        <v>250</v>
      </c>
      <c r="I7" s="59">
        <v>151250</v>
      </c>
    </row>
    <row r="8" ht="24" customHeight="1" spans="1:9">
      <c r="A8" s="60" t="s">
        <v>77</v>
      </c>
      <c r="B8" s="60"/>
      <c r="C8" s="60"/>
      <c r="D8" s="60"/>
      <c r="E8" s="60"/>
      <c r="F8" s="60"/>
      <c r="G8" s="58">
        <v>605</v>
      </c>
      <c r="H8" s="59">
        <v>250</v>
      </c>
      <c r="I8" s="59">
        <v>151250</v>
      </c>
    </row>
  </sheetData>
  <mergeCells count="9">
    <mergeCell ref="B2:I2"/>
    <mergeCell ref="G4:I4"/>
    <mergeCell ref="A8:F8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8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E17" sqref="E17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32" t="s">
        <v>535</v>
      </c>
      <c r="D1" s="33"/>
      <c r="E1" s="33"/>
      <c r="F1" s="33"/>
      <c r="G1" s="33"/>
      <c r="K1" s="44"/>
    </row>
    <row r="2" s="1" customFormat="1" ht="27.75" customHeight="1" spans="1:11">
      <c r="A2" s="34" t="s">
        <v>536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="1" customFormat="1" ht="13.5" customHeight="1" spans="1:11">
      <c r="A3" s="5" t="s">
        <v>22</v>
      </c>
      <c r="B3" s="6"/>
      <c r="C3" s="6"/>
      <c r="D3" s="6"/>
      <c r="E3" s="6"/>
      <c r="F3" s="6"/>
      <c r="G3" s="6"/>
      <c r="H3" s="7"/>
      <c r="I3" s="7"/>
      <c r="J3" s="7"/>
      <c r="K3" s="8" t="s">
        <v>188</v>
      </c>
    </row>
    <row r="4" s="1" customFormat="1" ht="21.75" customHeight="1" spans="1:11">
      <c r="A4" s="9" t="s">
        <v>299</v>
      </c>
      <c r="B4" s="9" t="s">
        <v>200</v>
      </c>
      <c r="C4" s="9" t="s">
        <v>300</v>
      </c>
      <c r="D4" s="10" t="s">
        <v>201</v>
      </c>
      <c r="E4" s="10" t="s">
        <v>202</v>
      </c>
      <c r="F4" s="10" t="s">
        <v>301</v>
      </c>
      <c r="G4" s="10" t="s">
        <v>302</v>
      </c>
      <c r="H4" s="16" t="s">
        <v>77</v>
      </c>
      <c r="I4" s="11" t="s">
        <v>537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5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45">
        <v>10</v>
      </c>
      <c r="K7" s="45">
        <v>11</v>
      </c>
    </row>
    <row r="8" s="1" customFormat="1" ht="37" customHeight="1" spans="1:11">
      <c r="A8" s="36" t="s">
        <v>538</v>
      </c>
      <c r="B8" s="37"/>
      <c r="C8" s="38"/>
      <c r="D8" s="39"/>
      <c r="E8" s="39"/>
      <c r="F8" s="39"/>
      <c r="G8" s="39"/>
      <c r="H8" s="40"/>
      <c r="I8" s="40"/>
      <c r="J8" s="40"/>
      <c r="K8" s="40"/>
    </row>
    <row r="9" s="1" customFormat="1" ht="30.65" customHeight="1" spans="1:11">
      <c r="A9" s="41"/>
      <c r="B9" s="41"/>
      <c r="C9" s="41"/>
      <c r="D9" s="41"/>
      <c r="E9" s="41"/>
      <c r="F9" s="41"/>
      <c r="G9" s="41"/>
      <c r="H9" s="40"/>
      <c r="I9" s="40"/>
      <c r="J9" s="40"/>
      <c r="K9" s="40"/>
    </row>
    <row r="10" s="1" customFormat="1" ht="18.75" customHeight="1" spans="1:11">
      <c r="A10" s="42" t="s">
        <v>145</v>
      </c>
      <c r="B10" s="42"/>
      <c r="C10" s="42"/>
      <c r="D10" s="42"/>
      <c r="E10" s="42"/>
      <c r="F10" s="42"/>
      <c r="G10" s="42"/>
      <c r="H10" s="43"/>
      <c r="I10" s="40"/>
      <c r="J10" s="40"/>
      <c r="K10" s="40"/>
    </row>
  </sheetData>
  <mergeCells count="16">
    <mergeCell ref="A2:K2"/>
    <mergeCell ref="A3:G3"/>
    <mergeCell ref="I4:K4"/>
    <mergeCell ref="A8:C8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topLeftCell="A10" workbookViewId="0">
      <selection activeCell="D29" sqref="D11:D29"/>
    </sheetView>
  </sheetViews>
  <sheetFormatPr defaultColWidth="8" defaultRowHeight="12" outlineLevelCol="3"/>
  <cols>
    <col min="1" max="1" width="39.5714285714286" style="80" customWidth="1"/>
    <col min="2" max="2" width="43.1333333333333" style="80" customWidth="1"/>
    <col min="3" max="3" width="40.4285714285714" style="80" customWidth="1"/>
    <col min="4" max="4" width="46.1333333333333" style="80" customWidth="1"/>
    <col min="5" max="5" width="8" style="64" customWidth="1"/>
    <col min="6" max="16384" width="8" style="64"/>
  </cols>
  <sheetData>
    <row r="1" ht="17" customHeight="1" spans="1:4">
      <c r="A1" s="400" t="s">
        <v>21</v>
      </c>
      <c r="B1" s="82"/>
      <c r="C1" s="82"/>
      <c r="D1" s="160"/>
    </row>
    <row r="2" ht="36" customHeight="1" spans="1:4">
      <c r="A2" s="65" t="s">
        <v>2</v>
      </c>
      <c r="B2" s="401"/>
      <c r="C2" s="401"/>
      <c r="D2" s="401"/>
    </row>
    <row r="3" ht="21" customHeight="1" spans="1:4">
      <c r="A3" s="85" t="s">
        <v>22</v>
      </c>
      <c r="B3" s="354"/>
      <c r="C3" s="354"/>
      <c r="D3" s="158" t="s">
        <v>23</v>
      </c>
    </row>
    <row r="4" ht="19.5" customHeight="1" spans="1:4">
      <c r="A4" s="89" t="s">
        <v>24</v>
      </c>
      <c r="B4" s="170"/>
      <c r="C4" s="89" t="s">
        <v>25</v>
      </c>
      <c r="D4" s="170"/>
    </row>
    <row r="5" ht="19.5" customHeight="1" spans="1:4">
      <c r="A5" s="88" t="s">
        <v>26</v>
      </c>
      <c r="B5" s="88" t="s">
        <v>27</v>
      </c>
      <c r="C5" s="88" t="s">
        <v>28</v>
      </c>
      <c r="D5" s="88" t="s">
        <v>27</v>
      </c>
    </row>
    <row r="6" ht="19.5" customHeight="1" spans="1:4">
      <c r="A6" s="92"/>
      <c r="B6" s="92"/>
      <c r="C6" s="92"/>
      <c r="D6" s="92"/>
    </row>
    <row r="7" ht="20.25" customHeight="1" spans="1:4">
      <c r="A7" s="360" t="s">
        <v>29</v>
      </c>
      <c r="B7" s="338">
        <v>50455140.6</v>
      </c>
      <c r="C7" s="360" t="s">
        <v>30</v>
      </c>
      <c r="D7" s="402"/>
    </row>
    <row r="8" ht="20.25" customHeight="1" spans="1:4">
      <c r="A8" s="360" t="s">
        <v>31</v>
      </c>
      <c r="B8" s="338"/>
      <c r="C8" s="360" t="s">
        <v>32</v>
      </c>
      <c r="D8" s="402"/>
    </row>
    <row r="9" ht="20.25" customHeight="1" spans="1:4">
      <c r="A9" s="360" t="s">
        <v>33</v>
      </c>
      <c r="B9" s="338"/>
      <c r="C9" s="360" t="s">
        <v>34</v>
      </c>
      <c r="D9" s="402"/>
    </row>
    <row r="10" ht="20.25" customHeight="1" spans="1:4">
      <c r="A10" s="360" t="s">
        <v>35</v>
      </c>
      <c r="B10" s="338"/>
      <c r="C10" s="360" t="s">
        <v>36</v>
      </c>
      <c r="D10" s="402"/>
    </row>
    <row r="11" ht="20.25" customHeight="1" spans="1:4">
      <c r="A11" s="360" t="s">
        <v>37</v>
      </c>
      <c r="B11" s="403">
        <v>11318230</v>
      </c>
      <c r="C11" s="360" t="s">
        <v>38</v>
      </c>
      <c r="D11" s="402">
        <v>51102192.68</v>
      </c>
    </row>
    <row r="12" ht="20.25" customHeight="1" spans="1:4">
      <c r="A12" s="360" t="s">
        <v>39</v>
      </c>
      <c r="B12" s="358"/>
      <c r="C12" s="360" t="s">
        <v>40</v>
      </c>
      <c r="D12" s="402"/>
    </row>
    <row r="13" ht="20.25" customHeight="1" spans="1:4">
      <c r="A13" s="360" t="s">
        <v>41</v>
      </c>
      <c r="B13" s="358"/>
      <c r="C13" s="360" t="s">
        <v>42</v>
      </c>
      <c r="D13" s="402"/>
    </row>
    <row r="14" ht="20.25" customHeight="1" spans="1:4">
      <c r="A14" s="360" t="s">
        <v>43</v>
      </c>
      <c r="B14" s="358"/>
      <c r="C14" s="360" t="s">
        <v>44</v>
      </c>
      <c r="D14" s="402">
        <v>4613770</v>
      </c>
    </row>
    <row r="15" ht="20.25" customHeight="1" spans="1:4">
      <c r="A15" s="404" t="s">
        <v>45</v>
      </c>
      <c r="B15" s="405"/>
      <c r="C15" s="360" t="s">
        <v>46</v>
      </c>
      <c r="D15" s="402">
        <v>3586600</v>
      </c>
    </row>
    <row r="16" ht="20.25" customHeight="1" spans="1:4">
      <c r="A16" s="404" t="s">
        <v>47</v>
      </c>
      <c r="B16" s="403">
        <v>11318230</v>
      </c>
      <c r="C16" s="360" t="s">
        <v>48</v>
      </c>
      <c r="D16" s="402"/>
    </row>
    <row r="17" ht="20.25" customHeight="1" spans="1:4">
      <c r="A17" s="404"/>
      <c r="B17" s="406"/>
      <c r="C17" s="360" t="s">
        <v>49</v>
      </c>
      <c r="D17" s="402"/>
    </row>
    <row r="18" ht="20.25" customHeight="1" spans="1:4">
      <c r="A18" s="407"/>
      <c r="B18" s="406"/>
      <c r="C18" s="360" t="s">
        <v>50</v>
      </c>
      <c r="D18" s="402"/>
    </row>
    <row r="19" ht="20.25" customHeight="1" spans="1:4">
      <c r="A19" s="407"/>
      <c r="B19" s="406"/>
      <c r="C19" s="360" t="s">
        <v>51</v>
      </c>
      <c r="D19" s="402"/>
    </row>
    <row r="20" ht="20.25" customHeight="1" spans="1:4">
      <c r="A20" s="407"/>
      <c r="B20" s="406"/>
      <c r="C20" s="360" t="s">
        <v>52</v>
      </c>
      <c r="D20" s="402"/>
    </row>
    <row r="21" ht="20.25" customHeight="1" spans="1:4">
      <c r="A21" s="407"/>
      <c r="B21" s="406"/>
      <c r="C21" s="360" t="s">
        <v>53</v>
      </c>
      <c r="D21" s="402"/>
    </row>
    <row r="22" ht="20.25" customHeight="1" spans="1:4">
      <c r="A22" s="407"/>
      <c r="B22" s="406"/>
      <c r="C22" s="360" t="s">
        <v>54</v>
      </c>
      <c r="D22" s="402"/>
    </row>
    <row r="23" ht="20.25" customHeight="1" spans="1:4">
      <c r="A23" s="407"/>
      <c r="B23" s="406"/>
      <c r="C23" s="360" t="s">
        <v>55</v>
      </c>
      <c r="D23" s="402"/>
    </row>
    <row r="24" ht="20.25" customHeight="1" spans="1:4">
      <c r="A24" s="407"/>
      <c r="B24" s="406"/>
      <c r="C24" s="360" t="s">
        <v>56</v>
      </c>
      <c r="D24" s="402"/>
    </row>
    <row r="25" ht="20.25" customHeight="1" spans="1:4">
      <c r="A25" s="407"/>
      <c r="B25" s="406"/>
      <c r="C25" s="360" t="s">
        <v>57</v>
      </c>
      <c r="D25" s="402">
        <v>3853944</v>
      </c>
    </row>
    <row r="26" ht="20.25" customHeight="1" spans="1:4">
      <c r="A26" s="407"/>
      <c r="B26" s="406"/>
      <c r="C26" s="360" t="s">
        <v>58</v>
      </c>
      <c r="D26" s="402"/>
    </row>
    <row r="27" ht="20.25" customHeight="1" spans="1:4">
      <c r="A27" s="407"/>
      <c r="B27" s="406"/>
      <c r="C27" s="360" t="s">
        <v>59</v>
      </c>
      <c r="D27" s="402"/>
    </row>
    <row r="28" ht="20.25" customHeight="1" spans="1:4">
      <c r="A28" s="407"/>
      <c r="B28" s="406"/>
      <c r="C28" s="360" t="s">
        <v>60</v>
      </c>
      <c r="D28" s="402"/>
    </row>
    <row r="29" ht="20.25" customHeight="1" spans="1:4">
      <c r="A29" s="407"/>
      <c r="B29" s="406"/>
      <c r="C29" s="360" t="s">
        <v>61</v>
      </c>
      <c r="D29" s="402"/>
    </row>
    <row r="30" ht="20.25" customHeight="1" spans="1:4">
      <c r="A30" s="408"/>
      <c r="B30" s="409"/>
      <c r="C30" s="360" t="s">
        <v>62</v>
      </c>
      <c r="D30" s="402"/>
    </row>
    <row r="31" ht="20.25" customHeight="1" spans="1:4">
      <c r="A31" s="408"/>
      <c r="B31" s="409"/>
      <c r="C31" s="360" t="s">
        <v>63</v>
      </c>
      <c r="D31" s="402"/>
    </row>
    <row r="32" ht="20.25" customHeight="1" spans="1:4">
      <c r="A32" s="408"/>
      <c r="B32" s="409"/>
      <c r="C32" s="360" t="s">
        <v>64</v>
      </c>
      <c r="D32" s="402"/>
    </row>
    <row r="33" ht="20.25" customHeight="1" spans="1:4">
      <c r="A33" s="410" t="s">
        <v>65</v>
      </c>
      <c r="B33" s="411">
        <f>B7+B8+B9+B10+B11</f>
        <v>61773370.6</v>
      </c>
      <c r="C33" s="365" t="s">
        <v>66</v>
      </c>
      <c r="D33" s="362">
        <f>SUM(D7:D29)</f>
        <v>63156506.68</v>
      </c>
    </row>
    <row r="34" ht="20.25" customHeight="1" spans="1:4">
      <c r="A34" s="404" t="s">
        <v>67</v>
      </c>
      <c r="B34" s="412">
        <v>1383136.08</v>
      </c>
      <c r="C34" s="360" t="s">
        <v>68</v>
      </c>
      <c r="D34" s="338"/>
    </row>
    <row r="35" s="1" customFormat="1" ht="25.4" customHeight="1" spans="1:4">
      <c r="A35" s="413" t="s">
        <v>69</v>
      </c>
      <c r="B35" s="412"/>
      <c r="C35" s="414" t="s">
        <v>69</v>
      </c>
      <c r="D35" s="415"/>
    </row>
    <row r="36" s="1" customFormat="1" ht="25.4" customHeight="1" spans="1:4">
      <c r="A36" s="413" t="s">
        <v>70</v>
      </c>
      <c r="B36" s="412">
        <v>1383136.08</v>
      </c>
      <c r="C36" s="414" t="s">
        <v>71</v>
      </c>
      <c r="D36" s="415"/>
    </row>
    <row r="37" ht="20.25" customHeight="1" spans="1:4">
      <c r="A37" s="416" t="s">
        <v>72</v>
      </c>
      <c r="B37" s="417">
        <f>B33+B34</f>
        <v>63156506.68</v>
      </c>
      <c r="C37" s="365" t="s">
        <v>73</v>
      </c>
      <c r="D37" s="417">
        <f>D33+D34</f>
        <v>63156506.68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69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workbookViewId="0">
      <selection activeCell="G11" sqref="G11"/>
    </sheetView>
  </sheetViews>
  <sheetFormatPr defaultColWidth="10.447619047619" defaultRowHeight="14.25" customHeight="1" outlineLevelCol="6"/>
  <cols>
    <col min="1" max="1" width="15.8571428571429" style="1" customWidth="1"/>
    <col min="2" max="2" width="20" style="1" customWidth="1"/>
    <col min="3" max="3" width="42.9714285714286" style="1" customWidth="1"/>
    <col min="4" max="4" width="17.1428571428571" style="1" customWidth="1"/>
    <col min="5" max="5" width="23.4285714285714" style="1" customWidth="1"/>
    <col min="6" max="6" width="24.2857142857143" style="1" customWidth="1"/>
    <col min="7" max="7" width="19.7142857142857" style="1" customWidth="1"/>
    <col min="8" max="16384" width="10.447619047619" style="1"/>
  </cols>
  <sheetData>
    <row r="1" s="1" customFormat="1" customHeight="1" spans="1:7">
      <c r="A1" s="2" t="s">
        <v>539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540</v>
      </c>
      <c r="B2" s="4"/>
      <c r="C2" s="4"/>
      <c r="D2" s="4"/>
      <c r="E2" s="4"/>
      <c r="F2" s="4"/>
      <c r="G2" s="4"/>
    </row>
    <row r="3" s="1" customFormat="1" ht="13.5" customHeight="1" spans="1:7">
      <c r="A3" s="5" t="s">
        <v>22</v>
      </c>
      <c r="B3" s="6"/>
      <c r="C3" s="6"/>
      <c r="D3" s="6"/>
      <c r="E3" s="7"/>
      <c r="F3" s="7"/>
      <c r="G3" s="8" t="s">
        <v>188</v>
      </c>
    </row>
    <row r="4" s="1" customFormat="1" ht="21.75" customHeight="1" spans="1:7">
      <c r="A4" s="9" t="s">
        <v>300</v>
      </c>
      <c r="B4" s="9" t="s">
        <v>299</v>
      </c>
      <c r="C4" s="9" t="s">
        <v>200</v>
      </c>
      <c r="D4" s="10" t="s">
        <v>541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542</v>
      </c>
      <c r="F5" s="10" t="s">
        <v>543</v>
      </c>
      <c r="G5" s="10" t="s">
        <v>544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33" customHeight="1" spans="1:7">
      <c r="A8" s="21" t="s">
        <v>91</v>
      </c>
      <c r="B8" s="22" t="s">
        <v>311</v>
      </c>
      <c r="C8" s="22" t="s">
        <v>317</v>
      </c>
      <c r="D8" s="23" t="s">
        <v>545</v>
      </c>
      <c r="E8" s="24">
        <v>13000</v>
      </c>
      <c r="F8" s="25"/>
      <c r="G8" s="25"/>
    </row>
    <row r="9" s="1" customFormat="1" ht="33" customHeight="1" spans="1:7">
      <c r="A9" s="21" t="s">
        <v>91</v>
      </c>
      <c r="B9" s="26" t="s">
        <v>320</v>
      </c>
      <c r="C9" s="22" t="s">
        <v>322</v>
      </c>
      <c r="D9" s="23" t="s">
        <v>545</v>
      </c>
      <c r="E9" s="24">
        <v>369592</v>
      </c>
      <c r="F9" s="25"/>
      <c r="G9" s="25"/>
    </row>
    <row r="10" s="1" customFormat="1" ht="33" customHeight="1" spans="1:7">
      <c r="A10" s="21" t="s">
        <v>91</v>
      </c>
      <c r="B10" s="26" t="s">
        <v>320</v>
      </c>
      <c r="C10" s="22" t="s">
        <v>324</v>
      </c>
      <c r="D10" s="23" t="s">
        <v>545</v>
      </c>
      <c r="E10" s="24">
        <v>3072</v>
      </c>
      <c r="F10" s="25"/>
      <c r="G10" s="25"/>
    </row>
    <row r="11" s="1" customFormat="1" ht="33" customHeight="1" spans="1:7">
      <c r="A11" s="21" t="s">
        <v>91</v>
      </c>
      <c r="B11" s="26" t="s">
        <v>320</v>
      </c>
      <c r="C11" s="22" t="s">
        <v>326</v>
      </c>
      <c r="D11" s="23" t="s">
        <v>545</v>
      </c>
      <c r="E11" s="24">
        <v>17916</v>
      </c>
      <c r="F11" s="25"/>
      <c r="G11" s="25"/>
    </row>
    <row r="12" s="1" customFormat="1" ht="33" customHeight="1" spans="1:7">
      <c r="A12" s="21" t="s">
        <v>91</v>
      </c>
      <c r="B12" s="26" t="s">
        <v>320</v>
      </c>
      <c r="C12" s="27" t="s">
        <v>331</v>
      </c>
      <c r="D12" s="23" t="s">
        <v>545</v>
      </c>
      <c r="E12" s="28">
        <v>538</v>
      </c>
      <c r="F12" s="25"/>
      <c r="G12" s="25"/>
    </row>
    <row r="13" s="1" customFormat="1" ht="18.75" customHeight="1" spans="1:7">
      <c r="A13" s="29" t="s">
        <v>77</v>
      </c>
      <c r="B13" s="30"/>
      <c r="C13" s="30"/>
      <c r="D13" s="31"/>
      <c r="E13" s="25">
        <f>SUM(E8:E12)</f>
        <v>404118</v>
      </c>
      <c r="F13" s="25"/>
      <c r="G13" s="25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8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N9" sqref="N9:O9"/>
    </sheetView>
  </sheetViews>
  <sheetFormatPr defaultColWidth="8" defaultRowHeight="14.25" customHeight="1"/>
  <cols>
    <col min="1" max="1" width="21.1333333333333" style="80" customWidth="1"/>
    <col min="2" max="2" width="15.5714285714286" style="80" customWidth="1"/>
    <col min="3" max="3" width="14.8571428571429" style="80" customWidth="1"/>
    <col min="4" max="4" width="15.7142857142857" style="80" customWidth="1"/>
    <col min="5" max="5" width="16.2857142857143" style="80" customWidth="1"/>
    <col min="6" max="6" width="14" style="80" customWidth="1"/>
    <col min="7" max="8" width="12.5714285714286" style="80" customWidth="1"/>
    <col min="9" max="9" width="13.7142857142857" style="80" customWidth="1"/>
    <col min="10" max="13" width="12.5714285714286" style="80" customWidth="1"/>
    <col min="14" max="14" width="15.1428571428571" style="80" customWidth="1"/>
    <col min="15" max="15" width="15.1428571428571" style="64" customWidth="1"/>
    <col min="16" max="16" width="9.57142857142857" style="64" customWidth="1"/>
    <col min="17" max="17" width="9.71428571428571" style="64" customWidth="1"/>
    <col min="18" max="18" width="10.5714285714286" style="64" customWidth="1"/>
    <col min="19" max="19" width="14.4285714285714" style="80" customWidth="1"/>
    <col min="20" max="20" width="8" style="64" customWidth="1"/>
    <col min="21" max="16384" width="8" style="64"/>
  </cols>
  <sheetData>
    <row r="1" ht="12" customHeight="1" spans="1:18">
      <c r="A1" s="377" t="s">
        <v>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390"/>
      <c r="P1" s="390"/>
      <c r="Q1" s="390"/>
      <c r="R1" s="390"/>
    </row>
    <row r="2" ht="36" customHeight="1" spans="1:19">
      <c r="A2" s="378" t="s">
        <v>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  <c r="P2" s="67"/>
      <c r="Q2" s="67"/>
      <c r="R2" s="67"/>
      <c r="S2" s="66"/>
    </row>
    <row r="3" ht="20.25" customHeight="1" spans="1:19">
      <c r="A3" s="85" t="s">
        <v>22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391"/>
      <c r="P3" s="391"/>
      <c r="Q3" s="391"/>
      <c r="R3" s="391"/>
      <c r="S3" s="396" t="s">
        <v>23</v>
      </c>
    </row>
    <row r="4" ht="18.75" customHeight="1" spans="1:19">
      <c r="A4" s="379" t="s">
        <v>75</v>
      </c>
      <c r="B4" s="380" t="s">
        <v>76</v>
      </c>
      <c r="C4" s="380" t="s">
        <v>77</v>
      </c>
      <c r="D4" s="295" t="s">
        <v>78</v>
      </c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92" t="s">
        <v>67</v>
      </c>
      <c r="P4" s="392"/>
      <c r="Q4" s="392"/>
      <c r="R4" s="392"/>
      <c r="S4" s="397"/>
    </row>
    <row r="5" ht="18.75" customHeight="1" spans="1:19">
      <c r="A5" s="382"/>
      <c r="B5" s="383"/>
      <c r="C5" s="383"/>
      <c r="D5" s="384" t="s">
        <v>79</v>
      </c>
      <c r="E5" s="384" t="s">
        <v>80</v>
      </c>
      <c r="F5" s="384" t="s">
        <v>81</v>
      </c>
      <c r="G5" s="384" t="s">
        <v>82</v>
      </c>
      <c r="H5" s="384" t="s">
        <v>83</v>
      </c>
      <c r="I5" s="393" t="s">
        <v>84</v>
      </c>
      <c r="J5" s="381"/>
      <c r="K5" s="381"/>
      <c r="L5" s="381"/>
      <c r="M5" s="381"/>
      <c r="N5" s="381"/>
      <c r="O5" s="392" t="s">
        <v>79</v>
      </c>
      <c r="P5" s="392" t="s">
        <v>80</v>
      </c>
      <c r="Q5" s="392" t="s">
        <v>81</v>
      </c>
      <c r="R5" s="398" t="s">
        <v>82</v>
      </c>
      <c r="S5" s="392" t="s">
        <v>85</v>
      </c>
    </row>
    <row r="6" ht="33.75" customHeight="1" spans="1:19">
      <c r="A6" s="385"/>
      <c r="B6" s="375"/>
      <c r="C6" s="375"/>
      <c r="D6" s="385"/>
      <c r="E6" s="385"/>
      <c r="F6" s="385"/>
      <c r="G6" s="385"/>
      <c r="H6" s="385"/>
      <c r="I6" s="375" t="s">
        <v>79</v>
      </c>
      <c r="J6" s="375" t="s">
        <v>86</v>
      </c>
      <c r="K6" s="375" t="s">
        <v>87</v>
      </c>
      <c r="L6" s="375" t="s">
        <v>88</v>
      </c>
      <c r="M6" s="375" t="s">
        <v>89</v>
      </c>
      <c r="N6" s="394" t="s">
        <v>90</v>
      </c>
      <c r="O6" s="392"/>
      <c r="P6" s="392"/>
      <c r="Q6" s="392"/>
      <c r="R6" s="398"/>
      <c r="S6" s="392"/>
    </row>
    <row r="7" ht="16.5" customHeight="1" spans="1:19">
      <c r="A7" s="386">
        <v>1</v>
      </c>
      <c r="B7" s="386">
        <v>2</v>
      </c>
      <c r="C7" s="386">
        <v>3</v>
      </c>
      <c r="D7" s="386">
        <v>4</v>
      </c>
      <c r="E7" s="386">
        <v>5</v>
      </c>
      <c r="F7" s="386">
        <v>6</v>
      </c>
      <c r="G7" s="386">
        <v>7</v>
      </c>
      <c r="H7" s="386">
        <v>8</v>
      </c>
      <c r="I7" s="386">
        <v>9</v>
      </c>
      <c r="J7" s="386">
        <v>10</v>
      </c>
      <c r="K7" s="386">
        <v>11</v>
      </c>
      <c r="L7" s="386">
        <v>12</v>
      </c>
      <c r="M7" s="386">
        <v>13</v>
      </c>
      <c r="N7" s="386">
        <v>14</v>
      </c>
      <c r="O7" s="386">
        <v>15</v>
      </c>
      <c r="P7" s="386">
        <v>16</v>
      </c>
      <c r="Q7" s="386">
        <v>17</v>
      </c>
      <c r="R7" s="386">
        <v>18</v>
      </c>
      <c r="S7" s="124">
        <v>19</v>
      </c>
    </row>
    <row r="8" ht="16.5" customHeight="1" spans="1:19">
      <c r="A8" s="387">
        <v>105025</v>
      </c>
      <c r="B8" s="77" t="s">
        <v>91</v>
      </c>
      <c r="C8" s="338">
        <f>D8+O8</f>
        <v>63156506.68</v>
      </c>
      <c r="D8" s="338">
        <f>E8+I8</f>
        <v>61773370.6</v>
      </c>
      <c r="E8" s="361">
        <v>50455140.6</v>
      </c>
      <c r="F8" s="361" t="s">
        <v>92</v>
      </c>
      <c r="G8" s="361" t="s">
        <v>92</v>
      </c>
      <c r="H8" s="361" t="s">
        <v>92</v>
      </c>
      <c r="I8" s="395">
        <v>11318230</v>
      </c>
      <c r="J8" s="361" t="s">
        <v>92</v>
      </c>
      <c r="K8" s="361" t="s">
        <v>92</v>
      </c>
      <c r="L8" s="361" t="s">
        <v>92</v>
      </c>
      <c r="M8" s="361" t="s">
        <v>92</v>
      </c>
      <c r="N8" s="395">
        <v>11318230</v>
      </c>
      <c r="O8" s="132">
        <v>1383136.08</v>
      </c>
      <c r="P8" s="132" t="s">
        <v>92</v>
      </c>
      <c r="Q8" s="132"/>
      <c r="R8" s="399"/>
      <c r="S8" s="132">
        <v>1383136.08</v>
      </c>
    </row>
    <row r="9" ht="16.5" customHeight="1" spans="1:19">
      <c r="A9" s="388" t="s">
        <v>77</v>
      </c>
      <c r="B9" s="389"/>
      <c r="C9" s="338">
        <f>D9+O9</f>
        <v>63156506.68</v>
      </c>
      <c r="D9" s="338">
        <f>E9+I9</f>
        <v>61773370.6</v>
      </c>
      <c r="E9" s="361">
        <v>50455140.6</v>
      </c>
      <c r="F9" s="361" t="s">
        <v>92</v>
      </c>
      <c r="G9" s="361" t="s">
        <v>92</v>
      </c>
      <c r="H9" s="361" t="s">
        <v>92</v>
      </c>
      <c r="I9" s="395">
        <v>11318230</v>
      </c>
      <c r="J9" s="361" t="s">
        <v>92</v>
      </c>
      <c r="K9" s="361" t="s">
        <v>92</v>
      </c>
      <c r="L9" s="361" t="s">
        <v>92</v>
      </c>
      <c r="M9" s="361" t="s">
        <v>92</v>
      </c>
      <c r="N9" s="395">
        <v>11318230</v>
      </c>
      <c r="O9" s="132">
        <v>1383136.08</v>
      </c>
      <c r="P9" s="132" t="s">
        <v>92</v>
      </c>
      <c r="Q9" s="132"/>
      <c r="R9" s="399"/>
      <c r="S9" s="132">
        <v>1383136.08</v>
      </c>
    </row>
    <row r="10" customHeight="1" spans="19:19">
      <c r="S10" s="78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4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zoomScaleSheetLayoutView="60" workbookViewId="0">
      <selection activeCell="E28" sqref="E28"/>
    </sheetView>
  </sheetViews>
  <sheetFormatPr defaultColWidth="8.88571428571429" defaultRowHeight="14.25" customHeight="1"/>
  <cols>
    <col min="1" max="1" width="14.2857142857143" style="80" customWidth="1"/>
    <col min="2" max="2" width="35.7142857142857" style="80" customWidth="1"/>
    <col min="3" max="4" width="15.4285714285714" style="80" customWidth="1"/>
    <col min="5" max="8" width="18.847619047619" style="80" customWidth="1"/>
    <col min="9" max="9" width="15.5714285714286" style="80" customWidth="1"/>
    <col min="10" max="10" width="14.1333333333333" style="80" customWidth="1"/>
    <col min="11" max="14" width="18.847619047619" style="80" customWidth="1"/>
    <col min="15" max="15" width="14" style="80" customWidth="1"/>
    <col min="16" max="16" width="9.13333333333333" style="80" customWidth="1"/>
    <col min="17" max="16384" width="9.13333333333333" style="80"/>
  </cols>
  <sheetData>
    <row r="1" ht="15.75" customHeight="1" spans="1:14">
      <c r="A1" s="339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ht="28.5" customHeight="1" spans="1:15">
      <c r="A2" s="66" t="s">
        <v>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ht="15" customHeight="1" spans="1:15">
      <c r="A3" s="368" t="s">
        <v>22</v>
      </c>
      <c r="B3" s="369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86"/>
      <c r="N3" s="86"/>
      <c r="O3" s="165" t="s">
        <v>23</v>
      </c>
    </row>
    <row r="4" ht="17.25" customHeight="1" spans="1:15">
      <c r="A4" s="94" t="s">
        <v>94</v>
      </c>
      <c r="B4" s="94" t="s">
        <v>95</v>
      </c>
      <c r="C4" s="95" t="s">
        <v>77</v>
      </c>
      <c r="D4" s="114" t="s">
        <v>80</v>
      </c>
      <c r="E4" s="114"/>
      <c r="F4" s="114"/>
      <c r="G4" s="114" t="s">
        <v>81</v>
      </c>
      <c r="H4" s="114" t="s">
        <v>82</v>
      </c>
      <c r="I4" s="114" t="s">
        <v>96</v>
      </c>
      <c r="J4" s="114" t="s">
        <v>84</v>
      </c>
      <c r="K4" s="114"/>
      <c r="L4" s="114"/>
      <c r="M4" s="114"/>
      <c r="N4" s="114"/>
      <c r="O4" s="114"/>
    </row>
    <row r="5" ht="27" spans="1:15">
      <c r="A5" s="108"/>
      <c r="B5" s="108"/>
      <c r="C5" s="239"/>
      <c r="D5" s="114" t="s">
        <v>79</v>
      </c>
      <c r="E5" s="114" t="s">
        <v>97</v>
      </c>
      <c r="F5" s="114" t="s">
        <v>98</v>
      </c>
      <c r="G5" s="114"/>
      <c r="H5" s="114"/>
      <c r="I5" s="114"/>
      <c r="J5" s="114" t="s">
        <v>79</v>
      </c>
      <c r="K5" s="114" t="s">
        <v>99</v>
      </c>
      <c r="L5" s="114" t="s">
        <v>100</v>
      </c>
      <c r="M5" s="114" t="s">
        <v>101</v>
      </c>
      <c r="N5" s="114" t="s">
        <v>102</v>
      </c>
      <c r="O5" s="114" t="s">
        <v>103</v>
      </c>
    </row>
    <row r="6" ht="16.5" customHeight="1" spans="1:15">
      <c r="A6" s="109">
        <v>1</v>
      </c>
      <c r="B6" s="109">
        <v>2</v>
      </c>
      <c r="C6" s="109">
        <v>3</v>
      </c>
      <c r="D6" s="109">
        <v>4</v>
      </c>
      <c r="E6" s="109">
        <v>5</v>
      </c>
      <c r="F6" s="109">
        <v>6</v>
      </c>
      <c r="G6" s="109">
        <v>7</v>
      </c>
      <c r="H6" s="109">
        <v>8</v>
      </c>
      <c r="I6" s="109">
        <v>9</v>
      </c>
      <c r="J6" s="109">
        <v>10</v>
      </c>
      <c r="K6" s="109">
        <v>11</v>
      </c>
      <c r="L6" s="109">
        <v>12</v>
      </c>
      <c r="M6" s="109">
        <v>13</v>
      </c>
      <c r="N6" s="109">
        <v>14</v>
      </c>
      <c r="O6" s="109">
        <v>15</v>
      </c>
    </row>
    <row r="7" ht="20.25" customHeight="1" spans="1:15">
      <c r="A7" s="347" t="s">
        <v>104</v>
      </c>
      <c r="B7" s="370" t="s">
        <v>105</v>
      </c>
      <c r="C7" s="371">
        <v>51102192.68</v>
      </c>
      <c r="D7" s="371">
        <f>E7+F7</f>
        <v>38400826.6</v>
      </c>
      <c r="E7" s="371">
        <v>38014624.6</v>
      </c>
      <c r="F7" s="371">
        <v>386202</v>
      </c>
      <c r="G7" s="371"/>
      <c r="H7" s="133"/>
      <c r="I7" s="133" t="s">
        <v>92</v>
      </c>
      <c r="J7" s="133">
        <v>12701366.08</v>
      </c>
      <c r="K7" s="133" t="s">
        <v>92</v>
      </c>
      <c r="L7" s="133" t="s">
        <v>92</v>
      </c>
      <c r="M7" s="133" t="s">
        <v>92</v>
      </c>
      <c r="N7" s="133" t="s">
        <v>92</v>
      </c>
      <c r="O7" s="133">
        <v>12701366.08</v>
      </c>
    </row>
    <row r="8" ht="17.25" customHeight="1" spans="1:15">
      <c r="A8" s="26">
        <v>20502</v>
      </c>
      <c r="B8" s="372" t="s">
        <v>106</v>
      </c>
      <c r="C8" s="133">
        <v>51094060.68</v>
      </c>
      <c r="D8" s="371">
        <f t="shared" ref="D8:D28" si="0">E8+F8</f>
        <v>38392694.6</v>
      </c>
      <c r="E8" s="133">
        <v>38009564.6</v>
      </c>
      <c r="F8" s="133">
        <v>383130</v>
      </c>
      <c r="G8" s="133"/>
      <c r="H8" s="373"/>
      <c r="I8" s="373"/>
      <c r="J8" s="373">
        <v>12701366.08</v>
      </c>
      <c r="K8" s="373"/>
      <c r="L8" s="373"/>
      <c r="M8" s="373"/>
      <c r="N8" s="373"/>
      <c r="O8" s="373">
        <v>12701366.08</v>
      </c>
    </row>
    <row r="9" ht="17.25" customHeight="1" spans="1:15">
      <c r="A9" s="26" t="s">
        <v>107</v>
      </c>
      <c r="B9" s="372" t="s">
        <v>108</v>
      </c>
      <c r="C9" s="133">
        <v>2033632</v>
      </c>
      <c r="D9" s="371">
        <f t="shared" si="0"/>
        <v>2033632</v>
      </c>
      <c r="E9" s="133">
        <v>1784210</v>
      </c>
      <c r="F9" s="133">
        <v>249422</v>
      </c>
      <c r="G9" s="133"/>
      <c r="H9" s="373"/>
      <c r="I9" s="373"/>
      <c r="J9" s="373"/>
      <c r="K9" s="373"/>
      <c r="L9" s="373"/>
      <c r="M9" s="373"/>
      <c r="N9" s="373"/>
      <c r="O9" s="373"/>
    </row>
    <row r="10" ht="17.25" customHeight="1" spans="1:15">
      <c r="A10" s="26" t="s">
        <v>109</v>
      </c>
      <c r="B10" s="372" t="s">
        <v>110</v>
      </c>
      <c r="C10" s="133">
        <v>49060428.68</v>
      </c>
      <c r="D10" s="371">
        <f t="shared" si="0"/>
        <v>36359062.6</v>
      </c>
      <c r="E10" s="133">
        <v>36225354.6</v>
      </c>
      <c r="F10" s="133">
        <v>133708</v>
      </c>
      <c r="G10" s="133"/>
      <c r="H10" s="373"/>
      <c r="I10" s="373"/>
      <c r="J10" s="373">
        <v>12701366.08</v>
      </c>
      <c r="K10" s="373"/>
      <c r="L10" s="373"/>
      <c r="M10" s="373"/>
      <c r="N10" s="373"/>
      <c r="O10" s="373">
        <v>12701366.08</v>
      </c>
    </row>
    <row r="11" ht="17.25" customHeight="1" spans="1:15">
      <c r="A11" s="26" t="s">
        <v>111</v>
      </c>
      <c r="B11" s="372" t="s">
        <v>112</v>
      </c>
      <c r="C11" s="133">
        <v>8132</v>
      </c>
      <c r="D11" s="371">
        <f t="shared" si="0"/>
        <v>8132</v>
      </c>
      <c r="E11" s="133">
        <v>5060</v>
      </c>
      <c r="F11" s="133">
        <v>3072</v>
      </c>
      <c r="G11" s="133"/>
      <c r="H11" s="373"/>
      <c r="I11" s="373"/>
      <c r="J11" s="373"/>
      <c r="K11" s="373"/>
      <c r="L11" s="373"/>
      <c r="M11" s="373"/>
      <c r="N11" s="373"/>
      <c r="O11" s="373"/>
    </row>
    <row r="12" ht="17.25" customHeight="1" spans="1:15">
      <c r="A12" s="26" t="s">
        <v>113</v>
      </c>
      <c r="B12" s="372" t="s">
        <v>114</v>
      </c>
      <c r="C12" s="133">
        <v>8132</v>
      </c>
      <c r="D12" s="371">
        <f t="shared" si="0"/>
        <v>8132</v>
      </c>
      <c r="E12" s="133">
        <v>5060</v>
      </c>
      <c r="F12" s="133">
        <v>3072</v>
      </c>
      <c r="G12" s="133"/>
      <c r="H12" s="373"/>
      <c r="I12" s="373"/>
      <c r="J12" s="373"/>
      <c r="K12" s="373"/>
      <c r="L12" s="373"/>
      <c r="M12" s="373"/>
      <c r="N12" s="373"/>
      <c r="O12" s="373"/>
    </row>
    <row r="13" ht="17.25" customHeight="1" spans="1:15">
      <c r="A13" s="26" t="s">
        <v>115</v>
      </c>
      <c r="B13" s="372" t="s">
        <v>116</v>
      </c>
      <c r="C13" s="133">
        <v>4613770</v>
      </c>
      <c r="D13" s="371">
        <f t="shared" si="0"/>
        <v>4613770</v>
      </c>
      <c r="E13" s="133">
        <v>4595854</v>
      </c>
      <c r="F13" s="133">
        <v>17916</v>
      </c>
      <c r="G13" s="133"/>
      <c r="H13" s="373"/>
      <c r="I13" s="373"/>
      <c r="J13" s="373"/>
      <c r="K13" s="373"/>
      <c r="L13" s="373"/>
      <c r="M13" s="373"/>
      <c r="N13" s="373"/>
      <c r="O13" s="373"/>
    </row>
    <row r="14" ht="17.25" customHeight="1" spans="1:15">
      <c r="A14" s="26" t="s">
        <v>117</v>
      </c>
      <c r="B14" s="372" t="s">
        <v>118</v>
      </c>
      <c r="C14" s="133">
        <v>4595854</v>
      </c>
      <c r="D14" s="371">
        <f t="shared" si="0"/>
        <v>4595854</v>
      </c>
      <c r="E14" s="133">
        <v>4595854</v>
      </c>
      <c r="F14" s="133"/>
      <c r="G14" s="133"/>
      <c r="H14" s="373"/>
      <c r="I14" s="373"/>
      <c r="J14" s="373"/>
      <c r="K14" s="373"/>
      <c r="L14" s="373"/>
      <c r="M14" s="373"/>
      <c r="N14" s="373"/>
      <c r="O14" s="373"/>
    </row>
    <row r="15" ht="17.25" customHeight="1" spans="1:15">
      <c r="A15" s="26" t="s">
        <v>119</v>
      </c>
      <c r="B15" s="372" t="s">
        <v>120</v>
      </c>
      <c r="C15" s="133">
        <v>512900</v>
      </c>
      <c r="D15" s="371">
        <f t="shared" si="0"/>
        <v>512900</v>
      </c>
      <c r="E15" s="133">
        <v>512900</v>
      </c>
      <c r="F15" s="133"/>
      <c r="G15" s="133"/>
      <c r="H15" s="373"/>
      <c r="I15" s="373"/>
      <c r="J15" s="373"/>
      <c r="K15" s="373"/>
      <c r="L15" s="373"/>
      <c r="M15" s="373"/>
      <c r="N15" s="373"/>
      <c r="O15" s="373"/>
    </row>
    <row r="16" ht="16" customHeight="1" spans="1:15">
      <c r="A16" s="26" t="s">
        <v>121</v>
      </c>
      <c r="B16" s="372" t="s">
        <v>122</v>
      </c>
      <c r="C16" s="133">
        <v>3979040</v>
      </c>
      <c r="D16" s="371">
        <f t="shared" si="0"/>
        <v>3979040</v>
      </c>
      <c r="E16" s="133">
        <v>3979040</v>
      </c>
      <c r="F16" s="133"/>
      <c r="G16" s="133"/>
      <c r="H16" s="373"/>
      <c r="I16" s="373"/>
      <c r="J16" s="373"/>
      <c r="K16" s="373"/>
      <c r="L16" s="373"/>
      <c r="M16" s="373"/>
      <c r="N16" s="373"/>
      <c r="O16" s="373"/>
    </row>
    <row r="17" ht="16" customHeight="1" spans="1:15">
      <c r="A17" s="26" t="s">
        <v>123</v>
      </c>
      <c r="B17" s="372" t="s">
        <v>124</v>
      </c>
      <c r="C17" s="133">
        <v>103914</v>
      </c>
      <c r="D17" s="371">
        <f t="shared" si="0"/>
        <v>103914</v>
      </c>
      <c r="E17" s="133">
        <v>103914</v>
      </c>
      <c r="F17" s="133"/>
      <c r="G17" s="133"/>
      <c r="H17" s="373"/>
      <c r="I17" s="373"/>
      <c r="J17" s="373"/>
      <c r="K17" s="373"/>
      <c r="L17" s="373"/>
      <c r="M17" s="373"/>
      <c r="N17" s="373"/>
      <c r="O17" s="373"/>
    </row>
    <row r="18" ht="16" customHeight="1" spans="1:15">
      <c r="A18" s="26" t="s">
        <v>125</v>
      </c>
      <c r="B18" s="372" t="s">
        <v>126</v>
      </c>
      <c r="C18" s="133">
        <v>17916</v>
      </c>
      <c r="D18" s="371">
        <f t="shared" si="0"/>
        <v>17916</v>
      </c>
      <c r="E18" s="133"/>
      <c r="F18" s="133">
        <v>17916</v>
      </c>
      <c r="G18" s="133"/>
      <c r="H18" s="373"/>
      <c r="I18" s="373"/>
      <c r="J18" s="373"/>
      <c r="K18" s="373"/>
      <c r="L18" s="373"/>
      <c r="M18" s="373"/>
      <c r="N18" s="373"/>
      <c r="O18" s="373"/>
    </row>
    <row r="19" ht="17.25" customHeight="1" spans="1:15">
      <c r="A19" s="26" t="s">
        <v>127</v>
      </c>
      <c r="B19" s="372" t="s">
        <v>128</v>
      </c>
      <c r="C19" s="133">
        <v>17916</v>
      </c>
      <c r="D19" s="371">
        <f t="shared" si="0"/>
        <v>17916</v>
      </c>
      <c r="E19" s="133"/>
      <c r="F19" s="133">
        <v>17916</v>
      </c>
      <c r="G19" s="133"/>
      <c r="H19" s="373"/>
      <c r="I19" s="373"/>
      <c r="J19" s="373"/>
      <c r="K19" s="373"/>
      <c r="L19" s="373"/>
      <c r="M19" s="373"/>
      <c r="N19" s="373"/>
      <c r="O19" s="373"/>
    </row>
    <row r="20" ht="17.25" customHeight="1" spans="1:15">
      <c r="A20" s="26" t="s">
        <v>129</v>
      </c>
      <c r="B20" s="372" t="s">
        <v>130</v>
      </c>
      <c r="C20" s="133">
        <v>3586600</v>
      </c>
      <c r="D20" s="371">
        <f t="shared" si="0"/>
        <v>3586600</v>
      </c>
      <c r="E20" s="133">
        <v>3586600</v>
      </c>
      <c r="F20" s="133"/>
      <c r="G20" s="133"/>
      <c r="H20" s="373"/>
      <c r="I20" s="373"/>
      <c r="J20" s="373"/>
      <c r="K20" s="373"/>
      <c r="L20" s="373"/>
      <c r="M20" s="373"/>
      <c r="N20" s="373"/>
      <c r="O20" s="373"/>
    </row>
    <row r="21" ht="17.25" customHeight="1" spans="1:15">
      <c r="A21" s="26" t="s">
        <v>131</v>
      </c>
      <c r="B21" s="372" t="s">
        <v>132</v>
      </c>
      <c r="C21" s="133">
        <v>3586600</v>
      </c>
      <c r="D21" s="371">
        <f t="shared" si="0"/>
        <v>3586600</v>
      </c>
      <c r="E21" s="133">
        <v>3586600</v>
      </c>
      <c r="F21" s="133"/>
      <c r="G21" s="133"/>
      <c r="H21" s="373"/>
      <c r="I21" s="373"/>
      <c r="J21" s="373"/>
      <c r="K21" s="373"/>
      <c r="L21" s="373"/>
      <c r="M21" s="373"/>
      <c r="N21" s="373"/>
      <c r="O21" s="373"/>
    </row>
    <row r="22" ht="17.25" customHeight="1" spans="1:15">
      <c r="A22" s="26" t="s">
        <v>133</v>
      </c>
      <c r="B22" s="372" t="s">
        <v>134</v>
      </c>
      <c r="C22" s="133">
        <v>2076240</v>
      </c>
      <c r="D22" s="371">
        <f t="shared" si="0"/>
        <v>2076240</v>
      </c>
      <c r="E22" s="133">
        <v>2076240</v>
      </c>
      <c r="F22" s="133"/>
      <c r="G22" s="133"/>
      <c r="H22" s="373"/>
      <c r="I22" s="373"/>
      <c r="J22" s="373"/>
      <c r="K22" s="373"/>
      <c r="L22" s="373"/>
      <c r="M22" s="373"/>
      <c r="N22" s="373"/>
      <c r="O22" s="373"/>
    </row>
    <row r="23" ht="17.25" customHeight="1" spans="1:15">
      <c r="A23" s="26" t="s">
        <v>135</v>
      </c>
      <c r="B23" s="372" t="s">
        <v>136</v>
      </c>
      <c r="C23" s="133">
        <v>1458360</v>
      </c>
      <c r="D23" s="371">
        <f t="shared" si="0"/>
        <v>1458360</v>
      </c>
      <c r="E23" s="133">
        <v>1458360</v>
      </c>
      <c r="F23" s="133"/>
      <c r="G23" s="133"/>
      <c r="H23" s="373"/>
      <c r="I23" s="373"/>
      <c r="J23" s="373"/>
      <c r="K23" s="373"/>
      <c r="L23" s="373"/>
      <c r="M23" s="373"/>
      <c r="N23" s="373"/>
      <c r="O23" s="373"/>
    </row>
    <row r="24" ht="17.25" customHeight="1" spans="1:15">
      <c r="A24" s="26" t="s">
        <v>137</v>
      </c>
      <c r="B24" s="372" t="s">
        <v>138</v>
      </c>
      <c r="C24" s="133">
        <v>52000</v>
      </c>
      <c r="D24" s="371">
        <f t="shared" si="0"/>
        <v>52000</v>
      </c>
      <c r="E24" s="133">
        <v>52000</v>
      </c>
      <c r="F24" s="133"/>
      <c r="G24" s="133"/>
      <c r="H24" s="373"/>
      <c r="I24" s="373"/>
      <c r="J24" s="373"/>
      <c r="K24" s="373"/>
      <c r="L24" s="373"/>
      <c r="M24" s="373"/>
      <c r="N24" s="373"/>
      <c r="O24" s="373"/>
    </row>
    <row r="25" ht="17.25" customHeight="1" spans="1:15">
      <c r="A25" s="26" t="s">
        <v>139</v>
      </c>
      <c r="B25" s="372" t="s">
        <v>140</v>
      </c>
      <c r="C25" s="133">
        <v>3853944</v>
      </c>
      <c r="D25" s="371">
        <f t="shared" si="0"/>
        <v>3853944</v>
      </c>
      <c r="E25" s="133">
        <v>3853944</v>
      </c>
      <c r="F25" s="133"/>
      <c r="G25" s="133"/>
      <c r="H25" s="373"/>
      <c r="I25" s="373"/>
      <c r="J25" s="373"/>
      <c r="K25" s="373"/>
      <c r="L25" s="373"/>
      <c r="M25" s="373"/>
      <c r="N25" s="373"/>
      <c r="O25" s="373"/>
    </row>
    <row r="26" ht="17.25" customHeight="1" spans="1:15">
      <c r="A26" s="26" t="s">
        <v>141</v>
      </c>
      <c r="B26" s="372" t="s">
        <v>142</v>
      </c>
      <c r="C26" s="133">
        <v>3853944</v>
      </c>
      <c r="D26" s="371">
        <f t="shared" si="0"/>
        <v>3853944</v>
      </c>
      <c r="E26" s="133">
        <v>3853944</v>
      </c>
      <c r="F26" s="133"/>
      <c r="G26" s="133"/>
      <c r="H26" s="373"/>
      <c r="I26" s="373"/>
      <c r="J26" s="373"/>
      <c r="K26" s="373"/>
      <c r="L26" s="373"/>
      <c r="M26" s="373"/>
      <c r="N26" s="373"/>
      <c r="O26" s="373"/>
    </row>
    <row r="27" ht="17.25" customHeight="1" spans="1:15">
      <c r="A27" s="26" t="s">
        <v>143</v>
      </c>
      <c r="B27" s="372" t="s">
        <v>144</v>
      </c>
      <c r="C27" s="133">
        <v>3853944</v>
      </c>
      <c r="D27" s="371">
        <f t="shared" si="0"/>
        <v>3853944</v>
      </c>
      <c r="E27" s="133">
        <v>3853944</v>
      </c>
      <c r="F27" s="133"/>
      <c r="G27" s="133"/>
      <c r="H27" s="373"/>
      <c r="I27" s="373"/>
      <c r="J27" s="373"/>
      <c r="K27" s="373"/>
      <c r="L27" s="373"/>
      <c r="M27" s="373"/>
      <c r="N27" s="373"/>
      <c r="O27" s="373"/>
    </row>
    <row r="28" ht="17.25" customHeight="1" spans="1:15">
      <c r="A28" s="374" t="s">
        <v>145</v>
      </c>
      <c r="B28" s="375" t="s">
        <v>145</v>
      </c>
      <c r="C28" s="376">
        <v>63156506.68</v>
      </c>
      <c r="D28" s="376">
        <f t="shared" si="0"/>
        <v>50455140.6</v>
      </c>
      <c r="E28" s="376">
        <v>50051022.6</v>
      </c>
      <c r="F28" s="376">
        <v>404118</v>
      </c>
      <c r="G28" s="376"/>
      <c r="H28" s="376"/>
      <c r="I28" s="376" t="s">
        <v>92</v>
      </c>
      <c r="J28" s="133">
        <v>12701366.08</v>
      </c>
      <c r="K28" s="376" t="s">
        <v>92</v>
      </c>
      <c r="L28" s="376" t="s">
        <v>92</v>
      </c>
      <c r="M28" s="376" t="s">
        <v>92</v>
      </c>
      <c r="N28" s="376" t="s">
        <v>92</v>
      </c>
      <c r="O28" s="133">
        <v>12701366.08</v>
      </c>
    </row>
    <row r="29" customHeight="1" spans="4:8">
      <c r="D29" s="351"/>
      <c r="H29" s="351"/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1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13" activePane="bottomRight" state="frozen"/>
      <selection/>
      <selection pane="topRight"/>
      <selection pane="bottomLeft"/>
      <selection pane="bottomRight" activeCell="D12" sqref="D12:D27"/>
    </sheetView>
  </sheetViews>
  <sheetFormatPr defaultColWidth="8.88571428571429" defaultRowHeight="14.25" customHeight="1" outlineLevelCol="3"/>
  <cols>
    <col min="1" max="1" width="49.2857142857143" style="63" customWidth="1"/>
    <col min="2" max="2" width="38.847619047619" style="63" customWidth="1"/>
    <col min="3" max="3" width="48.5714285714286" style="63" customWidth="1"/>
    <col min="4" max="4" width="36.4285714285714" style="63" customWidth="1"/>
    <col min="5" max="5" width="9.13333333333333" style="64" customWidth="1"/>
    <col min="6" max="16384" width="9.13333333333333" style="64"/>
  </cols>
  <sheetData>
    <row r="1" customHeight="1" spans="1:4">
      <c r="A1" s="352" t="s">
        <v>146</v>
      </c>
      <c r="B1" s="352"/>
      <c r="C1" s="352"/>
      <c r="D1" s="158"/>
    </row>
    <row r="2" ht="31.5" customHeight="1" spans="1:4">
      <c r="A2" s="65" t="s">
        <v>5</v>
      </c>
      <c r="B2" s="353"/>
      <c r="C2" s="353"/>
      <c r="D2" s="353"/>
    </row>
    <row r="3" ht="17.25" customHeight="1" spans="1:4">
      <c r="A3" s="168" t="s">
        <v>22</v>
      </c>
      <c r="B3" s="354"/>
      <c r="C3" s="354"/>
      <c r="D3" s="160" t="s">
        <v>23</v>
      </c>
    </row>
    <row r="4" ht="19.5" customHeight="1" spans="1:4">
      <c r="A4" s="89" t="s">
        <v>24</v>
      </c>
      <c r="B4" s="170"/>
      <c r="C4" s="89" t="s">
        <v>25</v>
      </c>
      <c r="D4" s="170"/>
    </row>
    <row r="5" ht="21.75" customHeight="1" spans="1:4">
      <c r="A5" s="88" t="s">
        <v>26</v>
      </c>
      <c r="B5" s="355" t="s">
        <v>27</v>
      </c>
      <c r="C5" s="88" t="s">
        <v>147</v>
      </c>
      <c r="D5" s="355" t="s">
        <v>27</v>
      </c>
    </row>
    <row r="6" ht="17.25" customHeight="1" spans="1:4">
      <c r="A6" s="92"/>
      <c r="B6" s="108"/>
      <c r="C6" s="92"/>
      <c r="D6" s="108"/>
    </row>
    <row r="7" ht="17.25" customHeight="1" spans="1:4">
      <c r="A7" s="356" t="s">
        <v>148</v>
      </c>
      <c r="B7" s="338">
        <v>50455140.6</v>
      </c>
      <c r="C7" s="357" t="s">
        <v>149</v>
      </c>
      <c r="D7" s="358">
        <v>50455140.6</v>
      </c>
    </row>
    <row r="8" ht="17.25" customHeight="1" spans="1:4">
      <c r="A8" s="359" t="s">
        <v>150</v>
      </c>
      <c r="B8" s="338">
        <v>50455140.6</v>
      </c>
      <c r="C8" s="357" t="s">
        <v>151</v>
      </c>
      <c r="D8" s="358"/>
    </row>
    <row r="9" ht="17.25" customHeight="1" spans="1:4">
      <c r="A9" s="359" t="s">
        <v>152</v>
      </c>
      <c r="B9" s="338"/>
      <c r="C9" s="357" t="s">
        <v>153</v>
      </c>
      <c r="D9" s="358"/>
    </row>
    <row r="10" ht="17.25" customHeight="1" spans="1:4">
      <c r="A10" s="359" t="s">
        <v>154</v>
      </c>
      <c r="B10" s="338"/>
      <c r="C10" s="357" t="s">
        <v>155</v>
      </c>
      <c r="D10" s="358"/>
    </row>
    <row r="11" ht="17.25" customHeight="1" spans="1:4">
      <c r="A11" s="359" t="s">
        <v>156</v>
      </c>
      <c r="B11" s="338"/>
      <c r="C11" s="357" t="s">
        <v>157</v>
      </c>
      <c r="D11" s="358"/>
    </row>
    <row r="12" ht="17.25" customHeight="1" spans="1:4">
      <c r="A12" s="359" t="s">
        <v>150</v>
      </c>
      <c r="B12" s="338"/>
      <c r="C12" s="357" t="s">
        <v>158</v>
      </c>
      <c r="D12" s="358">
        <v>38400826.6</v>
      </c>
    </row>
    <row r="13" ht="17.25" customHeight="1" spans="1:4">
      <c r="A13" s="360" t="s">
        <v>152</v>
      </c>
      <c r="B13" s="361"/>
      <c r="C13" s="357" t="s">
        <v>159</v>
      </c>
      <c r="D13" s="358"/>
    </row>
    <row r="14" ht="17.25" customHeight="1" spans="1:4">
      <c r="A14" s="360" t="s">
        <v>154</v>
      </c>
      <c r="B14" s="361"/>
      <c r="C14" s="357" t="s">
        <v>160</v>
      </c>
      <c r="D14" s="358"/>
    </row>
    <row r="15" ht="17.25" customHeight="1" spans="1:4">
      <c r="A15" s="359"/>
      <c r="B15" s="361"/>
      <c r="C15" s="357" t="s">
        <v>161</v>
      </c>
      <c r="D15" s="358">
        <v>4613770</v>
      </c>
    </row>
    <row r="16" ht="17.25" customHeight="1" spans="1:4">
      <c r="A16" s="359"/>
      <c r="B16" s="338"/>
      <c r="C16" s="357" t="s">
        <v>162</v>
      </c>
      <c r="D16" s="358">
        <v>3586600</v>
      </c>
    </row>
    <row r="17" ht="17.25" customHeight="1" spans="1:4">
      <c r="A17" s="359"/>
      <c r="B17" s="362"/>
      <c r="C17" s="357" t="s">
        <v>163</v>
      </c>
      <c r="D17" s="358"/>
    </row>
    <row r="18" ht="17.25" customHeight="1" spans="1:4">
      <c r="A18" s="360"/>
      <c r="B18" s="362"/>
      <c r="C18" s="357" t="s">
        <v>164</v>
      </c>
      <c r="D18" s="358"/>
    </row>
    <row r="19" ht="17.25" customHeight="1" spans="1:4">
      <c r="A19" s="360"/>
      <c r="B19" s="363"/>
      <c r="C19" s="357" t="s">
        <v>165</v>
      </c>
      <c r="D19" s="358"/>
    </row>
    <row r="20" ht="17.25" customHeight="1" spans="1:4">
      <c r="A20" s="364"/>
      <c r="B20" s="363"/>
      <c r="C20" s="357" t="s">
        <v>166</v>
      </c>
      <c r="D20" s="358"/>
    </row>
    <row r="21" ht="17.25" customHeight="1" spans="1:4">
      <c r="A21" s="364"/>
      <c r="B21" s="363"/>
      <c r="C21" s="357" t="s">
        <v>167</v>
      </c>
      <c r="D21" s="358"/>
    </row>
    <row r="22" ht="17.25" customHeight="1" spans="1:4">
      <c r="A22" s="364"/>
      <c r="B22" s="363"/>
      <c r="C22" s="357" t="s">
        <v>168</v>
      </c>
      <c r="D22" s="358"/>
    </row>
    <row r="23" ht="17.25" customHeight="1" spans="1:4">
      <c r="A23" s="364"/>
      <c r="B23" s="363"/>
      <c r="C23" s="357" t="s">
        <v>169</v>
      </c>
      <c r="D23" s="358"/>
    </row>
    <row r="24" ht="17.25" customHeight="1" spans="1:4">
      <c r="A24" s="364"/>
      <c r="B24" s="363"/>
      <c r="C24" s="357" t="s">
        <v>170</v>
      </c>
      <c r="D24" s="358"/>
    </row>
    <row r="25" ht="17.25" customHeight="1" spans="1:4">
      <c r="A25" s="364"/>
      <c r="B25" s="363"/>
      <c r="C25" s="357" t="s">
        <v>171</v>
      </c>
      <c r="D25" s="358"/>
    </row>
    <row r="26" ht="17.25" customHeight="1" spans="1:4">
      <c r="A26" s="364"/>
      <c r="B26" s="363"/>
      <c r="C26" s="357" t="s">
        <v>172</v>
      </c>
      <c r="D26" s="358">
        <v>3853944</v>
      </c>
    </row>
    <row r="27" ht="17.25" customHeight="1" spans="1:4">
      <c r="A27" s="364"/>
      <c r="B27" s="363"/>
      <c r="C27" s="357" t="s">
        <v>173</v>
      </c>
      <c r="D27" s="358"/>
    </row>
    <row r="28" ht="17.25" customHeight="1" spans="1:4">
      <c r="A28" s="364"/>
      <c r="B28" s="363"/>
      <c r="C28" s="357" t="s">
        <v>174</v>
      </c>
      <c r="D28" s="358"/>
    </row>
    <row r="29" ht="17.25" customHeight="1" spans="1:4">
      <c r="A29" s="364"/>
      <c r="B29" s="363"/>
      <c r="C29" s="357" t="s">
        <v>175</v>
      </c>
      <c r="D29" s="358"/>
    </row>
    <row r="30" ht="17.25" customHeight="1" spans="1:4">
      <c r="A30" s="364"/>
      <c r="B30" s="363"/>
      <c r="C30" s="357" t="s">
        <v>176</v>
      </c>
      <c r="D30" s="358"/>
    </row>
    <row r="31" customHeight="1" spans="1:4">
      <c r="A31" s="365"/>
      <c r="B31" s="362"/>
      <c r="C31" s="357" t="s">
        <v>177</v>
      </c>
      <c r="D31" s="358"/>
    </row>
    <row r="32" customHeight="1" spans="1:4">
      <c r="A32" s="365"/>
      <c r="B32" s="362"/>
      <c r="C32" s="357" t="s">
        <v>178</v>
      </c>
      <c r="D32" s="358"/>
    </row>
    <row r="33" customHeight="1" spans="1:4">
      <c r="A33" s="365"/>
      <c r="B33" s="362"/>
      <c r="C33" s="357" t="s">
        <v>179</v>
      </c>
      <c r="D33" s="358"/>
    </row>
    <row r="34" customHeight="1" spans="1:4">
      <c r="A34" s="365"/>
      <c r="B34" s="362"/>
      <c r="C34" s="360" t="s">
        <v>180</v>
      </c>
      <c r="D34" s="366"/>
    </row>
    <row r="35" ht="17.25" customHeight="1" spans="1:4">
      <c r="A35" s="367" t="s">
        <v>181</v>
      </c>
      <c r="B35" s="362">
        <v>50455140.6</v>
      </c>
      <c r="C35" s="365" t="s">
        <v>73</v>
      </c>
      <c r="D35" s="362">
        <v>50455140.6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3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zoomScaleSheetLayoutView="60" workbookViewId="0">
      <selection activeCell="G28" sqref="G28"/>
    </sheetView>
  </sheetViews>
  <sheetFormatPr defaultColWidth="8.88571428571429" defaultRowHeight="14.25" customHeight="1" outlineLevelCol="6"/>
  <cols>
    <col min="1" max="1" width="20.1333333333333" style="162" customWidth="1"/>
    <col min="2" max="2" width="44" style="162" customWidth="1"/>
    <col min="3" max="3" width="24.2857142857143" style="80" customWidth="1"/>
    <col min="4" max="4" width="16.5714285714286" style="80" customWidth="1"/>
    <col min="5" max="7" width="24.2857142857143" style="80" customWidth="1"/>
    <col min="8" max="8" width="9.13333333333333" style="80" customWidth="1"/>
    <col min="9" max="16384" width="9.13333333333333" style="80"/>
  </cols>
  <sheetData>
    <row r="1" ht="12" customHeight="1" spans="1:6">
      <c r="A1" s="339" t="s">
        <v>182</v>
      </c>
      <c r="D1" s="340"/>
      <c r="F1" s="83"/>
    </row>
    <row r="2" ht="39" customHeight="1" spans="1:7">
      <c r="A2" s="167" t="s">
        <v>6</v>
      </c>
      <c r="B2" s="167"/>
      <c r="C2" s="167"/>
      <c r="D2" s="167"/>
      <c r="E2" s="167"/>
      <c r="F2" s="167"/>
      <c r="G2" s="167"/>
    </row>
    <row r="3" ht="18" customHeight="1" spans="1:7">
      <c r="A3" s="168" t="s">
        <v>22</v>
      </c>
      <c r="F3" s="165"/>
      <c r="G3" s="165" t="s">
        <v>23</v>
      </c>
    </row>
    <row r="4" ht="20.25" customHeight="1" spans="1:7">
      <c r="A4" s="341" t="s">
        <v>183</v>
      </c>
      <c r="B4" s="342"/>
      <c r="C4" s="91" t="s">
        <v>77</v>
      </c>
      <c r="D4" s="91" t="s">
        <v>97</v>
      </c>
      <c r="E4" s="91"/>
      <c r="F4" s="91"/>
      <c r="G4" s="343" t="s">
        <v>98</v>
      </c>
    </row>
    <row r="5" ht="20.25" customHeight="1" spans="1:7">
      <c r="A5" s="172" t="s">
        <v>94</v>
      </c>
      <c r="B5" s="344" t="s">
        <v>95</v>
      </c>
      <c r="C5" s="91"/>
      <c r="D5" s="91" t="s">
        <v>79</v>
      </c>
      <c r="E5" s="91" t="s">
        <v>184</v>
      </c>
      <c r="F5" s="91" t="s">
        <v>185</v>
      </c>
      <c r="G5" s="345"/>
    </row>
    <row r="6" ht="13.5" customHeight="1" spans="1:7">
      <c r="A6" s="183">
        <v>1</v>
      </c>
      <c r="B6" s="183">
        <v>2</v>
      </c>
      <c r="C6" s="346">
        <v>3</v>
      </c>
      <c r="D6" s="346">
        <v>4</v>
      </c>
      <c r="E6" s="346">
        <v>5</v>
      </c>
      <c r="F6" s="346">
        <v>6</v>
      </c>
      <c r="G6" s="183">
        <v>7</v>
      </c>
    </row>
    <row r="7" ht="18" customHeight="1" spans="1:7">
      <c r="A7" s="347" t="s">
        <v>104</v>
      </c>
      <c r="B7" s="348" t="s">
        <v>105</v>
      </c>
      <c r="C7" s="349">
        <v>38400826.6</v>
      </c>
      <c r="D7" s="349">
        <v>38014624.6</v>
      </c>
      <c r="E7" s="349">
        <v>34535114.6</v>
      </c>
      <c r="F7" s="349">
        <v>3479510</v>
      </c>
      <c r="G7" s="349">
        <v>386202</v>
      </c>
    </row>
    <row r="8" ht="18" customHeight="1" spans="1:7">
      <c r="A8" s="284" t="s">
        <v>186</v>
      </c>
      <c r="B8" s="350" t="s">
        <v>106</v>
      </c>
      <c r="C8" s="305">
        <v>38392694.6</v>
      </c>
      <c r="D8" s="349">
        <v>38009564.6</v>
      </c>
      <c r="E8" s="305">
        <v>34535114.6</v>
      </c>
      <c r="F8" s="305">
        <v>3474450</v>
      </c>
      <c r="G8" s="305">
        <v>383130</v>
      </c>
    </row>
    <row r="9" ht="18" customHeight="1" spans="1:7">
      <c r="A9" s="284" t="s">
        <v>107</v>
      </c>
      <c r="B9" s="350" t="s">
        <v>108</v>
      </c>
      <c r="C9" s="305">
        <v>2033632</v>
      </c>
      <c r="D9" s="349">
        <v>1784210</v>
      </c>
      <c r="E9" s="305"/>
      <c r="F9" s="305">
        <v>1784210</v>
      </c>
      <c r="G9" s="305">
        <v>249422</v>
      </c>
    </row>
    <row r="10" ht="18" customHeight="1" spans="1:7">
      <c r="A10" s="284" t="s">
        <v>109</v>
      </c>
      <c r="B10" s="350" t="s">
        <v>110</v>
      </c>
      <c r="C10" s="305">
        <v>36359062.6</v>
      </c>
      <c r="D10" s="349">
        <v>36225354.6</v>
      </c>
      <c r="E10" s="305">
        <v>34535114.6</v>
      </c>
      <c r="F10" s="305">
        <v>1690240</v>
      </c>
      <c r="G10" s="305">
        <v>133708</v>
      </c>
    </row>
    <row r="11" ht="18" customHeight="1" spans="1:7">
      <c r="A11" s="284" t="s">
        <v>111</v>
      </c>
      <c r="B11" s="350" t="s">
        <v>112</v>
      </c>
      <c r="C11" s="305">
        <v>8132</v>
      </c>
      <c r="D11" s="349">
        <v>5060</v>
      </c>
      <c r="E11" s="305"/>
      <c r="F11" s="305">
        <v>5060</v>
      </c>
      <c r="G11" s="305">
        <v>3072</v>
      </c>
    </row>
    <row r="12" ht="18" customHeight="1" spans="1:7">
      <c r="A12" s="284" t="s">
        <v>113</v>
      </c>
      <c r="B12" s="350" t="s">
        <v>114</v>
      </c>
      <c r="C12" s="305">
        <v>8132</v>
      </c>
      <c r="D12" s="349">
        <v>5060</v>
      </c>
      <c r="E12" s="305"/>
      <c r="F12" s="305">
        <v>5060</v>
      </c>
      <c r="G12" s="305">
        <v>3072</v>
      </c>
    </row>
    <row r="13" ht="18" customHeight="1" spans="1:7">
      <c r="A13" s="284" t="s">
        <v>115</v>
      </c>
      <c r="B13" s="350" t="s">
        <v>116</v>
      </c>
      <c r="C13" s="305">
        <v>4613770</v>
      </c>
      <c r="D13" s="349">
        <v>4595854</v>
      </c>
      <c r="E13" s="305">
        <v>4552154</v>
      </c>
      <c r="F13" s="305">
        <v>43700</v>
      </c>
      <c r="G13" s="305">
        <v>17916</v>
      </c>
    </row>
    <row r="14" ht="18" customHeight="1" spans="1:7">
      <c r="A14" s="284" t="s">
        <v>117</v>
      </c>
      <c r="B14" s="350" t="s">
        <v>118</v>
      </c>
      <c r="C14" s="305">
        <v>4595854</v>
      </c>
      <c r="D14" s="349">
        <v>4595854</v>
      </c>
      <c r="E14" s="305">
        <v>4552154</v>
      </c>
      <c r="F14" s="305">
        <v>43700</v>
      </c>
      <c r="G14" s="305"/>
    </row>
    <row r="15" ht="18" customHeight="1" spans="1:7">
      <c r="A15" s="284" t="s">
        <v>119</v>
      </c>
      <c r="B15" s="350" t="s">
        <v>120</v>
      </c>
      <c r="C15" s="305">
        <v>512900</v>
      </c>
      <c r="D15" s="349">
        <v>512900</v>
      </c>
      <c r="E15" s="305">
        <v>469200</v>
      </c>
      <c r="F15" s="305">
        <v>43700</v>
      </c>
      <c r="G15" s="305"/>
    </row>
    <row r="16" ht="18" customHeight="1" spans="1:7">
      <c r="A16" s="284" t="s">
        <v>121</v>
      </c>
      <c r="B16" s="350" t="s">
        <v>122</v>
      </c>
      <c r="C16" s="305">
        <v>3979040</v>
      </c>
      <c r="D16" s="349">
        <v>3979040</v>
      </c>
      <c r="E16" s="305">
        <v>3979040</v>
      </c>
      <c r="F16" s="305"/>
      <c r="G16" s="305"/>
    </row>
    <row r="17" ht="18" customHeight="1" spans="1:7">
      <c r="A17" s="284" t="s">
        <v>123</v>
      </c>
      <c r="B17" s="350" t="s">
        <v>124</v>
      </c>
      <c r="C17" s="305">
        <v>103914</v>
      </c>
      <c r="D17" s="349">
        <v>103914</v>
      </c>
      <c r="E17" s="305">
        <v>103914</v>
      </c>
      <c r="F17" s="305"/>
      <c r="G17" s="305"/>
    </row>
    <row r="18" ht="18" customHeight="1" spans="1:7">
      <c r="A18" s="284" t="s">
        <v>125</v>
      </c>
      <c r="B18" s="350" t="s">
        <v>126</v>
      </c>
      <c r="C18" s="305">
        <v>17916</v>
      </c>
      <c r="D18" s="349"/>
      <c r="E18" s="305"/>
      <c r="F18" s="305"/>
      <c r="G18" s="305">
        <v>17916</v>
      </c>
    </row>
    <row r="19" ht="18" customHeight="1" spans="1:7">
      <c r="A19" s="284" t="s">
        <v>127</v>
      </c>
      <c r="B19" s="350" t="s">
        <v>128</v>
      </c>
      <c r="C19" s="305">
        <v>17916</v>
      </c>
      <c r="D19" s="349"/>
      <c r="E19" s="305"/>
      <c r="F19" s="305"/>
      <c r="G19" s="305">
        <v>17916</v>
      </c>
    </row>
    <row r="20" ht="18" customHeight="1" spans="1:7">
      <c r="A20" s="284" t="s">
        <v>129</v>
      </c>
      <c r="B20" s="350" t="s">
        <v>130</v>
      </c>
      <c r="C20" s="305">
        <v>3586600</v>
      </c>
      <c r="D20" s="349">
        <v>3586600</v>
      </c>
      <c r="E20" s="305">
        <v>3586600</v>
      </c>
      <c r="F20" s="305"/>
      <c r="G20" s="305"/>
    </row>
    <row r="21" ht="18" customHeight="1" spans="1:7">
      <c r="A21" s="284" t="s">
        <v>131</v>
      </c>
      <c r="B21" s="350" t="s">
        <v>132</v>
      </c>
      <c r="C21" s="305">
        <v>3586600</v>
      </c>
      <c r="D21" s="349">
        <v>3586600</v>
      </c>
      <c r="E21" s="305">
        <v>3586600</v>
      </c>
      <c r="F21" s="305"/>
      <c r="G21" s="305"/>
    </row>
    <row r="22" ht="18" customHeight="1" spans="1:7">
      <c r="A22" s="284" t="s">
        <v>133</v>
      </c>
      <c r="B22" s="350" t="s">
        <v>134</v>
      </c>
      <c r="C22" s="305">
        <v>2076240</v>
      </c>
      <c r="D22" s="349">
        <v>2076240</v>
      </c>
      <c r="E22" s="305">
        <v>2076240</v>
      </c>
      <c r="F22" s="305"/>
      <c r="G22" s="305"/>
    </row>
    <row r="23" ht="18" customHeight="1" spans="1:7">
      <c r="A23" s="284" t="s">
        <v>135</v>
      </c>
      <c r="B23" s="350" t="s">
        <v>136</v>
      </c>
      <c r="C23" s="305">
        <v>1458360</v>
      </c>
      <c r="D23" s="349">
        <v>1458360</v>
      </c>
      <c r="E23" s="305">
        <v>1458360</v>
      </c>
      <c r="F23" s="305"/>
      <c r="G23" s="305"/>
    </row>
    <row r="24" ht="18" customHeight="1" spans="1:7">
      <c r="A24" s="284" t="s">
        <v>137</v>
      </c>
      <c r="B24" s="350" t="s">
        <v>138</v>
      </c>
      <c r="C24" s="305">
        <v>52000</v>
      </c>
      <c r="D24" s="349">
        <v>52000</v>
      </c>
      <c r="E24" s="305">
        <v>52000</v>
      </c>
      <c r="F24" s="305"/>
      <c r="G24" s="305"/>
    </row>
    <row r="25" ht="18" customHeight="1" spans="1:7">
      <c r="A25" s="284" t="s">
        <v>139</v>
      </c>
      <c r="B25" s="350" t="s">
        <v>140</v>
      </c>
      <c r="C25" s="305">
        <v>3853944</v>
      </c>
      <c r="D25" s="349">
        <v>3853944</v>
      </c>
      <c r="E25" s="305">
        <v>3853944</v>
      </c>
      <c r="F25" s="305"/>
      <c r="G25" s="305"/>
    </row>
    <row r="26" ht="18" customHeight="1" spans="1:7">
      <c r="A26" s="284" t="s">
        <v>141</v>
      </c>
      <c r="B26" s="350" t="s">
        <v>142</v>
      </c>
      <c r="C26" s="305">
        <v>3853944</v>
      </c>
      <c r="D26" s="349">
        <v>3853944</v>
      </c>
      <c r="E26" s="305">
        <v>3853944</v>
      </c>
      <c r="F26" s="305"/>
      <c r="G26" s="305"/>
    </row>
    <row r="27" ht="18" customHeight="1" spans="1:7">
      <c r="A27" s="284" t="s">
        <v>143</v>
      </c>
      <c r="B27" s="350" t="s">
        <v>144</v>
      </c>
      <c r="C27" s="305">
        <v>3853944</v>
      </c>
      <c r="D27" s="349">
        <v>3853944</v>
      </c>
      <c r="E27" s="305">
        <v>3853944</v>
      </c>
      <c r="F27" s="305"/>
      <c r="G27" s="305"/>
    </row>
    <row r="28" ht="18" customHeight="1" spans="1:7">
      <c r="A28" s="178" t="s">
        <v>145</v>
      </c>
      <c r="B28" s="180" t="s">
        <v>145</v>
      </c>
      <c r="C28" s="305">
        <v>50455140.6</v>
      </c>
      <c r="D28" s="349">
        <v>50051022.6</v>
      </c>
      <c r="E28" s="305">
        <v>46527812.6</v>
      </c>
      <c r="F28" s="305">
        <v>3523210</v>
      </c>
      <c r="G28" s="305">
        <v>404118</v>
      </c>
    </row>
    <row r="29" customHeight="1" spans="2:4">
      <c r="B29" s="181"/>
      <c r="C29" s="351"/>
      <c r="D29" s="351"/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zoomScaleSheetLayoutView="60" workbookViewId="0">
      <selection activeCell="E21" sqref="E21"/>
    </sheetView>
  </sheetViews>
  <sheetFormatPr defaultColWidth="8.88571428571429" defaultRowHeight="14.25" outlineLevelRow="6" outlineLevelCol="5"/>
  <cols>
    <col min="1" max="2" width="27.4285714285714" style="325" customWidth="1"/>
    <col min="3" max="3" width="17.2857142857143" style="326" customWidth="1"/>
    <col min="4" max="5" width="26.2857142857143" style="327" customWidth="1"/>
    <col min="6" max="6" width="18.7142857142857" style="327" customWidth="1"/>
    <col min="7" max="7" width="9.13333333333333" style="80" customWidth="1"/>
    <col min="8" max="16384" width="9.13333333333333" style="80"/>
  </cols>
  <sheetData>
    <row r="1" ht="12" customHeight="1" spans="1:5">
      <c r="A1" s="328" t="s">
        <v>187</v>
      </c>
      <c r="B1" s="329"/>
      <c r="C1" s="127"/>
      <c r="D1" s="80"/>
      <c r="E1" s="80"/>
    </row>
    <row r="2" ht="25.5" customHeight="1" spans="1:6">
      <c r="A2" s="330" t="s">
        <v>7</v>
      </c>
      <c r="B2" s="330"/>
      <c r="C2" s="330"/>
      <c r="D2" s="330"/>
      <c r="E2" s="330"/>
      <c r="F2" s="330"/>
    </row>
    <row r="3" ht="15.75" customHeight="1" spans="1:6">
      <c r="A3" s="168" t="s">
        <v>22</v>
      </c>
      <c r="B3" s="329"/>
      <c r="C3" s="127"/>
      <c r="D3" s="80"/>
      <c r="E3" s="80"/>
      <c r="F3" s="331" t="s">
        <v>188</v>
      </c>
    </row>
    <row r="4" s="324" customFormat="1" ht="19.5" customHeight="1" spans="1:6">
      <c r="A4" s="332" t="s">
        <v>189</v>
      </c>
      <c r="B4" s="88" t="s">
        <v>190</v>
      </c>
      <c r="C4" s="89" t="s">
        <v>191</v>
      </c>
      <c r="D4" s="90"/>
      <c r="E4" s="170"/>
      <c r="F4" s="88" t="s">
        <v>192</v>
      </c>
    </row>
    <row r="5" s="324" customFormat="1" ht="19.5" customHeight="1" spans="1:6">
      <c r="A5" s="108"/>
      <c r="B5" s="92"/>
      <c r="C5" s="109" t="s">
        <v>79</v>
      </c>
      <c r="D5" s="109" t="s">
        <v>193</v>
      </c>
      <c r="E5" s="109" t="s">
        <v>194</v>
      </c>
      <c r="F5" s="92"/>
    </row>
    <row r="6" s="324" customFormat="1" ht="18.75" customHeight="1" spans="1:6">
      <c r="A6" s="333">
        <v>1</v>
      </c>
      <c r="B6" s="333">
        <v>2</v>
      </c>
      <c r="C6" s="334">
        <v>3</v>
      </c>
      <c r="D6" s="333">
        <v>4</v>
      </c>
      <c r="E6" s="333">
        <v>5</v>
      </c>
      <c r="F6" s="333">
        <v>6</v>
      </c>
    </row>
    <row r="7" ht="18.75" customHeight="1" spans="1:6">
      <c r="A7" s="335" t="s">
        <v>195</v>
      </c>
      <c r="B7" s="336"/>
      <c r="C7" s="337"/>
      <c r="D7" s="338"/>
      <c r="E7" s="338"/>
      <c r="F7" s="338"/>
    </row>
  </sheetData>
  <mergeCells count="7">
    <mergeCell ref="A2:F2"/>
    <mergeCell ref="A3:D3"/>
    <mergeCell ref="C4:E4"/>
    <mergeCell ref="A7:B7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1"/>
  <sheetViews>
    <sheetView zoomScaleSheetLayoutView="60" topLeftCell="G26" workbookViewId="0">
      <selection activeCell="I51" sqref="I51"/>
    </sheetView>
  </sheetViews>
  <sheetFormatPr defaultColWidth="8.88571428571429" defaultRowHeight="14.25" customHeight="1"/>
  <cols>
    <col min="1" max="1" width="17.2857142857143" style="80" customWidth="1"/>
    <col min="2" max="2" width="14.847619047619" style="162" customWidth="1"/>
    <col min="3" max="3" width="23" style="162" customWidth="1"/>
    <col min="4" max="4" width="17.4285714285714" style="162" customWidth="1"/>
    <col min="5" max="5" width="13.5714285714286" style="162" customWidth="1"/>
    <col min="6" max="6" width="32.8571428571429" style="162" customWidth="1"/>
    <col min="7" max="7" width="17.8571428571429" style="162" customWidth="1"/>
    <col min="8" max="8" width="29" style="162" customWidth="1"/>
    <col min="9" max="9" width="15.4285714285714" style="127" customWidth="1"/>
    <col min="10" max="10" width="14.8571428571429" style="127" customWidth="1"/>
    <col min="11" max="12" width="12.1333333333333" style="127" customWidth="1"/>
    <col min="13" max="13" width="14.7142857142857" style="127" customWidth="1"/>
    <col min="14" max="24" width="12.1333333333333" style="127" customWidth="1"/>
    <col min="25" max="25" width="9.13333333333333" style="80" customWidth="1"/>
    <col min="26" max="16384" width="9.13333333333333" style="80"/>
  </cols>
  <sheetData>
    <row r="1" ht="12" customHeight="1" spans="1:1">
      <c r="A1" s="311" t="s">
        <v>196</v>
      </c>
    </row>
    <row r="2" ht="39" customHeight="1" spans="1:24">
      <c r="A2" s="312" t="s">
        <v>8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</row>
    <row r="3" ht="18" customHeight="1" spans="1:24">
      <c r="A3" s="313" t="s">
        <v>22</v>
      </c>
      <c r="B3" s="313"/>
      <c r="C3" s="313"/>
      <c r="D3" s="313"/>
      <c r="E3" s="313"/>
      <c r="F3" s="313"/>
      <c r="G3" s="313"/>
      <c r="H3" s="313"/>
      <c r="I3" s="313"/>
      <c r="J3" s="313"/>
      <c r="K3" s="80"/>
      <c r="L3" s="80"/>
      <c r="M3" s="80"/>
      <c r="N3" s="80"/>
      <c r="O3" s="80"/>
      <c r="P3" s="80"/>
      <c r="Q3" s="80"/>
      <c r="X3" s="323" t="s">
        <v>23</v>
      </c>
    </row>
    <row r="4" ht="13.5" spans="1:24">
      <c r="A4" s="195" t="s">
        <v>197</v>
      </c>
      <c r="B4" s="195" t="s">
        <v>198</v>
      </c>
      <c r="C4" s="195" t="s">
        <v>199</v>
      </c>
      <c r="D4" s="195" t="s">
        <v>200</v>
      </c>
      <c r="E4" s="195" t="s">
        <v>201</v>
      </c>
      <c r="F4" s="195" t="s">
        <v>202</v>
      </c>
      <c r="G4" s="195" t="s">
        <v>203</v>
      </c>
      <c r="H4" s="195" t="s">
        <v>204</v>
      </c>
      <c r="I4" s="114" t="s">
        <v>205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ht="13.5" spans="1:24">
      <c r="A5" s="195"/>
      <c r="B5" s="195"/>
      <c r="C5" s="195"/>
      <c r="D5" s="195"/>
      <c r="E5" s="195"/>
      <c r="F5" s="195"/>
      <c r="G5" s="195"/>
      <c r="H5" s="195"/>
      <c r="I5" s="114" t="s">
        <v>206</v>
      </c>
      <c r="J5" s="114" t="s">
        <v>207</v>
      </c>
      <c r="K5" s="114"/>
      <c r="L5" s="114"/>
      <c r="M5" s="114"/>
      <c r="N5" s="114"/>
      <c r="O5" s="91" t="s">
        <v>208</v>
      </c>
      <c r="P5" s="91"/>
      <c r="Q5" s="91"/>
      <c r="R5" s="114" t="s">
        <v>83</v>
      </c>
      <c r="S5" s="114" t="s">
        <v>84</v>
      </c>
      <c r="T5" s="114"/>
      <c r="U5" s="114"/>
      <c r="V5" s="114"/>
      <c r="W5" s="114"/>
      <c r="X5" s="114"/>
    </row>
    <row r="6" ht="13.5" customHeight="1" spans="1:24">
      <c r="A6" s="195"/>
      <c r="B6" s="195"/>
      <c r="C6" s="195"/>
      <c r="D6" s="195"/>
      <c r="E6" s="195"/>
      <c r="F6" s="195"/>
      <c r="G6" s="195"/>
      <c r="H6" s="195"/>
      <c r="I6" s="114"/>
      <c r="J6" s="115" t="s">
        <v>209</v>
      </c>
      <c r="K6" s="114" t="s">
        <v>210</v>
      </c>
      <c r="L6" s="114" t="s">
        <v>211</v>
      </c>
      <c r="M6" s="114" t="s">
        <v>212</v>
      </c>
      <c r="N6" s="114" t="s">
        <v>213</v>
      </c>
      <c r="O6" s="319" t="s">
        <v>80</v>
      </c>
      <c r="P6" s="319" t="s">
        <v>81</v>
      </c>
      <c r="Q6" s="319" t="s">
        <v>82</v>
      </c>
      <c r="R6" s="114"/>
      <c r="S6" s="114" t="s">
        <v>79</v>
      </c>
      <c r="T6" s="114" t="s">
        <v>86</v>
      </c>
      <c r="U6" s="114" t="s">
        <v>87</v>
      </c>
      <c r="V6" s="114" t="s">
        <v>88</v>
      </c>
      <c r="W6" s="114" t="s">
        <v>89</v>
      </c>
      <c r="X6" s="114" t="s">
        <v>90</v>
      </c>
    </row>
    <row r="7" ht="12.75" spans="1:24">
      <c r="A7" s="195"/>
      <c r="B7" s="195"/>
      <c r="C7" s="195"/>
      <c r="D7" s="195"/>
      <c r="E7" s="195"/>
      <c r="F7" s="195"/>
      <c r="G7" s="195"/>
      <c r="H7" s="195"/>
      <c r="I7" s="114"/>
      <c r="J7" s="117"/>
      <c r="K7" s="114"/>
      <c r="L7" s="114"/>
      <c r="M7" s="114"/>
      <c r="N7" s="114"/>
      <c r="O7" s="320"/>
      <c r="P7" s="320"/>
      <c r="Q7" s="320"/>
      <c r="R7" s="114"/>
      <c r="S7" s="114"/>
      <c r="T7" s="114"/>
      <c r="U7" s="114"/>
      <c r="V7" s="114"/>
      <c r="W7" s="114"/>
      <c r="X7" s="114"/>
    </row>
    <row r="8" ht="13.5" customHeight="1" spans="1:24">
      <c r="A8" s="314">
        <v>1</v>
      </c>
      <c r="B8" s="314">
        <v>2</v>
      </c>
      <c r="C8" s="314">
        <v>3</v>
      </c>
      <c r="D8" s="314">
        <v>4</v>
      </c>
      <c r="E8" s="314">
        <v>5</v>
      </c>
      <c r="F8" s="314">
        <v>6</v>
      </c>
      <c r="G8" s="314">
        <v>7</v>
      </c>
      <c r="H8" s="314">
        <v>8</v>
      </c>
      <c r="I8" s="314">
        <v>9</v>
      </c>
      <c r="J8" s="314">
        <v>10</v>
      </c>
      <c r="K8" s="314">
        <v>11</v>
      </c>
      <c r="L8" s="314">
        <v>12</v>
      </c>
      <c r="M8" s="314">
        <v>13</v>
      </c>
      <c r="N8" s="314">
        <v>14</v>
      </c>
      <c r="O8" s="314">
        <v>15</v>
      </c>
      <c r="P8" s="314">
        <v>16</v>
      </c>
      <c r="Q8" s="314">
        <v>17</v>
      </c>
      <c r="R8" s="314">
        <v>18</v>
      </c>
      <c r="S8" s="314">
        <v>19</v>
      </c>
      <c r="T8" s="314">
        <v>20</v>
      </c>
      <c r="U8" s="314">
        <v>21</v>
      </c>
      <c r="V8" s="314">
        <v>22</v>
      </c>
      <c r="W8" s="314">
        <v>23</v>
      </c>
      <c r="X8" s="314">
        <v>24</v>
      </c>
    </row>
    <row r="9" ht="18" customHeight="1" spans="1:24">
      <c r="A9" s="315" t="s">
        <v>214</v>
      </c>
      <c r="B9" s="315" t="s">
        <v>91</v>
      </c>
      <c r="C9" s="315" t="s">
        <v>215</v>
      </c>
      <c r="D9" s="315" t="s">
        <v>216</v>
      </c>
      <c r="E9" s="123" t="s">
        <v>109</v>
      </c>
      <c r="F9" s="315" t="s">
        <v>217</v>
      </c>
      <c r="G9" s="315" t="s">
        <v>218</v>
      </c>
      <c r="H9" s="315" t="s">
        <v>219</v>
      </c>
      <c r="I9" s="321">
        <v>11192654.4</v>
      </c>
      <c r="J9" s="321">
        <v>11192654.4</v>
      </c>
      <c r="K9" s="321"/>
      <c r="L9" s="321"/>
      <c r="M9" s="321">
        <v>11192654.4</v>
      </c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 t="s">
        <v>92</v>
      </c>
    </row>
    <row r="10" ht="18" customHeight="1" spans="1:24">
      <c r="A10" s="315" t="s">
        <v>214</v>
      </c>
      <c r="B10" s="315" t="s">
        <v>91</v>
      </c>
      <c r="C10" s="315" t="s">
        <v>215</v>
      </c>
      <c r="D10" s="315" t="s">
        <v>216</v>
      </c>
      <c r="E10" s="315" t="s">
        <v>109</v>
      </c>
      <c r="F10" s="315" t="s">
        <v>217</v>
      </c>
      <c r="G10" s="315" t="s">
        <v>220</v>
      </c>
      <c r="H10" s="315" t="s">
        <v>221</v>
      </c>
      <c r="I10" s="322">
        <v>29988</v>
      </c>
      <c r="J10" s="322">
        <v>29988</v>
      </c>
      <c r="K10" s="322"/>
      <c r="L10" s="322"/>
      <c r="M10" s="322">
        <v>29988</v>
      </c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</row>
    <row r="11" ht="18" customHeight="1" spans="1:24">
      <c r="A11" s="315" t="s">
        <v>214</v>
      </c>
      <c r="B11" s="315" t="s">
        <v>91</v>
      </c>
      <c r="C11" s="315" t="s">
        <v>215</v>
      </c>
      <c r="D11" s="315" t="s">
        <v>216</v>
      </c>
      <c r="E11" s="315" t="s">
        <v>109</v>
      </c>
      <c r="F11" s="315" t="s">
        <v>217</v>
      </c>
      <c r="G11" s="315" t="s">
        <v>222</v>
      </c>
      <c r="H11" s="315" t="s">
        <v>223</v>
      </c>
      <c r="I11" s="322">
        <v>932721.2</v>
      </c>
      <c r="J11" s="322">
        <v>932721.2</v>
      </c>
      <c r="K11" s="322"/>
      <c r="L11" s="322"/>
      <c r="M11" s="322">
        <v>932721.2</v>
      </c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</row>
    <row r="12" ht="18" customHeight="1" spans="1:24">
      <c r="A12" s="315" t="s">
        <v>214</v>
      </c>
      <c r="B12" s="315" t="s">
        <v>91</v>
      </c>
      <c r="C12" s="315" t="s">
        <v>215</v>
      </c>
      <c r="D12" s="315" t="s">
        <v>216</v>
      </c>
      <c r="E12" s="315" t="s">
        <v>109</v>
      </c>
      <c r="F12" s="315" t="s">
        <v>217</v>
      </c>
      <c r="G12" s="315" t="s">
        <v>224</v>
      </c>
      <c r="H12" s="315" t="s">
        <v>225</v>
      </c>
      <c r="I12" s="322">
        <v>12259020</v>
      </c>
      <c r="J12" s="322">
        <v>12259020</v>
      </c>
      <c r="K12" s="322"/>
      <c r="L12" s="322"/>
      <c r="M12" s="322">
        <v>12259020</v>
      </c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</row>
    <row r="13" ht="18" customHeight="1" spans="1:24">
      <c r="A13" s="315" t="s">
        <v>214</v>
      </c>
      <c r="B13" s="315" t="s">
        <v>91</v>
      </c>
      <c r="C13" s="315" t="s">
        <v>226</v>
      </c>
      <c r="D13" s="315" t="s">
        <v>227</v>
      </c>
      <c r="E13" s="315" t="s">
        <v>109</v>
      </c>
      <c r="F13" s="315" t="s">
        <v>217</v>
      </c>
      <c r="G13" s="315" t="s">
        <v>228</v>
      </c>
      <c r="H13" s="315" t="s">
        <v>229</v>
      </c>
      <c r="I13" s="322">
        <v>149760</v>
      </c>
      <c r="J13" s="322">
        <v>149760</v>
      </c>
      <c r="K13" s="322"/>
      <c r="L13" s="322"/>
      <c r="M13" s="322">
        <v>149760</v>
      </c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</row>
    <row r="14" ht="18" customHeight="1" spans="1:24">
      <c r="A14" s="315" t="s">
        <v>214</v>
      </c>
      <c r="B14" s="315" t="s">
        <v>91</v>
      </c>
      <c r="C14" s="315" t="s">
        <v>226</v>
      </c>
      <c r="D14" s="315" t="s">
        <v>227</v>
      </c>
      <c r="E14" s="315" t="s">
        <v>121</v>
      </c>
      <c r="F14" s="315" t="s">
        <v>230</v>
      </c>
      <c r="G14" s="315" t="s">
        <v>231</v>
      </c>
      <c r="H14" s="315" t="s">
        <v>232</v>
      </c>
      <c r="I14" s="322">
        <v>3979040</v>
      </c>
      <c r="J14" s="322">
        <v>3979040</v>
      </c>
      <c r="K14" s="322"/>
      <c r="L14" s="322"/>
      <c r="M14" s="322">
        <v>3979040</v>
      </c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</row>
    <row r="15" ht="18" customHeight="1" spans="1:24">
      <c r="A15" s="315" t="s">
        <v>214</v>
      </c>
      <c r="B15" s="315" t="s">
        <v>91</v>
      </c>
      <c r="C15" s="315" t="s">
        <v>226</v>
      </c>
      <c r="D15" s="315" t="s">
        <v>227</v>
      </c>
      <c r="E15" s="315" t="s">
        <v>123</v>
      </c>
      <c r="F15" s="315" t="s">
        <v>233</v>
      </c>
      <c r="G15" s="315" t="s">
        <v>234</v>
      </c>
      <c r="H15" s="315" t="s">
        <v>235</v>
      </c>
      <c r="I15" s="322">
        <v>103914</v>
      </c>
      <c r="J15" s="322">
        <v>103914</v>
      </c>
      <c r="K15" s="322"/>
      <c r="L15" s="322"/>
      <c r="M15" s="322">
        <v>103914</v>
      </c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</row>
    <row r="16" ht="18" customHeight="1" spans="1:24">
      <c r="A16" s="315" t="s">
        <v>214</v>
      </c>
      <c r="B16" s="315" t="s">
        <v>91</v>
      </c>
      <c r="C16" s="315" t="s">
        <v>226</v>
      </c>
      <c r="D16" s="315" t="s">
        <v>227</v>
      </c>
      <c r="E16" s="315" t="s">
        <v>133</v>
      </c>
      <c r="F16" s="315" t="s">
        <v>236</v>
      </c>
      <c r="G16" s="315" t="s">
        <v>237</v>
      </c>
      <c r="H16" s="315" t="s">
        <v>238</v>
      </c>
      <c r="I16" s="322">
        <v>2076240</v>
      </c>
      <c r="J16" s="322">
        <v>2076240</v>
      </c>
      <c r="K16" s="322"/>
      <c r="L16" s="322"/>
      <c r="M16" s="322">
        <v>2076240</v>
      </c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</row>
    <row r="17" ht="18" customHeight="1" spans="1:24">
      <c r="A17" s="315" t="s">
        <v>214</v>
      </c>
      <c r="B17" s="315" t="s">
        <v>91</v>
      </c>
      <c r="C17" s="315" t="s">
        <v>226</v>
      </c>
      <c r="D17" s="315" t="s">
        <v>227</v>
      </c>
      <c r="E17" s="315" t="s">
        <v>135</v>
      </c>
      <c r="F17" s="315" t="s">
        <v>239</v>
      </c>
      <c r="G17" s="315" t="s">
        <v>240</v>
      </c>
      <c r="H17" s="315" t="s">
        <v>241</v>
      </c>
      <c r="I17" s="322">
        <v>1458360</v>
      </c>
      <c r="J17" s="322">
        <v>1458360</v>
      </c>
      <c r="K17" s="322"/>
      <c r="L17" s="322"/>
      <c r="M17" s="322">
        <v>1458360</v>
      </c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</row>
    <row r="18" ht="18" customHeight="1" spans="1:24">
      <c r="A18" s="315" t="s">
        <v>214</v>
      </c>
      <c r="B18" s="315" t="s">
        <v>91</v>
      </c>
      <c r="C18" s="315" t="s">
        <v>226</v>
      </c>
      <c r="D18" s="315" t="s">
        <v>227</v>
      </c>
      <c r="E18" s="315" t="s">
        <v>137</v>
      </c>
      <c r="F18" s="315" t="s">
        <v>242</v>
      </c>
      <c r="G18" s="315" t="s">
        <v>228</v>
      </c>
      <c r="H18" s="315" t="s">
        <v>229</v>
      </c>
      <c r="I18" s="322">
        <v>52000</v>
      </c>
      <c r="J18" s="322">
        <v>52000</v>
      </c>
      <c r="K18" s="322"/>
      <c r="L18" s="322"/>
      <c r="M18" s="322">
        <v>52000</v>
      </c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</row>
    <row r="19" ht="18" customHeight="1" spans="1:24">
      <c r="A19" s="315" t="s">
        <v>214</v>
      </c>
      <c r="B19" s="315" t="s">
        <v>91</v>
      </c>
      <c r="C19" s="315" t="s">
        <v>243</v>
      </c>
      <c r="D19" s="315" t="s">
        <v>244</v>
      </c>
      <c r="E19" s="315" t="s">
        <v>143</v>
      </c>
      <c r="F19" s="315" t="s">
        <v>244</v>
      </c>
      <c r="G19" s="315" t="s">
        <v>245</v>
      </c>
      <c r="H19" s="315" t="s">
        <v>244</v>
      </c>
      <c r="I19" s="322">
        <v>3853944</v>
      </c>
      <c r="J19" s="322">
        <v>3853944</v>
      </c>
      <c r="K19" s="322"/>
      <c r="L19" s="322"/>
      <c r="M19" s="322">
        <v>3853944</v>
      </c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</row>
    <row r="20" ht="18" customHeight="1" spans="1:24">
      <c r="A20" s="315" t="s">
        <v>214</v>
      </c>
      <c r="B20" s="315" t="s">
        <v>91</v>
      </c>
      <c r="C20" s="315" t="s">
        <v>246</v>
      </c>
      <c r="D20" s="315" t="s">
        <v>247</v>
      </c>
      <c r="E20" s="315" t="s">
        <v>119</v>
      </c>
      <c r="F20" s="315" t="s">
        <v>248</v>
      </c>
      <c r="G20" s="315" t="s">
        <v>249</v>
      </c>
      <c r="H20" s="315" t="s">
        <v>250</v>
      </c>
      <c r="I20" s="322">
        <v>469200</v>
      </c>
      <c r="J20" s="322">
        <v>469200</v>
      </c>
      <c r="K20" s="322"/>
      <c r="L20" s="322"/>
      <c r="M20" s="322">
        <v>469200</v>
      </c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</row>
    <row r="21" ht="18" customHeight="1" spans="1:24">
      <c r="A21" s="315" t="s">
        <v>214</v>
      </c>
      <c r="B21" s="315" t="s">
        <v>91</v>
      </c>
      <c r="C21" s="315" t="s">
        <v>251</v>
      </c>
      <c r="D21" s="315" t="s">
        <v>252</v>
      </c>
      <c r="E21" s="315" t="s">
        <v>109</v>
      </c>
      <c r="F21" s="315" t="s">
        <v>217</v>
      </c>
      <c r="G21" s="315" t="s">
        <v>253</v>
      </c>
      <c r="H21" s="315" t="s">
        <v>254</v>
      </c>
      <c r="I21" s="322">
        <v>499200</v>
      </c>
      <c r="J21" s="322">
        <v>499200</v>
      </c>
      <c r="K21" s="322"/>
      <c r="L21" s="322"/>
      <c r="M21" s="322">
        <v>499200</v>
      </c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</row>
    <row r="22" ht="18" customHeight="1" spans="1:24">
      <c r="A22" s="315" t="s">
        <v>214</v>
      </c>
      <c r="B22" s="315" t="s">
        <v>91</v>
      </c>
      <c r="C22" s="315" t="s">
        <v>251</v>
      </c>
      <c r="D22" s="315" t="s">
        <v>252</v>
      </c>
      <c r="E22" s="315" t="s">
        <v>109</v>
      </c>
      <c r="F22" s="315" t="s">
        <v>217</v>
      </c>
      <c r="G22" s="315" t="s">
        <v>255</v>
      </c>
      <c r="H22" s="315" t="s">
        <v>256</v>
      </c>
      <c r="I22" s="322">
        <v>208000</v>
      </c>
      <c r="J22" s="322">
        <v>208000</v>
      </c>
      <c r="K22" s="322"/>
      <c r="L22" s="322"/>
      <c r="M22" s="322">
        <v>208000</v>
      </c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</row>
    <row r="23" ht="18" customHeight="1" spans="1:24">
      <c r="A23" s="315" t="s">
        <v>214</v>
      </c>
      <c r="B23" s="315" t="s">
        <v>91</v>
      </c>
      <c r="C23" s="315" t="s">
        <v>251</v>
      </c>
      <c r="D23" s="315" t="s">
        <v>252</v>
      </c>
      <c r="E23" s="315" t="s">
        <v>119</v>
      </c>
      <c r="F23" s="315" t="s">
        <v>248</v>
      </c>
      <c r="G23" s="315" t="s">
        <v>253</v>
      </c>
      <c r="H23" s="315" t="s">
        <v>254</v>
      </c>
      <c r="I23" s="322">
        <v>6900</v>
      </c>
      <c r="J23" s="322">
        <v>6900</v>
      </c>
      <c r="K23" s="322"/>
      <c r="L23" s="322"/>
      <c r="M23" s="322">
        <v>6900</v>
      </c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</row>
    <row r="24" ht="18" customHeight="1" spans="1:24">
      <c r="A24" s="315" t="s">
        <v>214</v>
      </c>
      <c r="B24" s="315" t="s">
        <v>91</v>
      </c>
      <c r="C24" s="315" t="s">
        <v>251</v>
      </c>
      <c r="D24" s="315" t="s">
        <v>252</v>
      </c>
      <c r="E24" s="315" t="s">
        <v>119</v>
      </c>
      <c r="F24" s="315" t="s">
        <v>248</v>
      </c>
      <c r="G24" s="315" t="s">
        <v>255</v>
      </c>
      <c r="H24" s="315" t="s">
        <v>256</v>
      </c>
      <c r="I24" s="322">
        <v>36800</v>
      </c>
      <c r="J24" s="322">
        <v>36800</v>
      </c>
      <c r="K24" s="322"/>
      <c r="L24" s="322"/>
      <c r="M24" s="322">
        <v>36800</v>
      </c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</row>
    <row r="25" ht="18" customHeight="1" spans="1:24">
      <c r="A25" s="315" t="s">
        <v>214</v>
      </c>
      <c r="B25" s="315" t="s">
        <v>91</v>
      </c>
      <c r="C25" s="315" t="s">
        <v>257</v>
      </c>
      <c r="D25" s="315" t="s">
        <v>258</v>
      </c>
      <c r="E25" s="315" t="s">
        <v>109</v>
      </c>
      <c r="F25" s="315" t="s">
        <v>217</v>
      </c>
      <c r="G25" s="315" t="s">
        <v>259</v>
      </c>
      <c r="H25" s="315" t="s">
        <v>258</v>
      </c>
      <c r="I25" s="322">
        <v>74880</v>
      </c>
      <c r="J25" s="322">
        <v>74880</v>
      </c>
      <c r="K25" s="322"/>
      <c r="L25" s="322"/>
      <c r="M25" s="322">
        <v>74880</v>
      </c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</row>
    <row r="26" ht="18" customHeight="1" spans="1:24">
      <c r="A26" s="315" t="s">
        <v>214</v>
      </c>
      <c r="B26" s="315" t="s">
        <v>91</v>
      </c>
      <c r="C26" s="315" t="s">
        <v>260</v>
      </c>
      <c r="D26" s="315" t="s">
        <v>261</v>
      </c>
      <c r="E26" s="315" t="s">
        <v>109</v>
      </c>
      <c r="F26" s="315" t="s">
        <v>217</v>
      </c>
      <c r="G26" s="315" t="s">
        <v>224</v>
      </c>
      <c r="H26" s="315" t="s">
        <v>225</v>
      </c>
      <c r="I26" s="322">
        <v>8074560</v>
      </c>
      <c r="J26" s="322">
        <v>8074560</v>
      </c>
      <c r="K26" s="322"/>
      <c r="L26" s="322"/>
      <c r="M26" s="322">
        <v>8074560</v>
      </c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</row>
    <row r="27" ht="18" customHeight="1" spans="1:24">
      <c r="A27" s="315" t="s">
        <v>214</v>
      </c>
      <c r="B27" s="315" t="s">
        <v>91</v>
      </c>
      <c r="C27" s="315" t="s">
        <v>262</v>
      </c>
      <c r="D27" s="315" t="s">
        <v>263</v>
      </c>
      <c r="E27" s="315" t="s">
        <v>109</v>
      </c>
      <c r="F27" s="315" t="s">
        <v>217</v>
      </c>
      <c r="G27" s="315" t="s">
        <v>264</v>
      </c>
      <c r="H27" s="315" t="s">
        <v>265</v>
      </c>
      <c r="I27" s="322">
        <v>1896411</v>
      </c>
      <c r="J27" s="322">
        <v>1896411</v>
      </c>
      <c r="K27" s="322"/>
      <c r="L27" s="322"/>
      <c r="M27" s="322">
        <v>1896411</v>
      </c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</row>
    <row r="28" ht="18" customHeight="1" spans="1:24">
      <c r="A28" s="315" t="s">
        <v>214</v>
      </c>
      <c r="B28" s="315" t="s">
        <v>91</v>
      </c>
      <c r="C28" s="315" t="s">
        <v>266</v>
      </c>
      <c r="D28" s="315" t="s">
        <v>267</v>
      </c>
      <c r="E28" s="315" t="s">
        <v>107</v>
      </c>
      <c r="F28" s="315" t="s">
        <v>268</v>
      </c>
      <c r="G28" s="315" t="s">
        <v>269</v>
      </c>
      <c r="H28" s="315" t="s">
        <v>270</v>
      </c>
      <c r="I28" s="322">
        <v>246930</v>
      </c>
      <c r="J28" s="322">
        <v>246930</v>
      </c>
      <c r="K28" s="322"/>
      <c r="L28" s="322"/>
      <c r="M28" s="322">
        <v>246930</v>
      </c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</row>
    <row r="29" ht="18" customHeight="1" spans="1:24">
      <c r="A29" s="315" t="s">
        <v>214</v>
      </c>
      <c r="B29" s="315" t="s">
        <v>91</v>
      </c>
      <c r="C29" s="315" t="s">
        <v>266</v>
      </c>
      <c r="D29" s="315" t="s">
        <v>267</v>
      </c>
      <c r="E29" s="315" t="s">
        <v>107</v>
      </c>
      <c r="F29" s="315" t="s">
        <v>268</v>
      </c>
      <c r="G29" s="315" t="s">
        <v>271</v>
      </c>
      <c r="H29" s="315" t="s">
        <v>272</v>
      </c>
      <c r="I29" s="322">
        <v>1000</v>
      </c>
      <c r="J29" s="322">
        <v>1000</v>
      </c>
      <c r="K29" s="322"/>
      <c r="L29" s="322"/>
      <c r="M29" s="322">
        <v>1000</v>
      </c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</row>
    <row r="30" ht="18" customHeight="1" spans="1:24">
      <c r="A30" s="315" t="s">
        <v>214</v>
      </c>
      <c r="B30" s="315" t="s">
        <v>91</v>
      </c>
      <c r="C30" s="315" t="s">
        <v>266</v>
      </c>
      <c r="D30" s="315" t="s">
        <v>267</v>
      </c>
      <c r="E30" s="315" t="s">
        <v>107</v>
      </c>
      <c r="F30" s="315" t="s">
        <v>268</v>
      </c>
      <c r="G30" s="315" t="s">
        <v>273</v>
      </c>
      <c r="H30" s="315" t="s">
        <v>274</v>
      </c>
      <c r="I30" s="322">
        <v>100000</v>
      </c>
      <c r="J30" s="322">
        <v>100000</v>
      </c>
      <c r="K30" s="322"/>
      <c r="L30" s="322"/>
      <c r="M30" s="322">
        <v>100000</v>
      </c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</row>
    <row r="31" ht="18" customHeight="1" spans="1:24">
      <c r="A31" s="315" t="s">
        <v>214</v>
      </c>
      <c r="B31" s="315" t="s">
        <v>91</v>
      </c>
      <c r="C31" s="315" t="s">
        <v>266</v>
      </c>
      <c r="D31" s="315" t="s">
        <v>267</v>
      </c>
      <c r="E31" s="315" t="s">
        <v>107</v>
      </c>
      <c r="F31" s="315" t="s">
        <v>268</v>
      </c>
      <c r="G31" s="315" t="s">
        <v>275</v>
      </c>
      <c r="H31" s="315" t="s">
        <v>276</v>
      </c>
      <c r="I31" s="322">
        <v>200000</v>
      </c>
      <c r="J31" s="322">
        <v>200000</v>
      </c>
      <c r="K31" s="322"/>
      <c r="L31" s="322"/>
      <c r="M31" s="322">
        <v>200000</v>
      </c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</row>
    <row r="32" ht="18" customHeight="1" spans="1:24">
      <c r="A32" s="315" t="s">
        <v>214</v>
      </c>
      <c r="B32" s="315" t="s">
        <v>91</v>
      </c>
      <c r="C32" s="315" t="s">
        <v>266</v>
      </c>
      <c r="D32" s="315" t="s">
        <v>267</v>
      </c>
      <c r="E32" s="315" t="s">
        <v>107</v>
      </c>
      <c r="F32" s="315" t="s">
        <v>268</v>
      </c>
      <c r="G32" s="315" t="s">
        <v>277</v>
      </c>
      <c r="H32" s="315" t="s">
        <v>278</v>
      </c>
      <c r="I32" s="322">
        <v>30000</v>
      </c>
      <c r="J32" s="322">
        <v>30000</v>
      </c>
      <c r="K32" s="322"/>
      <c r="L32" s="322"/>
      <c r="M32" s="322">
        <v>30000</v>
      </c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</row>
    <row r="33" ht="18" customHeight="1" spans="1:24">
      <c r="A33" s="315" t="s">
        <v>214</v>
      </c>
      <c r="B33" s="315" t="s">
        <v>91</v>
      </c>
      <c r="C33" s="315" t="s">
        <v>266</v>
      </c>
      <c r="D33" s="315" t="s">
        <v>267</v>
      </c>
      <c r="E33" s="315" t="s">
        <v>107</v>
      </c>
      <c r="F33" s="315" t="s">
        <v>268</v>
      </c>
      <c r="G33" s="315" t="s">
        <v>279</v>
      </c>
      <c r="H33" s="315" t="s">
        <v>280</v>
      </c>
      <c r="I33" s="322">
        <v>410000</v>
      </c>
      <c r="J33" s="322">
        <v>410000</v>
      </c>
      <c r="K33" s="322"/>
      <c r="L33" s="322"/>
      <c r="M33" s="322">
        <v>410000</v>
      </c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</row>
    <row r="34" ht="18" customHeight="1" spans="1:24">
      <c r="A34" s="315" t="s">
        <v>214</v>
      </c>
      <c r="B34" s="315" t="s">
        <v>91</v>
      </c>
      <c r="C34" s="315" t="s">
        <v>266</v>
      </c>
      <c r="D34" s="315" t="s">
        <v>267</v>
      </c>
      <c r="E34" s="315" t="s">
        <v>107</v>
      </c>
      <c r="F34" s="315" t="s">
        <v>268</v>
      </c>
      <c r="G34" s="315" t="s">
        <v>281</v>
      </c>
      <c r="H34" s="315" t="s">
        <v>282</v>
      </c>
      <c r="I34" s="322">
        <v>87960</v>
      </c>
      <c r="J34" s="322">
        <v>87960</v>
      </c>
      <c r="K34" s="322"/>
      <c r="L34" s="322"/>
      <c r="M34" s="322">
        <v>87960</v>
      </c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</row>
    <row r="35" ht="18" customHeight="1" spans="1:24">
      <c r="A35" s="315" t="s">
        <v>214</v>
      </c>
      <c r="B35" s="315" t="s">
        <v>91</v>
      </c>
      <c r="C35" s="315" t="s">
        <v>266</v>
      </c>
      <c r="D35" s="315" t="s">
        <v>267</v>
      </c>
      <c r="E35" s="315" t="s">
        <v>107</v>
      </c>
      <c r="F35" s="315" t="s">
        <v>268</v>
      </c>
      <c r="G35" s="315" t="s">
        <v>283</v>
      </c>
      <c r="H35" s="315" t="s">
        <v>284</v>
      </c>
      <c r="I35" s="322">
        <v>65000</v>
      </c>
      <c r="J35" s="322">
        <v>65000</v>
      </c>
      <c r="K35" s="322"/>
      <c r="L35" s="322"/>
      <c r="M35" s="322">
        <v>65000</v>
      </c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</row>
    <row r="36" ht="18" customHeight="1" spans="1:24">
      <c r="A36" s="315" t="s">
        <v>214</v>
      </c>
      <c r="B36" s="315" t="s">
        <v>91</v>
      </c>
      <c r="C36" s="315" t="s">
        <v>266</v>
      </c>
      <c r="D36" s="315" t="s">
        <v>267</v>
      </c>
      <c r="E36" s="315" t="s">
        <v>107</v>
      </c>
      <c r="F36" s="315" t="s">
        <v>268</v>
      </c>
      <c r="G36" s="315" t="s">
        <v>285</v>
      </c>
      <c r="H36" s="315" t="s">
        <v>286</v>
      </c>
      <c r="I36" s="322">
        <v>200000</v>
      </c>
      <c r="J36" s="322">
        <v>200000</v>
      </c>
      <c r="K36" s="322"/>
      <c r="L36" s="322"/>
      <c r="M36" s="322">
        <v>200000</v>
      </c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</row>
    <row r="37" ht="18" customHeight="1" spans="1:24">
      <c r="A37" s="315" t="s">
        <v>214</v>
      </c>
      <c r="B37" s="315" t="s">
        <v>91</v>
      </c>
      <c r="C37" s="315" t="s">
        <v>266</v>
      </c>
      <c r="D37" s="315" t="s">
        <v>267</v>
      </c>
      <c r="E37" s="315" t="s">
        <v>107</v>
      </c>
      <c r="F37" s="315" t="s">
        <v>268</v>
      </c>
      <c r="G37" s="315" t="s">
        <v>287</v>
      </c>
      <c r="H37" s="315" t="s">
        <v>288</v>
      </c>
      <c r="I37" s="322">
        <v>350000</v>
      </c>
      <c r="J37" s="322">
        <v>350000</v>
      </c>
      <c r="K37" s="322"/>
      <c r="L37" s="322"/>
      <c r="M37" s="322">
        <v>350000</v>
      </c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</row>
    <row r="38" ht="18" customHeight="1" spans="1:24">
      <c r="A38" s="315" t="s">
        <v>214</v>
      </c>
      <c r="B38" s="315" t="s">
        <v>91</v>
      </c>
      <c r="C38" s="315" t="s">
        <v>266</v>
      </c>
      <c r="D38" s="315" t="s">
        <v>267</v>
      </c>
      <c r="E38" s="315" t="s">
        <v>107</v>
      </c>
      <c r="F38" s="315" t="s">
        <v>268</v>
      </c>
      <c r="G38" s="315" t="s">
        <v>289</v>
      </c>
      <c r="H38" s="315" t="s">
        <v>290</v>
      </c>
      <c r="I38" s="322">
        <v>30000</v>
      </c>
      <c r="J38" s="322">
        <v>30000</v>
      </c>
      <c r="K38" s="322"/>
      <c r="L38" s="322"/>
      <c r="M38" s="322">
        <v>30000</v>
      </c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</row>
    <row r="39" ht="18" customHeight="1" spans="1:24">
      <c r="A39" s="315" t="s">
        <v>214</v>
      </c>
      <c r="B39" s="315" t="s">
        <v>91</v>
      </c>
      <c r="C39" s="315" t="s">
        <v>266</v>
      </c>
      <c r="D39" s="315" t="s">
        <v>267</v>
      </c>
      <c r="E39" s="315" t="s">
        <v>107</v>
      </c>
      <c r="F39" s="315" t="s">
        <v>268</v>
      </c>
      <c r="G39" s="315" t="s">
        <v>255</v>
      </c>
      <c r="H39" s="315" t="s">
        <v>256</v>
      </c>
      <c r="I39" s="322">
        <v>10000</v>
      </c>
      <c r="J39" s="322">
        <v>10000</v>
      </c>
      <c r="K39" s="322"/>
      <c r="L39" s="322"/>
      <c r="M39" s="322">
        <v>10000</v>
      </c>
      <c r="N39" s="322"/>
      <c r="O39" s="322"/>
      <c r="P39" s="322"/>
      <c r="Q39" s="322"/>
      <c r="R39" s="322"/>
      <c r="S39" s="322"/>
      <c r="T39" s="322"/>
      <c r="U39" s="322"/>
      <c r="V39" s="322"/>
      <c r="W39" s="322"/>
      <c r="X39" s="322"/>
    </row>
    <row r="40" ht="18" customHeight="1" spans="1:24">
      <c r="A40" s="315" t="s">
        <v>214</v>
      </c>
      <c r="B40" s="315" t="s">
        <v>91</v>
      </c>
      <c r="C40" s="315" t="s">
        <v>266</v>
      </c>
      <c r="D40" s="315" t="s">
        <v>267</v>
      </c>
      <c r="E40" s="315" t="s">
        <v>107</v>
      </c>
      <c r="F40" s="315" t="s">
        <v>268</v>
      </c>
      <c r="G40" s="315" t="s">
        <v>291</v>
      </c>
      <c r="H40" s="315" t="s">
        <v>292</v>
      </c>
      <c r="I40" s="322">
        <v>53320</v>
      </c>
      <c r="J40" s="322">
        <v>53320</v>
      </c>
      <c r="K40" s="322"/>
      <c r="L40" s="322"/>
      <c r="M40" s="322">
        <v>53320</v>
      </c>
      <c r="N40" s="322"/>
      <c r="O40" s="322"/>
      <c r="P40" s="322"/>
      <c r="Q40" s="322"/>
      <c r="R40" s="322"/>
      <c r="S40" s="322"/>
      <c r="T40" s="322"/>
      <c r="U40" s="322"/>
      <c r="V40" s="322"/>
      <c r="W40" s="322"/>
      <c r="X40" s="322"/>
    </row>
    <row r="41" ht="18" customHeight="1" spans="1:24">
      <c r="A41" s="315" t="s">
        <v>214</v>
      </c>
      <c r="B41" s="315" t="s">
        <v>91</v>
      </c>
      <c r="C41" s="315" t="s">
        <v>266</v>
      </c>
      <c r="D41" s="315" t="s">
        <v>267</v>
      </c>
      <c r="E41" s="315" t="s">
        <v>109</v>
      </c>
      <c r="F41" s="315" t="s">
        <v>217</v>
      </c>
      <c r="G41" s="315" t="s">
        <v>269</v>
      </c>
      <c r="H41" s="315" t="s">
        <v>270</v>
      </c>
      <c r="I41" s="322">
        <v>257000</v>
      </c>
      <c r="J41" s="322">
        <v>257000</v>
      </c>
      <c r="K41" s="322"/>
      <c r="L41" s="322"/>
      <c r="M41" s="322">
        <v>257000</v>
      </c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2"/>
    </row>
    <row r="42" ht="18" customHeight="1" spans="1:24">
      <c r="A42" s="315" t="s">
        <v>214</v>
      </c>
      <c r="B42" s="315" t="s">
        <v>91</v>
      </c>
      <c r="C42" s="315" t="s">
        <v>266</v>
      </c>
      <c r="D42" s="315" t="s">
        <v>267</v>
      </c>
      <c r="E42" s="315" t="s">
        <v>109</v>
      </c>
      <c r="F42" s="315" t="s">
        <v>217</v>
      </c>
      <c r="G42" s="315" t="s">
        <v>277</v>
      </c>
      <c r="H42" s="315" t="s">
        <v>278</v>
      </c>
      <c r="I42" s="322">
        <v>15600</v>
      </c>
      <c r="J42" s="322">
        <v>15600</v>
      </c>
      <c r="K42" s="322"/>
      <c r="L42" s="322"/>
      <c r="M42" s="322">
        <v>15600</v>
      </c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</row>
    <row r="43" ht="18" customHeight="1" spans="1:24">
      <c r="A43" s="315" t="s">
        <v>214</v>
      </c>
      <c r="B43" s="315" t="s">
        <v>91</v>
      </c>
      <c r="C43" s="315" t="s">
        <v>266</v>
      </c>
      <c r="D43" s="315" t="s">
        <v>267</v>
      </c>
      <c r="E43" s="315" t="s">
        <v>109</v>
      </c>
      <c r="F43" s="315" t="s">
        <v>217</v>
      </c>
      <c r="G43" s="315" t="s">
        <v>293</v>
      </c>
      <c r="H43" s="315" t="s">
        <v>294</v>
      </c>
      <c r="I43" s="322">
        <v>40000</v>
      </c>
      <c r="J43" s="322">
        <v>40000</v>
      </c>
      <c r="K43" s="322"/>
      <c r="L43" s="322"/>
      <c r="M43" s="322">
        <v>40000</v>
      </c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</row>
    <row r="44" ht="18" customHeight="1" spans="1:24">
      <c r="A44" s="315" t="s">
        <v>214</v>
      </c>
      <c r="B44" s="315" t="s">
        <v>91</v>
      </c>
      <c r="C44" s="315" t="s">
        <v>266</v>
      </c>
      <c r="D44" s="315" t="s">
        <v>267</v>
      </c>
      <c r="E44" s="315" t="s">
        <v>109</v>
      </c>
      <c r="F44" s="315" t="s">
        <v>217</v>
      </c>
      <c r="G44" s="315" t="s">
        <v>281</v>
      </c>
      <c r="H44" s="315" t="s">
        <v>282</v>
      </c>
      <c r="I44" s="322">
        <v>291860</v>
      </c>
      <c r="J44" s="322">
        <v>291860</v>
      </c>
      <c r="K44" s="322"/>
      <c r="L44" s="322"/>
      <c r="M44" s="322">
        <v>291860</v>
      </c>
      <c r="N44" s="322"/>
      <c r="O44" s="322"/>
      <c r="P44" s="322"/>
      <c r="Q44" s="322"/>
      <c r="R44" s="322"/>
      <c r="S44" s="322"/>
      <c r="T44" s="322"/>
      <c r="U44" s="322"/>
      <c r="V44" s="322"/>
      <c r="W44" s="322"/>
      <c r="X44" s="322"/>
    </row>
    <row r="45" ht="18" customHeight="1" spans="1:24">
      <c r="A45" s="315" t="s">
        <v>214</v>
      </c>
      <c r="B45" s="315" t="s">
        <v>91</v>
      </c>
      <c r="C45" s="315" t="s">
        <v>266</v>
      </c>
      <c r="D45" s="315" t="s">
        <v>267</v>
      </c>
      <c r="E45" s="315" t="s">
        <v>109</v>
      </c>
      <c r="F45" s="315" t="s">
        <v>217</v>
      </c>
      <c r="G45" s="315" t="s">
        <v>285</v>
      </c>
      <c r="H45" s="315" t="s">
        <v>286</v>
      </c>
      <c r="I45" s="322">
        <v>50000</v>
      </c>
      <c r="J45" s="322">
        <v>50000</v>
      </c>
      <c r="K45" s="322"/>
      <c r="L45" s="322"/>
      <c r="M45" s="322">
        <v>50000</v>
      </c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</row>
    <row r="46" ht="18" customHeight="1" spans="1:24">
      <c r="A46" s="315" t="s">
        <v>214</v>
      </c>
      <c r="B46" s="315" t="s">
        <v>91</v>
      </c>
      <c r="C46" s="315" t="s">
        <v>266</v>
      </c>
      <c r="D46" s="315" t="s">
        <v>267</v>
      </c>
      <c r="E46" s="315" t="s">
        <v>109</v>
      </c>
      <c r="F46" s="315" t="s">
        <v>217</v>
      </c>
      <c r="G46" s="315" t="s">
        <v>295</v>
      </c>
      <c r="H46" s="315" t="s">
        <v>296</v>
      </c>
      <c r="I46" s="322">
        <v>33000</v>
      </c>
      <c r="J46" s="322">
        <v>33000</v>
      </c>
      <c r="K46" s="322"/>
      <c r="L46" s="322"/>
      <c r="M46" s="322">
        <v>33000</v>
      </c>
      <c r="N46" s="322"/>
      <c r="O46" s="322"/>
      <c r="P46" s="322"/>
      <c r="Q46" s="322"/>
      <c r="R46" s="322"/>
      <c r="S46" s="322"/>
      <c r="T46" s="322"/>
      <c r="U46" s="322"/>
      <c r="V46" s="322"/>
      <c r="W46" s="322"/>
      <c r="X46" s="322"/>
    </row>
    <row r="47" ht="18" customHeight="1" spans="1:24">
      <c r="A47" s="315" t="s">
        <v>214</v>
      </c>
      <c r="B47" s="315" t="s">
        <v>91</v>
      </c>
      <c r="C47" s="315" t="s">
        <v>266</v>
      </c>
      <c r="D47" s="315" t="s">
        <v>267</v>
      </c>
      <c r="E47" s="315" t="s">
        <v>109</v>
      </c>
      <c r="F47" s="315" t="s">
        <v>217</v>
      </c>
      <c r="G47" s="315" t="s">
        <v>287</v>
      </c>
      <c r="H47" s="315" t="s">
        <v>288</v>
      </c>
      <c r="I47" s="322">
        <v>20000</v>
      </c>
      <c r="J47" s="322">
        <v>20000</v>
      </c>
      <c r="K47" s="322"/>
      <c r="L47" s="322"/>
      <c r="M47" s="322">
        <v>20000</v>
      </c>
      <c r="N47" s="322"/>
      <c r="O47" s="322"/>
      <c r="P47" s="322"/>
      <c r="Q47" s="322"/>
      <c r="R47" s="322"/>
      <c r="S47" s="322"/>
      <c r="T47" s="322"/>
      <c r="U47" s="322"/>
      <c r="V47" s="322"/>
      <c r="W47" s="322"/>
      <c r="X47" s="322"/>
    </row>
    <row r="48" ht="18" customHeight="1" spans="1:24">
      <c r="A48" s="315" t="s">
        <v>214</v>
      </c>
      <c r="B48" s="315" t="s">
        <v>91</v>
      </c>
      <c r="C48" s="315" t="s">
        <v>266</v>
      </c>
      <c r="D48" s="315" t="s">
        <v>267</v>
      </c>
      <c r="E48" s="315" t="s">
        <v>109</v>
      </c>
      <c r="F48" s="315" t="s">
        <v>217</v>
      </c>
      <c r="G48" s="315" t="s">
        <v>255</v>
      </c>
      <c r="H48" s="315" t="s">
        <v>256</v>
      </c>
      <c r="I48" s="322">
        <v>180000</v>
      </c>
      <c r="J48" s="322">
        <v>180000</v>
      </c>
      <c r="K48" s="322"/>
      <c r="L48" s="322"/>
      <c r="M48" s="322">
        <v>180000</v>
      </c>
      <c r="N48" s="322"/>
      <c r="O48" s="322"/>
      <c r="P48" s="322"/>
      <c r="Q48" s="322"/>
      <c r="R48" s="322"/>
      <c r="S48" s="322"/>
      <c r="T48" s="322"/>
      <c r="U48" s="322"/>
      <c r="V48" s="322"/>
      <c r="W48" s="322"/>
      <c r="X48" s="322"/>
    </row>
    <row r="49" ht="18" customHeight="1" spans="1:24">
      <c r="A49" s="315" t="s">
        <v>214</v>
      </c>
      <c r="B49" s="315" t="s">
        <v>91</v>
      </c>
      <c r="C49" s="315" t="s">
        <v>266</v>
      </c>
      <c r="D49" s="315" t="s">
        <v>267</v>
      </c>
      <c r="E49" s="315" t="s">
        <v>109</v>
      </c>
      <c r="F49" s="315" t="s">
        <v>217</v>
      </c>
      <c r="G49" s="315" t="s">
        <v>291</v>
      </c>
      <c r="H49" s="315" t="s">
        <v>292</v>
      </c>
      <c r="I49" s="322">
        <v>20700</v>
      </c>
      <c r="J49" s="322">
        <v>20700</v>
      </c>
      <c r="K49" s="322"/>
      <c r="L49" s="322"/>
      <c r="M49" s="322">
        <v>20700</v>
      </c>
      <c r="N49" s="322"/>
      <c r="O49" s="322"/>
      <c r="P49" s="322"/>
      <c r="Q49" s="322"/>
      <c r="R49" s="322"/>
      <c r="S49" s="322"/>
      <c r="T49" s="322"/>
      <c r="U49" s="322"/>
      <c r="V49" s="322"/>
      <c r="W49" s="322"/>
      <c r="X49" s="322"/>
    </row>
    <row r="50" ht="18" customHeight="1" spans="1:24">
      <c r="A50" s="315" t="s">
        <v>214</v>
      </c>
      <c r="B50" s="315" t="s">
        <v>91</v>
      </c>
      <c r="C50" s="315" t="s">
        <v>266</v>
      </c>
      <c r="D50" s="315" t="s">
        <v>267</v>
      </c>
      <c r="E50" s="315" t="s">
        <v>113</v>
      </c>
      <c r="F50" s="315" t="s">
        <v>297</v>
      </c>
      <c r="G50" s="315" t="s">
        <v>269</v>
      </c>
      <c r="H50" s="315" t="s">
        <v>270</v>
      </c>
      <c r="I50" s="322">
        <v>5060</v>
      </c>
      <c r="J50" s="322">
        <v>5060</v>
      </c>
      <c r="K50" s="322"/>
      <c r="L50" s="322"/>
      <c r="M50" s="322">
        <v>5060</v>
      </c>
      <c r="N50" s="322"/>
      <c r="O50" s="322"/>
      <c r="P50" s="322"/>
      <c r="Q50" s="322"/>
      <c r="R50" s="322"/>
      <c r="S50" s="322"/>
      <c r="T50" s="322"/>
      <c r="U50" s="322"/>
      <c r="V50" s="322"/>
      <c r="W50" s="322"/>
      <c r="X50" s="322"/>
    </row>
    <row r="51" ht="18" customHeight="1" spans="1:24">
      <c r="A51" s="316" t="s">
        <v>145</v>
      </c>
      <c r="B51" s="317"/>
      <c r="C51" s="317"/>
      <c r="D51" s="317"/>
      <c r="E51" s="317"/>
      <c r="F51" s="317"/>
      <c r="G51" s="317"/>
      <c r="H51" s="318"/>
      <c r="I51" s="322">
        <v>50051022.6</v>
      </c>
      <c r="J51" s="322">
        <v>50051022.6</v>
      </c>
      <c r="K51" s="322"/>
      <c r="L51" s="322"/>
      <c r="M51" s="322">
        <v>50051022.6</v>
      </c>
      <c r="N51" s="322"/>
      <c r="O51" s="322"/>
      <c r="P51" s="322"/>
      <c r="Q51" s="322"/>
      <c r="R51" s="322"/>
      <c r="S51" s="322"/>
      <c r="T51" s="322"/>
      <c r="U51" s="322"/>
      <c r="V51" s="322"/>
      <c r="W51" s="322"/>
      <c r="X51" s="322" t="s">
        <v>92</v>
      </c>
    </row>
  </sheetData>
  <mergeCells count="31">
    <mergeCell ref="A2:X2"/>
    <mergeCell ref="A3:J3"/>
    <mergeCell ref="I4:X4"/>
    <mergeCell ref="J5:N5"/>
    <mergeCell ref="O5:Q5"/>
    <mergeCell ref="S5:X5"/>
    <mergeCell ref="A51:H5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38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5"/>
  <sheetViews>
    <sheetView zoomScaleSheetLayoutView="60" topLeftCell="C1" workbookViewId="0">
      <selection activeCell="K25" sqref="K25"/>
    </sheetView>
  </sheetViews>
  <sheetFormatPr defaultColWidth="8.88571428571429" defaultRowHeight="14.25" customHeight="1"/>
  <cols>
    <col min="1" max="1" width="16.7142857142857" style="80" customWidth="1"/>
    <col min="2" max="2" width="25.2857142857143" style="80" customWidth="1"/>
    <col min="3" max="3" width="47.1428571428571" style="80" customWidth="1"/>
    <col min="4" max="4" width="14" style="80" customWidth="1"/>
    <col min="5" max="7" width="13.5714285714286" style="80" customWidth="1"/>
    <col min="8" max="8" width="17.8571428571429" style="80" customWidth="1"/>
    <col min="9" max="9" width="13.1428571428571" style="80" customWidth="1"/>
    <col min="10" max="10" width="11" style="80" customWidth="1"/>
    <col min="11" max="11" width="11.7142857142857" style="80" customWidth="1"/>
    <col min="12" max="12" width="10" style="80" customWidth="1"/>
    <col min="13" max="13" width="10.5714285714286" style="80" customWidth="1"/>
    <col min="14" max="14" width="10.2857142857143" style="80" customWidth="1"/>
    <col min="15" max="15" width="10.4285714285714" style="80" customWidth="1"/>
    <col min="16" max="17" width="11.1333333333333" style="80" customWidth="1"/>
    <col min="18" max="18" width="12.8571428571429" style="80" customWidth="1"/>
    <col min="19" max="19" width="10.2857142857143" style="80" customWidth="1"/>
    <col min="20" max="22" width="11.7142857142857" style="80" customWidth="1"/>
    <col min="23" max="23" width="13" style="80" customWidth="1"/>
    <col min="24" max="24" width="9.13333333333333" style="80" customWidth="1"/>
    <col min="25" max="16384" width="9.13333333333333" style="80"/>
  </cols>
  <sheetData>
    <row r="1" ht="13.5" customHeight="1" spans="1:23">
      <c r="A1" s="80" t="s">
        <v>298</v>
      </c>
      <c r="E1" s="289"/>
      <c r="F1" s="289"/>
      <c r="G1" s="289"/>
      <c r="H1" s="289"/>
      <c r="I1" s="82"/>
      <c r="J1" s="82"/>
      <c r="K1" s="82"/>
      <c r="L1" s="82"/>
      <c r="M1" s="82"/>
      <c r="N1" s="82"/>
      <c r="O1" s="82"/>
      <c r="P1" s="82"/>
      <c r="Q1" s="82"/>
      <c r="W1" s="83"/>
    </row>
    <row r="2" ht="27.75" customHeight="1" spans="1:23">
      <c r="A2" s="66" t="s">
        <v>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</row>
    <row r="3" ht="13.5" customHeight="1" spans="1:23">
      <c r="A3" s="168" t="s">
        <v>22</v>
      </c>
      <c r="B3" s="168"/>
      <c r="C3" s="290"/>
      <c r="D3" s="290"/>
      <c r="E3" s="290"/>
      <c r="F3" s="290"/>
      <c r="G3" s="290"/>
      <c r="H3" s="290"/>
      <c r="I3" s="86"/>
      <c r="J3" s="86"/>
      <c r="K3" s="86"/>
      <c r="L3" s="86"/>
      <c r="M3" s="86"/>
      <c r="N3" s="86"/>
      <c r="O3" s="86"/>
      <c r="P3" s="86"/>
      <c r="Q3" s="86"/>
      <c r="W3" s="165" t="s">
        <v>188</v>
      </c>
    </row>
    <row r="4" ht="15.75" customHeight="1" spans="1:23">
      <c r="A4" s="129" t="s">
        <v>299</v>
      </c>
      <c r="B4" s="129" t="s">
        <v>199</v>
      </c>
      <c r="C4" s="129" t="s">
        <v>200</v>
      </c>
      <c r="D4" s="129" t="s">
        <v>300</v>
      </c>
      <c r="E4" s="129" t="s">
        <v>201</v>
      </c>
      <c r="F4" s="129" t="s">
        <v>202</v>
      </c>
      <c r="G4" s="129" t="s">
        <v>301</v>
      </c>
      <c r="H4" s="129" t="s">
        <v>302</v>
      </c>
      <c r="I4" s="129" t="s">
        <v>77</v>
      </c>
      <c r="J4" s="91" t="s">
        <v>303</v>
      </c>
      <c r="K4" s="91"/>
      <c r="L4" s="91"/>
      <c r="M4" s="91"/>
      <c r="N4" s="91" t="s">
        <v>208</v>
      </c>
      <c r="O4" s="91"/>
      <c r="P4" s="91"/>
      <c r="Q4" s="198" t="s">
        <v>83</v>
      </c>
      <c r="R4" s="91" t="s">
        <v>84</v>
      </c>
      <c r="S4" s="91"/>
      <c r="T4" s="91"/>
      <c r="U4" s="91"/>
      <c r="V4" s="91"/>
      <c r="W4" s="91"/>
    </row>
    <row r="5" ht="17.25" customHeight="1" spans="1:23">
      <c r="A5" s="129"/>
      <c r="B5" s="129"/>
      <c r="C5" s="129"/>
      <c r="D5" s="129"/>
      <c r="E5" s="129"/>
      <c r="F5" s="129"/>
      <c r="G5" s="129"/>
      <c r="H5" s="129"/>
      <c r="I5" s="129"/>
      <c r="J5" s="91" t="s">
        <v>80</v>
      </c>
      <c r="K5" s="91"/>
      <c r="L5" s="198" t="s">
        <v>81</v>
      </c>
      <c r="M5" s="198" t="s">
        <v>82</v>
      </c>
      <c r="N5" s="198" t="s">
        <v>80</v>
      </c>
      <c r="O5" s="198" t="s">
        <v>81</v>
      </c>
      <c r="P5" s="198" t="s">
        <v>82</v>
      </c>
      <c r="Q5" s="198"/>
      <c r="R5" s="198" t="s">
        <v>79</v>
      </c>
      <c r="S5" s="198" t="s">
        <v>86</v>
      </c>
      <c r="T5" s="198" t="s">
        <v>304</v>
      </c>
      <c r="U5" s="306" t="s">
        <v>88</v>
      </c>
      <c r="V5" s="198" t="s">
        <v>89</v>
      </c>
      <c r="W5" s="198" t="s">
        <v>90</v>
      </c>
    </row>
    <row r="6" ht="27" spans="1:23">
      <c r="A6" s="129"/>
      <c r="B6" s="129"/>
      <c r="C6" s="129"/>
      <c r="D6" s="129"/>
      <c r="E6" s="129"/>
      <c r="F6" s="129"/>
      <c r="G6" s="129"/>
      <c r="H6" s="129"/>
      <c r="I6" s="129"/>
      <c r="J6" s="298" t="s">
        <v>79</v>
      </c>
      <c r="K6" s="298" t="s">
        <v>305</v>
      </c>
      <c r="L6" s="198"/>
      <c r="M6" s="198"/>
      <c r="N6" s="198"/>
      <c r="O6" s="198"/>
      <c r="P6" s="198"/>
      <c r="Q6" s="198"/>
      <c r="R6" s="198"/>
      <c r="S6" s="198"/>
      <c r="T6" s="198"/>
      <c r="U6" s="306"/>
      <c r="V6" s="198"/>
      <c r="W6" s="198"/>
    </row>
    <row r="7" ht="15" customHeight="1" spans="1:23">
      <c r="A7" s="124">
        <v>1</v>
      </c>
      <c r="B7" s="124">
        <v>2</v>
      </c>
      <c r="C7" s="124">
        <v>3</v>
      </c>
      <c r="D7" s="124">
        <v>4</v>
      </c>
      <c r="E7" s="124">
        <v>5</v>
      </c>
      <c r="F7" s="124">
        <v>6</v>
      </c>
      <c r="G7" s="124">
        <v>7</v>
      </c>
      <c r="H7" s="124">
        <v>8</v>
      </c>
      <c r="I7" s="124">
        <v>9</v>
      </c>
      <c r="J7" s="124">
        <v>10</v>
      </c>
      <c r="K7" s="124">
        <v>11</v>
      </c>
      <c r="L7" s="124">
        <v>12</v>
      </c>
      <c r="M7" s="124">
        <v>13</v>
      </c>
      <c r="N7" s="124">
        <v>14</v>
      </c>
      <c r="O7" s="124">
        <v>15</v>
      </c>
      <c r="P7" s="124">
        <v>16</v>
      </c>
      <c r="Q7" s="124">
        <v>17</v>
      </c>
      <c r="R7" s="124">
        <v>18</v>
      </c>
      <c r="S7" s="124">
        <v>19</v>
      </c>
      <c r="T7" s="124">
        <v>20</v>
      </c>
      <c r="U7" s="124">
        <v>21</v>
      </c>
      <c r="V7" s="124">
        <v>22</v>
      </c>
      <c r="W7" s="124">
        <v>23</v>
      </c>
    </row>
    <row r="8" ht="18.75" customHeight="1" spans="1:23">
      <c r="A8" s="291" t="s">
        <v>306</v>
      </c>
      <c r="B8" s="291" t="s">
        <v>307</v>
      </c>
      <c r="C8" s="292" t="s">
        <v>308</v>
      </c>
      <c r="D8" s="292" t="s">
        <v>91</v>
      </c>
      <c r="E8" s="292" t="s">
        <v>109</v>
      </c>
      <c r="F8" s="292" t="s">
        <v>217</v>
      </c>
      <c r="G8" s="292" t="s">
        <v>287</v>
      </c>
      <c r="H8" s="292" t="s">
        <v>288</v>
      </c>
      <c r="I8" s="299">
        <v>30515.3</v>
      </c>
      <c r="J8" s="299"/>
      <c r="K8" s="299"/>
      <c r="L8" s="299" t="s">
        <v>92</v>
      </c>
      <c r="M8" s="299" t="s">
        <v>92</v>
      </c>
      <c r="N8" s="299" t="s">
        <v>92</v>
      </c>
      <c r="O8" s="299"/>
      <c r="P8" s="299"/>
      <c r="Q8" s="299" t="s">
        <v>92</v>
      </c>
      <c r="R8" s="299">
        <v>30515.3</v>
      </c>
      <c r="S8" s="299" t="s">
        <v>92</v>
      </c>
      <c r="T8" s="299" t="s">
        <v>92</v>
      </c>
      <c r="U8" s="307"/>
      <c r="V8" s="308" t="s">
        <v>92</v>
      </c>
      <c r="W8" s="308">
        <v>30515.3</v>
      </c>
    </row>
    <row r="9" ht="18.75" customHeight="1" spans="1:23">
      <c r="A9" s="291" t="s">
        <v>306</v>
      </c>
      <c r="B9" s="291" t="s">
        <v>307</v>
      </c>
      <c r="C9" s="292" t="s">
        <v>308</v>
      </c>
      <c r="D9" s="292" t="s">
        <v>91</v>
      </c>
      <c r="E9" s="292" t="s">
        <v>109</v>
      </c>
      <c r="F9" s="292" t="s">
        <v>217</v>
      </c>
      <c r="G9" s="292" t="s">
        <v>309</v>
      </c>
      <c r="H9" s="292" t="s">
        <v>310</v>
      </c>
      <c r="I9" s="300">
        <v>25000</v>
      </c>
      <c r="J9" s="300"/>
      <c r="K9" s="301"/>
      <c r="L9" s="302"/>
      <c r="M9" s="302"/>
      <c r="N9" s="302"/>
      <c r="O9" s="302"/>
      <c r="P9" s="302"/>
      <c r="Q9" s="302"/>
      <c r="R9" s="302">
        <v>25000</v>
      </c>
      <c r="S9" s="302"/>
      <c r="T9" s="302"/>
      <c r="U9" s="309"/>
      <c r="V9" s="303"/>
      <c r="W9" s="303">
        <v>25000</v>
      </c>
    </row>
    <row r="10" ht="18.75" customHeight="1" spans="1:23">
      <c r="A10" s="26" t="s">
        <v>306</v>
      </c>
      <c r="B10" s="26" t="s">
        <v>307</v>
      </c>
      <c r="C10" s="293" t="s">
        <v>308</v>
      </c>
      <c r="D10" s="293" t="s">
        <v>91</v>
      </c>
      <c r="E10" s="293" t="s">
        <v>109</v>
      </c>
      <c r="F10" s="293" t="s">
        <v>217</v>
      </c>
      <c r="G10" s="293" t="s">
        <v>295</v>
      </c>
      <c r="H10" s="293" t="s">
        <v>296</v>
      </c>
      <c r="I10" s="303">
        <v>1327620.78</v>
      </c>
      <c r="J10" s="303"/>
      <c r="K10" s="304"/>
      <c r="L10" s="302"/>
      <c r="M10" s="302"/>
      <c r="N10" s="302"/>
      <c r="O10" s="302"/>
      <c r="P10" s="302"/>
      <c r="Q10" s="302"/>
      <c r="R10" s="302">
        <v>1327620.78</v>
      </c>
      <c r="S10" s="302"/>
      <c r="T10" s="302"/>
      <c r="U10" s="309"/>
      <c r="V10" s="303"/>
      <c r="W10" s="303">
        <v>1327620.78</v>
      </c>
    </row>
    <row r="11" ht="18.75" customHeight="1" spans="1:23">
      <c r="A11" s="26" t="s">
        <v>311</v>
      </c>
      <c r="B11" s="26" t="s">
        <v>312</v>
      </c>
      <c r="C11" s="293" t="s">
        <v>313</v>
      </c>
      <c r="D11" s="293" t="s">
        <v>91</v>
      </c>
      <c r="E11" s="293" t="s">
        <v>109</v>
      </c>
      <c r="F11" s="293" t="s">
        <v>217</v>
      </c>
      <c r="G11" s="293" t="s">
        <v>283</v>
      </c>
      <c r="H11" s="293" t="s">
        <v>284</v>
      </c>
      <c r="I11" s="303">
        <v>28000</v>
      </c>
      <c r="J11" s="303"/>
      <c r="K11" s="304"/>
      <c r="L11" s="302"/>
      <c r="M11" s="302"/>
      <c r="N11" s="302"/>
      <c r="O11" s="302"/>
      <c r="P11" s="302"/>
      <c r="Q11" s="302"/>
      <c r="R11" s="302">
        <v>28000</v>
      </c>
      <c r="S11" s="302"/>
      <c r="T11" s="302"/>
      <c r="U11" s="309"/>
      <c r="V11" s="303"/>
      <c r="W11" s="303">
        <v>28000</v>
      </c>
    </row>
    <row r="12" ht="18.75" customHeight="1" spans="1:23">
      <c r="A12" s="26" t="s">
        <v>311</v>
      </c>
      <c r="B12" s="26" t="s">
        <v>312</v>
      </c>
      <c r="C12" s="293" t="s">
        <v>313</v>
      </c>
      <c r="D12" s="293" t="s">
        <v>91</v>
      </c>
      <c r="E12" s="293" t="s">
        <v>109</v>
      </c>
      <c r="F12" s="293" t="s">
        <v>217</v>
      </c>
      <c r="G12" s="293" t="s">
        <v>287</v>
      </c>
      <c r="H12" s="293" t="s">
        <v>288</v>
      </c>
      <c r="I12" s="303">
        <v>1700000</v>
      </c>
      <c r="J12" s="303"/>
      <c r="K12" s="304"/>
      <c r="L12" s="302"/>
      <c r="M12" s="302"/>
      <c r="N12" s="302"/>
      <c r="O12" s="302"/>
      <c r="P12" s="302"/>
      <c r="Q12" s="302"/>
      <c r="R12" s="302">
        <v>1700000</v>
      </c>
      <c r="S12" s="302"/>
      <c r="T12" s="302"/>
      <c r="U12" s="309"/>
      <c r="V12" s="303"/>
      <c r="W12" s="303">
        <v>1700000</v>
      </c>
    </row>
    <row r="13" ht="18.75" customHeight="1" spans="1:23">
      <c r="A13" s="26" t="s">
        <v>311</v>
      </c>
      <c r="B13" s="26" t="s">
        <v>312</v>
      </c>
      <c r="C13" s="293" t="s">
        <v>313</v>
      </c>
      <c r="D13" s="293" t="s">
        <v>91</v>
      </c>
      <c r="E13" s="293" t="s">
        <v>109</v>
      </c>
      <c r="F13" s="293" t="s">
        <v>217</v>
      </c>
      <c r="G13" s="293" t="s">
        <v>309</v>
      </c>
      <c r="H13" s="293" t="s">
        <v>310</v>
      </c>
      <c r="I13" s="303">
        <v>130000</v>
      </c>
      <c r="J13" s="303"/>
      <c r="K13" s="304"/>
      <c r="L13" s="302"/>
      <c r="M13" s="302"/>
      <c r="N13" s="302"/>
      <c r="O13" s="302"/>
      <c r="P13" s="302"/>
      <c r="Q13" s="302"/>
      <c r="R13" s="302">
        <v>130000</v>
      </c>
      <c r="S13" s="302"/>
      <c r="T13" s="302"/>
      <c r="U13" s="309"/>
      <c r="V13" s="303"/>
      <c r="W13" s="303">
        <v>130000</v>
      </c>
    </row>
    <row r="14" ht="18.75" customHeight="1" spans="1:23">
      <c r="A14" s="26" t="s">
        <v>311</v>
      </c>
      <c r="B14" s="26" t="s">
        <v>312</v>
      </c>
      <c r="C14" s="293" t="s">
        <v>313</v>
      </c>
      <c r="D14" s="293" t="s">
        <v>91</v>
      </c>
      <c r="E14" s="293" t="s">
        <v>109</v>
      </c>
      <c r="F14" s="293" t="s">
        <v>217</v>
      </c>
      <c r="G14" s="293" t="s">
        <v>295</v>
      </c>
      <c r="H14" s="293" t="s">
        <v>296</v>
      </c>
      <c r="I14" s="303">
        <v>5142000</v>
      </c>
      <c r="J14" s="303"/>
      <c r="K14" s="304"/>
      <c r="L14" s="302"/>
      <c r="M14" s="302"/>
      <c r="N14" s="302"/>
      <c r="O14" s="302"/>
      <c r="P14" s="302"/>
      <c r="Q14" s="302"/>
      <c r="R14" s="302">
        <v>5142000</v>
      </c>
      <c r="S14" s="302"/>
      <c r="T14" s="302"/>
      <c r="U14" s="309"/>
      <c r="V14" s="303"/>
      <c r="W14" s="303">
        <v>5142000</v>
      </c>
    </row>
    <row r="15" ht="18.75" customHeight="1" spans="1:23">
      <c r="A15" s="26" t="s">
        <v>311</v>
      </c>
      <c r="B15" s="26" t="s">
        <v>314</v>
      </c>
      <c r="C15" s="293" t="s">
        <v>315</v>
      </c>
      <c r="D15" s="293" t="s">
        <v>91</v>
      </c>
      <c r="E15" s="293" t="s">
        <v>109</v>
      </c>
      <c r="F15" s="293" t="s">
        <v>217</v>
      </c>
      <c r="G15" s="293" t="s">
        <v>287</v>
      </c>
      <c r="H15" s="293" t="s">
        <v>288</v>
      </c>
      <c r="I15" s="303">
        <v>4318230</v>
      </c>
      <c r="J15" s="303"/>
      <c r="K15" s="304"/>
      <c r="L15" s="302"/>
      <c r="M15" s="302"/>
      <c r="N15" s="302"/>
      <c r="O15" s="302"/>
      <c r="P15" s="302"/>
      <c r="Q15" s="302"/>
      <c r="R15" s="302">
        <v>4318230</v>
      </c>
      <c r="S15" s="302"/>
      <c r="T15" s="302"/>
      <c r="U15" s="309"/>
      <c r="V15" s="303"/>
      <c r="W15" s="303">
        <v>4318230</v>
      </c>
    </row>
    <row r="16" ht="18.75" customHeight="1" spans="1:23">
      <c r="A16" s="26" t="s">
        <v>311</v>
      </c>
      <c r="B16" s="26" t="s">
        <v>316</v>
      </c>
      <c r="C16" s="293" t="s">
        <v>317</v>
      </c>
      <c r="D16" s="293" t="s">
        <v>91</v>
      </c>
      <c r="E16" s="293" t="s">
        <v>107</v>
      </c>
      <c r="F16" s="293" t="s">
        <v>268</v>
      </c>
      <c r="G16" s="293" t="s">
        <v>318</v>
      </c>
      <c r="H16" s="293" t="s">
        <v>319</v>
      </c>
      <c r="I16" s="303">
        <v>4000</v>
      </c>
      <c r="J16" s="303">
        <v>4000</v>
      </c>
      <c r="K16" s="304">
        <v>4000</v>
      </c>
      <c r="L16" s="302"/>
      <c r="M16" s="302"/>
      <c r="N16" s="302"/>
      <c r="O16" s="302"/>
      <c r="P16" s="302"/>
      <c r="Q16" s="302"/>
      <c r="R16" s="302"/>
      <c r="S16" s="302"/>
      <c r="T16" s="302"/>
      <c r="U16" s="309"/>
      <c r="V16" s="303"/>
      <c r="W16" s="303"/>
    </row>
    <row r="17" ht="18.75" customHeight="1" spans="1:23">
      <c r="A17" s="26" t="s">
        <v>311</v>
      </c>
      <c r="B17" s="26" t="s">
        <v>316</v>
      </c>
      <c r="C17" s="293" t="s">
        <v>317</v>
      </c>
      <c r="D17" s="293" t="s">
        <v>91</v>
      </c>
      <c r="E17" s="293" t="s">
        <v>109</v>
      </c>
      <c r="F17" s="293" t="s">
        <v>217</v>
      </c>
      <c r="G17" s="293" t="s">
        <v>318</v>
      </c>
      <c r="H17" s="293" t="s">
        <v>319</v>
      </c>
      <c r="I17" s="303">
        <v>9000</v>
      </c>
      <c r="J17" s="303">
        <v>9000</v>
      </c>
      <c r="K17" s="304">
        <v>9000</v>
      </c>
      <c r="L17" s="302"/>
      <c r="M17" s="302"/>
      <c r="N17" s="302"/>
      <c r="O17" s="302"/>
      <c r="P17" s="302"/>
      <c r="Q17" s="302"/>
      <c r="R17" s="302"/>
      <c r="S17" s="302"/>
      <c r="T17" s="302"/>
      <c r="U17" s="309"/>
      <c r="V17" s="303"/>
      <c r="W17" s="303"/>
    </row>
    <row r="18" ht="18.75" customHeight="1" spans="1:23">
      <c r="A18" s="26" t="s">
        <v>320</v>
      </c>
      <c r="B18" s="26" t="s">
        <v>321</v>
      </c>
      <c r="C18" s="293" t="s">
        <v>322</v>
      </c>
      <c r="D18" s="293" t="s">
        <v>91</v>
      </c>
      <c r="E18" s="293" t="s">
        <v>109</v>
      </c>
      <c r="F18" s="293" t="s">
        <v>217</v>
      </c>
      <c r="G18" s="293" t="s">
        <v>273</v>
      </c>
      <c r="H18" s="293" t="s">
        <v>274</v>
      </c>
      <c r="I18" s="303">
        <v>72000</v>
      </c>
      <c r="J18" s="303">
        <v>72000</v>
      </c>
      <c r="K18" s="304">
        <v>72000</v>
      </c>
      <c r="L18" s="302"/>
      <c r="M18" s="302"/>
      <c r="N18" s="302"/>
      <c r="O18" s="302"/>
      <c r="P18" s="302"/>
      <c r="Q18" s="302"/>
      <c r="R18" s="302"/>
      <c r="S18" s="302"/>
      <c r="T18" s="302"/>
      <c r="U18" s="309"/>
      <c r="V18" s="303"/>
      <c r="W18" s="303"/>
    </row>
    <row r="19" ht="18.75" customHeight="1" spans="1:23">
      <c r="A19" s="26" t="s">
        <v>320</v>
      </c>
      <c r="B19" s="26" t="s">
        <v>321</v>
      </c>
      <c r="C19" s="293" t="s">
        <v>322</v>
      </c>
      <c r="D19" s="293" t="s">
        <v>91</v>
      </c>
      <c r="E19" s="293" t="s">
        <v>107</v>
      </c>
      <c r="F19" s="293" t="s">
        <v>268</v>
      </c>
      <c r="G19" s="293" t="s">
        <v>255</v>
      </c>
      <c r="H19" s="293" t="s">
        <v>256</v>
      </c>
      <c r="I19" s="303">
        <v>15000</v>
      </c>
      <c r="J19" s="303">
        <v>15000</v>
      </c>
      <c r="K19" s="304">
        <v>15000</v>
      </c>
      <c r="L19" s="302"/>
      <c r="M19" s="302"/>
      <c r="N19" s="302"/>
      <c r="O19" s="302"/>
      <c r="P19" s="302"/>
      <c r="Q19" s="302"/>
      <c r="R19" s="302"/>
      <c r="S19" s="302"/>
      <c r="T19" s="302"/>
      <c r="U19" s="309"/>
      <c r="V19" s="303"/>
      <c r="W19" s="303"/>
    </row>
    <row r="20" ht="18.75" customHeight="1" spans="1:23">
      <c r="A20" s="26" t="s">
        <v>320</v>
      </c>
      <c r="B20" s="26" t="s">
        <v>321</v>
      </c>
      <c r="C20" s="293" t="s">
        <v>322</v>
      </c>
      <c r="D20" s="293" t="s">
        <v>91</v>
      </c>
      <c r="E20" s="293" t="s">
        <v>109</v>
      </c>
      <c r="F20" s="293" t="s">
        <v>217</v>
      </c>
      <c r="G20" s="293" t="s">
        <v>271</v>
      </c>
      <c r="H20" s="293" t="s">
        <v>272</v>
      </c>
      <c r="I20" s="303">
        <v>52170</v>
      </c>
      <c r="J20" s="303">
        <v>52170</v>
      </c>
      <c r="K20" s="304">
        <v>52170</v>
      </c>
      <c r="L20" s="302"/>
      <c r="M20" s="302"/>
      <c r="N20" s="302"/>
      <c r="O20" s="302"/>
      <c r="P20" s="302"/>
      <c r="Q20" s="302"/>
      <c r="R20" s="302"/>
      <c r="S20" s="302"/>
      <c r="T20" s="302"/>
      <c r="U20" s="309"/>
      <c r="V20" s="303"/>
      <c r="W20" s="303"/>
    </row>
    <row r="21" ht="18.75" customHeight="1" spans="1:23">
      <c r="A21" s="26" t="s">
        <v>320</v>
      </c>
      <c r="B21" s="26" t="s">
        <v>321</v>
      </c>
      <c r="C21" s="293" t="s">
        <v>322</v>
      </c>
      <c r="D21" s="293" t="s">
        <v>91</v>
      </c>
      <c r="E21" s="293" t="s">
        <v>107</v>
      </c>
      <c r="F21" s="293" t="s">
        <v>268</v>
      </c>
      <c r="G21" s="293" t="s">
        <v>269</v>
      </c>
      <c r="H21" s="293" t="s">
        <v>270</v>
      </c>
      <c r="I21" s="303">
        <v>230422</v>
      </c>
      <c r="J21" s="303">
        <v>230422</v>
      </c>
      <c r="K21" s="304">
        <v>230422</v>
      </c>
      <c r="L21" s="302"/>
      <c r="M21" s="302"/>
      <c r="N21" s="302"/>
      <c r="O21" s="302"/>
      <c r="P21" s="302"/>
      <c r="Q21" s="302"/>
      <c r="R21" s="302"/>
      <c r="S21" s="302"/>
      <c r="T21" s="302"/>
      <c r="U21" s="309"/>
      <c r="V21" s="303"/>
      <c r="W21" s="303"/>
    </row>
    <row r="22" ht="18.75" customHeight="1" spans="1:23">
      <c r="A22" s="26" t="s">
        <v>320</v>
      </c>
      <c r="B22" s="26" t="s">
        <v>323</v>
      </c>
      <c r="C22" s="293" t="s">
        <v>324</v>
      </c>
      <c r="D22" s="293" t="s">
        <v>91</v>
      </c>
      <c r="E22" s="293" t="s">
        <v>113</v>
      </c>
      <c r="F22" s="293" t="s">
        <v>297</v>
      </c>
      <c r="G22" s="293" t="s">
        <v>269</v>
      </c>
      <c r="H22" s="293" t="s">
        <v>270</v>
      </c>
      <c r="I22" s="303">
        <v>3072</v>
      </c>
      <c r="J22" s="303">
        <v>3072</v>
      </c>
      <c r="K22" s="304">
        <v>3072</v>
      </c>
      <c r="L22" s="302"/>
      <c r="M22" s="302"/>
      <c r="N22" s="302"/>
      <c r="O22" s="302"/>
      <c r="P22" s="302"/>
      <c r="Q22" s="302"/>
      <c r="R22" s="302"/>
      <c r="S22" s="302"/>
      <c r="T22" s="302"/>
      <c r="U22" s="309"/>
      <c r="V22" s="303"/>
      <c r="W22" s="303"/>
    </row>
    <row r="23" ht="18.75" customHeight="1" spans="1:23">
      <c r="A23" s="26" t="s">
        <v>320</v>
      </c>
      <c r="B23" s="26" t="s">
        <v>325</v>
      </c>
      <c r="C23" s="293" t="s">
        <v>326</v>
      </c>
      <c r="D23" s="293" t="s">
        <v>91</v>
      </c>
      <c r="E23" s="293" t="s">
        <v>127</v>
      </c>
      <c r="F23" s="293" t="s">
        <v>327</v>
      </c>
      <c r="G23" s="293" t="s">
        <v>328</v>
      </c>
      <c r="H23" s="293" t="s">
        <v>329</v>
      </c>
      <c r="I23" s="303">
        <v>17916</v>
      </c>
      <c r="J23" s="303">
        <v>17916</v>
      </c>
      <c r="K23" s="304">
        <v>17916</v>
      </c>
      <c r="L23" s="302"/>
      <c r="M23" s="302"/>
      <c r="N23" s="302"/>
      <c r="O23" s="302"/>
      <c r="P23" s="302"/>
      <c r="Q23" s="302"/>
      <c r="R23" s="302"/>
      <c r="S23" s="302"/>
      <c r="T23" s="302"/>
      <c r="U23" s="309"/>
      <c r="V23" s="303"/>
      <c r="W23" s="303"/>
    </row>
    <row r="24" ht="18.75" customHeight="1" spans="1:23">
      <c r="A24" s="26" t="s">
        <v>320</v>
      </c>
      <c r="B24" s="26" t="s">
        <v>330</v>
      </c>
      <c r="C24" s="293" t="s">
        <v>331</v>
      </c>
      <c r="D24" s="293" t="s">
        <v>91</v>
      </c>
      <c r="E24" s="293" t="s">
        <v>109</v>
      </c>
      <c r="F24" s="293" t="s">
        <v>217</v>
      </c>
      <c r="G24" s="293" t="s">
        <v>269</v>
      </c>
      <c r="H24" s="293" t="s">
        <v>270</v>
      </c>
      <c r="I24" s="303">
        <v>538</v>
      </c>
      <c r="J24" s="303">
        <v>538</v>
      </c>
      <c r="K24" s="304">
        <v>538</v>
      </c>
      <c r="L24" s="302"/>
      <c r="M24" s="302"/>
      <c r="N24" s="302"/>
      <c r="O24" s="302"/>
      <c r="P24" s="302"/>
      <c r="Q24" s="302"/>
      <c r="R24" s="302"/>
      <c r="S24" s="302"/>
      <c r="T24" s="302"/>
      <c r="U24" s="309"/>
      <c r="V24" s="303"/>
      <c r="W24" s="303"/>
    </row>
    <row r="25" ht="18.75" customHeight="1" spans="1:23">
      <c r="A25" s="294" t="s">
        <v>145</v>
      </c>
      <c r="B25" s="295"/>
      <c r="C25" s="296"/>
      <c r="D25" s="296"/>
      <c r="E25" s="296"/>
      <c r="F25" s="296"/>
      <c r="G25" s="296"/>
      <c r="H25" s="297"/>
      <c r="I25" s="305">
        <v>13105484.08</v>
      </c>
      <c r="J25" s="305">
        <v>404118</v>
      </c>
      <c r="K25" s="305">
        <v>404118</v>
      </c>
      <c r="L25" s="305" t="s">
        <v>92</v>
      </c>
      <c r="M25" s="305" t="s">
        <v>92</v>
      </c>
      <c r="N25" s="305" t="s">
        <v>92</v>
      </c>
      <c r="O25" s="305"/>
      <c r="P25" s="305"/>
      <c r="Q25" s="305" t="s">
        <v>92</v>
      </c>
      <c r="R25" s="305">
        <v>12701366.08</v>
      </c>
      <c r="S25" s="305" t="s">
        <v>92</v>
      </c>
      <c r="T25" s="305" t="s">
        <v>92</v>
      </c>
      <c r="U25" s="310"/>
      <c r="V25" s="303" t="s">
        <v>92</v>
      </c>
      <c r="W25" s="303">
        <v>12701366.08</v>
      </c>
    </row>
  </sheetData>
  <mergeCells count="28">
    <mergeCell ref="A2:W2"/>
    <mergeCell ref="A3:H3"/>
    <mergeCell ref="J4:M4"/>
    <mergeCell ref="N4:P4"/>
    <mergeCell ref="R4:W4"/>
    <mergeCell ref="J5:K5"/>
    <mergeCell ref="A25:H2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42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2020-01-11T06:24:00Z</dcterms:created>
  <cp:lastPrinted>2021-01-13T07:07:00Z</cp:lastPrinted>
  <dcterms:modified xsi:type="dcterms:W3CDTF">2025-03-04T04:17:21Z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B404BAC87BA64514BEA83831F891AB51_12</vt:lpwstr>
  </property>
</Properties>
</file>