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768" firstSheet="4" activeTab="10"/>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_FilterDatabase" localSheetId="4" hidden="1">'财政拨款收支预算总表02-1'!$A$7:$D$30</definedName>
    <definedName name="_xlnm.Print_Titles" localSheetId="4">'财政拨款收支预算总表02-1'!$1:$6</definedName>
    <definedName name="_xlnm._FilterDatabase" localSheetId="9" hidden="1">'项目支出绩效目标表05-2'!$A$1:$J$40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<sst xmlns="http://schemas.openxmlformats.org/spreadsheetml/2006/main" count="1500" uniqueCount="496">
  <si>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</si>
  <si>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</si>
  <si>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</si>
  <si>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</si>
  <si>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</si>
  <si>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</si>
  <si>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</si>
  <si>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</si>
  <si>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</si>
  <si>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</si>
  <si>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</si>
  <si>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</si>
  <si>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</si>
  <si>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</si>
  <si>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</si>
  <si>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</si>
  <si>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</si>
  <si>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</si>
  <si>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</si>
  <si>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</si>
  <si>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</si>
  <si>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</si>
  <si>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单位名称：安宁市职业高级中学</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</si>
  <si>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</si>
  <si>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</si>
  <si>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</si>
  <si>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</si>
  <si>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</si>
  <si>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</si>
  <si>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</si>
  <si>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</si>
  <si>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</si>
  <si>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</si>
  <si>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</si>
  <si>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</si>
  <si>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</si>
  <si>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</si>
  <si>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</si>
  <si>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</si>
  <si>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</si>
  <si>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</si>
  <si>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</si>
  <si>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</si>
  <si>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</si>
  <si>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</si>
  <si>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</si>
  <si>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</si>
  <si>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</si>
  <si>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</si>
  <si>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</si>
  <si>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</si>
  <si>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</si>
  <si>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</si>
  <si>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</si>
  <si>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</si>
  <si>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</si>
  <si>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</si>
  <si>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</si>
  <si>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</si>
  <si>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</si>
  <si>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</si>
  <si>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</si>
  <si>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</si>
  <si>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</si>
  <si>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</si>
  <si>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</si>
  <si>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</si>
  <si>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</si>
  <si>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</si>
  <si>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</si>
  <si>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</si>
  <si>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</si>
  <si>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</si>
  <si>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</si>
  <si>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</si>
  <si>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</si>
  <si>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</si>
  <si>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</si>
  <si>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</si>
  <si>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</si>
  <si>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</si>
  <si>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</si>
  <si>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</si>
  <si>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</si>
  <si>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</si>
  <si>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</si>
  <si>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</si>
  <si>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</si>
  <si>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</si>
  <si>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</si>
  <si>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</si>
  <si>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安宁市职业高级中学</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</si>
  <si>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</si>
  <si>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</si>
  <si>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</si>
  <si>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</si>
  <si>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</si>
  <si>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</si>
  <si>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</si>
  <si>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</si>
  <si>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</si>
  <si>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</si>
  <si>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</si>
  <si>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</si>
  <si>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一般公共服务支出</t>
  </si>
  <si>
    <t>20136</t>
  </si>
  <si>
    <t>其他共产党事务支出</t>
  </si>
  <si>
    <t>2013699</t>
  </si>
  <si>
    <t>205</t>
  </si>
  <si>
    <t>教育支出</t>
  </si>
  <si>
    <t>20503</t>
  </si>
  <si>
    <t>职业教育</t>
  </si>
  <si>
    <t>2050302</t>
  </si>
  <si>
    <t>中等职业教育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</si>
  <si>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</si>
  <si>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</si>
  <si>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</si>
  <si>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</si>
  <si>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</si>
  <si>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</si>
  <si>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</si>
  <si>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</si>
  <si>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</si>
  <si>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</si>
  <si>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</si>
  <si>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</si>
  <si>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</si>
  <si>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</si>
  <si>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</si>
  <si>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</si>
  <si>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</si>
  <si>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</si>
  <si>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</si>
  <si>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</si>
  <si>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</si>
  <si>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</si>
  <si>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</si>
  <si>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</si>
  <si>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</si>
  <si>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</si>
  <si>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</si>
  <si>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</si>
  <si>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</si>
  <si>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</si>
  <si>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</si>
  <si>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</si>
  <si>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</si>
  <si>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</si>
  <si>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</si>
  <si>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</si>
  <si>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</si>
  <si>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</si>
  <si>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</si>
  <si>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</si>
  <si>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</si>
  <si>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</si>
  <si>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</si>
  <si>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</si>
  <si>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</si>
  <si>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</si>
  <si>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</si>
  <si>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</si>
  <si>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</si>
  <si>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</si>
  <si>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</si>
  <si>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</si>
  <si>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</si>
  <si>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</si>
  <si>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</si>
  <si>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</si>
  <si>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</si>
  <si>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</si>
  <si>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</si>
  <si>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</si>
  <si>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</si>
  <si>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</si>
  <si>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</si>
  <si>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</si>
  <si>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</si>
  <si>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</si>
  <si>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</si>
  <si>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</si>
  <si>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</si>
  <si>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</si>
  <si>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</si>
  <si>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201</t>
  </si>
  <si>
    <t>预算03表</t>
  </si>
  <si>
    <t>单位：元</t>
  </si>
  <si>
    <t>“三公”经费合计</t>
  </si>
  <si>
    <t>因公出国（境）费</t>
  </si>
  <si>
    <t>公务用车购置及运行费</t>
  </si>
  <si>
    <t>公务接待费</t>
  </si>
  <si>
    <t>公务用车购置费</t>
  </si>
  <si>
    <t>公务用车运行费</t>
  </si>
  <si>
    <t>我单位2025年无一般公共预算“三公”经费支出预算，故此表为空。</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</si>
  <si>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</si>
  <si>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</si>
  <si>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</si>
  <si>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</si>
  <si>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</si>
  <si>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</si>
  <si>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</si>
  <si>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</si>
  <si>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</si>
  <si>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</si>
  <si>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</si>
  <si>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</si>
  <si>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</si>
  <si>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</si>
  <si>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</si>
  <si>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</si>
  <si>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</si>
  <si>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</si>
  <si>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安宁市教育体育局</t>
  </si>
  <si>
    <t>530181210000000020229</t>
  </si>
  <si>
    <t>事业人员支出工资</t>
  </si>
  <si>
    <t>30101</t>
  </si>
  <si>
    <t>基本工资</t>
  </si>
  <si>
    <t>30102</t>
  </si>
  <si>
    <t>津贴补贴</t>
  </si>
  <si>
    <t>30103</t>
  </si>
  <si>
    <t>奖金</t>
  </si>
  <si>
    <t>30107</t>
  </si>
  <si>
    <t>绩效工资</t>
  </si>
  <si>
    <t>530181210000000020230</t>
  </si>
  <si>
    <t>事业乡镇岗位补贴</t>
  </si>
  <si>
    <t>530181210000000020232</t>
  </si>
  <si>
    <t>社会保障缴费</t>
  </si>
  <si>
    <t>30112</t>
  </si>
  <si>
    <t>其他社会保障缴费</t>
  </si>
  <si>
    <t>30108</t>
  </si>
  <si>
    <t>机关事业单位基本养老保险缴费</t>
  </si>
  <si>
    <t>30109</t>
  </si>
  <si>
    <t>职业年金缴费</t>
  </si>
  <si>
    <t>30110</t>
  </si>
  <si>
    <t>职工基本医疗保险缴费</t>
  </si>
  <si>
    <t>30111</t>
  </si>
  <si>
    <t>公务员医疗补助缴费</t>
  </si>
  <si>
    <t>530181210000000020233</t>
  </si>
  <si>
    <t>30113</t>
  </si>
  <si>
    <t>530181210000000020234</t>
  </si>
  <si>
    <t>对个人和家庭的补助</t>
  </si>
  <si>
    <t>30305</t>
  </si>
  <si>
    <t>生活补助</t>
  </si>
  <si>
    <t>530181210000000020239</t>
  </si>
  <si>
    <t>一般公用经费</t>
  </si>
  <si>
    <t>30229</t>
  </si>
  <si>
    <t>福利费</t>
  </si>
  <si>
    <t>30299</t>
  </si>
  <si>
    <t>其他商品和服务支出</t>
  </si>
  <si>
    <t>530181221100000205140</t>
  </si>
  <si>
    <t>工会经费</t>
  </si>
  <si>
    <t>30228</t>
  </si>
  <si>
    <t>530181231100001570658</t>
  </si>
  <si>
    <t>编外人员经费支出</t>
  </si>
  <si>
    <t>30199</t>
  </si>
  <si>
    <t>其他工资福利支出</t>
  </si>
  <si>
    <t>530181231100001570679</t>
  </si>
  <si>
    <t>事业人员绩效奖励</t>
  </si>
  <si>
    <t>530181241100002184188</t>
  </si>
  <si>
    <t>其他学校公用经费</t>
  </si>
  <si>
    <t>30201</t>
  </si>
  <si>
    <t>办公费</t>
  </si>
  <si>
    <t>30207</t>
  </si>
  <si>
    <t>邮电费</t>
  </si>
  <si>
    <t>30211</t>
  </si>
  <si>
    <t>差旅费</t>
  </si>
  <si>
    <t>30226</t>
  </si>
  <si>
    <t>劳务费</t>
  </si>
  <si>
    <t>30239</t>
  </si>
  <si>
    <t>其他交通费用</t>
  </si>
  <si>
    <t>31007</t>
  </si>
  <si>
    <t>信息网络及软件购置更新</t>
  </si>
  <si>
    <t>530181251100003880308</t>
  </si>
  <si>
    <t>其他人员生活补助</t>
  </si>
  <si>
    <t>预算05-1表</t>
  </si>
  <si>
    <t>项目分类</t>
  </si>
  <si>
    <t>项目单位</t>
  </si>
  <si>
    <t>经济科目编码</t>
  </si>
  <si>
    <t>经济科目名称</t>
  </si>
  <si>
    <t>本年拨款</t>
  </si>
  <si>
    <t>事业单位
经营收入</t>
  </si>
  <si>
    <t>其中：本次下达</t>
  </si>
  <si>
    <t>311 专项业务类</t>
  </si>
  <si>
    <t>530181241100002198604</t>
  </si>
  <si>
    <t>中职住宿费资金</t>
  </si>
  <si>
    <t>30218</t>
  </si>
  <si>
    <t>专用材料费</t>
  </si>
  <si>
    <t>30213</t>
  </si>
  <si>
    <t>维修（护）费</t>
  </si>
  <si>
    <t>530181241100003143691</t>
  </si>
  <si>
    <t>追加职中自办食堂预算资金</t>
  </si>
  <si>
    <t>30206</t>
  </si>
  <si>
    <t>电费</t>
  </si>
  <si>
    <t>30205</t>
  </si>
  <si>
    <t>水费</t>
  </si>
  <si>
    <t>530181241100003344007</t>
  </si>
  <si>
    <t>2024年现代职业教育质量提升计划中央资金</t>
  </si>
  <si>
    <t>30227</t>
  </si>
  <si>
    <t>委托业务费</t>
  </si>
  <si>
    <t>31003</t>
  </si>
  <si>
    <t>专用设备购置</t>
  </si>
  <si>
    <t>313 事业发展类</t>
  </si>
  <si>
    <t>530181251100003849325</t>
  </si>
  <si>
    <t>预算外非税收入经费</t>
  </si>
  <si>
    <t>312 民生类</t>
  </si>
  <si>
    <t>530181251100003849327</t>
  </si>
  <si>
    <t>遗属生活补助项目经费</t>
  </si>
  <si>
    <t>30304</t>
  </si>
  <si>
    <t>抚恤金</t>
  </si>
  <si>
    <t>530181251100003849341</t>
  </si>
  <si>
    <t>学校食堂收入经费</t>
  </si>
  <si>
    <t>530181251100003849395</t>
  </si>
  <si>
    <t>2025年安宁市乡村教师生活补助经费</t>
  </si>
  <si>
    <t>530181251100003849423</t>
  </si>
  <si>
    <t>2025年第一批学生资助中等职业教育国家免学费本级资金</t>
  </si>
  <si>
    <t>预算05-2表</t>
  </si>
  <si>
    <t>项目年度绩效目标</t>
  </si>
  <si>
    <t>一级指标</t>
  </si>
  <si>
    <t>二级指标</t>
  </si>
  <si>
    <t>三级指标</t>
  </si>
  <si>
    <t>指标性质</t>
  </si>
  <si>
    <t>指标值</t>
  </si>
  <si>
    <t>度量单位</t>
  </si>
  <si>
    <t>指标属性</t>
  </si>
  <si>
    <t>指标内容</t>
  </si>
  <si>
    <t>做好本部门人员、公用经费保障，按规定落实干部职工各项待遇，支持部门正常履职。</t>
  </si>
  <si>
    <t>产出指标</t>
  </si>
  <si>
    <t>数量指标</t>
  </si>
  <si>
    <t>遗属生活补助人数</t>
  </si>
  <si>
    <t>=</t>
  </si>
  <si>
    <t>1.00</t>
  </si>
  <si>
    <t>人</t>
  </si>
  <si>
    <t>定量指标</t>
  </si>
  <si>
    <t>反映遗属补助人数</t>
  </si>
  <si>
    <t>时效指标</t>
  </si>
  <si>
    <t>资金到位率</t>
  </si>
  <si>
    <t>100</t>
  </si>
  <si>
    <t>%</t>
  </si>
  <si>
    <t>反映遗属补助资金到位率情况</t>
  </si>
  <si>
    <t>效益指标</t>
  </si>
  <si>
    <t>社会效益</t>
  </si>
  <si>
    <t>部门运转</t>
  </si>
  <si>
    <t>正常运转</t>
  </si>
  <si>
    <t>是/否</t>
  </si>
  <si>
    <t>定性指标</t>
  </si>
  <si>
    <t>反映部门（单位）运转情况。</t>
  </si>
  <si>
    <t>满意度指标</t>
  </si>
  <si>
    <t>服务对象满意度</t>
  </si>
  <si>
    <t>单位人员满意度</t>
  </si>
  <si>
    <t>&gt;=</t>
  </si>
  <si>
    <t>90</t>
  </si>
  <si>
    <t>反映部门（单位）人员对工资福利发放的满意程度。</t>
  </si>
  <si>
    <t>为促进城乡教育均衡发展，补齐农村教育短板，按照“教十条”规定，加大农村教师政策倾斜。从2016年9月起，按照每人每月300—1000元的标准安排乡村教师生活补助，每年补助10个月。</t>
  </si>
  <si>
    <t>按月足额发放</t>
  </si>
  <si>
    <t>可持续影响</t>
  </si>
  <si>
    <t>提升教育质量</t>
  </si>
  <si>
    <t>教育质量水平较往年提升</t>
  </si>
  <si>
    <t>乡村教师满意度</t>
  </si>
  <si>
    <t>空乡村教师满意度等于大于90%</t>
  </si>
  <si>
    <t>1、统筹安排中央补助资金和地方应分担资金，确保中等职业教育学生资助补助资金落实到位。2、及时拨付我，确保学校正常运转、按时退还学费和助学金发放。3、健全中等职业学校经费预决算公开，加强资金的科学化精细化管理，确保资金使用规范、安全和有效。4、确保每一位符合条件的学生都能享受免学费、及时足额领取到国家助学金。</t>
  </si>
  <si>
    <t>免学费人数覆盖率</t>
  </si>
  <si>
    <t>质量指标</t>
  </si>
  <si>
    <t>学业完成率</t>
  </si>
  <si>
    <t>95</t>
  </si>
  <si>
    <t>资金拨付发放及时率</t>
  </si>
  <si>
    <t>免学费补助覆盖率</t>
  </si>
  <si>
    <t>教育发展可持续性</t>
  </si>
  <si>
    <t>学生满意度</t>
  </si>
  <si>
    <t>1：职业学校办学条件逐步改善；
2：国家级和省级“双高计划”建设全面推进；
3：1+X证书试点有序推进，试点人数逐年增加；
4：职教师资国培计划按时完成，“双师型”教师队伍建设成效明显；
5：职业学校办学质量不断提升。</t>
  </si>
  <si>
    <t>职业学校生均教学仪器设备值增加</t>
  </si>
  <si>
    <t>元</t>
  </si>
  <si>
    <t>昆明市财政局 昆明市教育体育局 关于下达2024年现代职业教育质量提升计划中央资金的通知昆财教【2024】197号</t>
  </si>
  <si>
    <t>职业学校“双师型”教师占专业课教师比例</t>
  </si>
  <si>
    <t>实现正增长</t>
  </si>
  <si>
    <t>职业学校教师国家级培训结业率</t>
  </si>
  <si>
    <t>省级“双高计划“建设任务完成进度”</t>
  </si>
  <si>
    <t>中职毕业生平均就业率</t>
  </si>
  <si>
    <t>职业教育服务经济社会发展的能力</t>
  </si>
  <si>
    <t>持续增长</t>
  </si>
  <si>
    <t>教师满意度</t>
  </si>
  <si>
    <t>学校满意度</t>
  </si>
  <si>
    <t>保障学生住宿环境</t>
  </si>
  <si>
    <t>预算绩效管理办法</t>
  </si>
  <si>
    <t>政策知晓率</t>
  </si>
  <si>
    <t>师生满意度</t>
  </si>
  <si>
    <t>保障食堂顺利运行</t>
  </si>
  <si>
    <t>保障教育教学工作顺利开展</t>
  </si>
  <si>
    <t>学校食堂根据“量入为出”的原则，严格控制，规范各项成本支出，不以营利为目的，独立核算，支出包括食堂加工过程中耗用的原材料，辅助材料等支出，任何人不得侵占，克扣，挪用伙食费用，不得损害学生/教职工利益。</t>
  </si>
  <si>
    <t>资金到位及时率</t>
  </si>
  <si>
    <t>反映资金到位情况</t>
  </si>
  <si>
    <t>学校食堂根据“量入为出”的原则，严格控制，规范各项成本支出，不以盈利为目的，独立核算，支出包括食堂加工过程中耗用的原材料，辅助材料等支出，任何人不得侵占，克扣，挪用伙食费用，不得损害学生/教职工利益。</t>
  </si>
  <si>
    <t>食堂运转情况</t>
  </si>
  <si>
    <t>反映食堂运转情况</t>
  </si>
  <si>
    <t>学生及家长对学校食堂满意度</t>
  </si>
  <si>
    <t>反映学生及家长对食堂满意程度</t>
  </si>
  <si>
    <t>预算06表</t>
  </si>
  <si>
    <t>部门整体支出绩效目标表</t>
  </si>
  <si>
    <t>部门名称</t>
  </si>
  <si>
    <t>说明</t>
  </si>
  <si>
    <t>部门总体目标</t>
  </si>
  <si>
    <t>部门职责</t>
  </si>
  <si>
    <t>根据预算管理需要制定了《安宁市职业高级中学财务管理内部控制制度》、《安宁市职业高级中学固定资产管理内部控制制度》、《安宁市职业高级中学预算管理内部控制制度》、《安宁市职业高级中学内控评价和监督制度》。加强德育队伍建设，不断提高德育队伍的整体素质；加强校园文化建设，优化育人环境；加强学生的思想道德教育和养成教育；拓宽德育渠道，发挥“三结合”教育优势；注重内涵发展，打造示范教育。加强财政支出管理，强化支出责任，优化资源配置，提高财政资金使用效益和提升政府执行力和公信力。为今后合理安排部门预算经费，提高资金使用效益和效率提供参考为依据。严格执行单位绩效管理工作有关规定，进一步规范财政资金管理，强化财政支出绩效理念，提升部门责任意识，提高资金使用效益，促进职业教育事业发展。</t>
  </si>
  <si>
    <t>根据三定方案归纳。</t>
  </si>
  <si>
    <t>总体绩效目标
（2025-2027年期间）</t>
  </si>
  <si>
    <t>1.德育工作当作头等大事来抓，坚持立德树人，遵循职业教育规律和学生身心发展规律，把培育和践行社会主义核心价值观融入教育教学全过程，关注学生职业生涯和可持续发展需要，将立德树人教育全面覆盖学生的课堂学习、校园生活、社会实践等方面，促进学生全面发展。进一步提高学校预算绩效管理水平，规范预算绩效管理，加强预算绩效管理相关文件精神和要求，学校成立预算管理领导小组和工作小组，负责统筹部署、分布推进学校预算绩效管理工作。加强预算法学习，包括领导及相关业务人员都应加强对全面预算管理的重视程度，增强财政资金绩效考评意识，坚持先有预算、后有支出，有支出必有结果，有结果需考评效率、效益的财政资金使用模式，逐步推进财政资金绩效管理全覆盖。
2、充分做好预算编制的前期准备工作，深入实际调查掌握资金需要和支出合理性，使预算各项收支都是有充分的依据，准确测算经费需求。认真分析当年预算经费收入、上年经费结余等，按照现行经费标准，参照历年开支情况，结合年度重点工作任务准确测算，提高预算编制的精细化和准确性。
3、在实事求是的基础上分析预算项目的必要性、可行性和所需资金，然后将预算细化开来，并对应到每个执行节点。预算执行的进度应该得到重视，根据保障预算执行的权威性文件和执行标准，从制度上组织、协调和监督。把预算执行工作的分配和管理平衡起来。
4、成立预算绩效管理领导小组和工作小组，负责统筹部署、分步推进学校预算绩效管理工作。绩效管理工作领导小组下设绩效管理办公室，总务主任负责学校预算绩效管理工作的具体组织推进和协调工作，工会、政教处、教务处、总务处、专业组长、教研组长作为成员。</t>
  </si>
  <si>
    <t>根据部门职责，中长期规划，各级党委，各级政府要求归纳。</t>
  </si>
  <si>
    <t>部门年度目标</t>
  </si>
  <si>
    <t>预算年度（2025年）
绩效目标</t>
  </si>
  <si>
    <t>（一）大力开展普职融合，做大做强综合高中专业
根据国务院颁发的《国家职业教育改革实施方案》和中共中央办公厅、国务院办公厅印发的《关于推动现代职业教育高质量发展的意见》“建设一批优秀中等职业学校和优质专业，注重为高等职业教育输送具有扎实技术技能基础和合格文化基础的生源”及“加快建立’职教高考’制度，完善’文化素质+职业技能’考试招生办法”的改革导向，学校将以“就业为导向”的人才培养模式转向以“升学为导向”的人才培养模式，为高职院校提供全面发展的生源。
为此，学校将在2025年深入开展普职融合，不断探索综合高中专业（普通高考方向）的办学模式，扩大高中阶段学生接受初步职业教育并参加“三校生高考”的人数，为适应“职教高考”的新趋势做好生源储备，努力将学校综合高中专业办成学校的品牌专业，成为职教高考改革的先锋模范，继续树立学校在中等职业教育的改革发展示范作用。
（二）建立健全适应职业教育发展新趋势的“人才培养方案”
根据职普融通、中高衔接的要求，调整健全“人才培养方案”，本着够用、适用的原则降低中职阶段的教学广度、深度。持续深化与联办五年制高职院校的合作，资源共享、优势互补，联合建立五位一体化的“人才培养方案”，为后续升入高职院校培养文化基础合格的、全面发展的生源。
（三）不断加强师资队伍建设
根据职业教育发展的新形势，学校将启动全员培训，按照管理人员、教学骨干、班主任等分类开展专业培训，学习先进发达地区的职业教育经验、改变以“就业为导向”的固有职业教育思维，转变为适应以“升学为导向”的教育教学思维，主动适应职业教育改革的新变化，锻造一支教育思维新、教学能力强、掌握现代教育技术的师资队伍。
（四）深化产教融合与现代学徒制人才培养工作
利用好云南电梯行业产教融合共同体这个平台，通过产教融合、校企合作构建了完善的专业实训体系和强大的师资保障，做大做强优势专业，提高职业教育的针对性和实效性。
扩大电梯安装与维修保养专业和汽车运用与维修专业2个项目的现代学徒制人才培养规模，积极申报网络信息安全等符合条件的专业实施现代学徒制人才培养，突破招生、招工、培养、用工的瓶颈。
（五）全专业推进技能竞赛工作
推进学校开设全专业的技能竞赛备赛、参赛工作，积极参加各级各类型的技能大赛竞赛项目。建立科学的竞赛管理体制、训练机制、保障能力，提升训练水平，力争取得较多的竞赛成果。</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</si>
  <si>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</si>
  <si>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</si>
  <si>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</si>
  <si>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</si>
  <si>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</si>
  <si>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</si>
  <si>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</si>
  <si>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</si>
  <si>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</si>
  <si>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</si>
  <si>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全市各级各类学校管理和指导</t>
  </si>
  <si>
    <t>确保单位2025年正常的人员经费开支</t>
  </si>
  <si>
    <t>三、部门整体支出绩效指标</t>
  </si>
  <si>
    <t>绩效指标</t>
  </si>
  <si>
    <t>评（扣）分标准</t>
  </si>
  <si>
    <t>绩效指标值设定依据及数据来源</t>
  </si>
  <si>
    <t xml:space="preserve">二级指标 </t>
  </si>
  <si>
    <t>按年终考核评定</t>
  </si>
  <si>
    <t>根据年度工作计划</t>
  </si>
  <si>
    <t>以教师满意度为标准</t>
  </si>
  <si>
    <t>学生及家长满意度</t>
  </si>
  <si>
    <t>以学生及家长满意度为标准</t>
  </si>
  <si>
    <t>预算07表</t>
  </si>
  <si>
    <t>本年政府性基金预算支出</t>
  </si>
  <si>
    <t>4</t>
  </si>
  <si>
    <t>5</t>
  </si>
  <si>
    <t>备注：我单位2025年无政府性基金预算支出，故此表无数据</t>
  </si>
  <si>
    <t>预算08表</t>
  </si>
  <si>
    <t>本年国有资本经营预算</t>
  </si>
  <si>
    <t>2</t>
  </si>
  <si>
    <t>备注：我单位2025年无国有资本经营预算支出，故此表无数据</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</si>
  <si>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</si>
  <si>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</si>
  <si>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</si>
  <si>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</si>
  <si>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</si>
  <si>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</si>
  <si>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</si>
  <si>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</si>
  <si>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</si>
  <si>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</si>
  <si>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</si>
  <si>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备注：我单位2025年部门政府采购，故此表无数据</t>
  </si>
  <si>
    <t>预算10表</t>
  </si>
  <si>
    <t>政府购买服务项目</t>
  </si>
  <si>
    <t>政府购买服务指导性目录代码</t>
  </si>
  <si>
    <t>基本支出/项目支出</t>
  </si>
  <si>
    <t>所属服务类别</t>
  </si>
  <si>
    <t>所属服务领域</t>
  </si>
  <si>
    <t>购买内容简述</t>
  </si>
  <si>
    <t>备注：我单位2025年无政府采购预算，故此表无数据</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</si>
  <si>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</si>
  <si>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</si>
  <si>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</si>
  <si>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</si>
  <si>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</si>
  <si>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</si>
  <si>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</si>
  <si>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</si>
  <si>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</si>
  <si>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</si>
  <si>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</si>
  <si>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</si>
  <si>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</si>
  <si>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</si>
  <si>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</si>
  <si>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</si>
  <si>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</si>
  <si>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</si>
  <si>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</si>
  <si>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</si>
  <si>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</si>
  <si>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</si>
  <si>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</si>
  <si>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备注：我单位2025年无新增资产配置，故此表无数据</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</si>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</sst>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0_ "/>
    <numFmt numFmtId="178" formatCode="#,##0.00_ ;[Red]\-#,##0.00\ "/>
  </numFmts>
  <fonts count="57">
    <font>
      <sz val="10"/>
      <name val="Arial"/>
      <charset val="134"/>
    </font>
    <font>
      <sz val="10"/>
      <color theme="1"/>
      <name val="宋体"/>
      <charset val="134"/>
      <scheme val="minor"/>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10"/>
      <color theme="1"/>
      <name val="宋体"/>
      <charset val="134"/>
    </font>
    <font>
      <sz val="10"/>
      <color rgb="FF000000"/>
      <name val="SimSun"/>
      <charset val="134"/>
    </font>
    <font>
      <sz val="9"/>
      <color theme="1"/>
      <name val="宋体"/>
      <charset val="134"/>
    </font>
    <font>
      <b/>
      <sz val="23"/>
      <color rgb="FF000000"/>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sz val="9"/>
      <name val="宋体"/>
      <charset val="134"/>
    </font>
    <font>
      <b/>
      <sz val="22"/>
      <color rgb="FF000000"/>
      <name val="宋体"/>
      <charset val="134"/>
    </font>
    <font>
      <sz val="11"/>
      <name val="宋体"/>
      <charset val="134"/>
    </font>
    <font>
      <sz val="10"/>
      <color indexed="8"/>
      <name val="Arial"/>
      <charset val="134"/>
    </font>
    <font>
      <sz val="9"/>
      <color rgb="FFFF0000"/>
      <name val="宋体"/>
      <charset val="134"/>
    </font>
    <font>
      <sz val="10"/>
      <color rgb="FFFFFFFF"/>
      <name val="宋体"/>
      <charset val="134"/>
    </font>
    <font>
      <b/>
      <sz val="24"/>
      <color rgb="FF000000"/>
      <name val="宋体"/>
      <charset val="134"/>
    </font>
    <font>
      <b/>
      <sz val="11"/>
      <color rgb="FF000000"/>
      <name val="宋体"/>
      <charset val="134"/>
    </font>
    <font>
      <sz val="11.25"/>
      <color rgb="FF000000"/>
      <name val="SimSun"/>
      <charset val="134"/>
    </font>
    <font>
      <sz val="9"/>
      <color rgb="FF000000"/>
      <name val="SimSun"/>
      <charset val="134"/>
    </font>
    <font>
      <sz val="11.25"/>
      <color rgb="FF000000"/>
      <name val="宋体"/>
      <charset val="134"/>
    </font>
    <font>
      <sz val="12"/>
      <name val="宋体"/>
      <charset val="134"/>
    </font>
    <font>
      <sz val="18"/>
      <name val="华文中宋"/>
      <charset val="134"/>
    </font>
    <font>
      <sz val="10"/>
      <color rgb="FFFF0000"/>
      <name val="宋体"/>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auto="1"/>
      </right>
      <top style="thin">
        <color rgb="FF000000"/>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 fillId="3" borderId="31"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32" applyNumberFormat="0" applyFill="0" applyAlignment="0" applyProtection="0">
      <alignment vertical="center"/>
    </xf>
    <xf numFmtId="0" fontId="44" fillId="0" borderId="32" applyNumberFormat="0" applyFill="0" applyAlignment="0" applyProtection="0">
      <alignment vertical="center"/>
    </xf>
    <xf numFmtId="0" fontId="45" fillId="0" borderId="33" applyNumberFormat="0" applyFill="0" applyAlignment="0" applyProtection="0">
      <alignment vertical="center"/>
    </xf>
    <xf numFmtId="0" fontId="45" fillId="0" borderId="0" applyNumberFormat="0" applyFill="0" applyBorder="0" applyAlignment="0" applyProtection="0">
      <alignment vertical="center"/>
    </xf>
    <xf numFmtId="0" fontId="46" fillId="4" borderId="34" applyNumberFormat="0" applyAlignment="0" applyProtection="0">
      <alignment vertical="center"/>
    </xf>
    <xf numFmtId="0" fontId="47" fillId="5" borderId="35" applyNumberFormat="0" applyAlignment="0" applyProtection="0">
      <alignment vertical="center"/>
    </xf>
    <xf numFmtId="0" fontId="48" fillId="5" borderId="34" applyNumberFormat="0" applyAlignment="0" applyProtection="0">
      <alignment vertical="center"/>
    </xf>
    <xf numFmtId="0" fontId="49" fillId="6" borderId="36" applyNumberFormat="0" applyAlignment="0" applyProtection="0">
      <alignment vertical="center"/>
    </xf>
    <xf numFmtId="0" fontId="50" fillId="0" borderId="37" applyNumberFormat="0" applyFill="0" applyAlignment="0" applyProtection="0">
      <alignment vertical="center"/>
    </xf>
    <xf numFmtId="0" fontId="51" fillId="0" borderId="38" applyNumberFormat="0" applyFill="0" applyAlignment="0" applyProtection="0">
      <alignment vertical="center"/>
    </xf>
    <xf numFmtId="0" fontId="52" fillId="7" borderId="0" applyNumberFormat="0" applyBorder="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6"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6" fillId="15" borderId="0" applyNumberFormat="0" applyBorder="0" applyAlignment="0" applyProtection="0">
      <alignment vertical="center"/>
    </xf>
    <xf numFmtId="0" fontId="56"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6" fillId="23" borderId="0" applyNumberFormat="0" applyBorder="0" applyAlignment="0" applyProtection="0">
      <alignment vertical="center"/>
    </xf>
    <xf numFmtId="0" fontId="56"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6" fillId="27" borderId="0" applyNumberFormat="0" applyBorder="0" applyAlignment="0" applyProtection="0">
      <alignment vertical="center"/>
    </xf>
    <xf numFmtId="0" fontId="56"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6" fillId="31" borderId="0" applyNumberFormat="0" applyBorder="0" applyAlignment="0" applyProtection="0">
      <alignment vertical="center"/>
    </xf>
    <xf numFmtId="0" fontId="56" fillId="32" borderId="0" applyNumberFormat="0" applyBorder="0" applyAlignment="0" applyProtection="0">
      <alignment vertical="center"/>
    </xf>
    <xf numFmtId="0" fontId="55" fillId="33" borderId="0" applyNumberFormat="0" applyBorder="0" applyAlignment="0" applyProtection="0">
      <alignment vertical="center"/>
    </xf>
    <xf numFmtId="0" fontId="29" fillId="0" borderId="0"/>
    <xf numFmtId="0" fontId="29" fillId="0" borderId="0">
      <alignment vertical="center"/>
    </xf>
    <xf numFmtId="0" fontId="29" fillId="0" borderId="0">
      <alignment vertical="center"/>
    </xf>
    <xf numFmtId="0" fontId="29" fillId="0" borderId="0"/>
    <xf numFmtId="176" fontId="18" fillId="0" borderId="7">
      <alignment horizontal="right" vertical="center"/>
    </xf>
    <xf numFmtId="0" fontId="18" fillId="0" borderId="0">
      <alignment vertical="top"/>
      <protection locked="0"/>
    </xf>
    <xf numFmtId="49" fontId="18" fillId="0" borderId="7">
      <alignment horizontal="left" vertical="center" wrapText="1"/>
    </xf>
    <xf numFmtId="0" fontId="0" fillId="0" borderId="0"/>
    <xf numFmtId="0" fontId="0" fillId="0" borderId="0"/>
    <xf numFmtId="0" fontId="12" fillId="0" borderId="0"/>
    <xf numFmtId="0" fontId="12" fillId="0" borderId="0"/>
    <xf numFmtId="0" fontId="12" fillId="0" borderId="0"/>
  </cellStyleXfs>
  <cellXfs count="384">
    <xf numFmtId="0" fontId="0" fillId="0" borderId="0" xfId="0"/>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left"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pplyProtection="1">
      <alignment horizontal="left" vertical="center"/>
      <protection locked="0"/>
    </xf>
    <xf numFmtId="0" fontId="6" fillId="0" borderId="0" xfId="0" applyFont="1" applyFill="1" applyBorder="1" applyAlignment="1">
      <alignment horizontal="left" vertical="center"/>
    </xf>
    <xf numFmtId="0" fontId="6" fillId="0" borderId="0" xfId="0" applyFont="1" applyFill="1" applyBorder="1" applyAlignment="1"/>
    <xf numFmtId="0" fontId="7" fillId="0" borderId="0" xfId="0" applyFont="1" applyFill="1" applyBorder="1" applyAlignment="1" applyProtection="1">
      <alignment horizontal="right"/>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pplyProtection="1">
      <alignment horizontal="center" vertical="center" wrapText="1"/>
      <protection locked="0"/>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6" xfId="0" applyFont="1" applyFill="1" applyBorder="1" applyAlignment="1" applyProtection="1">
      <alignment horizontal="center" vertical="center" wrapText="1"/>
      <protection locked="0"/>
    </xf>
    <xf numFmtId="0" fontId="6"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0" fontId="7" fillId="0" borderId="7" xfId="0" applyFont="1" applyFill="1" applyBorder="1" applyAlignment="1">
      <alignment horizontal="center" vertical="center"/>
    </xf>
    <xf numFmtId="49" fontId="7" fillId="0" borderId="7" xfId="55" applyFont="1">
      <alignment horizontal="left" vertical="center" wrapText="1"/>
    </xf>
    <xf numFmtId="0" fontId="7" fillId="0" borderId="3" xfId="0" applyFont="1" applyFill="1" applyBorder="1" applyAlignment="1" applyProtection="1">
      <alignment horizontal="left" vertical="center" wrapText="1"/>
      <protection locked="0"/>
    </xf>
    <xf numFmtId="0" fontId="7" fillId="0" borderId="7" xfId="54" applyFont="1" applyFill="1" applyBorder="1" applyAlignment="1" applyProtection="1">
      <alignment horizontal="left" vertical="center" wrapText="1"/>
      <protection locked="0"/>
    </xf>
    <xf numFmtId="176" fontId="8" fillId="0" borderId="7" xfId="53" applyNumberFormat="1" applyFont="1" applyBorder="1">
      <alignment horizontal="right" vertical="center"/>
    </xf>
    <xf numFmtId="0" fontId="7" fillId="0" borderId="6" xfId="54" applyFont="1" applyFill="1" applyBorder="1" applyAlignment="1" applyProtection="1">
      <alignment vertical="center" wrapText="1"/>
    </xf>
    <xf numFmtId="176" fontId="9" fillId="0" borderId="7" xfId="53" applyFont="1">
      <alignment horizontal="right" vertical="center"/>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176" fontId="10" fillId="0" borderId="7" xfId="53" applyNumberFormat="1" applyFont="1" applyBorder="1">
      <alignment horizontal="right" vertical="center"/>
    </xf>
    <xf numFmtId="49" fontId="7" fillId="0" borderId="0" xfId="0" applyNumberFormat="1" applyFont="1" applyFill="1" applyBorder="1" applyAlignment="1"/>
    <xf numFmtId="0" fontId="11"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12" fillId="0" borderId="7" xfId="0" applyFont="1" applyFill="1" applyBorder="1" applyAlignment="1">
      <alignment horizontal="left" vertical="center"/>
    </xf>
    <xf numFmtId="0" fontId="5" fillId="0" borderId="7" xfId="0" applyFont="1" applyFill="1" applyBorder="1" applyAlignment="1" applyProtection="1">
      <alignment horizontal="left" vertical="center" wrapText="1"/>
      <protection locked="0"/>
    </xf>
    <xf numFmtId="0" fontId="5" fillId="0" borderId="7" xfId="0" applyFont="1" applyFill="1" applyBorder="1" applyAlignment="1">
      <alignment horizontal="left" vertical="center" wrapText="1"/>
    </xf>
    <xf numFmtId="176" fontId="10" fillId="0" borderId="7" xfId="0" applyNumberFormat="1" applyFont="1" applyFill="1" applyBorder="1" applyAlignment="1">
      <alignment horizontal="right" vertical="center"/>
    </xf>
    <xf numFmtId="0" fontId="5" fillId="0" borderId="1"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center" vertical="center" wrapText="1"/>
      <protection locked="0"/>
    </xf>
    <xf numFmtId="176" fontId="10" fillId="0" borderId="9" xfId="0" applyNumberFormat="1" applyFont="1" applyFill="1" applyBorder="1" applyAlignment="1">
      <alignment horizontal="right" vertical="center"/>
    </xf>
    <xf numFmtId="0" fontId="12" fillId="0" borderId="10" xfId="0" applyFont="1" applyFill="1" applyBorder="1" applyAlignment="1">
      <alignment horizontal="left" vertical="center"/>
    </xf>
    <xf numFmtId="0" fontId="2" fillId="0" borderId="10" xfId="0" applyFont="1" applyFill="1" applyBorder="1" applyAlignment="1"/>
    <xf numFmtId="0" fontId="7" fillId="0" borderId="0" xfId="0" applyFont="1" applyFill="1" applyBorder="1" applyAlignment="1" applyProtection="1">
      <alignment horizontal="right" vertical="center"/>
      <protection locked="0"/>
    </xf>
    <xf numFmtId="0" fontId="7" fillId="0" borderId="7" xfId="0" applyFont="1" applyFill="1" applyBorder="1" applyAlignment="1" applyProtection="1">
      <alignment horizontal="center" vertical="center"/>
      <protection locked="0"/>
    </xf>
    <xf numFmtId="176" fontId="10" fillId="0" borderId="1" xfId="0" applyNumberFormat="1" applyFont="1" applyFill="1" applyBorder="1" applyAlignment="1">
      <alignment horizontal="right" vertical="center"/>
    </xf>
    <xf numFmtId="0" fontId="12" fillId="0" borderId="0" xfId="60" applyFill="1" applyAlignment="1">
      <alignment vertical="center"/>
    </xf>
    <xf numFmtId="0" fontId="13" fillId="0" borderId="0" xfId="60" applyNumberFormat="1" applyFont="1" applyFill="1" applyBorder="1" applyAlignment="1" applyProtection="1">
      <alignment horizontal="center" vertical="center"/>
    </xf>
    <xf numFmtId="0" fontId="14" fillId="0" borderId="0" xfId="60" applyNumberFormat="1" applyFont="1" applyFill="1" applyBorder="1" applyAlignment="1" applyProtection="1">
      <alignment horizontal="left" vertical="center"/>
    </xf>
    <xf numFmtId="0" fontId="15" fillId="0" borderId="0" xfId="60" applyNumberFormat="1" applyFont="1" applyFill="1" applyBorder="1" applyAlignment="1" applyProtection="1">
      <alignment horizontal="left" vertical="center"/>
    </xf>
    <xf numFmtId="0" fontId="16" fillId="0" borderId="8" xfId="51" applyFont="1" applyFill="1" applyBorder="1" applyAlignment="1">
      <alignment horizontal="center" vertical="center" wrapText="1"/>
    </xf>
    <xf numFmtId="0" fontId="16" fillId="0" borderId="11" xfId="51" applyFont="1" applyFill="1" applyBorder="1" applyAlignment="1">
      <alignment horizontal="center" vertical="center" wrapText="1"/>
    </xf>
    <xf numFmtId="0" fontId="16" fillId="0" borderId="12" xfId="51" applyFont="1" applyFill="1" applyBorder="1" applyAlignment="1">
      <alignment horizontal="center" vertical="center" wrapText="1"/>
    </xf>
    <xf numFmtId="0" fontId="16" fillId="0" borderId="13" xfId="51" applyFont="1" applyFill="1" applyBorder="1" applyAlignment="1">
      <alignment horizontal="center" vertical="center" wrapText="1"/>
    </xf>
    <xf numFmtId="0" fontId="2" fillId="0" borderId="10" xfId="0" applyFont="1" applyFill="1" applyBorder="1" applyAlignment="1">
      <alignment horizontal="center" vertical="center" wrapText="1"/>
    </xf>
    <xf numFmtId="0" fontId="16" fillId="0" borderId="10" xfId="51" applyFont="1" applyFill="1" applyBorder="1" applyAlignment="1">
      <alignment horizontal="center" vertical="center" wrapText="1"/>
    </xf>
    <xf numFmtId="0" fontId="12" fillId="0" borderId="10" xfId="60" applyFill="1" applyBorder="1" applyAlignment="1">
      <alignment vertical="center"/>
    </xf>
    <xf numFmtId="0" fontId="16" fillId="0" borderId="10" xfId="51" applyFont="1" applyFill="1" applyBorder="1" applyAlignment="1">
      <alignment vertical="center" wrapText="1"/>
    </xf>
    <xf numFmtId="0" fontId="16" fillId="0" borderId="10" xfId="51" applyFont="1" applyFill="1" applyBorder="1" applyAlignment="1">
      <alignment horizontal="left" vertical="center" wrapText="1" indent="1"/>
    </xf>
    <xf numFmtId="0" fontId="17" fillId="0" borderId="10" xfId="51" applyFont="1" applyFill="1" applyBorder="1" applyAlignment="1">
      <alignment horizontal="center" vertical="center" wrapText="1"/>
    </xf>
    <xf numFmtId="49" fontId="12" fillId="0" borderId="0" xfId="54" applyNumberFormat="1" applyFont="1" applyFill="1" applyBorder="1" applyAlignment="1" applyProtection="1"/>
    <xf numFmtId="0" fontId="17" fillId="0" borderId="0" xfId="60" applyNumberFormat="1" applyFont="1" applyFill="1" applyBorder="1" applyAlignment="1" applyProtection="1">
      <alignment horizontal="right" vertical="center"/>
    </xf>
    <xf numFmtId="0" fontId="16" fillId="0" borderId="14" xfId="51" applyFont="1" applyFill="1" applyBorder="1" applyAlignment="1">
      <alignment horizontal="center" vertical="center" wrapText="1"/>
    </xf>
    <xf numFmtId="0" fontId="12" fillId="0" borderId="0" xfId="54" applyFont="1" applyFill="1" applyBorder="1" applyAlignment="1" applyProtection="1">
      <alignment vertical="center"/>
    </xf>
    <xf numFmtId="0" fontId="18" fillId="0" borderId="0" xfId="54" applyFont="1" applyFill="1" applyBorder="1" applyAlignment="1" applyProtection="1">
      <alignment vertical="top"/>
      <protection locked="0"/>
    </xf>
    <xf numFmtId="0" fontId="19" fillId="0" borderId="0" xfId="54" applyFont="1" applyFill="1" applyBorder="1" applyAlignment="1" applyProtection="1">
      <alignment horizontal="center" vertical="center"/>
    </xf>
    <xf numFmtId="0" fontId="11" fillId="0" borderId="0" xfId="54" applyFont="1" applyFill="1" applyBorder="1" applyAlignment="1" applyProtection="1">
      <alignment horizontal="center" vertical="center"/>
    </xf>
    <xf numFmtId="0" fontId="11" fillId="0" borderId="0" xfId="54" applyFont="1" applyFill="1" applyBorder="1" applyAlignment="1" applyProtection="1">
      <alignment horizontal="center" vertical="center"/>
      <protection locked="0"/>
    </xf>
    <xf numFmtId="0" fontId="18" fillId="0" borderId="0" xfId="54" applyFont="1" applyFill="1" applyBorder="1" applyAlignment="1" applyProtection="1">
      <alignment horizontal="left" vertical="center"/>
      <protection locked="0"/>
    </xf>
    <xf numFmtId="0" fontId="6" fillId="0" borderId="7" xfId="54" applyFont="1" applyFill="1" applyBorder="1" applyAlignment="1" applyProtection="1">
      <alignment horizontal="center" vertical="center" wrapText="1"/>
    </xf>
    <xf numFmtId="0" fontId="6" fillId="0" borderId="7" xfId="54" applyFont="1" applyFill="1" applyBorder="1" applyAlignment="1" applyProtection="1">
      <alignment horizontal="center" vertical="center"/>
      <protection locked="0"/>
    </xf>
    <xf numFmtId="0" fontId="6" fillId="0" borderId="2" xfId="54" applyFont="1" applyFill="1" applyBorder="1" applyAlignment="1" applyProtection="1">
      <alignment horizontal="center" vertical="center" wrapText="1"/>
    </xf>
    <xf numFmtId="0" fontId="6" fillId="0" borderId="3" xfId="54" applyFont="1" applyFill="1" applyBorder="1" applyAlignment="1" applyProtection="1">
      <alignment horizontal="center" vertical="center" wrapText="1"/>
    </xf>
    <xf numFmtId="0" fontId="6" fillId="0" borderId="4" xfId="54" applyFont="1" applyFill="1" applyBorder="1" applyAlignment="1" applyProtection="1">
      <alignment horizontal="center" vertical="center" wrapText="1"/>
    </xf>
    <xf numFmtId="0" fontId="5" fillId="0" borderId="7" xfId="54" applyFont="1" applyFill="1" applyBorder="1" applyAlignment="1" applyProtection="1">
      <alignment horizontal="center" vertical="center" wrapText="1"/>
    </xf>
    <xf numFmtId="0" fontId="5" fillId="0" borderId="7" xfId="54" applyFont="1" applyFill="1" applyBorder="1" applyAlignment="1" applyProtection="1">
      <alignment horizontal="center" vertical="center"/>
      <protection locked="0"/>
    </xf>
    <xf numFmtId="0" fontId="5" fillId="0" borderId="7" xfId="54" applyFont="1" applyFill="1" applyBorder="1" applyAlignment="1" applyProtection="1">
      <alignment horizontal="left" vertical="center" wrapText="1"/>
      <protection locked="0"/>
    </xf>
    <xf numFmtId="0" fontId="5" fillId="0" borderId="1" xfId="54" applyFont="1" applyFill="1" applyBorder="1" applyAlignment="1" applyProtection="1">
      <alignment horizontal="left" vertical="center" wrapText="1"/>
    </xf>
    <xf numFmtId="0" fontId="5" fillId="0" borderId="1" xfId="54" applyFont="1" applyFill="1" applyBorder="1" applyAlignment="1" applyProtection="1">
      <alignment horizontal="left" vertical="center" wrapText="1"/>
      <protection locked="0"/>
    </xf>
    <xf numFmtId="0" fontId="12" fillId="0" borderId="10" xfId="54" applyFont="1" applyFill="1" applyBorder="1" applyAlignment="1" applyProtection="1">
      <alignment vertical="center"/>
    </xf>
    <xf numFmtId="0" fontId="18" fillId="0" borderId="10" xfId="54" applyFont="1" applyFill="1" applyBorder="1" applyAlignment="1" applyProtection="1">
      <alignment vertical="top"/>
      <protection locked="0"/>
    </xf>
    <xf numFmtId="0" fontId="5" fillId="0" borderId="0" xfId="54" applyFont="1" applyFill="1" applyBorder="1" applyAlignment="1" applyProtection="1">
      <alignment horizontal="right" vertical="center"/>
      <protection locked="0"/>
    </xf>
    <xf numFmtId="0" fontId="20" fillId="0" borderId="0" xfId="54" applyFont="1" applyFill="1" applyBorder="1" applyAlignment="1" applyProtection="1">
      <alignment vertical="top"/>
      <protection locked="0"/>
    </xf>
    <xf numFmtId="0" fontId="12" fillId="0" borderId="0" xfId="54" applyFont="1" applyFill="1" applyBorder="1" applyAlignment="1" applyProtection="1"/>
    <xf numFmtId="0" fontId="21" fillId="0" borderId="0" xfId="0" applyFont="1" applyFill="1" applyAlignment="1">
      <alignment vertical="center"/>
    </xf>
    <xf numFmtId="0" fontId="7" fillId="0" borderId="0" xfId="54" applyFont="1" applyFill="1" applyBorder="1" applyAlignment="1" applyProtection="1"/>
    <xf numFmtId="0" fontId="7" fillId="0" borderId="0" xfId="54" applyFont="1" applyFill="1" applyBorder="1" applyAlignment="1" applyProtection="1">
      <alignment horizontal="right" vertical="center"/>
    </xf>
    <xf numFmtId="0" fontId="19" fillId="0" borderId="0" xfId="54" applyFont="1" applyFill="1" applyAlignment="1" applyProtection="1">
      <alignment horizontal="center" vertical="center"/>
    </xf>
    <xf numFmtId="0" fontId="5" fillId="0" borderId="0" xfId="54" applyFont="1" applyFill="1" applyBorder="1" applyAlignment="1" applyProtection="1">
      <alignment horizontal="left" vertical="center"/>
    </xf>
    <xf numFmtId="0" fontId="6" fillId="0" borderId="0" xfId="54" applyFont="1" applyFill="1" applyBorder="1" applyAlignment="1" applyProtection="1"/>
    <xf numFmtId="0" fontId="6" fillId="0" borderId="0" xfId="54" applyFont="1" applyFill="1" applyBorder="1" applyAlignment="1" applyProtection="1">
      <alignment vertical="center" wrapText="1"/>
    </xf>
    <xf numFmtId="0" fontId="6" fillId="0" borderId="1" xfId="54" applyFont="1" applyFill="1" applyBorder="1" applyAlignment="1" applyProtection="1">
      <alignment horizontal="center" vertical="center"/>
    </xf>
    <xf numFmtId="0" fontId="6" fillId="0" borderId="2" xfId="54" applyFont="1" applyFill="1" applyBorder="1" applyAlignment="1" applyProtection="1">
      <alignment horizontal="center" vertical="center"/>
    </xf>
    <xf numFmtId="0" fontId="6" fillId="0" borderId="3" xfId="54" applyFont="1" applyFill="1" applyBorder="1" applyAlignment="1" applyProtection="1">
      <alignment horizontal="center" vertical="center"/>
    </xf>
    <xf numFmtId="0" fontId="6" fillId="0" borderId="10" xfId="54" applyFont="1" applyFill="1" applyBorder="1" applyAlignment="1" applyProtection="1">
      <alignment horizontal="center" vertical="center"/>
    </xf>
    <xf numFmtId="0" fontId="6" fillId="0" borderId="6" xfId="54" applyFont="1" applyFill="1" applyBorder="1" applyAlignment="1" applyProtection="1">
      <alignment horizontal="center" vertical="center"/>
    </xf>
    <xf numFmtId="0" fontId="6" fillId="0" borderId="5" xfId="54" applyFont="1" applyFill="1" applyBorder="1" applyAlignment="1" applyProtection="1">
      <alignment horizontal="center" vertical="center"/>
    </xf>
    <xf numFmtId="0" fontId="6" fillId="0" borderId="1" xfId="54" applyFont="1" applyFill="1" applyBorder="1" applyAlignment="1" applyProtection="1">
      <alignment horizontal="center" vertical="center" wrapText="1"/>
    </xf>
    <xf numFmtId="0" fontId="6" fillId="0" borderId="15" xfId="54" applyFont="1" applyFill="1" applyBorder="1" applyAlignment="1" applyProtection="1">
      <alignment horizontal="center" vertical="center" wrapText="1"/>
    </xf>
    <xf numFmtId="0" fontId="20" fillId="0" borderId="15" xfId="54" applyFont="1" applyFill="1" applyBorder="1" applyAlignment="1" applyProtection="1">
      <alignment horizontal="center" vertical="center"/>
    </xf>
    <xf numFmtId="0" fontId="20" fillId="0" borderId="2" xfId="54" applyFont="1" applyFill="1" applyBorder="1" applyAlignment="1" applyProtection="1">
      <alignment horizontal="center" vertical="center"/>
    </xf>
    <xf numFmtId="0" fontId="20" fillId="0" borderId="16" xfId="0" applyFont="1" applyFill="1" applyBorder="1" applyAlignment="1" applyProtection="1">
      <alignment vertical="center" readingOrder="1"/>
      <protection locked="0"/>
    </xf>
    <xf numFmtId="0" fontId="20" fillId="0" borderId="17" xfId="0" applyFont="1" applyFill="1" applyBorder="1" applyAlignment="1" applyProtection="1">
      <alignment vertical="center" readingOrder="1"/>
      <protection locked="0"/>
    </xf>
    <xf numFmtId="0" fontId="20" fillId="0" borderId="18" xfId="0" applyFont="1" applyFill="1" applyBorder="1" applyAlignment="1" applyProtection="1">
      <alignment vertical="center" readingOrder="1"/>
      <protection locked="0"/>
    </xf>
    <xf numFmtId="0" fontId="18" fillId="0" borderId="7" xfId="54" applyFont="1" applyFill="1" applyBorder="1" applyAlignment="1" applyProtection="1">
      <alignment horizontal="right" vertical="center"/>
      <protection locked="0"/>
    </xf>
    <xf numFmtId="0" fontId="5" fillId="0" borderId="6" xfId="54" applyFont="1" applyFill="1" applyBorder="1" applyAlignment="1" applyProtection="1">
      <alignment vertical="center" wrapText="1"/>
    </xf>
    <xf numFmtId="0" fontId="5" fillId="0" borderId="6" xfId="54" applyFont="1" applyFill="1" applyBorder="1" applyAlignment="1" applyProtection="1">
      <alignment horizontal="right" vertical="center"/>
      <protection locked="0"/>
    </xf>
    <xf numFmtId="0" fontId="18" fillId="0" borderId="19" xfId="54" applyFont="1" applyFill="1" applyBorder="1" applyAlignment="1" applyProtection="1">
      <alignment horizontal="right" vertical="center"/>
      <protection locked="0"/>
    </xf>
    <xf numFmtId="0" fontId="5" fillId="0" borderId="1" xfId="54" applyFont="1" applyFill="1" applyBorder="1" applyAlignment="1" applyProtection="1">
      <alignment horizontal="right" vertical="center"/>
      <protection locked="0"/>
    </xf>
    <xf numFmtId="0" fontId="12" fillId="0" borderId="10" xfId="54" applyFont="1" applyFill="1" applyBorder="1" applyAlignment="1" applyProtection="1"/>
    <xf numFmtId="0" fontId="20" fillId="0" borderId="0" xfId="54" applyFont="1" applyFill="1" applyBorder="1" applyAlignment="1" applyProtection="1"/>
    <xf numFmtId="0" fontId="18" fillId="0" borderId="0" xfId="54" applyFont="1" applyFill="1" applyBorder="1" applyAlignment="1" applyProtection="1">
      <alignment horizontal="right"/>
    </xf>
    <xf numFmtId="0" fontId="6" fillId="0" borderId="6" xfId="54" applyFont="1" applyFill="1" applyBorder="1" applyAlignment="1" applyProtection="1">
      <alignment horizontal="center" vertical="center" wrapText="1"/>
    </xf>
    <xf numFmtId="0" fontId="6" fillId="0" borderId="7" xfId="54" applyFont="1" applyFill="1" applyBorder="1" applyAlignment="1" applyProtection="1">
      <alignment horizontal="center" vertical="center"/>
    </xf>
    <xf numFmtId="0" fontId="0" fillId="0" borderId="0" xfId="0" applyFont="1" applyFill="1" applyAlignment="1">
      <alignment vertical="center"/>
    </xf>
    <xf numFmtId="0" fontId="2" fillId="0" borderId="0" xfId="0" applyFont="1" applyFill="1" applyBorder="1" applyAlignment="1">
      <alignment vertical="center"/>
    </xf>
    <xf numFmtId="0" fontId="19" fillId="0" borderId="0" xfId="54" applyFont="1" applyFill="1" applyAlignment="1" applyProtection="1">
      <alignment horizontal="center" vertical="center" wrapText="1"/>
    </xf>
    <xf numFmtId="0" fontId="5" fillId="0" borderId="0" xfId="54" applyFont="1" applyFill="1" applyAlignment="1" applyProtection="1">
      <alignment horizontal="left" vertical="center"/>
    </xf>
    <xf numFmtId="0" fontId="6" fillId="0" borderId="9" xfId="54" applyFont="1" applyFill="1" applyBorder="1" applyAlignment="1" applyProtection="1">
      <alignment horizontal="center" vertical="center" wrapText="1"/>
    </xf>
    <xf numFmtId="0" fontId="6" fillId="0" borderId="10" xfId="54" applyFont="1" applyFill="1" applyBorder="1" applyAlignment="1" applyProtection="1">
      <alignment horizontal="center" vertical="center" wrapText="1"/>
    </xf>
    <xf numFmtId="0" fontId="6" fillId="0" borderId="8" xfId="54" applyFont="1" applyFill="1" applyBorder="1" applyAlignment="1" applyProtection="1">
      <alignment horizontal="center" vertical="center" wrapText="1"/>
    </xf>
    <xf numFmtId="0" fontId="6" fillId="0" borderId="20" xfId="54" applyFont="1" applyFill="1" applyBorder="1" applyAlignment="1" applyProtection="1">
      <alignment horizontal="center" vertical="center" wrapText="1"/>
    </xf>
    <xf numFmtId="0" fontId="6" fillId="0" borderId="21" xfId="54" applyFont="1" applyFill="1" applyBorder="1" applyAlignment="1" applyProtection="1">
      <alignment horizontal="center" vertical="center" wrapText="1"/>
    </xf>
    <xf numFmtId="0" fontId="6" fillId="0" borderId="13" xfId="54" applyFont="1" applyFill="1" applyBorder="1" applyAlignment="1" applyProtection="1">
      <alignment horizontal="center" vertical="center" wrapText="1"/>
    </xf>
    <xf numFmtId="0" fontId="5" fillId="0" borderId="10" xfId="54" applyFont="1" applyFill="1" applyBorder="1" applyAlignment="1" applyProtection="1">
      <alignment horizontal="left" vertical="center"/>
      <protection locked="0"/>
    </xf>
    <xf numFmtId="0" fontId="5" fillId="0" borderId="10" xfId="54" applyFont="1" applyFill="1" applyBorder="1" applyAlignment="1" applyProtection="1">
      <alignment horizontal="center" vertical="center"/>
      <protection locked="0"/>
    </xf>
    <xf numFmtId="0" fontId="5" fillId="0" borderId="10" xfId="54" applyFont="1" applyFill="1" applyBorder="1" applyAlignment="1" applyProtection="1">
      <alignment horizontal="left" vertical="center" wrapText="1"/>
    </xf>
    <xf numFmtId="0" fontId="7" fillId="0" borderId="10" xfId="54" applyFont="1" applyFill="1" applyBorder="1" applyAlignment="1" applyProtection="1">
      <alignment horizontal="center" vertical="center"/>
    </xf>
    <xf numFmtId="0" fontId="7" fillId="0" borderId="0" xfId="54" applyFont="1" applyFill="1" applyBorder="1" applyAlignment="1" applyProtection="1">
      <alignment wrapText="1"/>
    </xf>
    <xf numFmtId="0" fontId="18" fillId="0" borderId="0" xfId="54" applyFont="1" applyFill="1" applyBorder="1" applyAlignment="1" applyProtection="1">
      <alignment vertical="top" wrapText="1"/>
      <protection locked="0"/>
    </xf>
    <xf numFmtId="0" fontId="12" fillId="0" borderId="0" xfId="54" applyFont="1" applyFill="1" applyBorder="1" applyAlignment="1" applyProtection="1">
      <alignment wrapText="1"/>
    </xf>
    <xf numFmtId="0" fontId="6" fillId="0" borderId="0" xfId="54" applyFont="1" applyFill="1" applyBorder="1" applyAlignment="1" applyProtection="1">
      <alignment wrapText="1"/>
    </xf>
    <xf numFmtId="0" fontId="6" fillId="0" borderId="10" xfId="54" applyFont="1" applyFill="1" applyBorder="1" applyAlignment="1" applyProtection="1">
      <alignment horizontal="center" vertical="center" wrapText="1"/>
      <protection locked="0"/>
    </xf>
    <xf numFmtId="0" fontId="20" fillId="0" borderId="10" xfId="54" applyFont="1" applyFill="1" applyBorder="1" applyAlignment="1" applyProtection="1">
      <alignment horizontal="center" vertical="center" wrapText="1"/>
      <protection locked="0"/>
    </xf>
    <xf numFmtId="177" fontId="5" fillId="0" borderId="10" xfId="54" applyNumberFormat="1" applyFont="1" applyFill="1" applyBorder="1" applyAlignment="1" applyProtection="1">
      <alignment horizontal="right" vertical="center"/>
      <protection locked="0"/>
    </xf>
    <xf numFmtId="177" fontId="5" fillId="0" borderId="10" xfId="54" applyNumberFormat="1" applyFont="1" applyFill="1" applyBorder="1" applyAlignment="1" applyProtection="1">
      <alignment horizontal="right" vertical="center"/>
    </xf>
    <xf numFmtId="177" fontId="5" fillId="0" borderId="10" xfId="54" applyNumberFormat="1" applyFont="1" applyFill="1" applyBorder="1" applyAlignment="1" applyProtection="1">
      <alignment vertical="center"/>
      <protection locked="0"/>
    </xf>
    <xf numFmtId="177" fontId="12" fillId="0" borderId="10" xfId="54" applyNumberFormat="1" applyFont="1" applyFill="1" applyBorder="1" applyAlignment="1" applyProtection="1"/>
    <xf numFmtId="177" fontId="18" fillId="0" borderId="10" xfId="54" applyNumberFormat="1" applyFont="1" applyFill="1" applyBorder="1" applyAlignment="1" applyProtection="1">
      <alignment vertical="top"/>
      <protection locked="0"/>
    </xf>
    <xf numFmtId="0" fontId="5" fillId="0" borderId="0" xfId="54" applyFont="1" applyFill="1" applyBorder="1" applyAlignment="1" applyProtection="1">
      <alignment horizontal="right" vertical="center" wrapText="1"/>
      <protection locked="0"/>
    </xf>
    <xf numFmtId="0" fontId="5" fillId="0" borderId="0" xfId="54" applyFont="1" applyFill="1" applyBorder="1" applyAlignment="1" applyProtection="1">
      <alignment horizontal="right" vertical="center" wrapText="1"/>
    </xf>
    <xf numFmtId="0" fontId="5" fillId="0" borderId="0" xfId="54" applyFont="1" applyFill="1" applyBorder="1" applyAlignment="1" applyProtection="1">
      <alignment horizontal="right" wrapText="1"/>
      <protection locked="0"/>
    </xf>
    <xf numFmtId="0" fontId="5" fillId="0" borderId="0" xfId="54" applyFont="1" applyFill="1" applyBorder="1" applyAlignment="1" applyProtection="1">
      <alignment horizontal="right" wrapText="1"/>
    </xf>
    <xf numFmtId="0" fontId="6" fillId="0" borderId="22" xfId="54" applyFont="1" applyFill="1" applyBorder="1" applyAlignment="1" applyProtection="1">
      <alignment horizontal="center" vertical="center" wrapText="1"/>
    </xf>
    <xf numFmtId="0" fontId="5" fillId="0" borderId="22" xfId="54" applyFont="1" applyFill="1" applyBorder="1" applyAlignment="1" applyProtection="1">
      <alignment horizontal="left" vertical="center" wrapText="1"/>
    </xf>
    <xf numFmtId="0" fontId="22" fillId="0" borderId="22" xfId="54" applyFont="1" applyFill="1" applyBorder="1" applyAlignment="1" applyProtection="1">
      <alignment horizontal="left" vertical="center" wrapText="1"/>
    </xf>
    <xf numFmtId="0" fontId="5" fillId="0" borderId="22" xfId="54" applyFont="1" applyFill="1" applyBorder="1" applyAlignment="1" applyProtection="1">
      <alignment horizontal="right" vertical="center"/>
    </xf>
    <xf numFmtId="177" fontId="5" fillId="0" borderId="22" xfId="54" applyNumberFormat="1" applyFont="1" applyFill="1" applyBorder="1" applyAlignment="1" applyProtection="1">
      <alignment horizontal="right" vertical="center"/>
      <protection locked="0"/>
    </xf>
    <xf numFmtId="0" fontId="18" fillId="0" borderId="8" xfId="54" applyFont="1" applyFill="1" applyBorder="1" applyAlignment="1" applyProtection="1">
      <alignment vertical="top"/>
      <protection locked="0"/>
    </xf>
    <xf numFmtId="0" fontId="5" fillId="0" borderId="8" xfId="54" applyFont="1" applyFill="1" applyBorder="1" applyAlignment="1" applyProtection="1">
      <alignment horizontal="left" vertical="center" wrapText="1"/>
    </xf>
    <xf numFmtId="0" fontId="5" fillId="0" borderId="20" xfId="54" applyFont="1" applyFill="1" applyBorder="1" applyAlignment="1" applyProtection="1">
      <alignment horizontal="left" vertical="center" wrapText="1"/>
    </xf>
    <xf numFmtId="0" fontId="5" fillId="0" borderId="20" xfId="54" applyFont="1" applyFill="1" applyBorder="1" applyAlignment="1" applyProtection="1">
      <alignment horizontal="right" vertical="center"/>
    </xf>
    <xf numFmtId="177" fontId="5" fillId="0" borderId="22" xfId="54" applyNumberFormat="1" applyFont="1" applyFill="1" applyBorder="1" applyAlignment="1" applyProtection="1">
      <alignment horizontal="right" vertical="center"/>
    </xf>
    <xf numFmtId="0" fontId="7" fillId="0" borderId="10" xfId="54" applyFont="1" applyFill="1" applyBorder="1" applyAlignment="1" applyProtection="1">
      <alignment horizontal="center" vertical="center" wrapText="1"/>
    </xf>
    <xf numFmtId="0" fontId="6" fillId="0" borderId="23" xfId="54" applyFont="1" applyFill="1" applyBorder="1" applyAlignment="1" applyProtection="1">
      <alignment horizontal="center" vertical="center" wrapText="1"/>
    </xf>
    <xf numFmtId="0" fontId="6" fillId="0" borderId="3" xfId="54" applyFont="1" applyFill="1" applyBorder="1" applyAlignment="1" applyProtection="1">
      <alignment horizontal="center" vertical="center" wrapText="1"/>
      <protection locked="0"/>
    </xf>
    <xf numFmtId="0" fontId="6" fillId="0" borderId="0" xfId="54" applyFont="1" applyFill="1" applyBorder="1" applyAlignment="1" applyProtection="1">
      <alignment horizontal="center" vertical="center" wrapText="1"/>
    </xf>
    <xf numFmtId="0" fontId="20" fillId="0" borderId="20" xfId="54" applyFont="1" applyFill="1" applyBorder="1" applyAlignment="1" applyProtection="1">
      <alignment horizontal="center" vertical="center" wrapText="1"/>
      <protection locked="0"/>
    </xf>
    <xf numFmtId="0" fontId="6" fillId="0" borderId="24" xfId="54" applyFont="1" applyFill="1" applyBorder="1" applyAlignment="1" applyProtection="1">
      <alignment horizontal="center" vertical="center" wrapText="1"/>
    </xf>
    <xf numFmtId="0" fontId="6" fillId="0" borderId="22" xfId="54" applyFont="1" applyFill="1" applyBorder="1" applyAlignment="1" applyProtection="1">
      <alignment horizontal="center" vertical="center" wrapText="1"/>
      <protection locked="0"/>
    </xf>
    <xf numFmtId="0" fontId="5" fillId="0" borderId="0" xfId="54" applyFont="1" applyFill="1" applyBorder="1" applyAlignment="1" applyProtection="1">
      <alignment horizontal="right" vertical="center"/>
    </xf>
    <xf numFmtId="0" fontId="5" fillId="0" borderId="0" xfId="54" applyFont="1" applyFill="1" applyBorder="1" applyAlignment="1" applyProtection="1">
      <alignment horizontal="right"/>
      <protection locked="0"/>
    </xf>
    <xf numFmtId="0" fontId="5" fillId="0" borderId="0" xfId="54" applyFont="1" applyFill="1" applyBorder="1" applyAlignment="1" applyProtection="1">
      <alignment horizontal="right"/>
    </xf>
    <xf numFmtId="0" fontId="20" fillId="0" borderId="24" xfId="54" applyFont="1" applyFill="1" applyBorder="1" applyAlignment="1" applyProtection="1">
      <alignment horizontal="center" vertical="center" wrapText="1"/>
      <protection locked="0"/>
    </xf>
    <xf numFmtId="49" fontId="23" fillId="0" borderId="0" xfId="54" applyNumberFormat="1" applyFont="1" applyFill="1" applyBorder="1" applyAlignment="1" applyProtection="1"/>
    <xf numFmtId="0" fontId="23" fillId="0" borderId="0" xfId="54" applyFont="1" applyFill="1" applyBorder="1" applyAlignment="1" applyProtection="1">
      <alignment horizontal="right"/>
    </xf>
    <xf numFmtId="0" fontId="7" fillId="0" borderId="0" xfId="54" applyFont="1" applyFill="1" applyBorder="1" applyAlignment="1" applyProtection="1">
      <alignment horizontal="right"/>
    </xf>
    <xf numFmtId="0" fontId="4" fillId="0" borderId="0" xfId="54" applyFont="1" applyFill="1" applyBorder="1" applyAlignment="1" applyProtection="1">
      <alignment horizontal="center" vertical="center" wrapText="1"/>
    </xf>
    <xf numFmtId="0" fontId="4" fillId="0" borderId="0" xfId="54" applyFont="1" applyFill="1" applyBorder="1" applyAlignment="1" applyProtection="1">
      <alignment horizontal="center" vertical="center"/>
    </xf>
    <xf numFmtId="0" fontId="5" fillId="0" borderId="0" xfId="54" applyFont="1" applyFill="1" applyBorder="1" applyAlignment="1" applyProtection="1">
      <alignment horizontal="left" vertical="center"/>
      <protection locked="0"/>
    </xf>
    <xf numFmtId="49" fontId="6" fillId="0" borderId="1" xfId="54" applyNumberFormat="1" applyFont="1" applyFill="1" applyBorder="1" applyAlignment="1" applyProtection="1">
      <alignment horizontal="center" vertical="center" wrapText="1"/>
    </xf>
    <xf numFmtId="0" fontId="6" fillId="0" borderId="4" xfId="54" applyFont="1" applyFill="1" applyBorder="1" applyAlignment="1" applyProtection="1">
      <alignment horizontal="center" vertical="center"/>
    </xf>
    <xf numFmtId="49" fontId="6" fillId="0" borderId="5" xfId="54" applyNumberFormat="1" applyFont="1" applyFill="1" applyBorder="1" applyAlignment="1" applyProtection="1">
      <alignment horizontal="center" vertical="center" wrapText="1"/>
    </xf>
    <xf numFmtId="49" fontId="6" fillId="0" borderId="7" xfId="54" applyNumberFormat="1" applyFont="1" applyFill="1" applyBorder="1" applyAlignment="1" applyProtection="1">
      <alignment horizontal="center" vertical="center"/>
    </xf>
    <xf numFmtId="0" fontId="5" fillId="0" borderId="7" xfId="54" applyFont="1" applyFill="1" applyBorder="1" applyAlignment="1" applyProtection="1">
      <alignment horizontal="left" vertical="center" wrapText="1"/>
    </xf>
    <xf numFmtId="178" fontId="5" fillId="0" borderId="7" xfId="54" applyNumberFormat="1" applyFont="1" applyFill="1" applyBorder="1" applyAlignment="1" applyProtection="1">
      <alignment horizontal="right" vertical="center"/>
    </xf>
    <xf numFmtId="178" fontId="5" fillId="0" borderId="7" xfId="54" applyNumberFormat="1" applyFont="1" applyFill="1" applyBorder="1" applyAlignment="1" applyProtection="1">
      <alignment horizontal="left" vertical="center" wrapText="1"/>
    </xf>
    <xf numFmtId="0" fontId="12" fillId="0" borderId="2" xfId="54" applyFont="1" applyFill="1" applyBorder="1" applyAlignment="1" applyProtection="1">
      <alignment horizontal="center" vertical="center"/>
    </xf>
    <xf numFmtId="0" fontId="12" fillId="0" borderId="3" xfId="54" applyFont="1" applyFill="1" applyBorder="1" applyAlignment="1" applyProtection="1">
      <alignment horizontal="center" vertical="center"/>
    </xf>
    <xf numFmtId="0" fontId="12" fillId="0" borderId="4" xfId="54" applyFont="1" applyFill="1" applyBorder="1" applyAlignment="1" applyProtection="1">
      <alignment horizontal="center" vertical="center"/>
    </xf>
    <xf numFmtId="49" fontId="18" fillId="0" borderId="0" xfId="54" applyNumberFormat="1" applyFont="1" applyFill="1" applyBorder="1" applyAlignment="1" applyProtection="1">
      <alignment horizontal="left" vertical="top"/>
    </xf>
    <xf numFmtId="0" fontId="6" fillId="0" borderId="7" xfId="54" applyNumberFormat="1" applyFont="1" applyFill="1" applyBorder="1" applyAlignment="1" applyProtection="1">
      <alignment horizontal="center" vertical="center"/>
    </xf>
    <xf numFmtId="0" fontId="5" fillId="2" borderId="0" xfId="54" applyFont="1" applyFill="1" applyBorder="1" applyAlignment="1" applyProtection="1">
      <alignment horizontal="left" vertical="center" wrapText="1"/>
    </xf>
    <xf numFmtId="0" fontId="24" fillId="2" borderId="0" xfId="54" applyFont="1" applyFill="1" applyBorder="1" applyAlignment="1" applyProtection="1">
      <alignment horizontal="center" vertical="center" wrapText="1"/>
    </xf>
    <xf numFmtId="0" fontId="6" fillId="2" borderId="7" xfId="54" applyFont="1" applyFill="1" applyBorder="1" applyAlignment="1" applyProtection="1">
      <alignment horizontal="center" vertical="center" wrapText="1"/>
    </xf>
    <xf numFmtId="0" fontId="6" fillId="2" borderId="2" xfId="54" applyFont="1" applyFill="1" applyBorder="1" applyAlignment="1" applyProtection="1">
      <alignment horizontal="left" vertical="center" wrapText="1"/>
    </xf>
    <xf numFmtId="0" fontId="25" fillId="2" borderId="3" xfId="54" applyFont="1" applyFill="1" applyBorder="1" applyAlignment="1" applyProtection="1">
      <alignment horizontal="left" vertical="center" wrapText="1"/>
    </xf>
    <xf numFmtId="49" fontId="6" fillId="0" borderId="7" xfId="54" applyNumberFormat="1" applyFont="1" applyFill="1" applyBorder="1" applyAlignment="1" applyProtection="1">
      <alignment horizontal="center" vertical="center" wrapText="1"/>
    </xf>
    <xf numFmtId="0" fontId="6" fillId="0" borderId="10" xfId="54" applyFont="1" applyFill="1" applyBorder="1" applyAlignment="1" applyProtection="1">
      <alignment horizontal="left" vertical="center" wrapText="1"/>
    </xf>
    <xf numFmtId="0" fontId="6" fillId="0" borderId="5" xfId="54" applyFont="1" applyFill="1" applyBorder="1" applyAlignment="1" applyProtection="1">
      <alignment horizontal="center" vertical="center" wrapText="1"/>
    </xf>
    <xf numFmtId="49" fontId="6" fillId="0" borderId="10" xfId="54" applyNumberFormat="1" applyFont="1" applyFill="1" applyBorder="1" applyAlignment="1" applyProtection="1">
      <alignment horizontal="center" vertical="center" wrapText="1"/>
    </xf>
    <xf numFmtId="0" fontId="25" fillId="0" borderId="10" xfId="54" applyFont="1" applyFill="1" applyBorder="1" applyAlignment="1" applyProtection="1">
      <alignment horizontal="left" vertical="center" wrapText="1"/>
    </xf>
    <xf numFmtId="0" fontId="20" fillId="0" borderId="10" xfId="54" applyFont="1" applyFill="1" applyBorder="1" applyAlignment="1" applyProtection="1">
      <alignment horizontal="center" vertical="center" wrapText="1"/>
    </xf>
    <xf numFmtId="177" fontId="6" fillId="0" borderId="10" xfId="54" applyNumberFormat="1" applyFont="1" applyFill="1" applyBorder="1" applyAlignment="1" applyProtection="1">
      <alignment horizontal="right" vertical="center" wrapText="1"/>
      <protection locked="0"/>
    </xf>
    <xf numFmtId="49" fontId="6" fillId="0" borderId="25" xfId="54" applyNumberFormat="1" applyFont="1" applyFill="1" applyBorder="1" applyAlignment="1" applyProtection="1">
      <alignment horizontal="center" vertical="center" wrapText="1"/>
    </xf>
    <xf numFmtId="49" fontId="6" fillId="0" borderId="20" xfId="54" applyNumberFormat="1" applyFont="1" applyFill="1" applyBorder="1" applyAlignment="1" applyProtection="1">
      <alignment horizontal="center" vertical="center" wrapText="1"/>
    </xf>
    <xf numFmtId="49" fontId="6" fillId="0" borderId="0" xfId="54" applyNumberFormat="1" applyFont="1" applyFill="1" applyAlignment="1" applyProtection="1">
      <alignment horizontal="center" vertical="center" wrapText="1"/>
    </xf>
    <xf numFmtId="49" fontId="6" fillId="0" borderId="19" xfId="54" applyNumberFormat="1" applyFont="1" applyFill="1" applyBorder="1" applyAlignment="1" applyProtection="1">
      <alignment horizontal="center" vertical="center" wrapText="1"/>
    </xf>
    <xf numFmtId="0" fontId="6" fillId="0" borderId="22" xfId="54" applyFont="1" applyFill="1" applyBorder="1" applyAlignment="1" applyProtection="1">
      <alignment horizontal="center" wrapText="1"/>
    </xf>
    <xf numFmtId="4" fontId="6" fillId="0" borderId="6" xfId="54" applyNumberFormat="1" applyFont="1" applyFill="1" applyBorder="1" applyAlignment="1" applyProtection="1">
      <alignment vertical="center" wrapText="1"/>
    </xf>
    <xf numFmtId="49" fontId="6" fillId="0" borderId="2" xfId="54" applyNumberFormat="1" applyFont="1" applyFill="1" applyBorder="1" applyAlignment="1" applyProtection="1">
      <alignment horizontal="center" vertical="center" wrapText="1"/>
    </xf>
    <xf numFmtId="0" fontId="6" fillId="0" borderId="4" xfId="54" applyFont="1" applyFill="1" applyBorder="1" applyAlignment="1" applyProtection="1">
      <alignment horizontal="center" wrapText="1"/>
    </xf>
    <xf numFmtId="4" fontId="6" fillId="0" borderId="7" xfId="54" applyNumberFormat="1" applyFont="1" applyFill="1" applyBorder="1" applyAlignment="1" applyProtection="1">
      <alignment vertical="center" wrapText="1"/>
    </xf>
    <xf numFmtId="49" fontId="6" fillId="0" borderId="4" xfId="54" applyNumberFormat="1" applyFont="1" applyFill="1" applyBorder="1" applyAlignment="1" applyProtection="1">
      <alignment horizontal="center" vertical="center" wrapText="1"/>
    </xf>
    <xf numFmtId="177" fontId="6" fillId="0" borderId="7" xfId="54" applyNumberFormat="1" applyFont="1" applyFill="1" applyBorder="1" applyAlignment="1" applyProtection="1">
      <alignment vertical="center" wrapText="1"/>
    </xf>
    <xf numFmtId="49" fontId="6" fillId="0" borderId="24" xfId="54" applyNumberFormat="1" applyFont="1" applyFill="1" applyBorder="1" applyAlignment="1" applyProtection="1">
      <alignment horizontal="center" vertical="center" wrapText="1"/>
    </xf>
    <xf numFmtId="49" fontId="6" fillId="0" borderId="22" xfId="54" applyNumberFormat="1" applyFont="1" applyFill="1" applyBorder="1" applyAlignment="1" applyProtection="1">
      <alignment horizontal="center" vertical="center" wrapText="1"/>
    </xf>
    <xf numFmtId="0" fontId="25" fillId="0" borderId="15" xfId="54" applyFont="1" applyFill="1" applyBorder="1" applyAlignment="1" applyProtection="1">
      <alignment horizontal="left" vertical="center" wrapText="1"/>
    </xf>
    <xf numFmtId="0" fontId="25" fillId="0" borderId="23" xfId="54" applyFont="1" applyFill="1" applyBorder="1" applyAlignment="1" applyProtection="1">
      <alignment horizontal="left" vertical="center" wrapText="1"/>
    </xf>
    <xf numFmtId="49" fontId="6" fillId="0" borderId="15" xfId="54" applyNumberFormat="1" applyFont="1" applyFill="1" applyBorder="1" applyAlignment="1" applyProtection="1">
      <alignment horizontal="center" vertical="center" wrapText="1"/>
    </xf>
    <xf numFmtId="49" fontId="6" fillId="0" borderId="7" xfId="54" applyNumberFormat="1" applyFont="1" applyFill="1" applyBorder="1" applyAlignment="1" applyProtection="1">
      <alignment horizontal="center" vertical="center" wrapText="1"/>
      <protection locked="0"/>
    </xf>
    <xf numFmtId="0" fontId="6" fillId="0" borderId="19" xfId="54" applyFont="1" applyFill="1" applyBorder="1" applyAlignment="1" applyProtection="1">
      <alignment horizontal="center" vertical="center" wrapText="1"/>
    </xf>
    <xf numFmtId="49" fontId="26" fillId="0" borderId="7" xfId="55" applyFont="1">
      <alignment horizontal="left" vertical="center" wrapText="1"/>
    </xf>
    <xf numFmtId="0" fontId="6" fillId="0" borderId="7" xfId="54" applyFont="1" applyFill="1" applyBorder="1" applyAlignment="1" applyProtection="1">
      <alignment horizontal="left" vertical="center" wrapText="1"/>
      <protection locked="0"/>
    </xf>
    <xf numFmtId="0" fontId="5" fillId="2" borderId="0" xfId="54" applyFont="1" applyFill="1" applyBorder="1" applyAlignment="1" applyProtection="1">
      <alignment horizontal="right" wrapText="1"/>
    </xf>
    <xf numFmtId="0" fontId="25" fillId="2" borderId="4" xfId="54" applyFont="1" applyFill="1" applyBorder="1" applyAlignment="1" applyProtection="1">
      <alignment horizontal="left" vertical="center" wrapText="1"/>
    </xf>
    <xf numFmtId="49" fontId="6" fillId="0" borderId="7" xfId="54" applyNumberFormat="1" applyFont="1" applyFill="1" applyBorder="1" applyAlignment="1" applyProtection="1">
      <alignment vertical="center" wrapText="1"/>
    </xf>
    <xf numFmtId="49" fontId="6" fillId="0" borderId="1" xfId="54" applyNumberFormat="1" applyFont="1" applyFill="1" applyBorder="1" applyAlignment="1" applyProtection="1">
      <alignment vertical="center" wrapText="1"/>
    </xf>
    <xf numFmtId="0" fontId="6" fillId="0" borderId="10" xfId="54" applyFont="1" applyFill="1" applyBorder="1" applyAlignment="1" applyProtection="1">
      <alignment vertical="center" wrapText="1"/>
    </xf>
    <xf numFmtId="177" fontId="6" fillId="0" borderId="10" xfId="54" applyNumberFormat="1" applyFont="1" applyFill="1" applyBorder="1" applyAlignment="1" applyProtection="1">
      <alignment horizontal="right" vertical="center" wrapText="1"/>
    </xf>
    <xf numFmtId="177" fontId="6" fillId="0" borderId="6" xfId="54" applyNumberFormat="1" applyFont="1" applyFill="1" applyBorder="1" applyAlignment="1" applyProtection="1">
      <alignment vertical="center" wrapText="1"/>
    </xf>
    <xf numFmtId="0" fontId="25" fillId="0" borderId="9" xfId="54" applyFont="1" applyFill="1" applyBorder="1" applyAlignment="1" applyProtection="1">
      <alignment horizontal="left" vertical="center" wrapText="1"/>
    </xf>
    <xf numFmtId="49" fontId="6" fillId="0" borderId="9" xfId="54" applyNumberFormat="1" applyFont="1" applyFill="1" applyBorder="1" applyAlignment="1" applyProtection="1">
      <alignment horizontal="center" vertical="center" wrapText="1"/>
    </xf>
    <xf numFmtId="49" fontId="26" fillId="0" borderId="2" xfId="55" applyFont="1" applyBorder="1" applyAlignment="1">
      <alignment horizontal="center" vertical="center" wrapText="1"/>
    </xf>
    <xf numFmtId="49" fontId="26" fillId="0" borderId="4" xfId="55" applyFont="1" applyBorder="1" applyAlignment="1">
      <alignment horizontal="center" vertical="center" wrapText="1"/>
    </xf>
    <xf numFmtId="0" fontId="6" fillId="0" borderId="22" xfId="54" applyFont="1" applyFill="1" applyBorder="1" applyAlignment="1" applyProtection="1">
      <alignment wrapText="1"/>
    </xf>
    <xf numFmtId="0" fontId="6" fillId="0" borderId="22" xfId="54" applyFont="1" applyFill="1" applyBorder="1" applyAlignment="1" applyProtection="1"/>
    <xf numFmtId="0" fontId="2" fillId="0" borderId="0" xfId="0" applyFont="1" applyFill="1" applyBorder="1" applyAlignment="1" applyProtection="1">
      <alignment vertical="center"/>
    </xf>
    <xf numFmtId="49" fontId="26" fillId="0" borderId="1" xfId="55" applyFont="1" applyBorder="1">
      <alignment horizontal="left" vertical="center" wrapText="1"/>
    </xf>
    <xf numFmtId="0" fontId="12" fillId="0" borderId="8" xfId="54" applyFont="1" applyFill="1" applyBorder="1" applyAlignment="1" applyProtection="1">
      <alignment horizontal="left" vertical="center"/>
    </xf>
    <xf numFmtId="49" fontId="26" fillId="0" borderId="10" xfId="55" applyFont="1" applyBorder="1">
      <alignment horizontal="left" vertical="center" wrapText="1"/>
    </xf>
    <xf numFmtId="49" fontId="26" fillId="0" borderId="26" xfId="55" applyFont="1" applyBorder="1">
      <alignment horizontal="left" vertical="center" wrapText="1"/>
    </xf>
    <xf numFmtId="0" fontId="12" fillId="0" borderId="21" xfId="54" applyFont="1" applyFill="1" applyBorder="1" applyAlignment="1" applyProtection="1">
      <alignment horizontal="left" vertical="center"/>
    </xf>
    <xf numFmtId="0" fontId="12" fillId="0" borderId="13" xfId="54" applyFont="1" applyFill="1" applyBorder="1" applyAlignment="1" applyProtection="1">
      <alignment horizontal="left" vertical="center"/>
    </xf>
    <xf numFmtId="49" fontId="26" fillId="0" borderId="6" xfId="55" applyFont="1" applyBorder="1">
      <alignment horizontal="left" vertical="center" wrapText="1"/>
    </xf>
    <xf numFmtId="49" fontId="26" fillId="0" borderId="27" xfId="55" applyFont="1" applyBorder="1">
      <alignment horizontal="left" vertical="center" wrapText="1"/>
    </xf>
    <xf numFmtId="49" fontId="26" fillId="0" borderId="28" xfId="55" applyFont="1" applyBorder="1">
      <alignment horizontal="left" vertical="center" wrapText="1"/>
    </xf>
    <xf numFmtId="49" fontId="7" fillId="0" borderId="0" xfId="54" applyNumberFormat="1" applyFont="1" applyFill="1" applyBorder="1" applyAlignment="1" applyProtection="1"/>
    <xf numFmtId="0" fontId="6" fillId="0" borderId="0" xfId="54" applyFont="1" applyFill="1" applyBorder="1" applyAlignment="1" applyProtection="1">
      <alignment horizontal="left" vertical="center"/>
    </xf>
    <xf numFmtId="49" fontId="5" fillId="0" borderId="7" xfId="55" applyFont="1" applyFill="1">
      <alignment horizontal="left" vertical="center" wrapText="1"/>
    </xf>
    <xf numFmtId="49" fontId="5" fillId="0" borderId="7" xfId="55" applyFont="1" applyFill="1" applyBorder="1" applyAlignment="1">
      <alignment vertical="center" wrapText="1"/>
    </xf>
    <xf numFmtId="0" fontId="12" fillId="0" borderId="2" xfId="54" applyFont="1" applyFill="1" applyBorder="1" applyAlignment="1" applyProtection="1">
      <alignment horizontal="center" vertical="center" wrapText="1"/>
      <protection locked="0"/>
    </xf>
    <xf numFmtId="0" fontId="12" fillId="0" borderId="3" xfId="54" applyFont="1" applyFill="1" applyBorder="1" applyAlignment="1" applyProtection="1">
      <alignment horizontal="center" vertical="center" wrapText="1"/>
      <protection locked="0"/>
    </xf>
    <xf numFmtId="0" fontId="18" fillId="0" borderId="3" xfId="54" applyFont="1" applyFill="1" applyBorder="1" applyAlignment="1" applyProtection="1">
      <alignment horizontal="left" vertical="center"/>
    </xf>
    <xf numFmtId="0" fontId="18" fillId="0" borderId="4" xfId="54" applyFont="1" applyFill="1" applyBorder="1" applyAlignment="1" applyProtection="1">
      <alignment horizontal="left" vertical="center"/>
    </xf>
    <xf numFmtId="0" fontId="15" fillId="0" borderId="10" xfId="57" applyFont="1" applyFill="1" applyBorder="1" applyAlignment="1" applyProtection="1">
      <alignment horizontal="center" vertical="center" wrapText="1" readingOrder="1"/>
      <protection locked="0"/>
    </xf>
    <xf numFmtId="176" fontId="27" fillId="0" borderId="7" xfId="53" applyFont="1" applyFill="1">
      <alignment horizontal="right" vertical="center"/>
    </xf>
    <xf numFmtId="177" fontId="18" fillId="0" borderId="6" xfId="54" applyNumberFormat="1" applyFont="1" applyFill="1" applyBorder="1" applyAlignment="1" applyProtection="1">
      <alignment horizontal="right" vertical="center" wrapText="1"/>
    </xf>
    <xf numFmtId="177" fontId="18" fillId="0" borderId="6" xfId="54" applyNumberFormat="1" applyFont="1" applyFill="1" applyBorder="1" applyAlignment="1" applyProtection="1">
      <alignment horizontal="right" vertical="center" wrapText="1"/>
      <protection locked="0"/>
    </xf>
    <xf numFmtId="177" fontId="18" fillId="0" borderId="7" xfId="54" applyNumberFormat="1" applyFont="1" applyFill="1" applyBorder="1" applyAlignment="1" applyProtection="1">
      <alignment horizontal="right" vertical="center" wrapText="1"/>
      <protection locked="0"/>
    </xf>
    <xf numFmtId="0" fontId="20" fillId="0" borderId="11" xfId="54" applyFont="1" applyFill="1" applyBorder="1" applyAlignment="1" applyProtection="1">
      <alignment horizontal="center" vertical="center" wrapText="1"/>
    </xf>
    <xf numFmtId="176" fontId="5" fillId="0" borderId="7" xfId="53" applyFont="1" applyFill="1">
      <alignment horizontal="right" vertical="center"/>
    </xf>
    <xf numFmtId="0" fontId="7" fillId="0" borderId="0" xfId="54" applyFont="1" applyFill="1" applyBorder="1" applyAlignment="1" applyProtection="1">
      <alignment horizontal="left" vertical="center" wrapText="1"/>
    </xf>
    <xf numFmtId="0" fontId="4" fillId="0" borderId="0" xfId="54" applyFont="1" applyFill="1" applyAlignment="1" applyProtection="1">
      <alignment horizontal="center" vertical="center"/>
    </xf>
    <xf numFmtId="0" fontId="5" fillId="0" borderId="0" xfId="54" applyFont="1" applyFill="1" applyAlignment="1" applyProtection="1">
      <alignment horizontal="left" vertical="center"/>
      <protection locked="0"/>
    </xf>
    <xf numFmtId="0" fontId="6" fillId="0" borderId="10" xfId="54" applyNumberFormat="1" applyFont="1" applyFill="1" applyBorder="1" applyAlignment="1" applyProtection="1">
      <alignment horizontal="center" vertical="center"/>
    </xf>
    <xf numFmtId="0" fontId="2" fillId="0" borderId="10" xfId="0" applyFont="1" applyFill="1" applyBorder="1" applyAlignment="1" applyProtection="1">
      <alignment vertical="center" wrapText="1"/>
    </xf>
    <xf numFmtId="49" fontId="28" fillId="0" borderId="4" xfId="55" applyFont="1" applyBorder="1">
      <alignment horizontal="left" vertical="center" wrapText="1"/>
    </xf>
    <xf numFmtId="49" fontId="28" fillId="0" borderId="7" xfId="55" applyFont="1">
      <alignment horizontal="left" vertical="center" wrapText="1"/>
    </xf>
    <xf numFmtId="49" fontId="7" fillId="0" borderId="11" xfId="54" applyNumberFormat="1" applyFont="1" applyFill="1" applyBorder="1" applyAlignment="1" applyProtection="1">
      <alignment horizontal="center" vertical="center" wrapText="1"/>
    </xf>
    <xf numFmtId="49" fontId="7" fillId="0" borderId="12" xfId="54" applyNumberFormat="1" applyFont="1" applyFill="1" applyBorder="1" applyAlignment="1" applyProtection="1">
      <alignment horizontal="center" vertical="center" wrapText="1"/>
    </xf>
    <xf numFmtId="49" fontId="7" fillId="0" borderId="14" xfId="54" applyNumberFormat="1" applyFont="1" applyFill="1" applyBorder="1" applyAlignment="1" applyProtection="1">
      <alignment horizontal="center" vertical="center" wrapText="1"/>
    </xf>
    <xf numFmtId="0" fontId="20" fillId="0" borderId="8" xfId="54" applyFont="1" applyFill="1" applyBorder="1" applyAlignment="1" applyProtection="1">
      <alignment horizontal="center" vertical="center" wrapText="1"/>
    </xf>
    <xf numFmtId="0" fontId="20" fillId="0" borderId="13" xfId="54" applyFont="1" applyFill="1" applyBorder="1" applyAlignment="1" applyProtection="1">
      <alignment horizontal="center" vertical="center" wrapText="1"/>
    </xf>
    <xf numFmtId="176" fontId="26" fillId="0" borderId="7" xfId="53" applyFont="1">
      <alignment horizontal="right" vertical="center"/>
    </xf>
    <xf numFmtId="49" fontId="10" fillId="0" borderId="7" xfId="55" applyFont="1">
      <alignment horizontal="left" vertical="center" wrapText="1"/>
    </xf>
    <xf numFmtId="177" fontId="5" fillId="0" borderId="10" xfId="54" applyNumberFormat="1" applyFont="1" applyFill="1" applyBorder="1" applyAlignment="1" applyProtection="1">
      <alignment horizontal="right" vertical="center" wrapText="1"/>
      <protection locked="0"/>
    </xf>
    <xf numFmtId="0" fontId="7" fillId="0" borderId="0" xfId="54" applyFont="1" applyFill="1" applyBorder="1" applyAlignment="1" applyProtection="1">
      <alignment horizontal="right" wrapText="1"/>
    </xf>
    <xf numFmtId="0" fontId="29" fillId="0" borderId="0" xfId="54" applyFont="1" applyFill="1" applyBorder="1" applyAlignment="1" applyProtection="1">
      <alignment horizontal="center"/>
    </xf>
    <xf numFmtId="0" fontId="29" fillId="0" borderId="0" xfId="54" applyFont="1" applyFill="1" applyBorder="1" applyAlignment="1" applyProtection="1">
      <alignment horizontal="center" wrapText="1"/>
    </xf>
    <xf numFmtId="0" fontId="29" fillId="0" borderId="0" xfId="54" applyFont="1" applyFill="1" applyBorder="1" applyAlignment="1" applyProtection="1">
      <alignment wrapText="1"/>
    </xf>
    <xf numFmtId="0" fontId="29" fillId="0" borderId="0" xfId="54" applyFont="1" applyFill="1" applyBorder="1" applyAlignment="1" applyProtection="1"/>
    <xf numFmtId="0" fontId="12" fillId="0" borderId="0" xfId="54" applyFont="1" applyFill="1" applyBorder="1" applyAlignment="1" applyProtection="1">
      <alignment horizontal="left" wrapText="1"/>
    </xf>
    <xf numFmtId="0" fontId="12" fillId="0" borderId="0" xfId="54" applyFont="1" applyFill="1" applyBorder="1" applyAlignment="1" applyProtection="1">
      <alignment horizontal="center" wrapText="1"/>
    </xf>
    <xf numFmtId="0" fontId="30" fillId="0" borderId="0" xfId="54" applyFont="1" applyFill="1" applyBorder="1" applyAlignment="1" applyProtection="1">
      <alignment horizontal="center" vertical="center" wrapText="1"/>
    </xf>
    <xf numFmtId="0" fontId="12" fillId="0" borderId="0" xfId="54" applyFont="1" applyFill="1" applyBorder="1" applyAlignment="1" applyProtection="1">
      <alignment horizontal="right" wrapText="1"/>
    </xf>
    <xf numFmtId="0" fontId="20" fillId="0" borderId="1" xfId="54" applyFont="1" applyFill="1" applyBorder="1" applyAlignment="1" applyProtection="1">
      <alignment horizontal="center" vertical="center" wrapText="1"/>
    </xf>
    <xf numFmtId="0" fontId="29" fillId="0" borderId="7" xfId="54" applyFont="1" applyFill="1" applyBorder="1" applyAlignment="1" applyProtection="1">
      <alignment horizontal="center" vertical="center" wrapText="1"/>
    </xf>
    <xf numFmtId="0" fontId="29" fillId="0" borderId="2" xfId="54" applyFont="1" applyFill="1" applyBorder="1" applyAlignment="1" applyProtection="1">
      <alignment horizontal="center" vertical="center" wrapText="1"/>
    </xf>
    <xf numFmtId="177" fontId="5" fillId="0" borderId="7" xfId="54" applyNumberFormat="1" applyFont="1" applyFill="1" applyBorder="1" applyAlignment="1" applyProtection="1">
      <alignment horizontal="right" vertical="center"/>
    </xf>
    <xf numFmtId="177" fontId="18" fillId="0" borderId="2" xfId="54" applyNumberFormat="1" applyFont="1" applyFill="1" applyBorder="1" applyAlignment="1" applyProtection="1">
      <alignment horizontal="right" vertical="center"/>
    </xf>
    <xf numFmtId="0" fontId="29" fillId="0" borderId="0" xfId="54" applyFont="1" applyFill="1" applyBorder="1" applyAlignment="1" applyProtection="1">
      <alignment horizontal="left"/>
    </xf>
    <xf numFmtId="0" fontId="7" fillId="0" borderId="0" xfId="54" applyFont="1" applyFill="1" applyBorder="1" applyAlignment="1" applyProtection="1">
      <alignment horizontal="left" vertical="center"/>
    </xf>
    <xf numFmtId="0" fontId="12" fillId="0" borderId="0" xfId="54" applyFont="1" applyFill="1" applyBorder="1" applyAlignment="1" applyProtection="1">
      <alignment vertical="top"/>
    </xf>
    <xf numFmtId="49" fontId="6" fillId="0" borderId="3" xfId="54" applyNumberFormat="1" applyFont="1" applyFill="1" applyBorder="1" applyAlignment="1" applyProtection="1">
      <alignment horizontal="center" vertical="center" wrapText="1"/>
    </xf>
    <xf numFmtId="0" fontId="6" fillId="0" borderId="9" xfId="54" applyFont="1" applyFill="1" applyBorder="1" applyAlignment="1" applyProtection="1">
      <alignment horizontal="center" vertical="center"/>
    </xf>
    <xf numFmtId="49" fontId="6" fillId="0" borderId="2" xfId="54" applyNumberFormat="1" applyFont="1" applyFill="1" applyBorder="1" applyAlignment="1" applyProtection="1">
      <alignment horizontal="center" vertical="center"/>
    </xf>
    <xf numFmtId="0" fontId="6" fillId="0" borderId="22" xfId="54" applyFont="1" applyFill="1" applyBorder="1" applyAlignment="1" applyProtection="1">
      <alignment horizontal="center" vertical="center"/>
    </xf>
    <xf numFmtId="0" fontId="6" fillId="0" borderId="6" xfId="54" applyNumberFormat="1" applyFont="1" applyFill="1" applyBorder="1" applyAlignment="1" applyProtection="1">
      <alignment horizontal="center" vertical="center"/>
    </xf>
    <xf numFmtId="49" fontId="5" fillId="0" borderId="7" xfId="0" applyNumberFormat="1" applyFont="1" applyFill="1" applyBorder="1" applyAlignment="1" applyProtection="1">
      <alignment horizontal="left" vertical="center" wrapText="1"/>
    </xf>
    <xf numFmtId="49" fontId="5" fillId="0" borderId="7" xfId="0" applyNumberFormat="1" applyFont="1" applyFill="1" applyBorder="1" applyAlignment="1" applyProtection="1">
      <alignment horizontal="left" vertical="center" wrapText="1" indent="1"/>
    </xf>
    <xf numFmtId="49" fontId="5" fillId="0" borderId="7" xfId="0" applyNumberFormat="1" applyFont="1" applyFill="1" applyBorder="1" applyAlignment="1" applyProtection="1">
      <alignment horizontal="left" vertical="center" wrapText="1" indent="2"/>
    </xf>
    <xf numFmtId="176" fontId="28" fillId="0" borderId="7" xfId="53" applyFont="1">
      <alignment horizontal="right" vertical="center"/>
    </xf>
    <xf numFmtId="177" fontId="18" fillId="0" borderId="7" xfId="54" applyNumberFormat="1" applyFont="1" applyFill="1" applyBorder="1" applyAlignment="1" applyProtection="1">
      <alignment horizontal="right" vertical="center" wrapText="1"/>
    </xf>
    <xf numFmtId="49" fontId="31" fillId="0" borderId="0" xfId="54" applyNumberFormat="1" applyFont="1" applyFill="1" applyBorder="1" applyAlignment="1" applyProtection="1"/>
    <xf numFmtId="0" fontId="31" fillId="0" borderId="0" xfId="54" applyFont="1" applyFill="1" applyBorder="1" applyAlignment="1" applyProtection="1"/>
    <xf numFmtId="0" fontId="7" fillId="0" borderId="0" xfId="54" applyFont="1" applyFill="1" applyBorder="1" applyAlignment="1" applyProtection="1">
      <alignment vertical="center"/>
    </xf>
    <xf numFmtId="0" fontId="32" fillId="0" borderId="0" xfId="54" applyFont="1" applyFill="1" applyBorder="1" applyAlignment="1" applyProtection="1">
      <alignment horizontal="center" vertical="center"/>
    </xf>
    <xf numFmtId="0" fontId="25" fillId="0" borderId="0" xfId="54" applyFont="1" applyFill="1" applyBorder="1" applyAlignment="1" applyProtection="1">
      <alignment horizontal="center" vertical="center"/>
    </xf>
    <xf numFmtId="0" fontId="6" fillId="0" borderId="1" xfId="54" applyFont="1" applyFill="1" applyBorder="1" applyAlignment="1" applyProtection="1">
      <alignment horizontal="center" vertical="center"/>
      <protection locked="0"/>
    </xf>
    <xf numFmtId="0" fontId="5" fillId="0" borderId="7" xfId="54" applyFont="1" applyFill="1" applyBorder="1" applyAlignment="1" applyProtection="1">
      <alignment vertical="center"/>
    </xf>
    <xf numFmtId="0" fontId="5" fillId="0" borderId="7" xfId="54" applyFont="1" applyFill="1" applyBorder="1" applyAlignment="1" applyProtection="1">
      <alignment horizontal="left" vertical="center"/>
      <protection locked="0"/>
    </xf>
    <xf numFmtId="0" fontId="5" fillId="0" borderId="7" xfId="54" applyFont="1" applyFill="1" applyBorder="1" applyAlignment="1" applyProtection="1">
      <alignment vertical="center"/>
      <protection locked="0"/>
    </xf>
    <xf numFmtId="4" fontId="5" fillId="0" borderId="7" xfId="54" applyNumberFormat="1" applyFont="1" applyFill="1" applyBorder="1" applyAlignment="1" applyProtection="1">
      <alignment horizontal="right" vertical="center"/>
      <protection locked="0"/>
    </xf>
    <xf numFmtId="0" fontId="5" fillId="0" borderId="7" xfId="54" applyFont="1" applyFill="1" applyBorder="1" applyAlignment="1" applyProtection="1">
      <alignment horizontal="left" vertical="center"/>
    </xf>
    <xf numFmtId="177" fontId="5" fillId="0" borderId="7" xfId="54" applyNumberFormat="1" applyFont="1" applyFill="1" applyBorder="1" applyAlignment="1" applyProtection="1">
      <alignment horizontal="right" vertical="center"/>
      <protection locked="0"/>
    </xf>
    <xf numFmtId="177" fontId="33" fillId="0" borderId="7" xfId="54" applyNumberFormat="1" applyFont="1" applyFill="1" applyBorder="1" applyAlignment="1" applyProtection="1">
      <alignment horizontal="right" vertical="center"/>
    </xf>
    <xf numFmtId="177" fontId="12" fillId="0" borderId="7" xfId="54" applyNumberFormat="1" applyFont="1" applyFill="1" applyBorder="1" applyAlignment="1" applyProtection="1">
      <alignment vertical="center"/>
    </xf>
    <xf numFmtId="0" fontId="12" fillId="0" borderId="7" xfId="54" applyFont="1" applyFill="1" applyBorder="1" applyAlignment="1" applyProtection="1">
      <alignment vertical="center"/>
    </xf>
    <xf numFmtId="0" fontId="33" fillId="0" borderId="7" xfId="54" applyFont="1" applyFill="1" applyBorder="1" applyAlignment="1" applyProtection="1">
      <alignment horizontal="center" vertical="center"/>
    </xf>
    <xf numFmtId="0" fontId="33" fillId="0" borderId="7" xfId="54" applyFont="1" applyFill="1" applyBorder="1" applyAlignment="1" applyProtection="1">
      <alignment horizontal="right" vertical="center"/>
    </xf>
    <xf numFmtId="0" fontId="33" fillId="0" borderId="7" xfId="54" applyFont="1" applyFill="1" applyBorder="1" applyAlignment="1" applyProtection="1">
      <alignment horizontal="center" vertical="center"/>
      <protection locked="0"/>
    </xf>
    <xf numFmtId="0" fontId="5" fillId="0" borderId="0" xfId="54" applyFont="1" applyFill="1" applyBorder="1" applyAlignment="1" applyProtection="1">
      <alignment horizontal="left" vertical="center" wrapText="1"/>
      <protection locked="0"/>
    </xf>
    <xf numFmtId="0" fontId="6" fillId="0" borderId="0" xfId="54" applyFont="1" applyFill="1" applyBorder="1" applyAlignment="1" applyProtection="1">
      <alignment horizontal="left" vertical="center" wrapText="1"/>
    </xf>
    <xf numFmtId="0" fontId="5" fillId="0" borderId="29" xfId="54" applyFont="1" applyFill="1" applyBorder="1" applyAlignment="1" applyProtection="1">
      <alignment horizontal="left" vertical="center" wrapText="1"/>
    </xf>
    <xf numFmtId="177" fontId="5" fillId="0" borderId="2" xfId="54" applyNumberFormat="1" applyFont="1" applyFill="1" applyBorder="1" applyAlignment="1" applyProtection="1">
      <alignment horizontal="right" vertical="center"/>
    </xf>
    <xf numFmtId="177" fontId="5" fillId="0" borderId="11" xfId="54" applyNumberFormat="1" applyFont="1" applyFill="1" applyBorder="1" applyAlignment="1" applyProtection="1">
      <alignment horizontal="right" vertical="center"/>
    </xf>
    <xf numFmtId="0" fontId="5" fillId="0" borderId="29" xfId="54" applyFont="1" applyFill="1" applyBorder="1" applyAlignment="1" applyProtection="1">
      <alignment horizontal="center" vertical="center" wrapText="1"/>
    </xf>
    <xf numFmtId="177" fontId="5" fillId="0" borderId="13" xfId="54" applyNumberFormat="1" applyFont="1" applyFill="1" applyBorder="1" applyAlignment="1" applyProtection="1">
      <alignment horizontal="right" vertical="center"/>
    </xf>
    <xf numFmtId="0" fontId="5" fillId="0" borderId="29" xfId="54" applyFont="1" applyFill="1" applyBorder="1" applyAlignment="1" applyProtection="1">
      <alignment horizontal="right" vertical="center" wrapText="1"/>
    </xf>
    <xf numFmtId="177" fontId="5" fillId="0" borderId="30" xfId="54" applyNumberFormat="1" applyFont="1" applyFill="1" applyBorder="1" applyAlignment="1" applyProtection="1">
      <alignment horizontal="right" vertical="center"/>
    </xf>
    <xf numFmtId="0" fontId="12" fillId="0" borderId="26" xfId="54" applyFont="1" applyFill="1" applyBorder="1" applyAlignment="1" applyProtection="1"/>
    <xf numFmtId="0" fontId="12" fillId="0" borderId="4" xfId="54" applyFont="1" applyFill="1" applyBorder="1" applyAlignment="1" applyProtection="1">
      <alignment horizontal="center" vertical="center" wrapText="1"/>
    </xf>
    <xf numFmtId="177" fontId="5" fillId="0" borderId="6" xfId="54" applyNumberFormat="1" applyFont="1" applyFill="1" applyBorder="1" applyAlignment="1" applyProtection="1">
      <alignment horizontal="right" vertical="center"/>
    </xf>
    <xf numFmtId="0" fontId="7" fillId="0" borderId="0" xfId="54" applyFont="1" applyFill="1" applyBorder="1" applyAlignment="1" applyProtection="1">
      <alignment horizontal="left" vertical="center"/>
      <protection locked="0"/>
    </xf>
    <xf numFmtId="0" fontId="19" fillId="0" borderId="0" xfId="54" applyFont="1" applyFill="1" applyBorder="1" applyAlignment="1" applyProtection="1">
      <alignment horizontal="center" vertical="center"/>
      <protection locked="0"/>
    </xf>
    <xf numFmtId="0" fontId="12" fillId="0" borderId="1" xfId="54" applyFont="1" applyFill="1" applyBorder="1" applyAlignment="1" applyProtection="1">
      <alignment horizontal="center" vertical="center" wrapText="1"/>
      <protection locked="0"/>
    </xf>
    <xf numFmtId="0" fontId="12" fillId="0" borderId="9" xfId="54" applyFont="1" applyFill="1" applyBorder="1" applyAlignment="1" applyProtection="1">
      <alignment horizontal="center" vertical="center" wrapText="1"/>
      <protection locked="0"/>
    </xf>
    <xf numFmtId="0" fontId="12" fillId="0" borderId="3" xfId="54" applyFont="1" applyFill="1" applyBorder="1" applyAlignment="1" applyProtection="1">
      <alignment horizontal="center" vertical="center" wrapText="1"/>
    </xf>
    <xf numFmtId="0" fontId="12" fillId="0" borderId="5" xfId="54" applyFont="1" applyFill="1" applyBorder="1" applyAlignment="1" applyProtection="1">
      <alignment horizontal="center" vertical="center" wrapText="1"/>
      <protection locked="0"/>
    </xf>
    <xf numFmtId="0" fontId="12" fillId="0" borderId="20" xfId="54" applyFont="1" applyFill="1" applyBorder="1" applyAlignment="1" applyProtection="1">
      <alignment horizontal="center" vertical="center" wrapText="1"/>
      <protection locked="0"/>
    </xf>
    <xf numFmtId="0" fontId="12" fillId="0" borderId="1" xfId="54" applyFont="1" applyFill="1" applyBorder="1" applyAlignment="1" applyProtection="1">
      <alignment horizontal="center" vertical="center" wrapText="1"/>
    </xf>
    <xf numFmtId="0" fontId="12" fillId="0" borderId="6" xfId="54" applyFont="1" applyFill="1" applyBorder="1" applyAlignment="1" applyProtection="1">
      <alignment horizontal="center" vertical="center" wrapText="1"/>
    </xf>
    <xf numFmtId="0" fontId="12" fillId="0" borderId="22" xfId="54" applyFont="1" applyFill="1" applyBorder="1" applyAlignment="1" applyProtection="1">
      <alignment horizontal="center" vertical="center" wrapText="1"/>
    </xf>
    <xf numFmtId="0" fontId="7" fillId="0" borderId="2" xfId="54" applyFont="1" applyFill="1" applyBorder="1" applyAlignment="1" applyProtection="1">
      <alignment horizontal="center" vertical="center"/>
    </xf>
    <xf numFmtId="43" fontId="5" fillId="0" borderId="7" xfId="54" applyNumberFormat="1" applyFont="1" applyFill="1" applyBorder="1" applyAlignment="1" applyProtection="1">
      <alignment horizontal="right" vertical="center"/>
    </xf>
    <xf numFmtId="43" fontId="5" fillId="0" borderId="7" xfId="54" applyNumberFormat="1" applyFont="1" applyFill="1" applyBorder="1" applyAlignment="1" applyProtection="1">
      <alignment horizontal="right" vertical="center"/>
      <protection locked="0"/>
    </xf>
    <xf numFmtId="0" fontId="5" fillId="0" borderId="2" xfId="54" applyFont="1" applyFill="1" applyBorder="1" applyAlignment="1" applyProtection="1">
      <alignment horizontal="center" vertical="center"/>
      <protection locked="0"/>
    </xf>
    <xf numFmtId="0" fontId="5" fillId="0" borderId="4" xfId="54" applyFont="1" applyFill="1" applyBorder="1" applyAlignment="1" applyProtection="1">
      <alignment horizontal="center" vertical="center"/>
      <protection locked="0"/>
    </xf>
    <xf numFmtId="43" fontId="5" fillId="0" borderId="7" xfId="1" applyFont="1" applyFill="1" applyBorder="1" applyAlignment="1" applyProtection="1">
      <alignment horizontal="right" vertical="center"/>
      <protection locked="0"/>
    </xf>
    <xf numFmtId="0" fontId="5" fillId="0" borderId="7" xfId="54" applyFont="1" applyFill="1" applyBorder="1" applyAlignment="1" applyProtection="1">
      <alignment horizontal="right" vertical="center"/>
      <protection locked="0"/>
    </xf>
    <xf numFmtId="0" fontId="7" fillId="0" borderId="0" xfId="54" applyFont="1" applyFill="1" applyBorder="1" applyAlignment="1" applyProtection="1">
      <protection locked="0"/>
    </xf>
    <xf numFmtId="0" fontId="6" fillId="0" borderId="0" xfId="54" applyFont="1" applyFill="1" applyBorder="1" applyAlignment="1" applyProtection="1">
      <protection locked="0"/>
    </xf>
    <xf numFmtId="0" fontId="12" fillId="0" borderId="10" xfId="54" applyFont="1" applyFill="1" applyBorder="1" applyAlignment="1" applyProtection="1">
      <alignment horizontal="center" vertical="center" wrapText="1"/>
      <protection locked="0"/>
    </xf>
    <xf numFmtId="0" fontId="12" fillId="0" borderId="2" xfId="54" applyFont="1" applyFill="1" applyBorder="1" applyAlignment="1" applyProtection="1">
      <alignment horizontal="center" vertical="center" wrapText="1"/>
    </xf>
    <xf numFmtId="0" fontId="12" fillId="0" borderId="24" xfId="54" applyFont="1" applyFill="1" applyBorder="1" applyAlignment="1" applyProtection="1">
      <alignment horizontal="center" vertical="center" wrapText="1"/>
    </xf>
    <xf numFmtId="43" fontId="5" fillId="0" borderId="2" xfId="54" applyNumberFormat="1" applyFont="1" applyFill="1" applyBorder="1" applyAlignment="1" applyProtection="1">
      <alignment horizontal="right" vertical="center"/>
      <protection locked="0"/>
    </xf>
    <xf numFmtId="43" fontId="5" fillId="0" borderId="10" xfId="54" applyNumberFormat="1" applyFont="1" applyFill="1" applyBorder="1" applyAlignment="1" applyProtection="1">
      <alignment horizontal="right" vertical="center"/>
      <protection locked="0"/>
    </xf>
    <xf numFmtId="43" fontId="5" fillId="0" borderId="2" xfId="1" applyFont="1" applyFill="1" applyBorder="1" applyAlignment="1" applyProtection="1">
      <alignment horizontal="right" vertical="center"/>
      <protection locked="0"/>
    </xf>
    <xf numFmtId="0" fontId="5" fillId="0" borderId="10" xfId="54" applyFont="1" applyFill="1" applyBorder="1" applyAlignment="1" applyProtection="1">
      <alignment horizontal="right" vertical="center"/>
      <protection locked="0"/>
    </xf>
    <xf numFmtId="0" fontId="7" fillId="0" borderId="0" xfId="54" applyFont="1" applyFill="1" applyBorder="1" applyAlignment="1" applyProtection="1">
      <alignment horizontal="right"/>
      <protection locked="0"/>
    </xf>
    <xf numFmtId="0" fontId="12" fillId="0" borderId="10" xfId="54" applyFont="1" applyFill="1" applyBorder="1" applyAlignment="1" applyProtection="1">
      <alignment horizontal="center" vertical="center" wrapText="1"/>
    </xf>
    <xf numFmtId="0" fontId="12" fillId="0" borderId="11" xfId="54" applyFont="1" applyFill="1" applyBorder="1" applyAlignment="1" applyProtection="1">
      <alignment horizontal="center" vertical="center" wrapText="1"/>
      <protection locked="0"/>
    </xf>
    <xf numFmtId="43" fontId="5" fillId="0" borderId="11" xfId="54" applyNumberFormat="1" applyFont="1" applyFill="1" applyBorder="1" applyAlignment="1" applyProtection="1">
      <alignment horizontal="right" vertical="center"/>
      <protection locked="0"/>
    </xf>
    <xf numFmtId="0" fontId="5" fillId="0" borderId="11" xfId="54" applyFont="1" applyFill="1" applyBorder="1" applyAlignment="1" applyProtection="1">
      <alignment horizontal="right" vertical="center"/>
      <protection locked="0"/>
    </xf>
    <xf numFmtId="43" fontId="5" fillId="0" borderId="10" xfId="1" applyFont="1" applyFill="1" applyBorder="1" applyAlignment="1" applyProtection="1">
      <alignment horizontal="right" vertical="center"/>
      <protection locked="0"/>
    </xf>
    <xf numFmtId="0" fontId="5" fillId="0" borderId="0" xfId="54" applyFont="1" applyFill="1" applyBorder="1" applyAlignment="1" applyProtection="1">
      <alignment horizontal="left"/>
    </xf>
    <xf numFmtId="0" fontId="11" fillId="0" borderId="0" xfId="54" applyFont="1" applyFill="1" applyBorder="1" applyAlignment="1" applyProtection="1">
      <alignment horizontal="center" vertical="top"/>
    </xf>
    <xf numFmtId="4" fontId="5" fillId="0" borderId="7" xfId="54" applyNumberFormat="1" applyFont="1" applyFill="1" applyBorder="1" applyAlignment="1" applyProtection="1">
      <alignment horizontal="right" vertical="center"/>
    </xf>
    <xf numFmtId="0" fontId="5" fillId="0" borderId="6" xfId="54" applyFont="1" applyFill="1" applyBorder="1" applyAlignment="1" applyProtection="1">
      <alignment horizontal="left" vertical="center"/>
    </xf>
    <xf numFmtId="177" fontId="12" fillId="0" borderId="7" xfId="54" applyNumberFormat="1" applyFont="1" applyFill="1" applyBorder="1" applyAlignment="1" applyProtection="1"/>
    <xf numFmtId="0" fontId="12" fillId="0" borderId="7" xfId="54" applyFont="1" applyFill="1" applyBorder="1" applyAlignment="1" applyProtection="1"/>
    <xf numFmtId="0" fontId="12" fillId="0" borderId="6" xfId="54" applyFont="1" applyFill="1" applyBorder="1" applyAlignment="1" applyProtection="1"/>
    <xf numFmtId="177" fontId="12" fillId="0" borderId="19" xfId="54" applyNumberFormat="1" applyFont="1" applyFill="1" applyBorder="1" applyAlignment="1" applyProtection="1"/>
    <xf numFmtId="0" fontId="33" fillId="0" borderId="6" xfId="54" applyFont="1" applyFill="1" applyBorder="1" applyAlignment="1" applyProtection="1">
      <alignment horizontal="center" vertical="center"/>
    </xf>
    <xf numFmtId="177" fontId="33" fillId="0" borderId="19" xfId="54" applyNumberFormat="1" applyFont="1" applyFill="1" applyBorder="1" applyAlignment="1" applyProtection="1">
      <alignment horizontal="right" vertical="center"/>
    </xf>
    <xf numFmtId="177" fontId="5" fillId="0" borderId="19" xfId="54" applyNumberFormat="1" applyFont="1" applyFill="1" applyBorder="1" applyAlignment="1" applyProtection="1">
      <alignment horizontal="right" vertical="center"/>
    </xf>
    <xf numFmtId="0" fontId="10" fillId="0" borderId="6" xfId="0" applyFont="1" applyFill="1" applyBorder="1" applyAlignment="1">
      <alignment horizontal="left" vertical="center"/>
    </xf>
    <xf numFmtId="4" fontId="5" fillId="0" borderId="7" xfId="0" applyNumberFormat="1" applyFont="1" applyFill="1" applyBorder="1" applyAlignment="1">
      <alignment horizontal="right" vertical="center"/>
    </xf>
    <xf numFmtId="0" fontId="10" fillId="0" borderId="7" xfId="0" applyFont="1" applyFill="1" applyBorder="1" applyAlignment="1">
      <alignment horizontal="left" vertical="center"/>
    </xf>
    <xf numFmtId="4" fontId="5" fillId="0" borderId="7" xfId="0" applyNumberFormat="1" applyFont="1" applyFill="1" applyBorder="1" applyAlignment="1" applyProtection="1">
      <alignment horizontal="right" vertical="center"/>
      <protection locked="0"/>
    </xf>
    <xf numFmtId="0" fontId="33" fillId="0" borderId="6" xfId="54" applyFont="1" applyFill="1" applyBorder="1" applyAlignment="1" applyProtection="1">
      <alignment horizontal="center" vertical="center"/>
      <protection locked="0"/>
    </xf>
    <xf numFmtId="177" fontId="33" fillId="0" borderId="7" xfId="54" applyNumberFormat="1" applyFont="1" applyFill="1" applyBorder="1" applyAlignment="1" applyProtection="1">
      <alignment horizontal="right" vertical="center"/>
      <protection locked="0"/>
    </xf>
    <xf numFmtId="4" fontId="12" fillId="0" borderId="0" xfId="54" applyNumberFormat="1" applyFont="1" applyFill="1" applyBorder="1" applyAlignment="1" applyProtection="1"/>
    <xf numFmtId="0" fontId="21" fillId="0" borderId="0" xfId="0" applyFont="1" applyFill="1" applyBorder="1" applyAlignment="1">
      <alignment vertical="center"/>
    </xf>
    <xf numFmtId="0" fontId="21" fillId="0" borderId="0" xfId="0" applyFont="1" applyFill="1" applyAlignment="1">
      <alignment horizontal="center" vertical="center"/>
    </xf>
    <xf numFmtId="0" fontId="34" fillId="0" borderId="0" xfId="0" applyFont="1" applyFill="1" applyBorder="1" applyAlignment="1">
      <alignment horizontal="center" vertical="center"/>
    </xf>
    <xf numFmtId="0" fontId="35" fillId="0" borderId="10" xfId="0" applyFont="1" applyFill="1" applyBorder="1" applyAlignment="1">
      <alignment horizontal="center" vertical="center"/>
    </xf>
    <xf numFmtId="0" fontId="36" fillId="0" borderId="10" xfId="0" applyFont="1" applyFill="1" applyBorder="1" applyAlignment="1">
      <alignment horizontal="center" vertical="center"/>
    </xf>
    <xf numFmtId="0" fontId="37" fillId="0" borderId="10" xfId="0" applyFont="1" applyBorder="1" applyAlignment="1">
      <alignment horizontal="justify"/>
    </xf>
    <xf numFmtId="0" fontId="37" fillId="0" borderId="10" xfId="0" applyFont="1" applyBorder="1" applyAlignment="1">
      <alignment horizontal="left"/>
    </xf>
    <xf numFmtId="0" fontId="37" fillId="0" borderId="10" xfId="0" applyFont="1" applyFill="1" applyBorder="1" applyAlignment="1">
      <alignment horizontal="left"/>
    </xf>
    <xf numFmtId="0" fontId="7" fillId="0" borderId="0" xfId="0" applyFont="1" applyFill="1" applyAlignment="1">
      <alignment vertical="center"/>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MoneyStyle" xfId="53"/>
    <cellStyle name="Normal" xfId="54"/>
    <cellStyle name="TextStyle" xfId="55"/>
    <cellStyle name="常规 11" xfId="56"/>
    <cellStyle name="常规 2" xfId="57"/>
    <cellStyle name="常规 3" xfId="58"/>
    <cellStyle name="常规 4" xfId="59"/>
    <cellStyle name="常规 5" xfId="60"/>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16" sqref="C16"/>
    </sheetView>
  </sheetViews>
  <sheetFormatPr defaultColWidth="9.14285714285714" defaultRowHeight="20.1" customHeight="1" outlineLevelCol="3"/>
  <cols>
    <col min="1" max="1" width="13.5714285714286" style="85" customWidth="1"/>
    <col min="2" max="2" width="9.14285714285714" style="376"/>
    <col min="3" max="3" width="88.7142857142857" style="85" customWidth="1"/>
    <col min="4" max="16384" width="9.14285714285714" style="85"/>
  </cols>
  <sheetData>
    <row r="1" s="375" customFormat="1" ht="48" customHeight="1" spans="2:3">
      <c r="B1" s="377"/>
      <c r="C1" s="377"/>
    </row>
    <row r="2" ht="27" customHeight="1" spans="2:3">
      <c r="B2" s="378" t="s">
        <v>0</v>
      </c>
      <c r="C2" s="378" t="s">
        <v>1</v>
      </c>
    </row>
    <row r="3" customHeight="1" spans="2:3">
      <c r="B3" s="379">
        <v>1</v>
      </c>
      <c r="C3" s="380" t="s">
        <v>2</v>
      </c>
    </row>
    <row r="4" customHeight="1" spans="2:3">
      <c r="B4" s="379">
        <v>2</v>
      </c>
      <c r="C4" s="380" t="s">
        <v>3</v>
      </c>
    </row>
    <row r="5" customHeight="1" spans="2:3">
      <c r="B5" s="379">
        <v>3</v>
      </c>
      <c r="C5" s="380" t="s">
        <v>4</v>
      </c>
    </row>
    <row r="6" customHeight="1" spans="2:3">
      <c r="B6" s="379">
        <v>4</v>
      </c>
      <c r="C6" s="380" t="s">
        <v>5</v>
      </c>
    </row>
    <row r="7" customHeight="1" spans="2:3">
      <c r="B7" s="379">
        <v>5</v>
      </c>
      <c r="C7" s="381" t="s">
        <v>6</v>
      </c>
    </row>
    <row r="8" customHeight="1" spans="2:3">
      <c r="B8" s="379">
        <v>6</v>
      </c>
      <c r="C8" s="381" t="s">
        <v>7</v>
      </c>
    </row>
    <row r="9" customHeight="1" spans="2:3">
      <c r="B9" s="379">
        <v>7</v>
      </c>
      <c r="C9" s="381" t="s">
        <v>8</v>
      </c>
    </row>
    <row r="10" customHeight="1" spans="2:3">
      <c r="B10" s="379">
        <v>8</v>
      </c>
      <c r="C10" s="381" t="s">
        <v>9</v>
      </c>
    </row>
    <row r="11" customHeight="1" spans="2:3">
      <c r="B11" s="379">
        <v>9</v>
      </c>
      <c r="C11" s="382" t="s">
        <v>10</v>
      </c>
    </row>
    <row r="12" customHeight="1" spans="2:3">
      <c r="B12" s="379">
        <v>10</v>
      </c>
      <c r="C12" s="382" t="s">
        <v>11</v>
      </c>
    </row>
    <row r="13" customHeight="1" spans="2:3">
      <c r="B13" s="379">
        <v>11</v>
      </c>
      <c r="C13" s="380" t="s">
        <v>12</v>
      </c>
    </row>
    <row r="14" customHeight="1" spans="2:3">
      <c r="B14" s="379">
        <v>12</v>
      </c>
      <c r="C14" s="380" t="s">
        <v>13</v>
      </c>
    </row>
    <row r="15" customHeight="1" spans="2:4">
      <c r="B15" s="379">
        <v>13</v>
      </c>
      <c r="C15" s="380" t="s">
        <v>14</v>
      </c>
      <c r="D15" s="383"/>
    </row>
    <row r="16" customHeight="1" spans="2:3">
      <c r="B16" s="379">
        <v>14</v>
      </c>
      <c r="C16" s="381" t="s">
        <v>15</v>
      </c>
    </row>
    <row r="17" customHeight="1" spans="2:3">
      <c r="B17" s="379">
        <v>15</v>
      </c>
      <c r="C17" s="381" t="s">
        <v>16</v>
      </c>
    </row>
    <row r="18" customHeight="1" spans="2:3">
      <c r="B18" s="379">
        <v>16</v>
      </c>
      <c r="C18" s="381" t="s">
        <v>17</v>
      </c>
    </row>
    <row r="19" customHeight="1" spans="2:3">
      <c r="B19" s="379">
        <v>17</v>
      </c>
      <c r="C19" s="380" t="s">
        <v>18</v>
      </c>
    </row>
    <row r="20" customHeight="1" spans="2:3">
      <c r="B20" s="379">
        <v>18</v>
      </c>
      <c r="C20" s="380" t="s">
        <v>19</v>
      </c>
    </row>
    <row r="21" customHeight="1" spans="2:3">
      <c r="B21" s="379">
        <v>19</v>
      </c>
      <c r="C21" s="380"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8"/>
  <sheetViews>
    <sheetView topLeftCell="A14" workbookViewId="0">
      <selection activeCell="B7" sqref="B7"/>
    </sheetView>
  </sheetViews>
  <sheetFormatPr defaultColWidth="8" defaultRowHeight="12" outlineLevelCol="3"/>
  <cols>
    <col min="1" max="1" width="39.5714285714286" style="84" customWidth="1"/>
    <col min="2" max="2" width="43.1428571428571" style="84" customWidth="1"/>
    <col min="3" max="3" width="40.4285714285714" style="84" customWidth="1"/>
    <col min="4" max="4" width="46.1428571428571" style="84" customWidth="1"/>
    <col min="5" max="5" width="8" style="65" customWidth="1"/>
    <col min="6" max="16384" width="8" style="65"/>
  </cols>
  <sheetData>
    <row r="1" ht="17.1" customHeight="1" spans="1:4">
      <c r="A1" s="357" t="s">
        <v>21</v>
      </c>
      <c r="B1" s="86"/>
      <c r="C1" s="86"/>
      <c r="D1" s="163"/>
    </row>
    <row r="2" ht="36" customHeight="1" spans="1:4">
      <c r="A2" s="66" t="s">
        <v>2</v>
      </c>
      <c r="B2" s="358"/>
      <c r="C2" s="358"/>
      <c r="D2" s="358"/>
    </row>
    <row r="3" ht="21" customHeight="1" spans="1:4">
      <c r="A3" s="89" t="s">
        <v>22</v>
      </c>
      <c r="B3" s="299"/>
      <c r="C3" s="299"/>
      <c r="D3" s="161" t="s">
        <v>23</v>
      </c>
    </row>
    <row r="4" ht="19.5" customHeight="1" spans="1:4">
      <c r="A4" s="93" t="s">
        <v>24</v>
      </c>
      <c r="B4" s="172"/>
      <c r="C4" s="93" t="s">
        <v>25</v>
      </c>
      <c r="D4" s="172"/>
    </row>
    <row r="5" ht="19.5" customHeight="1" spans="1:4">
      <c r="A5" s="92" t="s">
        <v>26</v>
      </c>
      <c r="B5" s="92" t="s">
        <v>27</v>
      </c>
      <c r="C5" s="92" t="s">
        <v>28</v>
      </c>
      <c r="D5" s="92" t="s">
        <v>27</v>
      </c>
    </row>
    <row r="6" ht="19.5" customHeight="1" spans="1:4">
      <c r="A6" s="96"/>
      <c r="B6" s="96"/>
      <c r="C6" s="96"/>
      <c r="D6" s="96"/>
    </row>
    <row r="7" ht="20.25" customHeight="1" spans="1:4">
      <c r="A7" s="305" t="s">
        <v>29</v>
      </c>
      <c r="B7" s="359">
        <v>34118353.8</v>
      </c>
      <c r="C7" s="305" t="s">
        <v>30</v>
      </c>
      <c r="D7" s="359">
        <v>8640</v>
      </c>
    </row>
    <row r="8" ht="20.25" customHeight="1" spans="1:4">
      <c r="A8" s="305" t="s">
        <v>31</v>
      </c>
      <c r="B8" s="359"/>
      <c r="C8" s="305" t="s">
        <v>32</v>
      </c>
      <c r="D8" s="359"/>
    </row>
    <row r="9" ht="20.25" customHeight="1" spans="1:4">
      <c r="A9" s="305" t="s">
        <v>33</v>
      </c>
      <c r="B9" s="359"/>
      <c r="C9" s="305" t="s">
        <v>34</v>
      </c>
      <c r="D9" s="359"/>
    </row>
    <row r="10" ht="20.25" customHeight="1" spans="1:4">
      <c r="A10" s="305" t="s">
        <v>35</v>
      </c>
      <c r="B10" s="359">
        <v>700000</v>
      </c>
      <c r="C10" s="305" t="s">
        <v>36</v>
      </c>
      <c r="D10" s="359"/>
    </row>
    <row r="11" ht="20.25" customHeight="1" spans="1:4">
      <c r="A11" s="305" t="s">
        <v>37</v>
      </c>
      <c r="B11" s="359">
        <v>6000000</v>
      </c>
      <c r="C11" s="305" t="s">
        <v>38</v>
      </c>
      <c r="D11" s="359">
        <v>34207641.67</v>
      </c>
    </row>
    <row r="12" ht="20.25" customHeight="1" spans="1:4">
      <c r="A12" s="305" t="s">
        <v>39</v>
      </c>
      <c r="B12" s="359"/>
      <c r="C12" s="305" t="s">
        <v>40</v>
      </c>
      <c r="D12" s="359"/>
    </row>
    <row r="13" ht="20.25" customHeight="1" spans="1:4">
      <c r="A13" s="305" t="s">
        <v>41</v>
      </c>
      <c r="B13" s="359"/>
      <c r="C13" s="305" t="s">
        <v>42</v>
      </c>
      <c r="D13" s="359"/>
    </row>
    <row r="14" ht="20.25" customHeight="1" spans="1:4">
      <c r="A14" s="305" t="s">
        <v>43</v>
      </c>
      <c r="B14" s="359"/>
      <c r="C14" s="305" t="s">
        <v>44</v>
      </c>
      <c r="D14" s="359">
        <v>3617458</v>
      </c>
    </row>
    <row r="15" ht="20.25" customHeight="1" spans="1:4">
      <c r="A15" s="360" t="s">
        <v>45</v>
      </c>
      <c r="B15" s="359"/>
      <c r="C15" s="305" t="s">
        <v>46</v>
      </c>
      <c r="D15" s="359">
        <v>1804270</v>
      </c>
    </row>
    <row r="16" ht="20.25" customHeight="1" spans="1:4">
      <c r="A16" s="360" t="s">
        <v>47</v>
      </c>
      <c r="B16" s="359">
        <v>6000000</v>
      </c>
      <c r="C16" s="305" t="s">
        <v>48</v>
      </c>
      <c r="D16" s="359"/>
    </row>
    <row r="17" ht="20.25" customHeight="1" spans="1:4">
      <c r="A17" s="360"/>
      <c r="B17" s="361"/>
      <c r="C17" s="305" t="s">
        <v>49</v>
      </c>
      <c r="D17" s="359"/>
    </row>
    <row r="18" ht="20.25" customHeight="1" spans="1:4">
      <c r="A18" s="362"/>
      <c r="B18" s="361"/>
      <c r="C18" s="305" t="s">
        <v>50</v>
      </c>
      <c r="D18" s="359"/>
    </row>
    <row r="19" ht="20.25" customHeight="1" spans="1:4">
      <c r="A19" s="362"/>
      <c r="B19" s="361"/>
      <c r="C19" s="305" t="s">
        <v>51</v>
      </c>
      <c r="D19" s="359"/>
    </row>
    <row r="20" ht="20.25" customHeight="1" spans="1:4">
      <c r="A20" s="362"/>
      <c r="B20" s="361"/>
      <c r="C20" s="305" t="s">
        <v>52</v>
      </c>
      <c r="D20" s="359"/>
    </row>
    <row r="21" ht="20.25" customHeight="1" spans="1:4">
      <c r="A21" s="362"/>
      <c r="B21" s="361"/>
      <c r="C21" s="305" t="s">
        <v>53</v>
      </c>
      <c r="D21" s="359"/>
    </row>
    <row r="22" ht="20.25" customHeight="1" spans="1:4">
      <c r="A22" s="362"/>
      <c r="B22" s="361"/>
      <c r="C22" s="305" t="s">
        <v>54</v>
      </c>
      <c r="D22" s="359"/>
    </row>
    <row r="23" ht="20.25" customHeight="1" spans="1:4">
      <c r="A23" s="362"/>
      <c r="B23" s="361"/>
      <c r="C23" s="305" t="s">
        <v>55</v>
      </c>
      <c r="D23" s="359"/>
    </row>
    <row r="24" ht="20.25" customHeight="1" spans="1:4">
      <c r="A24" s="362"/>
      <c r="B24" s="361"/>
      <c r="C24" s="305" t="s">
        <v>56</v>
      </c>
      <c r="D24" s="359"/>
    </row>
    <row r="25" ht="20.25" customHeight="1" spans="1:4">
      <c r="A25" s="362"/>
      <c r="B25" s="361"/>
      <c r="C25" s="305" t="s">
        <v>57</v>
      </c>
      <c r="D25" s="359">
        <v>1790640</v>
      </c>
    </row>
    <row r="26" ht="20.25" customHeight="1" spans="1:4">
      <c r="A26" s="362"/>
      <c r="B26" s="361"/>
      <c r="C26" s="305" t="s">
        <v>58</v>
      </c>
      <c r="D26" s="359"/>
    </row>
    <row r="27" ht="20.25" customHeight="1" spans="1:4">
      <c r="A27" s="362"/>
      <c r="B27" s="361"/>
      <c r="C27" s="305" t="s">
        <v>59</v>
      </c>
      <c r="D27" s="359"/>
    </row>
    <row r="28" ht="20.25" customHeight="1" spans="1:4">
      <c r="A28" s="362"/>
      <c r="B28" s="361"/>
      <c r="C28" s="305" t="s">
        <v>60</v>
      </c>
      <c r="D28" s="359"/>
    </row>
    <row r="29" ht="20.25" customHeight="1" spans="1:4">
      <c r="A29" s="362"/>
      <c r="B29" s="361"/>
      <c r="C29" s="305" t="s">
        <v>61</v>
      </c>
      <c r="D29" s="359"/>
    </row>
    <row r="30" ht="20.25" customHeight="1" spans="1:4">
      <c r="A30" s="363"/>
      <c r="B30" s="364"/>
      <c r="C30" s="305" t="s">
        <v>62</v>
      </c>
      <c r="D30" s="359"/>
    </row>
    <row r="31" ht="20.25" customHeight="1" spans="1:4">
      <c r="A31" s="363"/>
      <c r="B31" s="364"/>
      <c r="C31" s="305" t="s">
        <v>63</v>
      </c>
      <c r="D31" s="359"/>
    </row>
    <row r="32" ht="20.25" customHeight="1" spans="1:4">
      <c r="A32" s="363"/>
      <c r="B32" s="364"/>
      <c r="C32" s="305" t="s">
        <v>64</v>
      </c>
      <c r="D32" s="359"/>
    </row>
    <row r="33" ht="20.25" customHeight="1" spans="1:4">
      <c r="A33" s="365" t="s">
        <v>65</v>
      </c>
      <c r="B33" s="366">
        <f>B7+B8+B9+B10+B11</f>
        <v>40818353.8</v>
      </c>
      <c r="C33" s="310" t="s">
        <v>66</v>
      </c>
      <c r="D33" s="366">
        <v>41428649.67</v>
      </c>
    </row>
    <row r="34" ht="20.25" customHeight="1" spans="1:4">
      <c r="A34" s="360" t="s">
        <v>67</v>
      </c>
      <c r="B34" s="367">
        <v>610295.87</v>
      </c>
      <c r="C34" s="305" t="s">
        <v>68</v>
      </c>
      <c r="D34" s="280"/>
    </row>
    <row r="35" s="2" customFormat="1" ht="25.35" customHeight="1" spans="1:4">
      <c r="A35" s="368" t="s">
        <v>69</v>
      </c>
      <c r="B35" s="369"/>
      <c r="C35" s="370" t="s">
        <v>69</v>
      </c>
      <c r="D35" s="371"/>
    </row>
    <row r="36" s="2" customFormat="1" ht="25.35" customHeight="1" spans="1:4">
      <c r="A36" s="368" t="s">
        <v>70</v>
      </c>
      <c r="B36" s="367">
        <v>610295.87</v>
      </c>
      <c r="C36" s="370" t="s">
        <v>71</v>
      </c>
      <c r="D36" s="371"/>
    </row>
    <row r="37" ht="20.25" customHeight="1" spans="1:4">
      <c r="A37" s="372" t="s">
        <v>72</v>
      </c>
      <c r="B37" s="373">
        <f>B33+B34</f>
        <v>41428649.67</v>
      </c>
      <c r="C37" s="310" t="s">
        <v>73</v>
      </c>
      <c r="D37" s="366">
        <v>41428649.67</v>
      </c>
    </row>
    <row r="38" spans="3:3">
      <c r="C38" s="374"/>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workbookViewId="0">
      <selection activeCell="H8" sqref="N8:O8 H8"/>
    </sheetView>
  </sheetViews>
  <sheetFormatPr defaultColWidth="8" defaultRowHeight="14.25" customHeight="1"/>
  <cols>
    <col min="1" max="1" width="21.1428571428571" style="84" customWidth="1"/>
    <col min="2" max="2" width="23.4285714285714" style="84" customWidth="1"/>
    <col min="3" max="5" width="15.4285714285714" style="84" customWidth="1"/>
    <col min="6" max="6" width="14" style="84" customWidth="1"/>
    <col min="7" max="8" width="12.5714285714286" style="84" customWidth="1"/>
    <col min="9" max="9" width="20.7142857142857" style="84" customWidth="1"/>
    <col min="10" max="13" width="12.5714285714286" style="84" customWidth="1"/>
    <col min="14" max="14" width="14.4285714285714" style="84" customWidth="1"/>
    <col min="15" max="15" width="12.4285714285714" style="65" customWidth="1"/>
    <col min="16" max="16" width="9.57142857142857" style="65" customWidth="1"/>
    <col min="17" max="17" width="9.71428571428571" style="65" customWidth="1"/>
    <col min="18" max="18" width="10.5714285714286" style="65" customWidth="1"/>
    <col min="19" max="19" width="17.7142857142857" style="84" customWidth="1"/>
    <col min="20" max="20" width="8" style="65" customWidth="1"/>
    <col min="21" max="16384" width="8" style="65"/>
  </cols>
  <sheetData>
    <row r="1" ht="12" customHeight="1" spans="1:18">
      <c r="A1" s="325" t="s">
        <v>74</v>
      </c>
      <c r="B1" s="86"/>
      <c r="C1" s="86"/>
      <c r="D1" s="86"/>
      <c r="E1" s="86"/>
      <c r="F1" s="86"/>
      <c r="G1" s="86"/>
      <c r="H1" s="86"/>
      <c r="I1" s="86"/>
      <c r="J1" s="86"/>
      <c r="K1" s="86"/>
      <c r="L1" s="86"/>
      <c r="M1" s="86"/>
      <c r="N1" s="86"/>
      <c r="O1" s="342"/>
      <c r="P1" s="342"/>
      <c r="Q1" s="342"/>
      <c r="R1" s="342"/>
    </row>
    <row r="2" ht="36" customHeight="1" spans="1:19">
      <c r="A2" s="326" t="s">
        <v>3</v>
      </c>
      <c r="B2" s="67"/>
      <c r="C2" s="67"/>
      <c r="D2" s="67"/>
      <c r="E2" s="67"/>
      <c r="F2" s="67"/>
      <c r="G2" s="67"/>
      <c r="H2" s="67"/>
      <c r="I2" s="67"/>
      <c r="J2" s="67"/>
      <c r="K2" s="67"/>
      <c r="L2" s="67"/>
      <c r="M2" s="67"/>
      <c r="N2" s="67"/>
      <c r="O2" s="68"/>
      <c r="P2" s="68"/>
      <c r="Q2" s="68"/>
      <c r="R2" s="68"/>
      <c r="S2" s="67"/>
    </row>
    <row r="3" ht="20.25" customHeight="1" spans="1:19">
      <c r="A3" s="89" t="s">
        <v>22</v>
      </c>
      <c r="B3" s="90"/>
      <c r="C3" s="90"/>
      <c r="D3" s="90"/>
      <c r="E3" s="90"/>
      <c r="F3" s="90"/>
      <c r="G3" s="90"/>
      <c r="H3" s="90"/>
      <c r="I3" s="90"/>
      <c r="J3" s="90"/>
      <c r="K3" s="90"/>
      <c r="L3" s="90"/>
      <c r="M3" s="90"/>
      <c r="N3" s="90"/>
      <c r="O3" s="343"/>
      <c r="P3" s="343"/>
      <c r="Q3" s="343"/>
      <c r="R3" s="343"/>
      <c r="S3" s="351" t="s">
        <v>23</v>
      </c>
    </row>
    <row r="4" ht="18.75" customHeight="1" spans="1:19">
      <c r="A4" s="327" t="s">
        <v>75</v>
      </c>
      <c r="B4" s="328" t="s">
        <v>76</v>
      </c>
      <c r="C4" s="328" t="s">
        <v>77</v>
      </c>
      <c r="D4" s="243" t="s">
        <v>78</v>
      </c>
      <c r="E4" s="329"/>
      <c r="F4" s="329"/>
      <c r="G4" s="329"/>
      <c r="H4" s="329"/>
      <c r="I4" s="329"/>
      <c r="J4" s="329"/>
      <c r="K4" s="329"/>
      <c r="L4" s="329"/>
      <c r="M4" s="329"/>
      <c r="N4" s="329"/>
      <c r="O4" s="344" t="s">
        <v>67</v>
      </c>
      <c r="P4" s="344"/>
      <c r="Q4" s="344"/>
      <c r="R4" s="344"/>
      <c r="S4" s="352"/>
    </row>
    <row r="5" ht="18.75" customHeight="1" spans="1:19">
      <c r="A5" s="330"/>
      <c r="B5" s="331"/>
      <c r="C5" s="331"/>
      <c r="D5" s="332" t="s">
        <v>79</v>
      </c>
      <c r="E5" s="332" t="s">
        <v>80</v>
      </c>
      <c r="F5" s="332" t="s">
        <v>81</v>
      </c>
      <c r="G5" s="332" t="s">
        <v>82</v>
      </c>
      <c r="H5" s="332" t="s">
        <v>83</v>
      </c>
      <c r="I5" s="345" t="s">
        <v>84</v>
      </c>
      <c r="J5" s="329"/>
      <c r="K5" s="329"/>
      <c r="L5" s="329"/>
      <c r="M5" s="329"/>
      <c r="N5" s="329"/>
      <c r="O5" s="344" t="s">
        <v>79</v>
      </c>
      <c r="P5" s="344" t="s">
        <v>80</v>
      </c>
      <c r="Q5" s="344" t="s">
        <v>81</v>
      </c>
      <c r="R5" s="353" t="s">
        <v>82</v>
      </c>
      <c r="S5" s="344" t="s">
        <v>85</v>
      </c>
    </row>
    <row r="6" ht="33.75" customHeight="1" spans="1:19">
      <c r="A6" s="333"/>
      <c r="B6" s="334"/>
      <c r="C6" s="334"/>
      <c r="D6" s="333"/>
      <c r="E6" s="333"/>
      <c r="F6" s="333"/>
      <c r="G6" s="333"/>
      <c r="H6" s="333"/>
      <c r="I6" s="334" t="s">
        <v>79</v>
      </c>
      <c r="J6" s="334" t="s">
        <v>86</v>
      </c>
      <c r="K6" s="334" t="s">
        <v>87</v>
      </c>
      <c r="L6" s="334" t="s">
        <v>88</v>
      </c>
      <c r="M6" s="334" t="s">
        <v>89</v>
      </c>
      <c r="N6" s="346" t="s">
        <v>90</v>
      </c>
      <c r="O6" s="344"/>
      <c r="P6" s="344"/>
      <c r="Q6" s="344"/>
      <c r="R6" s="353"/>
      <c r="S6" s="344"/>
    </row>
    <row r="7" ht="16.5" customHeight="1" spans="1:19">
      <c r="A7" s="335">
        <v>1</v>
      </c>
      <c r="B7" s="335">
        <v>2</v>
      </c>
      <c r="C7" s="335">
        <v>3</v>
      </c>
      <c r="D7" s="335">
        <v>4</v>
      </c>
      <c r="E7" s="335">
        <v>5</v>
      </c>
      <c r="F7" s="335">
        <v>6</v>
      </c>
      <c r="G7" s="335">
        <v>7</v>
      </c>
      <c r="H7" s="335">
        <v>8</v>
      </c>
      <c r="I7" s="335">
        <v>9</v>
      </c>
      <c r="J7" s="335">
        <v>10</v>
      </c>
      <c r="K7" s="335">
        <v>11</v>
      </c>
      <c r="L7" s="335">
        <v>12</v>
      </c>
      <c r="M7" s="335">
        <v>13</v>
      </c>
      <c r="N7" s="335">
        <v>14</v>
      </c>
      <c r="O7" s="335">
        <v>15</v>
      </c>
      <c r="P7" s="335">
        <v>16</v>
      </c>
      <c r="Q7" s="335">
        <v>17</v>
      </c>
      <c r="R7" s="335">
        <v>18</v>
      </c>
      <c r="S7" s="128">
        <v>19</v>
      </c>
    </row>
    <row r="8" ht="16.5" customHeight="1" spans="1:19">
      <c r="A8" s="175">
        <v>105006</v>
      </c>
      <c r="B8" s="175" t="s">
        <v>91</v>
      </c>
      <c r="C8" s="336">
        <v>41428649.67</v>
      </c>
      <c r="D8" s="336">
        <v>40818353.8</v>
      </c>
      <c r="E8" s="337">
        <v>34118353.8</v>
      </c>
      <c r="F8" s="337" t="s">
        <v>92</v>
      </c>
      <c r="G8" s="337" t="s">
        <v>92</v>
      </c>
      <c r="H8" s="337">
        <v>700000</v>
      </c>
      <c r="I8" s="337">
        <f>N8</f>
        <v>6000000</v>
      </c>
      <c r="J8" s="337" t="s">
        <v>92</v>
      </c>
      <c r="K8" s="337" t="s">
        <v>92</v>
      </c>
      <c r="L8" s="337" t="s">
        <v>92</v>
      </c>
      <c r="M8" s="337" t="s">
        <v>92</v>
      </c>
      <c r="N8" s="347">
        <v>6000000</v>
      </c>
      <c r="O8" s="348">
        <v>610295.87</v>
      </c>
      <c r="P8" s="348" t="s">
        <v>92</v>
      </c>
      <c r="Q8" s="348"/>
      <c r="R8" s="354"/>
      <c r="S8" s="348">
        <v>610295.87</v>
      </c>
    </row>
    <row r="9" ht="16.5" customHeight="1" spans="1:19">
      <c r="A9" s="338" t="s">
        <v>77</v>
      </c>
      <c r="B9" s="339"/>
      <c r="C9" s="340">
        <f>C8</f>
        <v>41428649.67</v>
      </c>
      <c r="D9" s="340">
        <f>D8</f>
        <v>40818353.8</v>
      </c>
      <c r="E9" s="340">
        <f>E8</f>
        <v>34118353.8</v>
      </c>
      <c r="F9" s="341" t="s">
        <v>92</v>
      </c>
      <c r="G9" s="341" t="s">
        <v>92</v>
      </c>
      <c r="H9" s="340">
        <f>H8</f>
        <v>700000</v>
      </c>
      <c r="I9" s="337">
        <f>N9</f>
        <v>6000000</v>
      </c>
      <c r="J9" s="341" t="s">
        <v>92</v>
      </c>
      <c r="K9" s="341" t="s">
        <v>92</v>
      </c>
      <c r="L9" s="341" t="s">
        <v>92</v>
      </c>
      <c r="M9" s="341" t="s">
        <v>92</v>
      </c>
      <c r="N9" s="349">
        <f>N8</f>
        <v>6000000</v>
      </c>
      <c r="O9" s="349">
        <f>O8</f>
        <v>610295.87</v>
      </c>
      <c r="P9" s="350" t="s">
        <v>92</v>
      </c>
      <c r="Q9" s="350"/>
      <c r="R9" s="355"/>
      <c r="S9" s="356">
        <f>S8</f>
        <v>610295.87</v>
      </c>
    </row>
    <row r="10" customHeight="1" spans="19:19">
      <c r="S10" s="82"/>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9"/>
  <sheetViews>
    <sheetView workbookViewId="0">
      <selection activeCell="J28" sqref="I28:J28"/>
    </sheetView>
  </sheetViews>
  <sheetFormatPr defaultColWidth="9.14285714285714" defaultRowHeight="14.25" customHeight="1"/>
  <cols>
    <col min="1" max="1" width="14.2857142857143" style="84" customWidth="1"/>
    <col min="2" max="2" width="29.1428571428571" style="84" customWidth="1"/>
    <col min="3" max="4" width="15.4285714285714" style="84" customWidth="1"/>
    <col min="5" max="8" width="18.847619047619" style="84" customWidth="1"/>
    <col min="9" max="9" width="15.5714285714286" style="84" customWidth="1"/>
    <col min="10" max="10" width="14.1428571428571" style="84" customWidth="1"/>
    <col min="11" max="15" width="18.847619047619" style="84" customWidth="1"/>
    <col min="16" max="16" width="9.14285714285714" style="84" customWidth="1"/>
    <col min="17" max="16384" width="9.14285714285714" style="84"/>
  </cols>
  <sheetData>
    <row r="1" ht="15.75" customHeight="1" spans="1:14">
      <c r="A1" s="283" t="s">
        <v>93</v>
      </c>
      <c r="B1" s="86"/>
      <c r="C1" s="86"/>
      <c r="D1" s="86"/>
      <c r="E1" s="86"/>
      <c r="F1" s="86"/>
      <c r="G1" s="86"/>
      <c r="H1" s="86"/>
      <c r="I1" s="86"/>
      <c r="J1" s="86"/>
      <c r="K1" s="86"/>
      <c r="L1" s="86"/>
      <c r="M1" s="86"/>
      <c r="N1" s="86"/>
    </row>
    <row r="2" ht="28.5" customHeight="1" spans="1:15">
      <c r="A2" s="67" t="s">
        <v>4</v>
      </c>
      <c r="B2" s="67"/>
      <c r="C2" s="67"/>
      <c r="D2" s="67"/>
      <c r="E2" s="67"/>
      <c r="F2" s="67"/>
      <c r="G2" s="67"/>
      <c r="H2" s="67"/>
      <c r="I2" s="67"/>
      <c r="J2" s="67"/>
      <c r="K2" s="67"/>
      <c r="L2" s="67"/>
      <c r="M2" s="67"/>
      <c r="N2" s="67"/>
      <c r="O2" s="67"/>
    </row>
    <row r="3" ht="15" customHeight="1" spans="1:15">
      <c r="A3" s="313" t="s">
        <v>22</v>
      </c>
      <c r="B3" s="314"/>
      <c r="C3" s="132"/>
      <c r="D3" s="132"/>
      <c r="E3" s="132"/>
      <c r="F3" s="132"/>
      <c r="G3" s="132"/>
      <c r="H3" s="132"/>
      <c r="I3" s="132"/>
      <c r="J3" s="132"/>
      <c r="K3" s="132"/>
      <c r="L3" s="132"/>
      <c r="M3" s="90"/>
      <c r="N3" s="90"/>
      <c r="O3" s="167" t="s">
        <v>23</v>
      </c>
    </row>
    <row r="4" ht="17.25" customHeight="1" spans="1:15">
      <c r="A4" s="98" t="s">
        <v>94</v>
      </c>
      <c r="B4" s="98" t="s">
        <v>95</v>
      </c>
      <c r="C4" s="99" t="s">
        <v>77</v>
      </c>
      <c r="D4" s="120" t="s">
        <v>80</v>
      </c>
      <c r="E4" s="120"/>
      <c r="F4" s="120"/>
      <c r="G4" s="120" t="s">
        <v>81</v>
      </c>
      <c r="H4" s="120" t="s">
        <v>82</v>
      </c>
      <c r="I4" s="120" t="s">
        <v>96</v>
      </c>
      <c r="J4" s="120" t="s">
        <v>84</v>
      </c>
      <c r="K4" s="120"/>
      <c r="L4" s="120"/>
      <c r="M4" s="120"/>
      <c r="N4" s="120"/>
      <c r="O4" s="120"/>
    </row>
    <row r="5" ht="27" spans="1:15">
      <c r="A5" s="113"/>
      <c r="B5" s="113"/>
      <c r="C5" s="212"/>
      <c r="D5" s="120" t="s">
        <v>79</v>
      </c>
      <c r="E5" s="120" t="s">
        <v>97</v>
      </c>
      <c r="F5" s="120" t="s">
        <v>98</v>
      </c>
      <c r="G5" s="120"/>
      <c r="H5" s="120"/>
      <c r="I5" s="120"/>
      <c r="J5" s="120" t="s">
        <v>79</v>
      </c>
      <c r="K5" s="120" t="s">
        <v>99</v>
      </c>
      <c r="L5" s="120" t="s">
        <v>100</v>
      </c>
      <c r="M5" s="120" t="s">
        <v>101</v>
      </c>
      <c r="N5" s="120" t="s">
        <v>102</v>
      </c>
      <c r="O5" s="120" t="s">
        <v>103</v>
      </c>
    </row>
    <row r="6" ht="16.5" customHeight="1" spans="1:15">
      <c r="A6" s="114">
        <v>1</v>
      </c>
      <c r="B6" s="114">
        <v>2</v>
      </c>
      <c r="C6" s="114">
        <v>3</v>
      </c>
      <c r="D6" s="114">
        <v>4</v>
      </c>
      <c r="E6" s="114">
        <v>5</v>
      </c>
      <c r="F6" s="114">
        <v>6</v>
      </c>
      <c r="G6" s="114">
        <v>7</v>
      </c>
      <c r="H6" s="114">
        <v>8</v>
      </c>
      <c r="I6" s="114">
        <v>9</v>
      </c>
      <c r="J6" s="114">
        <v>10</v>
      </c>
      <c r="K6" s="114">
        <v>11</v>
      </c>
      <c r="L6" s="114">
        <v>12</v>
      </c>
      <c r="M6" s="114">
        <v>13</v>
      </c>
      <c r="N6" s="114">
        <v>14</v>
      </c>
      <c r="O6" s="114">
        <v>15</v>
      </c>
    </row>
    <row r="7" ht="20.25" customHeight="1" spans="1:15">
      <c r="A7" s="315">
        <v>201</v>
      </c>
      <c r="B7" s="290" t="s">
        <v>104</v>
      </c>
      <c r="C7" s="316">
        <v>8640</v>
      </c>
      <c r="D7" s="317">
        <v>8640</v>
      </c>
      <c r="E7" s="136">
        <v>8640</v>
      </c>
      <c r="F7" s="136" t="s">
        <v>92</v>
      </c>
      <c r="G7" s="136"/>
      <c r="H7" s="136"/>
      <c r="I7" s="136" t="s">
        <v>92</v>
      </c>
      <c r="J7" s="136"/>
      <c r="K7" s="136" t="s">
        <v>92</v>
      </c>
      <c r="L7" s="136" t="s">
        <v>92</v>
      </c>
      <c r="M7" s="136" t="s">
        <v>92</v>
      </c>
      <c r="N7" s="136" t="s">
        <v>92</v>
      </c>
      <c r="O7" s="136" t="s">
        <v>92</v>
      </c>
    </row>
    <row r="8" ht="17.25" customHeight="1" spans="1:15">
      <c r="A8" s="318" t="s">
        <v>105</v>
      </c>
      <c r="B8" s="291" t="s">
        <v>106</v>
      </c>
      <c r="C8" s="316">
        <v>8640</v>
      </c>
      <c r="D8" s="317">
        <v>8640</v>
      </c>
      <c r="E8" s="136">
        <v>8640</v>
      </c>
      <c r="F8" s="319"/>
      <c r="G8" s="319"/>
      <c r="H8" s="319"/>
      <c r="I8" s="319"/>
      <c r="J8" s="319"/>
      <c r="K8" s="319"/>
      <c r="L8" s="319"/>
      <c r="M8" s="319"/>
      <c r="N8" s="319"/>
      <c r="O8" s="319"/>
    </row>
    <row r="9" ht="17.25" customHeight="1" spans="1:15">
      <c r="A9" s="320" t="s">
        <v>107</v>
      </c>
      <c r="B9" s="292" t="s">
        <v>106</v>
      </c>
      <c r="C9" s="316">
        <v>8640</v>
      </c>
      <c r="D9" s="317">
        <v>8640</v>
      </c>
      <c r="E9" s="136">
        <v>8640</v>
      </c>
      <c r="F9" s="319"/>
      <c r="G9" s="319"/>
      <c r="H9" s="319"/>
      <c r="I9" s="319"/>
      <c r="J9" s="319"/>
      <c r="K9" s="319"/>
      <c r="L9" s="319"/>
      <c r="M9" s="319"/>
      <c r="N9" s="319"/>
      <c r="O9" s="319"/>
    </row>
    <row r="10" ht="17.25" customHeight="1" spans="1:15">
      <c r="A10" s="315" t="s">
        <v>108</v>
      </c>
      <c r="B10" s="290" t="s">
        <v>109</v>
      </c>
      <c r="C10" s="316">
        <v>34207641.67</v>
      </c>
      <c r="D10" s="321">
        <v>26897345.8</v>
      </c>
      <c r="E10" s="316">
        <v>17796945.8</v>
      </c>
      <c r="F10" s="316">
        <v>9100400</v>
      </c>
      <c r="G10" s="319"/>
      <c r="H10" s="322"/>
      <c r="I10" s="316">
        <v>730669.3</v>
      </c>
      <c r="J10" s="316">
        <v>6579626.57</v>
      </c>
      <c r="K10" s="319"/>
      <c r="L10" s="319"/>
      <c r="M10" s="319"/>
      <c r="N10" s="319"/>
      <c r="O10" s="136">
        <v>6579626.57</v>
      </c>
    </row>
    <row r="11" ht="17.25" customHeight="1" spans="1:15">
      <c r="A11" s="318" t="s">
        <v>110</v>
      </c>
      <c r="B11" s="291" t="s">
        <v>111</v>
      </c>
      <c r="C11" s="316">
        <v>34207641.67</v>
      </c>
      <c r="D11" s="316">
        <v>26897345.8</v>
      </c>
      <c r="E11" s="316">
        <v>17796945.8</v>
      </c>
      <c r="F11" s="316">
        <v>9100400</v>
      </c>
      <c r="G11" s="319"/>
      <c r="H11" s="322"/>
      <c r="I11" s="316">
        <v>730669.3</v>
      </c>
      <c r="J11" s="316">
        <v>6579626.57</v>
      </c>
      <c r="K11" s="319"/>
      <c r="L11" s="319"/>
      <c r="M11" s="319"/>
      <c r="N11" s="319"/>
      <c r="O11" s="136">
        <v>6579626.57</v>
      </c>
    </row>
    <row r="12" ht="17.25" customHeight="1" spans="1:15">
      <c r="A12" s="320" t="s">
        <v>112</v>
      </c>
      <c r="B12" s="292" t="s">
        <v>113</v>
      </c>
      <c r="C12" s="316">
        <v>34207641.67</v>
      </c>
      <c r="D12" s="316">
        <v>26897345.8</v>
      </c>
      <c r="E12" s="316">
        <v>17796945.8</v>
      </c>
      <c r="F12" s="316">
        <v>9100400</v>
      </c>
      <c r="G12" s="319"/>
      <c r="H12" s="322"/>
      <c r="I12" s="316">
        <v>730669.3</v>
      </c>
      <c r="J12" s="316">
        <v>6579626.57</v>
      </c>
      <c r="K12" s="319"/>
      <c r="L12" s="319"/>
      <c r="M12" s="319"/>
      <c r="N12" s="319"/>
      <c r="O12" s="136">
        <v>6579626.57</v>
      </c>
    </row>
    <row r="13" ht="17.25" customHeight="1" spans="1:15">
      <c r="A13" s="315" t="s">
        <v>114</v>
      </c>
      <c r="B13" s="290" t="s">
        <v>115</v>
      </c>
      <c r="C13" s="316">
        <v>3617458</v>
      </c>
      <c r="D13" s="316">
        <v>3617458</v>
      </c>
      <c r="E13" s="316">
        <v>3605986</v>
      </c>
      <c r="F13" s="316">
        <v>11472</v>
      </c>
      <c r="G13" s="319"/>
      <c r="H13" s="319"/>
      <c r="I13" s="319"/>
      <c r="J13" s="319"/>
      <c r="K13" s="319"/>
      <c r="L13" s="319"/>
      <c r="M13" s="319"/>
      <c r="N13" s="319"/>
      <c r="O13" s="319"/>
    </row>
    <row r="14" ht="17.25" customHeight="1" spans="1:15">
      <c r="A14" s="318" t="s">
        <v>116</v>
      </c>
      <c r="B14" s="291" t="s">
        <v>117</v>
      </c>
      <c r="C14" s="316">
        <v>3605986</v>
      </c>
      <c r="D14" s="316">
        <v>3605986</v>
      </c>
      <c r="E14" s="316">
        <v>3605986</v>
      </c>
      <c r="F14" s="316"/>
      <c r="G14" s="319"/>
      <c r="H14" s="319"/>
      <c r="I14" s="319"/>
      <c r="J14" s="319"/>
      <c r="K14" s="319"/>
      <c r="L14" s="319"/>
      <c r="M14" s="319"/>
      <c r="N14" s="319"/>
      <c r="O14" s="319"/>
    </row>
    <row r="15" ht="17.25" customHeight="1" spans="1:15">
      <c r="A15" s="320" t="s">
        <v>118</v>
      </c>
      <c r="B15" s="292" t="s">
        <v>119</v>
      </c>
      <c r="C15" s="316">
        <v>1449500</v>
      </c>
      <c r="D15" s="316">
        <v>1449500</v>
      </c>
      <c r="E15" s="316">
        <v>1449500</v>
      </c>
      <c r="F15" s="316"/>
      <c r="G15" s="319"/>
      <c r="H15" s="319"/>
      <c r="I15" s="319"/>
      <c r="J15" s="319"/>
      <c r="K15" s="319"/>
      <c r="L15" s="319"/>
      <c r="M15" s="319"/>
      <c r="N15" s="319"/>
      <c r="O15" s="319"/>
    </row>
    <row r="16" ht="17.25" customHeight="1" spans="1:15">
      <c r="A16" s="320" t="s">
        <v>120</v>
      </c>
      <c r="B16" s="292" t="s">
        <v>121</v>
      </c>
      <c r="C16" s="316">
        <v>1740830</v>
      </c>
      <c r="D16" s="316">
        <v>1740830</v>
      </c>
      <c r="E16" s="316">
        <v>1740830</v>
      </c>
      <c r="F16" s="316"/>
      <c r="G16" s="319"/>
      <c r="H16" s="319"/>
      <c r="I16" s="319"/>
      <c r="J16" s="319"/>
      <c r="K16" s="319"/>
      <c r="L16" s="319"/>
      <c r="M16" s="319"/>
      <c r="N16" s="319"/>
      <c r="O16" s="319"/>
    </row>
    <row r="17" ht="17.25" customHeight="1" spans="1:15">
      <c r="A17" s="320" t="s">
        <v>122</v>
      </c>
      <c r="B17" s="292" t="s">
        <v>123</v>
      </c>
      <c r="C17" s="316">
        <v>415656</v>
      </c>
      <c r="D17" s="316">
        <v>415656</v>
      </c>
      <c r="E17" s="316">
        <v>415656</v>
      </c>
      <c r="F17" s="316"/>
      <c r="G17" s="319"/>
      <c r="H17" s="319"/>
      <c r="I17" s="319"/>
      <c r="J17" s="319"/>
      <c r="K17" s="319"/>
      <c r="L17" s="319"/>
      <c r="M17" s="319"/>
      <c r="N17" s="319"/>
      <c r="O17" s="319"/>
    </row>
    <row r="18" ht="17.25" customHeight="1" spans="1:15">
      <c r="A18" s="318" t="s">
        <v>124</v>
      </c>
      <c r="B18" s="291" t="s">
        <v>125</v>
      </c>
      <c r="C18" s="316">
        <v>11472</v>
      </c>
      <c r="D18" s="316">
        <v>11472</v>
      </c>
      <c r="E18" s="316"/>
      <c r="F18" s="316">
        <v>11472</v>
      </c>
      <c r="G18" s="319"/>
      <c r="H18" s="319"/>
      <c r="I18" s="319"/>
      <c r="J18" s="319"/>
      <c r="K18" s="319"/>
      <c r="L18" s="319"/>
      <c r="M18" s="319"/>
      <c r="N18" s="319"/>
      <c r="O18" s="319"/>
    </row>
    <row r="19" ht="17.25" customHeight="1" spans="1:15">
      <c r="A19" s="320" t="s">
        <v>126</v>
      </c>
      <c r="B19" s="292" t="s">
        <v>127</v>
      </c>
      <c r="C19" s="316">
        <v>11472</v>
      </c>
      <c r="D19" s="316">
        <v>11472</v>
      </c>
      <c r="E19" s="316"/>
      <c r="F19" s="316">
        <v>11472</v>
      </c>
      <c r="G19" s="319"/>
      <c r="H19" s="319"/>
      <c r="I19" s="319"/>
      <c r="J19" s="319"/>
      <c r="K19" s="319"/>
      <c r="L19" s="319"/>
      <c r="M19" s="319"/>
      <c r="N19" s="319"/>
      <c r="O19" s="319"/>
    </row>
    <row r="20" ht="17.25" customHeight="1" spans="1:15">
      <c r="A20" s="315" t="s">
        <v>128</v>
      </c>
      <c r="B20" s="290" t="s">
        <v>129</v>
      </c>
      <c r="C20" s="316">
        <v>1804270</v>
      </c>
      <c r="D20" s="316">
        <v>1804270</v>
      </c>
      <c r="E20" s="316">
        <v>1804270</v>
      </c>
      <c r="F20" s="316"/>
      <c r="G20" s="319"/>
      <c r="H20" s="319"/>
      <c r="I20" s="319"/>
      <c r="J20" s="319"/>
      <c r="K20" s="319"/>
      <c r="L20" s="319"/>
      <c r="M20" s="319"/>
      <c r="N20" s="319"/>
      <c r="O20" s="319"/>
    </row>
    <row r="21" ht="17.25" customHeight="1" spans="1:15">
      <c r="A21" s="318" t="s">
        <v>130</v>
      </c>
      <c r="B21" s="291" t="s">
        <v>131</v>
      </c>
      <c r="C21" s="316">
        <v>1804270</v>
      </c>
      <c r="D21" s="316">
        <v>1804270</v>
      </c>
      <c r="E21" s="316">
        <v>1804270</v>
      </c>
      <c r="F21" s="316"/>
      <c r="G21" s="319"/>
      <c r="H21" s="319"/>
      <c r="I21" s="319"/>
      <c r="J21" s="319"/>
      <c r="K21" s="319"/>
      <c r="L21" s="319"/>
      <c r="M21" s="319"/>
      <c r="N21" s="319"/>
      <c r="O21" s="319"/>
    </row>
    <row r="22" ht="17.25" customHeight="1" spans="1:15">
      <c r="A22" s="320" t="s">
        <v>132</v>
      </c>
      <c r="B22" s="292" t="s">
        <v>133</v>
      </c>
      <c r="C22" s="316">
        <v>939120</v>
      </c>
      <c r="D22" s="316">
        <v>939120</v>
      </c>
      <c r="E22" s="316">
        <v>939120</v>
      </c>
      <c r="F22" s="316"/>
      <c r="G22" s="319"/>
      <c r="H22" s="319"/>
      <c r="I22" s="319"/>
      <c r="J22" s="319"/>
      <c r="K22" s="319"/>
      <c r="L22" s="319"/>
      <c r="M22" s="319"/>
      <c r="N22" s="319"/>
      <c r="O22" s="319"/>
    </row>
    <row r="23" ht="17.25" customHeight="1" spans="1:15">
      <c r="A23" s="320" t="s">
        <v>134</v>
      </c>
      <c r="B23" s="292" t="s">
        <v>135</v>
      </c>
      <c r="C23" s="316">
        <v>842400</v>
      </c>
      <c r="D23" s="316">
        <v>842400</v>
      </c>
      <c r="E23" s="316">
        <v>842400</v>
      </c>
      <c r="F23" s="316"/>
      <c r="G23" s="319"/>
      <c r="H23" s="319"/>
      <c r="I23" s="319"/>
      <c r="J23" s="319"/>
      <c r="K23" s="319"/>
      <c r="L23" s="319"/>
      <c r="M23" s="319"/>
      <c r="N23" s="319"/>
      <c r="O23" s="319"/>
    </row>
    <row r="24" ht="17.25" customHeight="1" spans="1:15">
      <c r="A24" s="320" t="s">
        <v>136</v>
      </c>
      <c r="B24" s="292" t="s">
        <v>137</v>
      </c>
      <c r="C24" s="316">
        <v>22750</v>
      </c>
      <c r="D24" s="316">
        <v>22750</v>
      </c>
      <c r="E24" s="316">
        <v>22750</v>
      </c>
      <c r="F24" s="316"/>
      <c r="G24" s="319"/>
      <c r="H24" s="319"/>
      <c r="I24" s="319"/>
      <c r="J24" s="319"/>
      <c r="K24" s="319"/>
      <c r="L24" s="319"/>
      <c r="M24" s="319"/>
      <c r="N24" s="319"/>
      <c r="O24" s="319"/>
    </row>
    <row r="25" ht="17.25" customHeight="1" spans="1:15">
      <c r="A25" s="315" t="s">
        <v>138</v>
      </c>
      <c r="B25" s="290" t="s">
        <v>139</v>
      </c>
      <c r="C25" s="316">
        <v>1790640</v>
      </c>
      <c r="D25" s="316">
        <v>1790640</v>
      </c>
      <c r="E25" s="316">
        <v>1790640</v>
      </c>
      <c r="F25" s="316"/>
      <c r="G25" s="319"/>
      <c r="H25" s="319"/>
      <c r="I25" s="319"/>
      <c r="J25" s="319"/>
      <c r="K25" s="319"/>
      <c r="L25" s="319"/>
      <c r="M25" s="319"/>
      <c r="N25" s="319"/>
      <c r="O25" s="319"/>
    </row>
    <row r="26" ht="17.25" customHeight="1" spans="1:15">
      <c r="A26" s="318" t="s">
        <v>140</v>
      </c>
      <c r="B26" s="291" t="s">
        <v>141</v>
      </c>
      <c r="C26" s="316">
        <v>1790640</v>
      </c>
      <c r="D26" s="316">
        <v>1790640</v>
      </c>
      <c r="E26" s="316">
        <v>1790640</v>
      </c>
      <c r="F26" s="316"/>
      <c r="G26" s="319"/>
      <c r="H26" s="319"/>
      <c r="I26" s="319"/>
      <c r="J26" s="319"/>
      <c r="K26" s="319"/>
      <c r="L26" s="319"/>
      <c r="M26" s="319"/>
      <c r="N26" s="319"/>
      <c r="O26" s="319"/>
    </row>
    <row r="27" ht="17.25" customHeight="1" spans="1:15">
      <c r="A27" s="320" t="s">
        <v>142</v>
      </c>
      <c r="B27" s="292" t="s">
        <v>143</v>
      </c>
      <c r="C27" s="316">
        <v>1790640</v>
      </c>
      <c r="D27" s="316">
        <v>1790640</v>
      </c>
      <c r="E27" s="316">
        <v>1790640</v>
      </c>
      <c r="F27" s="316"/>
      <c r="G27" s="319"/>
      <c r="H27" s="319"/>
      <c r="I27" s="319"/>
      <c r="J27" s="319"/>
      <c r="K27" s="319"/>
      <c r="L27" s="319"/>
      <c r="M27" s="319"/>
      <c r="N27" s="319"/>
      <c r="O27" s="319"/>
    </row>
    <row r="28" ht="17.25" customHeight="1" spans="1:15">
      <c r="A28" s="242" t="s">
        <v>144</v>
      </c>
      <c r="B28" s="323" t="s">
        <v>144</v>
      </c>
      <c r="C28" s="316">
        <v>41428649.67</v>
      </c>
      <c r="D28" s="316">
        <v>34118353.8</v>
      </c>
      <c r="E28" s="316">
        <v>25006481.8</v>
      </c>
      <c r="F28" s="316">
        <v>9111872</v>
      </c>
      <c r="G28" s="324"/>
      <c r="H28" s="324"/>
      <c r="I28" s="316">
        <v>730669.3</v>
      </c>
      <c r="J28" s="316">
        <v>6579626.57</v>
      </c>
      <c r="K28" s="324" t="s">
        <v>92</v>
      </c>
      <c r="L28" s="324" t="s">
        <v>92</v>
      </c>
      <c r="M28" s="324" t="s">
        <v>92</v>
      </c>
      <c r="N28" s="324" t="s">
        <v>92</v>
      </c>
      <c r="O28" s="316">
        <v>6579626.57</v>
      </c>
    </row>
    <row r="29" customHeight="1" spans="4:8">
      <c r="D29" s="296"/>
      <c r="H29" s="296"/>
    </row>
  </sheetData>
  <mergeCells count="11">
    <mergeCell ref="A2:O2"/>
    <mergeCell ref="A3:L3"/>
    <mergeCell ref="D4:F4"/>
    <mergeCell ref="J4:O4"/>
    <mergeCell ref="A28:B28"/>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pane xSplit="4" ySplit="6" topLeftCell="E7" activePane="bottomRight" state="frozen"/>
      <selection/>
      <selection pane="topRight"/>
      <selection pane="bottomLeft"/>
      <selection pane="bottomRight" activeCell="B35" sqref="B35"/>
    </sheetView>
  </sheetViews>
  <sheetFormatPr defaultColWidth="9.14285714285714" defaultRowHeight="14.25" customHeight="1" outlineLevelCol="3"/>
  <cols>
    <col min="1" max="1" width="49.2857142857143" style="64" customWidth="1"/>
    <col min="2" max="2" width="38.847619047619" style="64" customWidth="1"/>
    <col min="3" max="3" width="48.5714285714286" style="64" customWidth="1"/>
    <col min="4" max="4" width="36.4285714285714" style="64" customWidth="1"/>
    <col min="5" max="5" width="9.14285714285714" style="65" customWidth="1"/>
    <col min="6" max="16384" width="9.14285714285714" style="65"/>
  </cols>
  <sheetData>
    <row r="1" customHeight="1" spans="1:4">
      <c r="A1" s="297" t="s">
        <v>145</v>
      </c>
      <c r="B1" s="297"/>
      <c r="C1" s="297"/>
      <c r="D1" s="161"/>
    </row>
    <row r="2" ht="31.5" customHeight="1" spans="1:4">
      <c r="A2" s="66" t="s">
        <v>5</v>
      </c>
      <c r="B2" s="298"/>
      <c r="C2" s="298"/>
      <c r="D2" s="298"/>
    </row>
    <row r="3" ht="17.25" customHeight="1" spans="1:4">
      <c r="A3" s="170" t="s">
        <v>22</v>
      </c>
      <c r="B3" s="299"/>
      <c r="C3" s="299"/>
      <c r="D3" s="163" t="s">
        <v>23</v>
      </c>
    </row>
    <row r="4" ht="19.5" customHeight="1" spans="1:4">
      <c r="A4" s="93" t="s">
        <v>24</v>
      </c>
      <c r="B4" s="172"/>
      <c r="C4" s="93" t="s">
        <v>25</v>
      </c>
      <c r="D4" s="172"/>
    </row>
    <row r="5" ht="21.75" customHeight="1" spans="1:4">
      <c r="A5" s="92" t="s">
        <v>26</v>
      </c>
      <c r="B5" s="300" t="s">
        <v>27</v>
      </c>
      <c r="C5" s="92" t="s">
        <v>146</v>
      </c>
      <c r="D5" s="300" t="s">
        <v>27</v>
      </c>
    </row>
    <row r="6" ht="17.25" customHeight="1" spans="1:4">
      <c r="A6" s="96"/>
      <c r="B6" s="113"/>
      <c r="C6" s="96"/>
      <c r="D6" s="113"/>
    </row>
    <row r="7" ht="17.25" customHeight="1" spans="1:4">
      <c r="A7" s="301" t="s">
        <v>147</v>
      </c>
      <c r="B7" s="280">
        <v>34118353.8</v>
      </c>
      <c r="C7" s="302" t="s">
        <v>148</v>
      </c>
      <c r="D7" s="280">
        <v>34118353.8</v>
      </c>
    </row>
    <row r="8" ht="17.25" customHeight="1" spans="1:4">
      <c r="A8" s="303" t="s">
        <v>149</v>
      </c>
      <c r="B8" s="280">
        <v>34118353.8</v>
      </c>
      <c r="C8" s="302" t="s">
        <v>150</v>
      </c>
      <c r="D8" s="304">
        <v>8640</v>
      </c>
    </row>
    <row r="9" ht="17.25" customHeight="1" spans="1:4">
      <c r="A9" s="303" t="s">
        <v>151</v>
      </c>
      <c r="B9" s="280"/>
      <c r="C9" s="302" t="s">
        <v>152</v>
      </c>
      <c r="D9" s="304"/>
    </row>
    <row r="10" ht="17.25" customHeight="1" spans="1:4">
      <c r="A10" s="303" t="s">
        <v>153</v>
      </c>
      <c r="B10" s="280"/>
      <c r="C10" s="302" t="s">
        <v>154</v>
      </c>
      <c r="D10" s="304"/>
    </row>
    <row r="11" ht="17.25" customHeight="1" spans="1:4">
      <c r="A11" s="303" t="s">
        <v>155</v>
      </c>
      <c r="B11" s="280"/>
      <c r="C11" s="302" t="s">
        <v>156</v>
      </c>
      <c r="D11" s="304"/>
    </row>
    <row r="12" ht="17.25" customHeight="1" spans="1:4">
      <c r="A12" s="303" t="s">
        <v>149</v>
      </c>
      <c r="B12" s="280"/>
      <c r="C12" s="302" t="s">
        <v>157</v>
      </c>
      <c r="D12" s="304">
        <v>26897345.8</v>
      </c>
    </row>
    <row r="13" ht="17.25" customHeight="1" spans="1:4">
      <c r="A13" s="305" t="s">
        <v>151</v>
      </c>
      <c r="B13" s="306"/>
      <c r="C13" s="302" t="s">
        <v>158</v>
      </c>
      <c r="D13" s="304"/>
    </row>
    <row r="14" ht="17.25" customHeight="1" spans="1:4">
      <c r="A14" s="305" t="s">
        <v>153</v>
      </c>
      <c r="B14" s="306"/>
      <c r="C14" s="302" t="s">
        <v>159</v>
      </c>
      <c r="D14" s="304"/>
    </row>
    <row r="15" ht="17.25" customHeight="1" spans="1:4">
      <c r="A15" s="303"/>
      <c r="B15" s="306"/>
      <c r="C15" s="302" t="s">
        <v>160</v>
      </c>
      <c r="D15" s="304">
        <v>3617458</v>
      </c>
    </row>
    <row r="16" ht="17.25" customHeight="1" spans="1:4">
      <c r="A16" s="303"/>
      <c r="B16" s="280"/>
      <c r="C16" s="302" t="s">
        <v>161</v>
      </c>
      <c r="D16" s="304">
        <v>1804270</v>
      </c>
    </row>
    <row r="17" ht="17.25" customHeight="1" spans="1:4">
      <c r="A17" s="303"/>
      <c r="B17" s="307"/>
      <c r="C17" s="302" t="s">
        <v>162</v>
      </c>
      <c r="D17" s="304"/>
    </row>
    <row r="18" ht="17.25" customHeight="1" spans="1:4">
      <c r="A18" s="305"/>
      <c r="B18" s="307"/>
      <c r="C18" s="302" t="s">
        <v>163</v>
      </c>
      <c r="D18" s="304"/>
    </row>
    <row r="19" ht="17.25" customHeight="1" spans="1:4">
      <c r="A19" s="305"/>
      <c r="B19" s="308"/>
      <c r="C19" s="302" t="s">
        <v>164</v>
      </c>
      <c r="D19" s="304"/>
    </row>
    <row r="20" ht="17.25" customHeight="1" spans="1:4">
      <c r="A20" s="309"/>
      <c r="B20" s="308"/>
      <c r="C20" s="302" t="s">
        <v>165</v>
      </c>
      <c r="D20" s="304"/>
    </row>
    <row r="21" ht="17.25" customHeight="1" spans="1:4">
      <c r="A21" s="309"/>
      <c r="B21" s="308"/>
      <c r="C21" s="302" t="s">
        <v>166</v>
      </c>
      <c r="D21" s="304"/>
    </row>
    <row r="22" ht="17.25" customHeight="1" spans="1:4">
      <c r="A22" s="309"/>
      <c r="B22" s="308"/>
      <c r="C22" s="302" t="s">
        <v>167</v>
      </c>
      <c r="D22" s="304"/>
    </row>
    <row r="23" ht="17.25" customHeight="1" spans="1:4">
      <c r="A23" s="309"/>
      <c r="B23" s="308"/>
      <c r="C23" s="302" t="s">
        <v>168</v>
      </c>
      <c r="D23" s="304"/>
    </row>
    <row r="24" ht="17.25" customHeight="1" spans="1:4">
      <c r="A24" s="309"/>
      <c r="B24" s="308"/>
      <c r="C24" s="302" t="s">
        <v>169</v>
      </c>
      <c r="D24" s="304"/>
    </row>
    <row r="25" ht="17.25" customHeight="1" spans="1:4">
      <c r="A25" s="309"/>
      <c r="B25" s="308"/>
      <c r="C25" s="302" t="s">
        <v>170</v>
      </c>
      <c r="D25" s="304"/>
    </row>
    <row r="26" ht="17.25" customHeight="1" spans="1:4">
      <c r="A26" s="309"/>
      <c r="B26" s="308"/>
      <c r="C26" s="302" t="s">
        <v>171</v>
      </c>
      <c r="D26" s="304">
        <v>1790640</v>
      </c>
    </row>
    <row r="27" ht="17.25" customHeight="1" spans="1:4">
      <c r="A27" s="309"/>
      <c r="B27" s="308"/>
      <c r="C27" s="302" t="s">
        <v>172</v>
      </c>
      <c r="D27" s="304"/>
    </row>
    <row r="28" ht="17.25" customHeight="1" spans="1:4">
      <c r="A28" s="309"/>
      <c r="B28" s="308"/>
      <c r="C28" s="302" t="s">
        <v>173</v>
      </c>
      <c r="D28" s="304"/>
    </row>
    <row r="29" ht="17.25" customHeight="1" spans="1:4">
      <c r="A29" s="309"/>
      <c r="B29" s="308"/>
      <c r="C29" s="302" t="s">
        <v>174</v>
      </c>
      <c r="D29" s="304"/>
    </row>
    <row r="30" ht="17.25" customHeight="1" spans="1:4">
      <c r="A30" s="309"/>
      <c r="B30" s="308"/>
      <c r="C30" s="302" t="s">
        <v>175</v>
      </c>
      <c r="D30" s="304"/>
    </row>
    <row r="31" customHeight="1" spans="1:4">
      <c r="A31" s="310"/>
      <c r="B31" s="307"/>
      <c r="C31" s="302" t="s">
        <v>176</v>
      </c>
      <c r="D31" s="304"/>
    </row>
    <row r="32" customHeight="1" spans="1:4">
      <c r="A32" s="310"/>
      <c r="B32" s="307"/>
      <c r="C32" s="302" t="s">
        <v>177</v>
      </c>
      <c r="D32" s="304"/>
    </row>
    <row r="33" customHeight="1" spans="1:4">
      <c r="A33" s="310"/>
      <c r="B33" s="307"/>
      <c r="C33" s="302" t="s">
        <v>178</v>
      </c>
      <c r="D33" s="304"/>
    </row>
    <row r="34" customHeight="1" spans="1:4">
      <c r="A34" s="310"/>
      <c r="B34" s="307"/>
      <c r="C34" s="305" t="s">
        <v>179</v>
      </c>
      <c r="D34" s="311"/>
    </row>
    <row r="35" ht="17.25" customHeight="1" spans="1:4">
      <c r="A35" s="312" t="s">
        <v>180</v>
      </c>
      <c r="B35" s="307">
        <v>34118353.8</v>
      </c>
      <c r="C35" s="310" t="s">
        <v>73</v>
      </c>
      <c r="D35" s="307">
        <v>34118353.8</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workbookViewId="0">
      <selection activeCell="G28" sqref="G28"/>
    </sheetView>
  </sheetViews>
  <sheetFormatPr defaultColWidth="9.14285714285714" defaultRowHeight="14.25" customHeight="1" outlineLevelCol="6"/>
  <cols>
    <col min="1" max="1" width="20.1428571428571" style="61" customWidth="1"/>
    <col min="2" max="2" width="44" style="61" customWidth="1"/>
    <col min="3" max="3" width="24.2857142857143" style="84" customWidth="1"/>
    <col min="4" max="4" width="16.5714285714286" style="84" customWidth="1"/>
    <col min="5" max="7" width="24.2857142857143" style="84" customWidth="1"/>
    <col min="8" max="8" width="9.14285714285714" style="84" customWidth="1"/>
    <col min="9" max="16384" width="9.14285714285714" style="84"/>
  </cols>
  <sheetData>
    <row r="1" ht="12" customHeight="1" spans="1:6">
      <c r="A1" s="283" t="s">
        <v>181</v>
      </c>
      <c r="D1" s="284"/>
      <c r="F1" s="87"/>
    </row>
    <row r="2" ht="39" customHeight="1" spans="1:7">
      <c r="A2" s="169" t="s">
        <v>6</v>
      </c>
      <c r="B2" s="169"/>
      <c r="C2" s="169"/>
      <c r="D2" s="169"/>
      <c r="E2" s="169"/>
      <c r="F2" s="169"/>
      <c r="G2" s="169"/>
    </row>
    <row r="3" ht="18" customHeight="1" spans="1:7">
      <c r="A3" s="170" t="s">
        <v>22</v>
      </c>
      <c r="F3" s="167"/>
      <c r="G3" s="167" t="s">
        <v>23</v>
      </c>
    </row>
    <row r="4" ht="20.25" customHeight="1" spans="1:7">
      <c r="A4" s="201" t="s">
        <v>182</v>
      </c>
      <c r="B4" s="285"/>
      <c r="C4" s="95" t="s">
        <v>77</v>
      </c>
      <c r="D4" s="95" t="s">
        <v>97</v>
      </c>
      <c r="E4" s="95"/>
      <c r="F4" s="95"/>
      <c r="G4" s="286" t="s">
        <v>98</v>
      </c>
    </row>
    <row r="5" ht="20.25" customHeight="1" spans="1:7">
      <c r="A5" s="174" t="s">
        <v>94</v>
      </c>
      <c r="B5" s="287" t="s">
        <v>95</v>
      </c>
      <c r="C5" s="95"/>
      <c r="D5" s="95" t="s">
        <v>79</v>
      </c>
      <c r="E5" s="95" t="s">
        <v>183</v>
      </c>
      <c r="F5" s="95" t="s">
        <v>184</v>
      </c>
      <c r="G5" s="288"/>
    </row>
    <row r="6" ht="13.5" customHeight="1" spans="1:7">
      <c r="A6" s="182">
        <v>1</v>
      </c>
      <c r="B6" s="182">
        <v>2</v>
      </c>
      <c r="C6" s="289">
        <v>3</v>
      </c>
      <c r="D6" s="289">
        <v>4</v>
      </c>
      <c r="E6" s="289">
        <v>5</v>
      </c>
      <c r="F6" s="289">
        <v>6</v>
      </c>
      <c r="G6" s="182">
        <v>7</v>
      </c>
    </row>
    <row r="7" ht="18" customHeight="1" spans="1:7">
      <c r="A7" s="290" t="s">
        <v>185</v>
      </c>
      <c r="B7" s="290" t="s">
        <v>104</v>
      </c>
      <c r="C7" s="250">
        <v>8640</v>
      </c>
      <c r="D7" s="250">
        <v>8640</v>
      </c>
      <c r="E7" s="250">
        <v>8640</v>
      </c>
      <c r="F7" s="250"/>
      <c r="G7" s="250"/>
    </row>
    <row r="8" ht="18" customHeight="1" spans="1:7">
      <c r="A8" s="291" t="s">
        <v>105</v>
      </c>
      <c r="B8" s="291" t="s">
        <v>106</v>
      </c>
      <c r="C8" s="250">
        <v>8640</v>
      </c>
      <c r="D8" s="250">
        <v>8640</v>
      </c>
      <c r="E8" s="250">
        <v>8640</v>
      </c>
      <c r="F8" s="250"/>
      <c r="G8" s="250"/>
    </row>
    <row r="9" ht="18" customHeight="1" spans="1:7">
      <c r="A9" s="292" t="s">
        <v>107</v>
      </c>
      <c r="B9" s="292" t="s">
        <v>106</v>
      </c>
      <c r="C9" s="250">
        <v>8640</v>
      </c>
      <c r="D9" s="250">
        <v>8640</v>
      </c>
      <c r="E9" s="250">
        <v>8640</v>
      </c>
      <c r="F9" s="250"/>
      <c r="G9" s="250"/>
    </row>
    <row r="10" ht="18" customHeight="1" spans="1:7">
      <c r="A10" s="290" t="s">
        <v>108</v>
      </c>
      <c r="B10" s="290" t="s">
        <v>109</v>
      </c>
      <c r="C10" s="250">
        <v>26897345.8</v>
      </c>
      <c r="D10" s="250">
        <v>17796945.8</v>
      </c>
      <c r="E10" s="250">
        <v>15880085.8</v>
      </c>
      <c r="F10" s="250">
        <v>1916860</v>
      </c>
      <c r="G10" s="250">
        <v>9100400</v>
      </c>
    </row>
    <row r="11" ht="18" customHeight="1" spans="1:7">
      <c r="A11" s="291" t="s">
        <v>110</v>
      </c>
      <c r="B11" s="291" t="s">
        <v>111</v>
      </c>
      <c r="C11" s="250">
        <v>26897345.8</v>
      </c>
      <c r="D11" s="250">
        <v>17796945.8</v>
      </c>
      <c r="E11" s="250">
        <v>15880085.8</v>
      </c>
      <c r="F11" s="250">
        <v>1916860</v>
      </c>
      <c r="G11" s="250">
        <v>9100400</v>
      </c>
    </row>
    <row r="12" ht="18" customHeight="1" spans="1:7">
      <c r="A12" s="292" t="s">
        <v>112</v>
      </c>
      <c r="B12" s="292" t="s">
        <v>113</v>
      </c>
      <c r="C12" s="250">
        <v>26897345.8</v>
      </c>
      <c r="D12" s="250">
        <v>17796945.8</v>
      </c>
      <c r="E12" s="250">
        <v>15880085.8</v>
      </c>
      <c r="F12" s="250">
        <v>1916860</v>
      </c>
      <c r="G12" s="250">
        <v>9100400</v>
      </c>
    </row>
    <row r="13" ht="18" customHeight="1" spans="1:7">
      <c r="A13" s="290" t="s">
        <v>114</v>
      </c>
      <c r="B13" s="290" t="s">
        <v>115</v>
      </c>
      <c r="C13" s="250">
        <v>3617458</v>
      </c>
      <c r="D13" s="250">
        <v>3605986</v>
      </c>
      <c r="E13" s="250">
        <v>3482486</v>
      </c>
      <c r="F13" s="250">
        <v>123500</v>
      </c>
      <c r="G13" s="250">
        <v>11472</v>
      </c>
    </row>
    <row r="14" ht="18" customHeight="1" spans="1:7">
      <c r="A14" s="291" t="s">
        <v>116</v>
      </c>
      <c r="B14" s="291" t="s">
        <v>117</v>
      </c>
      <c r="C14" s="250">
        <v>3605986</v>
      </c>
      <c r="D14" s="250">
        <v>3605986</v>
      </c>
      <c r="E14" s="250">
        <v>3482486</v>
      </c>
      <c r="F14" s="250">
        <v>123500</v>
      </c>
      <c r="G14" s="250"/>
    </row>
    <row r="15" ht="18" customHeight="1" spans="1:7">
      <c r="A15" s="292" t="s">
        <v>118</v>
      </c>
      <c r="B15" s="292" t="s">
        <v>119</v>
      </c>
      <c r="C15" s="250">
        <v>1449500</v>
      </c>
      <c r="D15" s="250">
        <v>1449500</v>
      </c>
      <c r="E15" s="250">
        <v>1326000</v>
      </c>
      <c r="F15" s="250">
        <v>123500</v>
      </c>
      <c r="G15" s="250"/>
    </row>
    <row r="16" ht="18" customHeight="1" spans="1:7">
      <c r="A16" s="292" t="s">
        <v>120</v>
      </c>
      <c r="B16" s="292" t="s">
        <v>121</v>
      </c>
      <c r="C16" s="250">
        <v>1740830</v>
      </c>
      <c r="D16" s="250">
        <v>1740830</v>
      </c>
      <c r="E16" s="250">
        <v>1740830</v>
      </c>
      <c r="F16" s="250"/>
      <c r="G16" s="250"/>
    </row>
    <row r="17" ht="18" customHeight="1" spans="1:7">
      <c r="A17" s="292" t="s">
        <v>122</v>
      </c>
      <c r="B17" s="292" t="s">
        <v>123</v>
      </c>
      <c r="C17" s="250">
        <v>415656</v>
      </c>
      <c r="D17" s="250">
        <v>415656</v>
      </c>
      <c r="E17" s="250">
        <v>415656</v>
      </c>
      <c r="F17" s="250"/>
      <c r="G17" s="250"/>
    </row>
    <row r="18" ht="18" customHeight="1" spans="1:7">
      <c r="A18" s="291" t="s">
        <v>124</v>
      </c>
      <c r="B18" s="291" t="s">
        <v>125</v>
      </c>
      <c r="C18" s="250">
        <v>11472</v>
      </c>
      <c r="D18" s="250"/>
      <c r="E18" s="250"/>
      <c r="F18" s="250"/>
      <c r="G18" s="250">
        <v>11472</v>
      </c>
    </row>
    <row r="19" ht="18" customHeight="1" spans="1:7">
      <c r="A19" s="292" t="s">
        <v>126</v>
      </c>
      <c r="B19" s="292" t="s">
        <v>127</v>
      </c>
      <c r="C19" s="250">
        <v>11472</v>
      </c>
      <c r="D19" s="250"/>
      <c r="E19" s="250"/>
      <c r="F19" s="250"/>
      <c r="G19" s="250">
        <v>11472</v>
      </c>
    </row>
    <row r="20" ht="18" customHeight="1" spans="1:7">
      <c r="A20" s="290" t="s">
        <v>128</v>
      </c>
      <c r="B20" s="290" t="s">
        <v>129</v>
      </c>
      <c r="C20" s="250">
        <v>1804270</v>
      </c>
      <c r="D20" s="250">
        <v>1804270</v>
      </c>
      <c r="E20" s="250">
        <v>1804270</v>
      </c>
      <c r="F20" s="250"/>
      <c r="G20" s="250"/>
    </row>
    <row r="21" ht="18" customHeight="1" spans="1:7">
      <c r="A21" s="291" t="s">
        <v>130</v>
      </c>
      <c r="B21" s="291" t="s">
        <v>131</v>
      </c>
      <c r="C21" s="250">
        <v>1804270</v>
      </c>
      <c r="D21" s="250">
        <v>1804270</v>
      </c>
      <c r="E21" s="250">
        <v>1804270</v>
      </c>
      <c r="F21" s="250"/>
      <c r="G21" s="250"/>
    </row>
    <row r="22" ht="18" customHeight="1" spans="1:7">
      <c r="A22" s="292" t="s">
        <v>132</v>
      </c>
      <c r="B22" s="292" t="s">
        <v>133</v>
      </c>
      <c r="C22" s="250">
        <v>939120</v>
      </c>
      <c r="D22" s="250">
        <v>939120</v>
      </c>
      <c r="E22" s="250">
        <v>939120</v>
      </c>
      <c r="F22" s="250"/>
      <c r="G22" s="250"/>
    </row>
    <row r="23" ht="18" customHeight="1" spans="1:7">
      <c r="A23" s="292" t="s">
        <v>134</v>
      </c>
      <c r="B23" s="292" t="s">
        <v>135</v>
      </c>
      <c r="C23" s="250">
        <v>842400</v>
      </c>
      <c r="D23" s="250">
        <v>842400</v>
      </c>
      <c r="E23" s="250">
        <v>842400</v>
      </c>
      <c r="F23" s="250"/>
      <c r="G23" s="250"/>
    </row>
    <row r="24" ht="18" customHeight="1" spans="1:7">
      <c r="A24" s="292" t="s">
        <v>136</v>
      </c>
      <c r="B24" s="292" t="s">
        <v>137</v>
      </c>
      <c r="C24" s="250">
        <v>22750</v>
      </c>
      <c r="D24" s="250">
        <v>22750</v>
      </c>
      <c r="E24" s="250">
        <v>22750</v>
      </c>
      <c r="F24" s="293"/>
      <c r="G24" s="293"/>
    </row>
    <row r="25" ht="18" customHeight="1" spans="1:7">
      <c r="A25" s="290" t="s">
        <v>138</v>
      </c>
      <c r="B25" s="290" t="s">
        <v>139</v>
      </c>
      <c r="C25" s="250">
        <v>1790640</v>
      </c>
      <c r="D25" s="250">
        <v>1790640</v>
      </c>
      <c r="E25" s="250">
        <v>1790640</v>
      </c>
      <c r="F25" s="293"/>
      <c r="G25" s="293"/>
    </row>
    <row r="26" ht="18" customHeight="1" spans="1:7">
      <c r="A26" s="291" t="s">
        <v>140</v>
      </c>
      <c r="B26" s="291" t="s">
        <v>141</v>
      </c>
      <c r="C26" s="250">
        <v>1790640</v>
      </c>
      <c r="D26" s="250">
        <v>1790640</v>
      </c>
      <c r="E26" s="250">
        <v>1790640</v>
      </c>
      <c r="F26" s="293"/>
      <c r="G26" s="293"/>
    </row>
    <row r="27" ht="18" customHeight="1" spans="1:7">
      <c r="A27" s="292" t="s">
        <v>142</v>
      </c>
      <c r="B27" s="292" t="s">
        <v>143</v>
      </c>
      <c r="C27" s="250">
        <v>1790640</v>
      </c>
      <c r="D27" s="250">
        <v>1790640</v>
      </c>
      <c r="E27" s="250">
        <v>1790640</v>
      </c>
      <c r="F27" s="293"/>
      <c r="G27" s="293"/>
    </row>
    <row r="28" ht="18" customHeight="1" spans="1:7">
      <c r="A28" s="178" t="s">
        <v>144</v>
      </c>
      <c r="B28" s="180" t="s">
        <v>144</v>
      </c>
      <c r="C28" s="250">
        <v>34118353.8</v>
      </c>
      <c r="D28" s="294">
        <v>25006481.8</v>
      </c>
      <c r="E28" s="250">
        <v>22966121.8</v>
      </c>
      <c r="F28" s="250">
        <v>2040360</v>
      </c>
      <c r="G28" s="250">
        <v>9111872</v>
      </c>
    </row>
    <row r="29" customHeight="1" spans="2:4">
      <c r="B29" s="295"/>
      <c r="C29" s="296"/>
      <c r="D29" s="296"/>
    </row>
  </sheetData>
  <mergeCells count="7">
    <mergeCell ref="A2:G2"/>
    <mergeCell ref="A3:E3"/>
    <mergeCell ref="A4:B4"/>
    <mergeCell ref="D4:F4"/>
    <mergeCell ref="A28:B28"/>
    <mergeCell ref="C4:C5"/>
    <mergeCell ref="G4:G5"/>
  </mergeCells>
  <printOptions horizontalCentered="1"/>
  <pageMargins left="0.393055555555556" right="0.393055555555556" top="0.511805555555556" bottom="0.511805555555556" header="0.314583333333333" footer="0.314583333333333"/>
  <pageSetup paperSize="9" scale="79" orientation="landscape"/>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workbookViewId="0">
      <selection activeCell="B8" sqref="B8"/>
    </sheetView>
  </sheetViews>
  <sheetFormatPr defaultColWidth="9.14285714285714" defaultRowHeight="14.25" outlineLevelRow="7" outlineLevelCol="5"/>
  <cols>
    <col min="1" max="2" width="27.4285714285714" style="270" customWidth="1"/>
    <col min="3" max="3" width="17.2857142857143" style="271" customWidth="1"/>
    <col min="4" max="5" width="26.2857142857143" style="272" customWidth="1"/>
    <col min="6" max="6" width="18.7142857142857" style="272" customWidth="1"/>
    <col min="7" max="7" width="9.14285714285714" style="84" customWidth="1"/>
    <col min="8" max="16384" width="9.14285714285714" style="84"/>
  </cols>
  <sheetData>
    <row r="1" ht="12" customHeight="1" spans="1:5">
      <c r="A1" s="273" t="s">
        <v>186</v>
      </c>
      <c r="B1" s="274"/>
      <c r="C1" s="131"/>
      <c r="D1" s="84"/>
      <c r="E1" s="84"/>
    </row>
    <row r="2" ht="25.5" customHeight="1" spans="1:6">
      <c r="A2" s="275" t="s">
        <v>7</v>
      </c>
      <c r="B2" s="275"/>
      <c r="C2" s="275"/>
      <c r="D2" s="275"/>
      <c r="E2" s="275"/>
      <c r="F2" s="275"/>
    </row>
    <row r="3" ht="15.75" customHeight="1" spans="1:6">
      <c r="A3" s="170" t="s">
        <v>22</v>
      </c>
      <c r="B3" s="274"/>
      <c r="C3" s="131"/>
      <c r="D3" s="84"/>
      <c r="E3" s="84"/>
      <c r="F3" s="276" t="s">
        <v>187</v>
      </c>
    </row>
    <row r="4" s="269" customFormat="1" ht="19.5" customHeight="1" spans="1:6">
      <c r="A4" s="277" t="s">
        <v>188</v>
      </c>
      <c r="B4" s="92" t="s">
        <v>189</v>
      </c>
      <c r="C4" s="93" t="s">
        <v>190</v>
      </c>
      <c r="D4" s="94"/>
      <c r="E4" s="172"/>
      <c r="F4" s="92" t="s">
        <v>191</v>
      </c>
    </row>
    <row r="5" s="269" customFormat="1" ht="19.5" customHeight="1" spans="1:6">
      <c r="A5" s="113"/>
      <c r="B5" s="96"/>
      <c r="C5" s="114" t="s">
        <v>79</v>
      </c>
      <c r="D5" s="114" t="s">
        <v>192</v>
      </c>
      <c r="E5" s="114" t="s">
        <v>193</v>
      </c>
      <c r="F5" s="96"/>
    </row>
    <row r="6" s="269" customFormat="1" ht="18.75" customHeight="1" spans="1:6">
      <c r="A6" s="278">
        <v>1</v>
      </c>
      <c r="B6" s="278">
        <v>2</v>
      </c>
      <c r="C6" s="279">
        <v>3</v>
      </c>
      <c r="D6" s="278">
        <v>4</v>
      </c>
      <c r="E6" s="278">
        <v>5</v>
      </c>
      <c r="F6" s="278">
        <v>6</v>
      </c>
    </row>
    <row r="7" ht="18.75" customHeight="1" spans="1:6">
      <c r="A7" s="280"/>
      <c r="B7" s="280"/>
      <c r="C7" s="281"/>
      <c r="D7" s="280"/>
      <c r="E7" s="280"/>
      <c r="F7" s="280"/>
    </row>
    <row r="8" spans="1:1">
      <c r="A8" s="282" t="s">
        <v>194</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zoomScale="85" zoomScaleNormal="85" topLeftCell="A27" workbookViewId="0">
      <selection activeCell="J37" sqref="J37"/>
    </sheetView>
  </sheetViews>
  <sheetFormatPr defaultColWidth="9.14285714285714" defaultRowHeight="14.25" customHeight="1"/>
  <cols>
    <col min="1" max="1" width="12.5714285714286" style="84" customWidth="1"/>
    <col min="2" max="4" width="14.847619047619" style="61" customWidth="1"/>
    <col min="5" max="6" width="15.1428571428571" style="61"/>
    <col min="7" max="8" width="14.2857142857143" style="61" customWidth="1"/>
    <col min="9" max="9" width="15.6666666666667" style="131" customWidth="1"/>
    <col min="10" max="10" width="16.8857142857143" style="131" customWidth="1"/>
    <col min="11" max="12" width="12.1428571428571" style="131" customWidth="1"/>
    <col min="13" max="13" width="15.6666666666667" style="131" customWidth="1"/>
    <col min="14" max="14" width="16.8857142857143" style="131" customWidth="1"/>
    <col min="15" max="24" width="12.1428571428571" style="131" customWidth="1"/>
    <col min="25" max="25" width="9.14285714285714" style="84" customWidth="1"/>
    <col min="26" max="16384" width="9.14285714285714" style="84"/>
  </cols>
  <sheetData>
    <row r="1" ht="12" customHeight="1" spans="1:1">
      <c r="A1" s="253" t="s">
        <v>195</v>
      </c>
    </row>
    <row r="2" ht="39" customHeight="1" spans="1:24">
      <c r="A2" s="254" t="s">
        <v>8</v>
      </c>
      <c r="B2" s="254"/>
      <c r="C2" s="254"/>
      <c r="D2" s="254"/>
      <c r="E2" s="254"/>
      <c r="F2" s="254"/>
      <c r="G2" s="254"/>
      <c r="H2" s="254"/>
      <c r="I2" s="254"/>
      <c r="J2" s="254"/>
      <c r="K2" s="254"/>
      <c r="L2" s="254"/>
      <c r="M2" s="254"/>
      <c r="N2" s="254"/>
      <c r="O2" s="254"/>
      <c r="P2" s="254"/>
      <c r="Q2" s="254"/>
      <c r="R2" s="254"/>
      <c r="S2" s="254"/>
      <c r="T2" s="254"/>
      <c r="U2" s="254"/>
      <c r="V2" s="254"/>
      <c r="W2" s="254"/>
      <c r="X2" s="254"/>
    </row>
    <row r="3" ht="18" customHeight="1" spans="1:24">
      <c r="A3" s="255" t="s">
        <v>22</v>
      </c>
      <c r="B3" s="255"/>
      <c r="C3" s="255"/>
      <c r="D3" s="255"/>
      <c r="E3" s="255"/>
      <c r="F3" s="255"/>
      <c r="G3" s="255"/>
      <c r="H3" s="255"/>
      <c r="I3" s="255"/>
      <c r="J3" s="255"/>
      <c r="K3" s="84"/>
      <c r="L3" s="84"/>
      <c r="M3" s="84"/>
      <c r="N3" s="84"/>
      <c r="O3" s="84"/>
      <c r="P3" s="84"/>
      <c r="Q3" s="84"/>
      <c r="X3" s="268" t="s">
        <v>23</v>
      </c>
    </row>
    <row r="4" ht="13.5" spans="1:24">
      <c r="A4" s="191" t="s">
        <v>196</v>
      </c>
      <c r="B4" s="191" t="s">
        <v>197</v>
      </c>
      <c r="C4" s="191" t="s">
        <v>198</v>
      </c>
      <c r="D4" s="191" t="s">
        <v>199</v>
      </c>
      <c r="E4" s="191" t="s">
        <v>200</v>
      </c>
      <c r="F4" s="191" t="s">
        <v>201</v>
      </c>
      <c r="G4" s="191" t="s">
        <v>202</v>
      </c>
      <c r="H4" s="191" t="s">
        <v>203</v>
      </c>
      <c r="I4" s="120" t="s">
        <v>204</v>
      </c>
      <c r="J4" s="120"/>
      <c r="K4" s="120"/>
      <c r="L4" s="120"/>
      <c r="M4" s="120"/>
      <c r="N4" s="120"/>
      <c r="O4" s="120"/>
      <c r="P4" s="120"/>
      <c r="Q4" s="120"/>
      <c r="R4" s="120"/>
      <c r="S4" s="120"/>
      <c r="T4" s="120"/>
      <c r="U4" s="120"/>
      <c r="V4" s="120"/>
      <c r="W4" s="120"/>
      <c r="X4" s="120"/>
    </row>
    <row r="5" ht="13.5" spans="1:24">
      <c r="A5" s="191"/>
      <c r="B5" s="191"/>
      <c r="C5" s="191"/>
      <c r="D5" s="191"/>
      <c r="E5" s="191"/>
      <c r="F5" s="191"/>
      <c r="G5" s="191"/>
      <c r="H5" s="191"/>
      <c r="I5" s="120" t="s">
        <v>205</v>
      </c>
      <c r="J5" s="120" t="s">
        <v>206</v>
      </c>
      <c r="K5" s="120"/>
      <c r="L5" s="120"/>
      <c r="M5" s="120"/>
      <c r="N5" s="120"/>
      <c r="O5" s="95" t="s">
        <v>207</v>
      </c>
      <c r="P5" s="95"/>
      <c r="Q5" s="95"/>
      <c r="R5" s="120" t="s">
        <v>83</v>
      </c>
      <c r="S5" s="120" t="s">
        <v>84</v>
      </c>
      <c r="T5" s="120"/>
      <c r="U5" s="120"/>
      <c r="V5" s="120"/>
      <c r="W5" s="120"/>
      <c r="X5" s="120"/>
    </row>
    <row r="6" ht="13.5" customHeight="1" spans="1:24">
      <c r="A6" s="191"/>
      <c r="B6" s="191"/>
      <c r="C6" s="191"/>
      <c r="D6" s="191"/>
      <c r="E6" s="191"/>
      <c r="F6" s="191"/>
      <c r="G6" s="191"/>
      <c r="H6" s="191"/>
      <c r="I6" s="120"/>
      <c r="J6" s="121" t="s">
        <v>208</v>
      </c>
      <c r="K6" s="120" t="s">
        <v>209</v>
      </c>
      <c r="L6" s="120" t="s">
        <v>210</v>
      </c>
      <c r="M6" s="120" t="s">
        <v>211</v>
      </c>
      <c r="N6" s="120" t="s">
        <v>212</v>
      </c>
      <c r="O6" s="263" t="s">
        <v>80</v>
      </c>
      <c r="P6" s="263" t="s">
        <v>81</v>
      </c>
      <c r="Q6" s="263" t="s">
        <v>82</v>
      </c>
      <c r="R6" s="120"/>
      <c r="S6" s="120" t="s">
        <v>79</v>
      </c>
      <c r="T6" s="120" t="s">
        <v>86</v>
      </c>
      <c r="U6" s="120" t="s">
        <v>87</v>
      </c>
      <c r="V6" s="120" t="s">
        <v>88</v>
      </c>
      <c r="W6" s="120" t="s">
        <v>89</v>
      </c>
      <c r="X6" s="120" t="s">
        <v>90</v>
      </c>
    </row>
    <row r="7" ht="12.75" spans="1:24">
      <c r="A7" s="191"/>
      <c r="B7" s="191"/>
      <c r="C7" s="191"/>
      <c r="D7" s="191"/>
      <c r="E7" s="191"/>
      <c r="F7" s="191"/>
      <c r="G7" s="191"/>
      <c r="H7" s="191"/>
      <c r="I7" s="120"/>
      <c r="J7" s="124"/>
      <c r="K7" s="120"/>
      <c r="L7" s="120"/>
      <c r="M7" s="120"/>
      <c r="N7" s="120"/>
      <c r="O7" s="264"/>
      <c r="P7" s="264"/>
      <c r="Q7" s="264"/>
      <c r="R7" s="120"/>
      <c r="S7" s="120"/>
      <c r="T7" s="120"/>
      <c r="U7" s="120"/>
      <c r="V7" s="120"/>
      <c r="W7" s="120"/>
      <c r="X7" s="120"/>
    </row>
    <row r="8" ht="13.5" customHeight="1" spans="1:24">
      <c r="A8" s="256">
        <v>1</v>
      </c>
      <c r="B8" s="256">
        <v>2</v>
      </c>
      <c r="C8" s="256">
        <v>3</v>
      </c>
      <c r="D8" s="256">
        <v>4</v>
      </c>
      <c r="E8" s="256">
        <v>5</v>
      </c>
      <c r="F8" s="256">
        <v>6</v>
      </c>
      <c r="G8" s="256">
        <v>7</v>
      </c>
      <c r="H8" s="256">
        <v>8</v>
      </c>
      <c r="I8" s="256">
        <v>9</v>
      </c>
      <c r="J8" s="256">
        <v>10</v>
      </c>
      <c r="K8" s="256">
        <v>11</v>
      </c>
      <c r="L8" s="256">
        <v>12</v>
      </c>
      <c r="M8" s="256">
        <v>13</v>
      </c>
      <c r="N8" s="256">
        <v>14</v>
      </c>
      <c r="O8" s="256">
        <v>15</v>
      </c>
      <c r="P8" s="256">
        <v>16</v>
      </c>
      <c r="Q8" s="256">
        <v>17</v>
      </c>
      <c r="R8" s="256">
        <v>18</v>
      </c>
      <c r="S8" s="256">
        <v>19</v>
      </c>
      <c r="T8" s="256">
        <v>20</v>
      </c>
      <c r="U8" s="256">
        <v>21</v>
      </c>
      <c r="V8" s="256">
        <v>22</v>
      </c>
      <c r="W8" s="256">
        <v>23</v>
      </c>
      <c r="X8" s="256">
        <v>24</v>
      </c>
    </row>
    <row r="9" s="228" customFormat="1" ht="36" customHeight="1" spans="1:24">
      <c r="A9" s="257" t="s">
        <v>213</v>
      </c>
      <c r="B9" s="258" t="s">
        <v>91</v>
      </c>
      <c r="C9" s="259" t="s">
        <v>214</v>
      </c>
      <c r="D9" s="259" t="s">
        <v>215</v>
      </c>
      <c r="E9" s="259" t="s">
        <v>112</v>
      </c>
      <c r="F9" s="259" t="s">
        <v>113</v>
      </c>
      <c r="G9" s="259" t="s">
        <v>216</v>
      </c>
      <c r="H9" s="259" t="s">
        <v>217</v>
      </c>
      <c r="I9" s="265">
        <v>5563380</v>
      </c>
      <c r="J9" s="265">
        <v>5563380</v>
      </c>
      <c r="K9" s="265"/>
      <c r="L9" s="265"/>
      <c r="M9" s="265"/>
      <c r="N9" s="265">
        <v>5563380</v>
      </c>
      <c r="O9" s="265"/>
      <c r="P9" s="265"/>
      <c r="Q9" s="265"/>
      <c r="R9" s="265"/>
      <c r="S9" s="265"/>
      <c r="T9" s="265"/>
      <c r="U9" s="265"/>
      <c r="V9" s="265"/>
      <c r="W9" s="265"/>
      <c r="X9" s="265"/>
    </row>
    <row r="10" s="228" customFormat="1" ht="36" customHeight="1" spans="1:24">
      <c r="A10" s="257" t="s">
        <v>213</v>
      </c>
      <c r="B10" s="258" t="s">
        <v>91</v>
      </c>
      <c r="C10" s="259" t="s">
        <v>214</v>
      </c>
      <c r="D10" s="259" t="s">
        <v>215</v>
      </c>
      <c r="E10" s="259" t="s">
        <v>112</v>
      </c>
      <c r="F10" s="259" t="s">
        <v>113</v>
      </c>
      <c r="G10" s="259" t="s">
        <v>218</v>
      </c>
      <c r="H10" s="259" t="s">
        <v>219</v>
      </c>
      <c r="I10" s="265">
        <v>7476</v>
      </c>
      <c r="J10" s="265">
        <v>7476</v>
      </c>
      <c r="K10" s="266"/>
      <c r="L10" s="266"/>
      <c r="M10" s="266"/>
      <c r="N10" s="265">
        <v>7476</v>
      </c>
      <c r="O10" s="266"/>
      <c r="P10" s="266"/>
      <c r="Q10" s="266"/>
      <c r="R10" s="265"/>
      <c r="S10" s="265"/>
      <c r="T10" s="265"/>
      <c r="U10" s="265"/>
      <c r="V10" s="265"/>
      <c r="W10" s="265"/>
      <c r="X10" s="265"/>
    </row>
    <row r="11" s="228" customFormat="1" ht="36" customHeight="1" spans="1:24">
      <c r="A11" s="257" t="s">
        <v>213</v>
      </c>
      <c r="B11" s="258" t="s">
        <v>91</v>
      </c>
      <c r="C11" s="259" t="s">
        <v>214</v>
      </c>
      <c r="D11" s="259" t="s">
        <v>215</v>
      </c>
      <c r="E11" s="259" t="s">
        <v>112</v>
      </c>
      <c r="F11" s="259" t="s">
        <v>113</v>
      </c>
      <c r="G11" s="259" t="s">
        <v>220</v>
      </c>
      <c r="H11" s="259" t="s">
        <v>221</v>
      </c>
      <c r="I11" s="265">
        <v>463615</v>
      </c>
      <c r="J11" s="265">
        <v>463615</v>
      </c>
      <c r="K11" s="266"/>
      <c r="L11" s="266"/>
      <c r="M11" s="266"/>
      <c r="N11" s="265">
        <v>463615</v>
      </c>
      <c r="O11" s="266"/>
      <c r="P11" s="266"/>
      <c r="Q11" s="266"/>
      <c r="R11" s="265"/>
      <c r="S11" s="265"/>
      <c r="T11" s="265"/>
      <c r="U11" s="265"/>
      <c r="V11" s="265"/>
      <c r="W11" s="265"/>
      <c r="X11" s="265"/>
    </row>
    <row r="12" s="228" customFormat="1" ht="36" customHeight="1" spans="1:24">
      <c r="A12" s="257" t="s">
        <v>213</v>
      </c>
      <c r="B12" s="258" t="s">
        <v>91</v>
      </c>
      <c r="C12" s="259" t="s">
        <v>214</v>
      </c>
      <c r="D12" s="259" t="s">
        <v>215</v>
      </c>
      <c r="E12" s="259" t="s">
        <v>112</v>
      </c>
      <c r="F12" s="259" t="s">
        <v>113</v>
      </c>
      <c r="G12" s="259" t="s">
        <v>222</v>
      </c>
      <c r="H12" s="259" t="s">
        <v>223</v>
      </c>
      <c r="I12" s="265">
        <v>5479248</v>
      </c>
      <c r="J12" s="265">
        <v>5479248</v>
      </c>
      <c r="K12" s="266"/>
      <c r="L12" s="266"/>
      <c r="M12" s="266"/>
      <c r="N12" s="265">
        <v>5479248</v>
      </c>
      <c r="O12" s="266"/>
      <c r="P12" s="266"/>
      <c r="Q12" s="266"/>
      <c r="R12" s="265"/>
      <c r="S12" s="265"/>
      <c r="T12" s="265"/>
      <c r="U12" s="265"/>
      <c r="V12" s="265"/>
      <c r="W12" s="265"/>
      <c r="X12" s="265"/>
    </row>
    <row r="13" s="228" customFormat="1" ht="36" customHeight="1" spans="1:24">
      <c r="A13" s="257" t="s">
        <v>213</v>
      </c>
      <c r="B13" s="258" t="s">
        <v>91</v>
      </c>
      <c r="C13" s="259" t="s">
        <v>224</v>
      </c>
      <c r="D13" s="259" t="s">
        <v>225</v>
      </c>
      <c r="E13" s="259" t="s">
        <v>112</v>
      </c>
      <c r="F13" s="259" t="s">
        <v>113</v>
      </c>
      <c r="G13" s="259" t="s">
        <v>218</v>
      </c>
      <c r="H13" s="259" t="s">
        <v>219</v>
      </c>
      <c r="I13" s="265">
        <v>546000</v>
      </c>
      <c r="J13" s="265">
        <v>546000</v>
      </c>
      <c r="K13" s="266"/>
      <c r="L13" s="266"/>
      <c r="M13" s="266"/>
      <c r="N13" s="265">
        <v>546000</v>
      </c>
      <c r="O13" s="266"/>
      <c r="P13" s="266"/>
      <c r="Q13" s="266"/>
      <c r="R13" s="265"/>
      <c r="S13" s="265"/>
      <c r="T13" s="265"/>
      <c r="U13" s="265"/>
      <c r="V13" s="265"/>
      <c r="W13" s="265"/>
      <c r="X13" s="265"/>
    </row>
    <row r="14" s="228" customFormat="1" ht="36" customHeight="1" spans="1:24">
      <c r="A14" s="257" t="s">
        <v>213</v>
      </c>
      <c r="B14" s="258" t="s">
        <v>91</v>
      </c>
      <c r="C14" s="259" t="s">
        <v>226</v>
      </c>
      <c r="D14" s="259" t="s">
        <v>227</v>
      </c>
      <c r="E14" s="259" t="s">
        <v>112</v>
      </c>
      <c r="F14" s="259" t="s">
        <v>113</v>
      </c>
      <c r="G14" s="259" t="s">
        <v>228</v>
      </c>
      <c r="H14" s="259" t="s">
        <v>229</v>
      </c>
      <c r="I14" s="265">
        <v>65520</v>
      </c>
      <c r="J14" s="265">
        <v>65520</v>
      </c>
      <c r="K14" s="266"/>
      <c r="L14" s="266"/>
      <c r="M14" s="266"/>
      <c r="N14" s="265">
        <v>65520</v>
      </c>
      <c r="O14" s="266"/>
      <c r="P14" s="266"/>
      <c r="Q14" s="266"/>
      <c r="R14" s="265"/>
      <c r="S14" s="265"/>
      <c r="T14" s="265"/>
      <c r="U14" s="265"/>
      <c r="V14" s="265"/>
      <c r="W14" s="265"/>
      <c r="X14" s="265"/>
    </row>
    <row r="15" s="228" customFormat="1" ht="36" customHeight="1" spans="1:24">
      <c r="A15" s="257" t="s">
        <v>213</v>
      </c>
      <c r="B15" s="258" t="s">
        <v>91</v>
      </c>
      <c r="C15" s="259" t="s">
        <v>226</v>
      </c>
      <c r="D15" s="259" t="s">
        <v>227</v>
      </c>
      <c r="E15" s="259" t="s">
        <v>120</v>
      </c>
      <c r="F15" s="259" t="s">
        <v>121</v>
      </c>
      <c r="G15" s="259" t="s">
        <v>230</v>
      </c>
      <c r="H15" s="259" t="s">
        <v>231</v>
      </c>
      <c r="I15" s="265">
        <v>1740830</v>
      </c>
      <c r="J15" s="265">
        <v>1740830</v>
      </c>
      <c r="K15" s="266"/>
      <c r="L15" s="266"/>
      <c r="M15" s="266"/>
      <c r="N15" s="265">
        <v>1740830</v>
      </c>
      <c r="O15" s="266"/>
      <c r="P15" s="266"/>
      <c r="Q15" s="266"/>
      <c r="R15" s="265"/>
      <c r="S15" s="265"/>
      <c r="T15" s="265"/>
      <c r="U15" s="265"/>
      <c r="V15" s="265"/>
      <c r="W15" s="265"/>
      <c r="X15" s="265"/>
    </row>
    <row r="16" s="228" customFormat="1" ht="36" customHeight="1" spans="1:24">
      <c r="A16" s="257" t="s">
        <v>213</v>
      </c>
      <c r="B16" s="258" t="s">
        <v>91</v>
      </c>
      <c r="C16" s="259" t="s">
        <v>226</v>
      </c>
      <c r="D16" s="259" t="s">
        <v>227</v>
      </c>
      <c r="E16" s="259" t="s">
        <v>122</v>
      </c>
      <c r="F16" s="259" t="s">
        <v>123</v>
      </c>
      <c r="G16" s="259" t="s">
        <v>232</v>
      </c>
      <c r="H16" s="259" t="s">
        <v>233</v>
      </c>
      <c r="I16" s="265">
        <v>415656</v>
      </c>
      <c r="J16" s="265">
        <v>415656</v>
      </c>
      <c r="K16" s="266"/>
      <c r="L16" s="266"/>
      <c r="M16" s="266"/>
      <c r="N16" s="265">
        <v>415656</v>
      </c>
      <c r="O16" s="266"/>
      <c r="P16" s="266"/>
      <c r="Q16" s="266"/>
      <c r="R16" s="265"/>
      <c r="S16" s="265"/>
      <c r="T16" s="265"/>
      <c r="U16" s="265"/>
      <c r="V16" s="265"/>
      <c r="W16" s="265"/>
      <c r="X16" s="265"/>
    </row>
    <row r="17" s="228" customFormat="1" ht="36" customHeight="1" spans="1:24">
      <c r="A17" s="257" t="s">
        <v>213</v>
      </c>
      <c r="B17" s="258" t="s">
        <v>91</v>
      </c>
      <c r="C17" s="259" t="s">
        <v>226</v>
      </c>
      <c r="D17" s="259" t="s">
        <v>227</v>
      </c>
      <c r="E17" s="259" t="s">
        <v>132</v>
      </c>
      <c r="F17" s="259" t="s">
        <v>133</v>
      </c>
      <c r="G17" s="259" t="s">
        <v>234</v>
      </c>
      <c r="H17" s="259" t="s">
        <v>235</v>
      </c>
      <c r="I17" s="265">
        <v>939120</v>
      </c>
      <c r="J17" s="265">
        <v>939120</v>
      </c>
      <c r="K17" s="266"/>
      <c r="L17" s="266"/>
      <c r="M17" s="266"/>
      <c r="N17" s="265">
        <v>939120</v>
      </c>
      <c r="O17" s="266"/>
      <c r="P17" s="266"/>
      <c r="Q17" s="266"/>
      <c r="R17" s="265"/>
      <c r="S17" s="265"/>
      <c r="T17" s="265"/>
      <c r="U17" s="265"/>
      <c r="V17" s="265"/>
      <c r="W17" s="265"/>
      <c r="X17" s="265"/>
    </row>
    <row r="18" s="228" customFormat="1" ht="36" customHeight="1" spans="1:24">
      <c r="A18" s="257" t="s">
        <v>213</v>
      </c>
      <c r="B18" s="258" t="s">
        <v>91</v>
      </c>
      <c r="C18" s="259" t="s">
        <v>226</v>
      </c>
      <c r="D18" s="259" t="s">
        <v>227</v>
      </c>
      <c r="E18" s="259" t="s">
        <v>134</v>
      </c>
      <c r="F18" s="259" t="s">
        <v>135</v>
      </c>
      <c r="G18" s="259" t="s">
        <v>236</v>
      </c>
      <c r="H18" s="259" t="s">
        <v>237</v>
      </c>
      <c r="I18" s="265">
        <v>842400</v>
      </c>
      <c r="J18" s="265">
        <v>842400</v>
      </c>
      <c r="K18" s="266"/>
      <c r="L18" s="266"/>
      <c r="M18" s="266"/>
      <c r="N18" s="265">
        <v>842400</v>
      </c>
      <c r="O18" s="266"/>
      <c r="P18" s="266"/>
      <c r="Q18" s="266"/>
      <c r="R18" s="265"/>
      <c r="S18" s="265"/>
      <c r="T18" s="265"/>
      <c r="U18" s="265"/>
      <c r="V18" s="265"/>
      <c r="W18" s="265"/>
      <c r="X18" s="265"/>
    </row>
    <row r="19" s="228" customFormat="1" ht="36" customHeight="1" spans="1:24">
      <c r="A19" s="257" t="s">
        <v>213</v>
      </c>
      <c r="B19" s="258" t="s">
        <v>91</v>
      </c>
      <c r="C19" s="259" t="s">
        <v>226</v>
      </c>
      <c r="D19" s="259" t="s">
        <v>227</v>
      </c>
      <c r="E19" s="259" t="s">
        <v>136</v>
      </c>
      <c r="F19" s="259" t="s">
        <v>137</v>
      </c>
      <c r="G19" s="259" t="s">
        <v>228</v>
      </c>
      <c r="H19" s="259" t="s">
        <v>229</v>
      </c>
      <c r="I19" s="265">
        <v>22750</v>
      </c>
      <c r="J19" s="265">
        <v>22750</v>
      </c>
      <c r="K19" s="266"/>
      <c r="L19" s="266"/>
      <c r="M19" s="266"/>
      <c r="N19" s="265">
        <v>22750</v>
      </c>
      <c r="O19" s="266"/>
      <c r="P19" s="266"/>
      <c r="Q19" s="266"/>
      <c r="R19" s="265"/>
      <c r="S19" s="265"/>
      <c r="T19" s="265"/>
      <c r="U19" s="265"/>
      <c r="V19" s="265"/>
      <c r="W19" s="265"/>
      <c r="X19" s="265"/>
    </row>
    <row r="20" s="228" customFormat="1" ht="36" customHeight="1" spans="1:24">
      <c r="A20" s="257" t="s">
        <v>213</v>
      </c>
      <c r="B20" s="258" t="s">
        <v>91</v>
      </c>
      <c r="C20" s="259" t="s">
        <v>238</v>
      </c>
      <c r="D20" s="259" t="s">
        <v>143</v>
      </c>
      <c r="E20" s="259" t="s">
        <v>142</v>
      </c>
      <c r="F20" s="259" t="s">
        <v>143</v>
      </c>
      <c r="G20" s="259" t="s">
        <v>239</v>
      </c>
      <c r="H20" s="259" t="s">
        <v>143</v>
      </c>
      <c r="I20" s="265">
        <v>1790640</v>
      </c>
      <c r="J20" s="265">
        <v>1790640</v>
      </c>
      <c r="K20" s="266"/>
      <c r="L20" s="266"/>
      <c r="M20" s="266"/>
      <c r="N20" s="265">
        <v>1790640</v>
      </c>
      <c r="O20" s="266"/>
      <c r="P20" s="266"/>
      <c r="Q20" s="266"/>
      <c r="R20" s="265"/>
      <c r="S20" s="265"/>
      <c r="T20" s="265"/>
      <c r="U20" s="265"/>
      <c r="V20" s="265"/>
      <c r="W20" s="265"/>
      <c r="X20" s="265"/>
    </row>
    <row r="21" s="228" customFormat="1" ht="36" customHeight="1" spans="1:24">
      <c r="A21" s="257" t="s">
        <v>213</v>
      </c>
      <c r="B21" s="258" t="s">
        <v>91</v>
      </c>
      <c r="C21" s="259" t="s">
        <v>240</v>
      </c>
      <c r="D21" s="259" t="s">
        <v>241</v>
      </c>
      <c r="E21" s="259" t="s">
        <v>118</v>
      </c>
      <c r="F21" s="259" t="s">
        <v>119</v>
      </c>
      <c r="G21" s="259" t="s">
        <v>242</v>
      </c>
      <c r="H21" s="259" t="s">
        <v>243</v>
      </c>
      <c r="I21" s="265">
        <v>1326000</v>
      </c>
      <c r="J21" s="265">
        <v>1326000</v>
      </c>
      <c r="K21" s="266"/>
      <c r="L21" s="266"/>
      <c r="M21" s="266"/>
      <c r="N21" s="265">
        <v>1326000</v>
      </c>
      <c r="O21" s="266"/>
      <c r="P21" s="266"/>
      <c r="Q21" s="266"/>
      <c r="R21" s="265"/>
      <c r="S21" s="265"/>
      <c r="T21" s="265"/>
      <c r="U21" s="265"/>
      <c r="V21" s="265"/>
      <c r="W21" s="265"/>
      <c r="X21" s="265"/>
    </row>
    <row r="22" s="228" customFormat="1" ht="36" customHeight="1" spans="1:24">
      <c r="A22" s="257" t="s">
        <v>213</v>
      </c>
      <c r="B22" s="258" t="s">
        <v>91</v>
      </c>
      <c r="C22" s="259" t="s">
        <v>244</v>
      </c>
      <c r="D22" s="259" t="s">
        <v>245</v>
      </c>
      <c r="E22" s="259" t="s">
        <v>112</v>
      </c>
      <c r="F22" s="259" t="s">
        <v>113</v>
      </c>
      <c r="G22" s="259" t="s">
        <v>246</v>
      </c>
      <c r="H22" s="259" t="s">
        <v>247</v>
      </c>
      <c r="I22" s="265">
        <v>218400</v>
      </c>
      <c r="J22" s="265">
        <v>218400</v>
      </c>
      <c r="K22" s="266"/>
      <c r="L22" s="266"/>
      <c r="M22" s="266"/>
      <c r="N22" s="265">
        <v>218400</v>
      </c>
      <c r="O22" s="266"/>
      <c r="P22" s="266"/>
      <c r="Q22" s="266"/>
      <c r="R22" s="265"/>
      <c r="S22" s="265"/>
      <c r="T22" s="265"/>
      <c r="U22" s="265"/>
      <c r="V22" s="265"/>
      <c r="W22" s="265"/>
      <c r="X22" s="265"/>
    </row>
    <row r="23" s="228" customFormat="1" ht="36" customHeight="1" spans="1:24">
      <c r="A23" s="257" t="s">
        <v>213</v>
      </c>
      <c r="B23" s="258" t="s">
        <v>91</v>
      </c>
      <c r="C23" s="259" t="s">
        <v>244</v>
      </c>
      <c r="D23" s="259" t="s">
        <v>245</v>
      </c>
      <c r="E23" s="259" t="s">
        <v>112</v>
      </c>
      <c r="F23" s="259" t="s">
        <v>113</v>
      </c>
      <c r="G23" s="259" t="s">
        <v>248</v>
      </c>
      <c r="H23" s="259" t="s">
        <v>249</v>
      </c>
      <c r="I23" s="265">
        <v>91000</v>
      </c>
      <c r="J23" s="265">
        <v>91000</v>
      </c>
      <c r="K23" s="266"/>
      <c r="L23" s="266"/>
      <c r="M23" s="266"/>
      <c r="N23" s="265">
        <v>91000</v>
      </c>
      <c r="O23" s="266"/>
      <c r="P23" s="266"/>
      <c r="Q23" s="266"/>
      <c r="R23" s="265"/>
      <c r="S23" s="265"/>
      <c r="T23" s="265"/>
      <c r="U23" s="265"/>
      <c r="V23" s="265"/>
      <c r="W23" s="265"/>
      <c r="X23" s="265"/>
    </row>
    <row r="24" s="228" customFormat="1" ht="36" customHeight="1" spans="1:24">
      <c r="A24" s="257" t="s">
        <v>213</v>
      </c>
      <c r="B24" s="258" t="s">
        <v>91</v>
      </c>
      <c r="C24" s="259" t="s">
        <v>244</v>
      </c>
      <c r="D24" s="259" t="s">
        <v>245</v>
      </c>
      <c r="E24" s="259" t="s">
        <v>118</v>
      </c>
      <c r="F24" s="259" t="s">
        <v>119</v>
      </c>
      <c r="G24" s="259" t="s">
        <v>246</v>
      </c>
      <c r="H24" s="259" t="s">
        <v>247</v>
      </c>
      <c r="I24" s="265">
        <v>19500</v>
      </c>
      <c r="J24" s="265">
        <v>19500</v>
      </c>
      <c r="K24" s="266"/>
      <c r="L24" s="266"/>
      <c r="M24" s="266"/>
      <c r="N24" s="265">
        <v>19500</v>
      </c>
      <c r="O24" s="266"/>
      <c r="P24" s="266"/>
      <c r="Q24" s="266"/>
      <c r="R24" s="265"/>
      <c r="S24" s="265"/>
      <c r="T24" s="265"/>
      <c r="U24" s="265"/>
      <c r="V24" s="265"/>
      <c r="W24" s="265"/>
      <c r="X24" s="265"/>
    </row>
    <row r="25" s="228" customFormat="1" ht="36" customHeight="1" spans="1:24">
      <c r="A25" s="257" t="s">
        <v>213</v>
      </c>
      <c r="B25" s="258" t="s">
        <v>91</v>
      </c>
      <c r="C25" s="259" t="s">
        <v>244</v>
      </c>
      <c r="D25" s="259" t="s">
        <v>245</v>
      </c>
      <c r="E25" s="259" t="s">
        <v>118</v>
      </c>
      <c r="F25" s="259" t="s">
        <v>119</v>
      </c>
      <c r="G25" s="259" t="s">
        <v>248</v>
      </c>
      <c r="H25" s="259" t="s">
        <v>249</v>
      </c>
      <c r="I25" s="265">
        <v>104000</v>
      </c>
      <c r="J25" s="265">
        <v>104000</v>
      </c>
      <c r="K25" s="266"/>
      <c r="L25" s="266"/>
      <c r="M25" s="266"/>
      <c r="N25" s="265">
        <v>104000</v>
      </c>
      <c r="O25" s="266"/>
      <c r="P25" s="266"/>
      <c r="Q25" s="266"/>
      <c r="R25" s="265"/>
      <c r="S25" s="265"/>
      <c r="T25" s="265"/>
      <c r="U25" s="265"/>
      <c r="V25" s="265"/>
      <c r="W25" s="265"/>
      <c r="X25" s="265"/>
    </row>
    <row r="26" s="228" customFormat="1" ht="36" customHeight="1" spans="1:24">
      <c r="A26" s="257" t="s">
        <v>213</v>
      </c>
      <c r="B26" s="258" t="s">
        <v>91</v>
      </c>
      <c r="C26" s="259" t="s">
        <v>250</v>
      </c>
      <c r="D26" s="259" t="s">
        <v>251</v>
      </c>
      <c r="E26" s="259" t="s">
        <v>112</v>
      </c>
      <c r="F26" s="259" t="s">
        <v>113</v>
      </c>
      <c r="G26" s="259" t="s">
        <v>252</v>
      </c>
      <c r="H26" s="259" t="s">
        <v>251</v>
      </c>
      <c r="I26" s="265">
        <v>32760</v>
      </c>
      <c r="J26" s="265">
        <v>32760</v>
      </c>
      <c r="K26" s="266"/>
      <c r="L26" s="266"/>
      <c r="M26" s="266"/>
      <c r="N26" s="265">
        <v>32760</v>
      </c>
      <c r="O26" s="266"/>
      <c r="P26" s="266"/>
      <c r="Q26" s="266"/>
      <c r="R26" s="265"/>
      <c r="S26" s="265"/>
      <c r="T26" s="265"/>
      <c r="U26" s="265"/>
      <c r="V26" s="265"/>
      <c r="W26" s="265"/>
      <c r="X26" s="265"/>
    </row>
    <row r="27" s="228" customFormat="1" ht="36" customHeight="1" spans="1:24">
      <c r="A27" s="257" t="s">
        <v>213</v>
      </c>
      <c r="B27" s="258" t="s">
        <v>91</v>
      </c>
      <c r="C27" s="259" t="s">
        <v>253</v>
      </c>
      <c r="D27" s="259" t="s">
        <v>254</v>
      </c>
      <c r="E27" s="259" t="s">
        <v>112</v>
      </c>
      <c r="F27" s="259" t="s">
        <v>113</v>
      </c>
      <c r="G27" s="259" t="s">
        <v>255</v>
      </c>
      <c r="H27" s="259" t="s">
        <v>256</v>
      </c>
      <c r="I27" s="265">
        <v>222226.8</v>
      </c>
      <c r="J27" s="265">
        <v>222226.8</v>
      </c>
      <c r="K27" s="266"/>
      <c r="L27" s="266"/>
      <c r="M27" s="266"/>
      <c r="N27" s="265">
        <v>222226.8</v>
      </c>
      <c r="O27" s="266"/>
      <c r="P27" s="266"/>
      <c r="Q27" s="266"/>
      <c r="R27" s="265"/>
      <c r="S27" s="265"/>
      <c r="T27" s="265"/>
      <c r="U27" s="265"/>
      <c r="V27" s="265"/>
      <c r="W27" s="265"/>
      <c r="X27" s="265"/>
    </row>
    <row r="28" s="228" customFormat="1" ht="36" customHeight="1" spans="1:24">
      <c r="A28" s="257" t="s">
        <v>213</v>
      </c>
      <c r="B28" s="258" t="s">
        <v>91</v>
      </c>
      <c r="C28" s="259" t="s">
        <v>257</v>
      </c>
      <c r="D28" s="259" t="s">
        <v>258</v>
      </c>
      <c r="E28" s="259" t="s">
        <v>112</v>
      </c>
      <c r="F28" s="259" t="s">
        <v>113</v>
      </c>
      <c r="G28" s="259" t="s">
        <v>222</v>
      </c>
      <c r="H28" s="259" t="s">
        <v>223</v>
      </c>
      <c r="I28" s="265">
        <v>3532620</v>
      </c>
      <c r="J28" s="265">
        <v>3532620</v>
      </c>
      <c r="K28" s="266"/>
      <c r="L28" s="266"/>
      <c r="M28" s="266"/>
      <c r="N28" s="265">
        <v>3532620</v>
      </c>
      <c r="O28" s="266"/>
      <c r="P28" s="266"/>
      <c r="Q28" s="266"/>
      <c r="R28" s="265"/>
      <c r="S28" s="265"/>
      <c r="T28" s="265"/>
      <c r="U28" s="265"/>
      <c r="V28" s="265"/>
      <c r="W28" s="265"/>
      <c r="X28" s="265"/>
    </row>
    <row r="29" s="228" customFormat="1" ht="36" customHeight="1" spans="1:24">
      <c r="A29" s="257" t="s">
        <v>213</v>
      </c>
      <c r="B29" s="258" t="s">
        <v>91</v>
      </c>
      <c r="C29" s="259" t="s">
        <v>259</v>
      </c>
      <c r="D29" s="259" t="s">
        <v>260</v>
      </c>
      <c r="E29" s="259" t="s">
        <v>112</v>
      </c>
      <c r="F29" s="259" t="s">
        <v>113</v>
      </c>
      <c r="G29" s="259" t="s">
        <v>261</v>
      </c>
      <c r="H29" s="259" t="s">
        <v>262</v>
      </c>
      <c r="I29" s="265">
        <v>24060</v>
      </c>
      <c r="J29" s="265">
        <v>24060</v>
      </c>
      <c r="K29" s="266"/>
      <c r="L29" s="266"/>
      <c r="M29" s="266"/>
      <c r="N29" s="265">
        <v>24060</v>
      </c>
      <c r="O29" s="266"/>
      <c r="P29" s="266"/>
      <c r="Q29" s="266"/>
      <c r="R29" s="265"/>
      <c r="S29" s="265"/>
      <c r="T29" s="265"/>
      <c r="U29" s="265"/>
      <c r="V29" s="265"/>
      <c r="W29" s="265"/>
      <c r="X29" s="265"/>
    </row>
    <row r="30" s="228" customFormat="1" ht="36" customHeight="1" spans="1:24">
      <c r="A30" s="257" t="s">
        <v>213</v>
      </c>
      <c r="B30" s="258" t="s">
        <v>91</v>
      </c>
      <c r="C30" s="259" t="s">
        <v>259</v>
      </c>
      <c r="D30" s="259" t="s">
        <v>260</v>
      </c>
      <c r="E30" s="259" t="s">
        <v>112</v>
      </c>
      <c r="F30" s="259" t="s">
        <v>113</v>
      </c>
      <c r="G30" s="259" t="s">
        <v>263</v>
      </c>
      <c r="H30" s="259" t="s">
        <v>264</v>
      </c>
      <c r="I30" s="265">
        <v>7200</v>
      </c>
      <c r="J30" s="265">
        <v>7200</v>
      </c>
      <c r="K30" s="266"/>
      <c r="L30" s="266"/>
      <c r="M30" s="266"/>
      <c r="N30" s="265">
        <v>7200</v>
      </c>
      <c r="O30" s="266"/>
      <c r="P30" s="266"/>
      <c r="Q30" s="266"/>
      <c r="R30" s="265"/>
      <c r="S30" s="265"/>
      <c r="T30" s="265"/>
      <c r="U30" s="265"/>
      <c r="V30" s="265"/>
      <c r="W30" s="265"/>
      <c r="X30" s="265"/>
    </row>
    <row r="31" s="228" customFormat="1" ht="36" customHeight="1" spans="1:24">
      <c r="A31" s="257" t="s">
        <v>213</v>
      </c>
      <c r="B31" s="258" t="s">
        <v>91</v>
      </c>
      <c r="C31" s="259" t="s">
        <v>259</v>
      </c>
      <c r="D31" s="259" t="s">
        <v>260</v>
      </c>
      <c r="E31" s="259" t="s">
        <v>112</v>
      </c>
      <c r="F31" s="259" t="s">
        <v>113</v>
      </c>
      <c r="G31" s="259" t="s">
        <v>265</v>
      </c>
      <c r="H31" s="259" t="s">
        <v>266</v>
      </c>
      <c r="I31" s="265">
        <v>30000</v>
      </c>
      <c r="J31" s="265">
        <v>30000</v>
      </c>
      <c r="K31" s="266"/>
      <c r="L31" s="266"/>
      <c r="M31" s="266"/>
      <c r="N31" s="265">
        <v>30000</v>
      </c>
      <c r="O31" s="266"/>
      <c r="P31" s="266"/>
      <c r="Q31" s="266"/>
      <c r="R31" s="265"/>
      <c r="S31" s="265"/>
      <c r="T31" s="265"/>
      <c r="U31" s="265"/>
      <c r="V31" s="265"/>
      <c r="W31" s="265"/>
      <c r="X31" s="265"/>
    </row>
    <row r="32" s="228" customFormat="1" ht="36" customHeight="1" spans="1:24">
      <c r="A32" s="257" t="s">
        <v>213</v>
      </c>
      <c r="B32" s="258" t="s">
        <v>91</v>
      </c>
      <c r="C32" s="259" t="s">
        <v>259</v>
      </c>
      <c r="D32" s="259" t="s">
        <v>260</v>
      </c>
      <c r="E32" s="259" t="s">
        <v>112</v>
      </c>
      <c r="F32" s="259" t="s">
        <v>113</v>
      </c>
      <c r="G32" s="259" t="s">
        <v>267</v>
      </c>
      <c r="H32" s="259" t="s">
        <v>268</v>
      </c>
      <c r="I32" s="265">
        <v>1300000</v>
      </c>
      <c r="J32" s="265">
        <v>1300000</v>
      </c>
      <c r="K32" s="266"/>
      <c r="L32" s="266"/>
      <c r="M32" s="266"/>
      <c r="N32" s="265">
        <v>1300000</v>
      </c>
      <c r="O32" s="266"/>
      <c r="P32" s="266"/>
      <c r="Q32" s="266"/>
      <c r="R32" s="265"/>
      <c r="S32" s="265"/>
      <c r="T32" s="265"/>
      <c r="U32" s="265"/>
      <c r="V32" s="265"/>
      <c r="W32" s="265"/>
      <c r="X32" s="265"/>
    </row>
    <row r="33" s="228" customFormat="1" ht="36" customHeight="1" spans="1:24">
      <c r="A33" s="257" t="s">
        <v>213</v>
      </c>
      <c r="B33" s="258" t="s">
        <v>91</v>
      </c>
      <c r="C33" s="259" t="s">
        <v>259</v>
      </c>
      <c r="D33" s="259" t="s">
        <v>260</v>
      </c>
      <c r="E33" s="259" t="s">
        <v>112</v>
      </c>
      <c r="F33" s="259" t="s">
        <v>113</v>
      </c>
      <c r="G33" s="259" t="s">
        <v>269</v>
      </c>
      <c r="H33" s="259" t="s">
        <v>270</v>
      </c>
      <c r="I33" s="265">
        <v>30000</v>
      </c>
      <c r="J33" s="265">
        <v>30000</v>
      </c>
      <c r="K33" s="266"/>
      <c r="L33" s="266"/>
      <c r="M33" s="266"/>
      <c r="N33" s="265">
        <v>30000</v>
      </c>
      <c r="O33" s="266"/>
      <c r="P33" s="266"/>
      <c r="Q33" s="266"/>
      <c r="R33" s="265"/>
      <c r="S33" s="265"/>
      <c r="T33" s="265"/>
      <c r="U33" s="265"/>
      <c r="V33" s="265"/>
      <c r="W33" s="265"/>
      <c r="X33" s="265"/>
    </row>
    <row r="34" s="228" customFormat="1" ht="36" customHeight="1" spans="1:24">
      <c r="A34" s="257" t="s">
        <v>213</v>
      </c>
      <c r="B34" s="258" t="s">
        <v>91</v>
      </c>
      <c r="C34" s="259" t="s">
        <v>259</v>
      </c>
      <c r="D34" s="259" t="s">
        <v>260</v>
      </c>
      <c r="E34" s="259" t="s">
        <v>112</v>
      </c>
      <c r="F34" s="259" t="s">
        <v>113</v>
      </c>
      <c r="G34" s="259" t="s">
        <v>248</v>
      </c>
      <c r="H34" s="259" t="s">
        <v>249</v>
      </c>
      <c r="I34" s="265">
        <v>140000</v>
      </c>
      <c r="J34" s="265">
        <v>140000</v>
      </c>
      <c r="K34" s="266"/>
      <c r="L34" s="266"/>
      <c r="M34" s="266"/>
      <c r="N34" s="265">
        <v>140000</v>
      </c>
      <c r="O34" s="266"/>
      <c r="P34" s="266"/>
      <c r="Q34" s="266"/>
      <c r="R34" s="265"/>
      <c r="S34" s="265"/>
      <c r="T34" s="265"/>
      <c r="U34" s="265"/>
      <c r="V34" s="265"/>
      <c r="W34" s="265"/>
      <c r="X34" s="265"/>
    </row>
    <row r="35" s="228" customFormat="1" ht="36" customHeight="1" spans="1:24">
      <c r="A35" s="257" t="s">
        <v>213</v>
      </c>
      <c r="B35" s="258" t="s">
        <v>91</v>
      </c>
      <c r="C35" s="259" t="s">
        <v>259</v>
      </c>
      <c r="D35" s="259" t="s">
        <v>260</v>
      </c>
      <c r="E35" s="259" t="s">
        <v>112</v>
      </c>
      <c r="F35" s="259" t="s">
        <v>113</v>
      </c>
      <c r="G35" s="259" t="s">
        <v>271</v>
      </c>
      <c r="H35" s="259" t="s">
        <v>272</v>
      </c>
      <c r="I35" s="265">
        <v>43440</v>
      </c>
      <c r="J35" s="265">
        <v>43440</v>
      </c>
      <c r="K35" s="266"/>
      <c r="L35" s="266"/>
      <c r="M35" s="266"/>
      <c r="N35" s="265">
        <v>43440</v>
      </c>
      <c r="O35" s="266"/>
      <c r="P35" s="266"/>
      <c r="Q35" s="266"/>
      <c r="R35" s="265"/>
      <c r="S35" s="265"/>
      <c r="T35" s="265"/>
      <c r="U35" s="265"/>
      <c r="V35" s="265"/>
      <c r="W35" s="265"/>
      <c r="X35" s="265"/>
    </row>
    <row r="36" s="228" customFormat="1" ht="36" customHeight="1" spans="1:24">
      <c r="A36" s="257" t="s">
        <v>213</v>
      </c>
      <c r="B36" s="258" t="s">
        <v>91</v>
      </c>
      <c r="C36" s="259" t="s">
        <v>273</v>
      </c>
      <c r="D36" s="259" t="s">
        <v>274</v>
      </c>
      <c r="E36" s="259" t="s">
        <v>107</v>
      </c>
      <c r="F36" s="259" t="s">
        <v>106</v>
      </c>
      <c r="G36" s="259" t="s">
        <v>242</v>
      </c>
      <c r="H36" s="259" t="s">
        <v>243</v>
      </c>
      <c r="I36" s="265">
        <v>8640</v>
      </c>
      <c r="J36" s="265">
        <v>8640</v>
      </c>
      <c r="K36" s="266"/>
      <c r="L36" s="266"/>
      <c r="M36" s="266"/>
      <c r="N36" s="265">
        <v>8640</v>
      </c>
      <c r="O36" s="266"/>
      <c r="P36" s="266"/>
      <c r="Q36" s="266"/>
      <c r="R36" s="265"/>
      <c r="S36" s="265"/>
      <c r="T36" s="265"/>
      <c r="U36" s="265"/>
      <c r="V36" s="265"/>
      <c r="W36" s="265"/>
      <c r="X36" s="265"/>
    </row>
    <row r="37" ht="18" customHeight="1" spans="1:24">
      <c r="A37" s="260" t="s">
        <v>144</v>
      </c>
      <c r="B37" s="261"/>
      <c r="C37" s="261"/>
      <c r="D37" s="261"/>
      <c r="E37" s="261"/>
      <c r="F37" s="261"/>
      <c r="G37" s="261"/>
      <c r="H37" s="262"/>
      <c r="I37" s="265">
        <v>25006481.8</v>
      </c>
      <c r="J37" s="265">
        <v>25006481.8</v>
      </c>
      <c r="K37" s="265"/>
      <c r="L37" s="265"/>
      <c r="M37" s="265"/>
      <c r="N37" s="265">
        <v>25006481.8</v>
      </c>
      <c r="O37" s="267"/>
      <c r="P37" s="267"/>
      <c r="Q37" s="267"/>
      <c r="R37" s="267"/>
      <c r="S37" s="267"/>
      <c r="T37" s="267"/>
      <c r="U37" s="267"/>
      <c r="V37" s="267"/>
      <c r="W37" s="267"/>
      <c r="X37" s="267" t="s">
        <v>92</v>
      </c>
    </row>
  </sheetData>
  <mergeCells count="31">
    <mergeCell ref="A2:X2"/>
    <mergeCell ref="A3:J3"/>
    <mergeCell ref="I4:X4"/>
    <mergeCell ref="J5:N5"/>
    <mergeCell ref="O5:Q5"/>
    <mergeCell ref="S5:X5"/>
    <mergeCell ref="A37:H37"/>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7"/>
  <sheetViews>
    <sheetView workbookViewId="0">
      <selection activeCell="K27" sqref="K27"/>
    </sheetView>
  </sheetViews>
  <sheetFormatPr defaultColWidth="9.14285714285714" defaultRowHeight="14.25" customHeight="1"/>
  <cols>
    <col min="1" max="1" width="12.4285714285714" style="84" customWidth="1"/>
    <col min="2" max="2" width="19.2857142857143" style="84" customWidth="1"/>
    <col min="3" max="3" width="42.4285714285714" style="84" customWidth="1"/>
    <col min="4" max="4" width="15.5714285714286" style="84" customWidth="1"/>
    <col min="5" max="5" width="11.1428571428571" style="84" customWidth="1"/>
    <col min="6" max="6" width="12.7142857142857" style="84" customWidth="1"/>
    <col min="7" max="7" width="9.84761904761905" style="84" customWidth="1"/>
    <col min="8" max="8" width="12.7142857142857" style="84" customWidth="1"/>
    <col min="9" max="9" width="14.447619047619" style="84"/>
    <col min="10" max="10" width="12.4285714285714" style="84"/>
    <col min="11" max="11" width="12.4285714285714" style="84" customWidth="1"/>
    <col min="12" max="12" width="14.7142857142857" style="84" customWidth="1"/>
    <col min="13" max="13" width="10.5714285714286" style="84" customWidth="1"/>
    <col min="14" max="14" width="10.2857142857143" style="84" customWidth="1"/>
    <col min="15" max="15" width="10.4285714285714" style="84" customWidth="1"/>
    <col min="16" max="17" width="11.1428571428571" style="84" customWidth="1"/>
    <col min="18" max="18" width="12.4285714285714" style="84" customWidth="1"/>
    <col min="19" max="19" width="10.2857142857143" style="84" customWidth="1"/>
    <col min="20" max="22" width="11.7142857142857" style="84" customWidth="1"/>
    <col min="23" max="23" width="12.4285714285714" style="84" customWidth="1"/>
    <col min="24" max="24" width="9.14285714285714" style="84" customWidth="1"/>
    <col min="25" max="16384" width="9.14285714285714" style="84"/>
  </cols>
  <sheetData>
    <row r="1" ht="13.5" customHeight="1" spans="1:23">
      <c r="A1" s="84" t="s">
        <v>275</v>
      </c>
      <c r="E1" s="238"/>
      <c r="F1" s="238"/>
      <c r="G1" s="238"/>
      <c r="H1" s="238"/>
      <c r="I1" s="86"/>
      <c r="J1" s="86"/>
      <c r="K1" s="86"/>
      <c r="L1" s="86"/>
      <c r="M1" s="86"/>
      <c r="N1" s="86"/>
      <c r="O1" s="86"/>
      <c r="P1" s="86"/>
      <c r="Q1" s="86"/>
      <c r="W1" s="87"/>
    </row>
    <row r="2" ht="27.75" customHeight="1" spans="1:23">
      <c r="A2" s="67" t="s">
        <v>9</v>
      </c>
      <c r="B2" s="67"/>
      <c r="C2" s="67"/>
      <c r="D2" s="67"/>
      <c r="E2" s="67"/>
      <c r="F2" s="67"/>
      <c r="G2" s="67"/>
      <c r="H2" s="67"/>
      <c r="I2" s="67"/>
      <c r="J2" s="67"/>
      <c r="K2" s="67"/>
      <c r="L2" s="67"/>
      <c r="M2" s="67"/>
      <c r="N2" s="67"/>
      <c r="O2" s="67"/>
      <c r="P2" s="67"/>
      <c r="Q2" s="67"/>
      <c r="R2" s="67"/>
      <c r="S2" s="67"/>
      <c r="T2" s="67"/>
      <c r="U2" s="67"/>
      <c r="V2" s="67"/>
      <c r="W2" s="67"/>
    </row>
    <row r="3" ht="13.5" customHeight="1" spans="1:23">
      <c r="A3" s="170" t="s">
        <v>22</v>
      </c>
      <c r="B3" s="170"/>
      <c r="C3" s="239"/>
      <c r="D3" s="239"/>
      <c r="E3" s="239"/>
      <c r="F3" s="239"/>
      <c r="G3" s="239"/>
      <c r="H3" s="239"/>
      <c r="I3" s="90"/>
      <c r="J3" s="90"/>
      <c r="K3" s="90"/>
      <c r="L3" s="90"/>
      <c r="M3" s="90"/>
      <c r="N3" s="90"/>
      <c r="O3" s="90"/>
      <c r="P3" s="90"/>
      <c r="Q3" s="90"/>
      <c r="W3" s="167" t="s">
        <v>187</v>
      </c>
    </row>
    <row r="4" ht="15.75" customHeight="1" spans="1:23">
      <c r="A4" s="133" t="s">
        <v>276</v>
      </c>
      <c r="B4" s="133" t="s">
        <v>198</v>
      </c>
      <c r="C4" s="133" t="s">
        <v>199</v>
      </c>
      <c r="D4" s="133" t="s">
        <v>277</v>
      </c>
      <c r="E4" s="133" t="s">
        <v>200</v>
      </c>
      <c r="F4" s="133" t="s">
        <v>201</v>
      </c>
      <c r="G4" s="133" t="s">
        <v>278</v>
      </c>
      <c r="H4" s="133" t="s">
        <v>279</v>
      </c>
      <c r="I4" s="133" t="s">
        <v>77</v>
      </c>
      <c r="J4" s="95" t="s">
        <v>280</v>
      </c>
      <c r="K4" s="95"/>
      <c r="L4" s="95"/>
      <c r="M4" s="95"/>
      <c r="N4" s="95" t="s">
        <v>207</v>
      </c>
      <c r="O4" s="95"/>
      <c r="P4" s="95"/>
      <c r="Q4" s="193" t="s">
        <v>83</v>
      </c>
      <c r="R4" s="95" t="s">
        <v>84</v>
      </c>
      <c r="S4" s="95"/>
      <c r="T4" s="95"/>
      <c r="U4" s="95"/>
      <c r="V4" s="95"/>
      <c r="W4" s="95"/>
    </row>
    <row r="5" ht="17.25" customHeight="1" spans="1:23">
      <c r="A5" s="133"/>
      <c r="B5" s="133"/>
      <c r="C5" s="133"/>
      <c r="D5" s="133"/>
      <c r="E5" s="133"/>
      <c r="F5" s="133"/>
      <c r="G5" s="133"/>
      <c r="H5" s="133"/>
      <c r="I5" s="133"/>
      <c r="J5" s="95" t="s">
        <v>80</v>
      </c>
      <c r="K5" s="95"/>
      <c r="L5" s="193" t="s">
        <v>81</v>
      </c>
      <c r="M5" s="193" t="s">
        <v>82</v>
      </c>
      <c r="N5" s="193" t="s">
        <v>80</v>
      </c>
      <c r="O5" s="193" t="s">
        <v>81</v>
      </c>
      <c r="P5" s="193" t="s">
        <v>82</v>
      </c>
      <c r="Q5" s="193"/>
      <c r="R5" s="193" t="s">
        <v>79</v>
      </c>
      <c r="S5" s="193" t="s">
        <v>86</v>
      </c>
      <c r="T5" s="193" t="s">
        <v>281</v>
      </c>
      <c r="U5" s="251" t="s">
        <v>88</v>
      </c>
      <c r="V5" s="193" t="s">
        <v>89</v>
      </c>
      <c r="W5" s="193" t="s">
        <v>90</v>
      </c>
    </row>
    <row r="6" ht="27" spans="1:23">
      <c r="A6" s="133"/>
      <c r="B6" s="133"/>
      <c r="C6" s="133"/>
      <c r="D6" s="133"/>
      <c r="E6" s="133"/>
      <c r="F6" s="133"/>
      <c r="G6" s="133"/>
      <c r="H6" s="133"/>
      <c r="I6" s="133"/>
      <c r="J6" s="246" t="s">
        <v>79</v>
      </c>
      <c r="K6" s="246" t="s">
        <v>282</v>
      </c>
      <c r="L6" s="193"/>
      <c r="M6" s="193"/>
      <c r="N6" s="193"/>
      <c r="O6" s="193"/>
      <c r="P6" s="193"/>
      <c r="Q6" s="193"/>
      <c r="R6" s="193"/>
      <c r="S6" s="193"/>
      <c r="T6" s="193"/>
      <c r="U6" s="251"/>
      <c r="V6" s="193"/>
      <c r="W6" s="193"/>
    </row>
    <row r="7" ht="15" customHeight="1" spans="1:23">
      <c r="A7" s="128">
        <v>1</v>
      </c>
      <c r="B7" s="128">
        <v>2</v>
      </c>
      <c r="C7" s="128">
        <v>3</v>
      </c>
      <c r="D7" s="128">
        <v>4</v>
      </c>
      <c r="E7" s="128">
        <v>5</v>
      </c>
      <c r="F7" s="128">
        <v>6</v>
      </c>
      <c r="G7" s="128">
        <v>7</v>
      </c>
      <c r="H7" s="128">
        <v>8</v>
      </c>
      <c r="I7" s="128">
        <v>9</v>
      </c>
      <c r="J7" s="128">
        <v>10</v>
      </c>
      <c r="K7" s="128">
        <v>11</v>
      </c>
      <c r="L7" s="128">
        <v>12</v>
      </c>
      <c r="M7" s="128">
        <v>13</v>
      </c>
      <c r="N7" s="128">
        <v>14</v>
      </c>
      <c r="O7" s="128">
        <v>15</v>
      </c>
      <c r="P7" s="128">
        <v>16</v>
      </c>
      <c r="Q7" s="128">
        <v>17</v>
      </c>
      <c r="R7" s="128">
        <v>18</v>
      </c>
      <c r="S7" s="128">
        <v>19</v>
      </c>
      <c r="T7" s="128">
        <v>20</v>
      </c>
      <c r="U7" s="128">
        <v>21</v>
      </c>
      <c r="V7" s="128">
        <v>22</v>
      </c>
      <c r="W7" s="128">
        <v>23</v>
      </c>
    </row>
    <row r="8" s="84" customFormat="1" ht="18.75" customHeight="1" spans="1:23">
      <c r="A8" s="240" t="s">
        <v>283</v>
      </c>
      <c r="B8" s="240" t="s">
        <v>284</v>
      </c>
      <c r="C8" s="241" t="s">
        <v>285</v>
      </c>
      <c r="D8" s="240" t="s">
        <v>91</v>
      </c>
      <c r="E8" s="240" t="s">
        <v>112</v>
      </c>
      <c r="F8" s="240" t="s">
        <v>113</v>
      </c>
      <c r="G8" s="240" t="s">
        <v>286</v>
      </c>
      <c r="H8" s="240" t="s">
        <v>287</v>
      </c>
      <c r="I8" s="247">
        <v>10669.3</v>
      </c>
      <c r="J8" s="247"/>
      <c r="K8" s="247"/>
      <c r="L8" s="248" t="s">
        <v>92</v>
      </c>
      <c r="M8" s="248" t="s">
        <v>92</v>
      </c>
      <c r="N8" s="248" t="s">
        <v>92</v>
      </c>
      <c r="O8" s="248"/>
      <c r="P8" s="248"/>
      <c r="Q8" s="252">
        <v>10669.3</v>
      </c>
      <c r="R8" s="252"/>
      <c r="S8" s="252"/>
      <c r="T8" s="252"/>
      <c r="U8" s="252"/>
      <c r="V8" s="252"/>
      <c r="W8" s="252"/>
    </row>
    <row r="9" s="84" customFormat="1" ht="18.75" customHeight="1" spans="1:23">
      <c r="A9" s="240" t="s">
        <v>283</v>
      </c>
      <c r="B9" s="240" t="s">
        <v>284</v>
      </c>
      <c r="C9" s="241" t="s">
        <v>285</v>
      </c>
      <c r="D9" s="240" t="s">
        <v>91</v>
      </c>
      <c r="E9" s="240" t="s">
        <v>112</v>
      </c>
      <c r="F9" s="240" t="s">
        <v>113</v>
      </c>
      <c r="G9" s="240" t="s">
        <v>288</v>
      </c>
      <c r="H9" s="240" t="s">
        <v>289</v>
      </c>
      <c r="I9" s="247">
        <v>20000</v>
      </c>
      <c r="J9" s="247"/>
      <c r="K9" s="247"/>
      <c r="L9" s="249"/>
      <c r="M9" s="249"/>
      <c r="N9" s="249"/>
      <c r="O9" s="249"/>
      <c r="P9" s="249"/>
      <c r="Q9" s="252">
        <v>20000</v>
      </c>
      <c r="R9" s="252"/>
      <c r="S9" s="252"/>
      <c r="T9" s="252"/>
      <c r="U9" s="252"/>
      <c r="V9" s="252"/>
      <c r="W9" s="252"/>
    </row>
    <row r="10" s="84" customFormat="1" ht="18.75" customHeight="1" spans="1:23">
      <c r="A10" s="240" t="s">
        <v>283</v>
      </c>
      <c r="B10" s="240" t="s">
        <v>290</v>
      </c>
      <c r="C10" s="241" t="s">
        <v>291</v>
      </c>
      <c r="D10" s="240" t="s">
        <v>91</v>
      </c>
      <c r="E10" s="240" t="s">
        <v>112</v>
      </c>
      <c r="F10" s="240" t="s">
        <v>113</v>
      </c>
      <c r="G10" s="240" t="s">
        <v>292</v>
      </c>
      <c r="H10" s="240" t="s">
        <v>293</v>
      </c>
      <c r="I10" s="247">
        <v>100000</v>
      </c>
      <c r="J10" s="247"/>
      <c r="K10" s="247"/>
      <c r="L10" s="249"/>
      <c r="M10" s="249"/>
      <c r="N10" s="249"/>
      <c r="O10" s="249"/>
      <c r="P10" s="249"/>
      <c r="Q10" s="252"/>
      <c r="R10" s="252">
        <v>100000</v>
      </c>
      <c r="S10" s="252"/>
      <c r="T10" s="252"/>
      <c r="U10" s="252"/>
      <c r="V10" s="252"/>
      <c r="W10" s="252">
        <v>100000</v>
      </c>
    </row>
    <row r="11" s="84" customFormat="1" ht="18.75" customHeight="1" spans="1:23">
      <c r="A11" s="240" t="s">
        <v>283</v>
      </c>
      <c r="B11" s="240" t="s">
        <v>290</v>
      </c>
      <c r="C11" s="241" t="s">
        <v>291</v>
      </c>
      <c r="D11" s="240" t="s">
        <v>91</v>
      </c>
      <c r="E11" s="240" t="s">
        <v>112</v>
      </c>
      <c r="F11" s="240" t="s">
        <v>113</v>
      </c>
      <c r="G11" s="240" t="s">
        <v>294</v>
      </c>
      <c r="H11" s="240" t="s">
        <v>295</v>
      </c>
      <c r="I11" s="247">
        <v>100000</v>
      </c>
      <c r="J11" s="247"/>
      <c r="K11" s="247"/>
      <c r="L11" s="249"/>
      <c r="M11" s="249"/>
      <c r="N11" s="249"/>
      <c r="O11" s="249"/>
      <c r="P11" s="249"/>
      <c r="Q11" s="252"/>
      <c r="R11" s="252">
        <v>100000</v>
      </c>
      <c r="S11" s="252"/>
      <c r="T11" s="252"/>
      <c r="U11" s="252"/>
      <c r="V11" s="252"/>
      <c r="W11" s="252">
        <v>100000</v>
      </c>
    </row>
    <row r="12" s="84" customFormat="1" ht="18.75" customHeight="1" spans="1:23">
      <c r="A12" s="240" t="s">
        <v>283</v>
      </c>
      <c r="B12" s="240" t="s">
        <v>290</v>
      </c>
      <c r="C12" s="241" t="s">
        <v>291</v>
      </c>
      <c r="D12" s="240" t="s">
        <v>91</v>
      </c>
      <c r="E12" s="240" t="s">
        <v>112</v>
      </c>
      <c r="F12" s="240" t="s">
        <v>113</v>
      </c>
      <c r="G12" s="240" t="s">
        <v>286</v>
      </c>
      <c r="H12" s="240" t="s">
        <v>287</v>
      </c>
      <c r="I12" s="247">
        <v>379626.57</v>
      </c>
      <c r="J12" s="247"/>
      <c r="K12" s="247"/>
      <c r="L12" s="249"/>
      <c r="M12" s="249"/>
      <c r="N12" s="249"/>
      <c r="O12" s="249"/>
      <c r="P12" s="249"/>
      <c r="Q12" s="252"/>
      <c r="R12" s="252">
        <v>379626.57</v>
      </c>
      <c r="S12" s="252"/>
      <c r="T12" s="252"/>
      <c r="U12" s="252"/>
      <c r="V12" s="252"/>
      <c r="W12" s="252">
        <v>379626.57</v>
      </c>
    </row>
    <row r="13" s="84" customFormat="1" ht="18.75" customHeight="1" spans="1:23">
      <c r="A13" s="240" t="s">
        <v>283</v>
      </c>
      <c r="B13" s="240" t="s">
        <v>296</v>
      </c>
      <c r="C13" s="241" t="s">
        <v>297</v>
      </c>
      <c r="D13" s="240" t="s">
        <v>91</v>
      </c>
      <c r="E13" s="240" t="s">
        <v>112</v>
      </c>
      <c r="F13" s="240" t="s">
        <v>113</v>
      </c>
      <c r="G13" s="240" t="s">
        <v>286</v>
      </c>
      <c r="H13" s="240" t="s">
        <v>287</v>
      </c>
      <c r="I13" s="247">
        <v>1500000</v>
      </c>
      <c r="J13" s="247">
        <v>1500000</v>
      </c>
      <c r="K13" s="247">
        <v>1500000</v>
      </c>
      <c r="L13" s="249"/>
      <c r="M13" s="249"/>
      <c r="N13" s="249"/>
      <c r="O13" s="249"/>
      <c r="P13" s="249"/>
      <c r="Q13" s="252"/>
      <c r="R13" s="252"/>
      <c r="S13" s="252"/>
      <c r="T13" s="252"/>
      <c r="U13" s="252"/>
      <c r="V13" s="252"/>
      <c r="W13" s="252"/>
    </row>
    <row r="14" s="84" customFormat="1" ht="18.75" customHeight="1" spans="1:23">
      <c r="A14" s="240" t="s">
        <v>283</v>
      </c>
      <c r="B14" s="240" t="s">
        <v>296</v>
      </c>
      <c r="C14" s="241" t="s">
        <v>297</v>
      </c>
      <c r="D14" s="240" t="s">
        <v>91</v>
      </c>
      <c r="E14" s="240" t="s">
        <v>112</v>
      </c>
      <c r="F14" s="240" t="s">
        <v>113</v>
      </c>
      <c r="G14" s="240" t="s">
        <v>298</v>
      </c>
      <c r="H14" s="240" t="s">
        <v>299</v>
      </c>
      <c r="I14" s="247">
        <v>100000</v>
      </c>
      <c r="J14" s="247">
        <v>100000</v>
      </c>
      <c r="K14" s="247">
        <v>100000</v>
      </c>
      <c r="L14" s="249"/>
      <c r="M14" s="249"/>
      <c r="N14" s="249"/>
      <c r="O14" s="249"/>
      <c r="P14" s="249"/>
      <c r="Q14" s="252"/>
      <c r="R14" s="252"/>
      <c r="S14" s="252"/>
      <c r="T14" s="252"/>
      <c r="U14" s="252"/>
      <c r="V14" s="252"/>
      <c r="W14" s="252"/>
    </row>
    <row r="15" s="84" customFormat="1" ht="18.75" customHeight="1" spans="1:23">
      <c r="A15" s="240" t="s">
        <v>283</v>
      </c>
      <c r="B15" s="240" t="s">
        <v>296</v>
      </c>
      <c r="C15" s="241" t="s">
        <v>297</v>
      </c>
      <c r="D15" s="240" t="s">
        <v>91</v>
      </c>
      <c r="E15" s="240" t="s">
        <v>112</v>
      </c>
      <c r="F15" s="240" t="s">
        <v>113</v>
      </c>
      <c r="G15" s="240" t="s">
        <v>300</v>
      </c>
      <c r="H15" s="240" t="s">
        <v>301</v>
      </c>
      <c r="I15" s="247">
        <v>6400000</v>
      </c>
      <c r="J15" s="247">
        <v>6400000</v>
      </c>
      <c r="K15" s="247">
        <v>6400000</v>
      </c>
      <c r="L15" s="249"/>
      <c r="M15" s="249"/>
      <c r="N15" s="249"/>
      <c r="O15" s="249"/>
      <c r="P15" s="249"/>
      <c r="Q15" s="252"/>
      <c r="R15" s="252"/>
      <c r="S15" s="252"/>
      <c r="T15" s="252"/>
      <c r="U15" s="252"/>
      <c r="V15" s="252"/>
      <c r="W15" s="252"/>
    </row>
    <row r="16" s="84" customFormat="1" ht="18.75" customHeight="1" spans="1:23">
      <c r="A16" s="240" t="s">
        <v>302</v>
      </c>
      <c r="B16" s="240" t="s">
        <v>303</v>
      </c>
      <c r="C16" s="241" t="s">
        <v>304</v>
      </c>
      <c r="D16" s="240" t="s">
        <v>91</v>
      </c>
      <c r="E16" s="240" t="s">
        <v>112</v>
      </c>
      <c r="F16" s="240" t="s">
        <v>113</v>
      </c>
      <c r="G16" s="240" t="s">
        <v>267</v>
      </c>
      <c r="H16" s="240" t="s">
        <v>268</v>
      </c>
      <c r="I16" s="247">
        <v>400000</v>
      </c>
      <c r="J16" s="247"/>
      <c r="K16" s="247"/>
      <c r="L16" s="249"/>
      <c r="M16" s="249"/>
      <c r="N16" s="249"/>
      <c r="O16" s="249"/>
      <c r="P16" s="249"/>
      <c r="Q16" s="252">
        <v>400000</v>
      </c>
      <c r="R16" s="252"/>
      <c r="S16" s="252"/>
      <c r="T16" s="252"/>
      <c r="U16" s="252"/>
      <c r="V16" s="252"/>
      <c r="W16" s="252"/>
    </row>
    <row r="17" s="84" customFormat="1" ht="18.75" customHeight="1" spans="1:23">
      <c r="A17" s="240" t="s">
        <v>302</v>
      </c>
      <c r="B17" s="240" t="s">
        <v>303</v>
      </c>
      <c r="C17" s="241" t="s">
        <v>304</v>
      </c>
      <c r="D17" s="240" t="s">
        <v>91</v>
      </c>
      <c r="E17" s="240" t="s">
        <v>112</v>
      </c>
      <c r="F17" s="240" t="s">
        <v>113</v>
      </c>
      <c r="G17" s="240" t="s">
        <v>263</v>
      </c>
      <c r="H17" s="240" t="s">
        <v>264</v>
      </c>
      <c r="I17" s="247">
        <v>3000</v>
      </c>
      <c r="J17" s="247"/>
      <c r="K17" s="247"/>
      <c r="L17" s="249"/>
      <c r="M17" s="249"/>
      <c r="N17" s="249"/>
      <c r="O17" s="249"/>
      <c r="P17" s="249"/>
      <c r="Q17" s="252">
        <v>3000</v>
      </c>
      <c r="R17" s="252"/>
      <c r="S17" s="252"/>
      <c r="T17" s="252"/>
      <c r="U17" s="252"/>
      <c r="V17" s="252"/>
      <c r="W17" s="252"/>
    </row>
    <row r="18" s="84" customFormat="1" ht="18.75" customHeight="1" spans="1:23">
      <c r="A18" s="240" t="s">
        <v>302</v>
      </c>
      <c r="B18" s="240" t="s">
        <v>303</v>
      </c>
      <c r="C18" s="241" t="s">
        <v>304</v>
      </c>
      <c r="D18" s="240" t="s">
        <v>91</v>
      </c>
      <c r="E18" s="240" t="s">
        <v>112</v>
      </c>
      <c r="F18" s="240" t="s">
        <v>113</v>
      </c>
      <c r="G18" s="240" t="s">
        <v>298</v>
      </c>
      <c r="H18" s="240" t="s">
        <v>299</v>
      </c>
      <c r="I18" s="247">
        <v>47000</v>
      </c>
      <c r="J18" s="247"/>
      <c r="K18" s="247"/>
      <c r="L18" s="249"/>
      <c r="M18" s="249"/>
      <c r="N18" s="249"/>
      <c r="O18" s="249"/>
      <c r="P18" s="249"/>
      <c r="Q18" s="252">
        <v>47000</v>
      </c>
      <c r="R18" s="252"/>
      <c r="S18" s="252"/>
      <c r="T18" s="252"/>
      <c r="U18" s="252"/>
      <c r="V18" s="252"/>
      <c r="W18" s="252"/>
    </row>
    <row r="19" s="84" customFormat="1" ht="18.75" customHeight="1" spans="1:23">
      <c r="A19" s="240" t="s">
        <v>302</v>
      </c>
      <c r="B19" s="240" t="s">
        <v>303</v>
      </c>
      <c r="C19" s="241" t="s">
        <v>304</v>
      </c>
      <c r="D19" s="240" t="s">
        <v>91</v>
      </c>
      <c r="E19" s="240" t="s">
        <v>112</v>
      </c>
      <c r="F19" s="240" t="s">
        <v>113</v>
      </c>
      <c r="G19" s="240" t="s">
        <v>261</v>
      </c>
      <c r="H19" s="240" t="s">
        <v>262</v>
      </c>
      <c r="I19" s="247">
        <v>250000</v>
      </c>
      <c r="J19" s="247"/>
      <c r="K19" s="247"/>
      <c r="L19" s="249"/>
      <c r="M19" s="249"/>
      <c r="N19" s="249"/>
      <c r="O19" s="249"/>
      <c r="P19" s="249"/>
      <c r="Q19" s="252">
        <v>250000</v>
      </c>
      <c r="R19" s="252"/>
      <c r="S19" s="252"/>
      <c r="T19" s="252"/>
      <c r="U19" s="252"/>
      <c r="V19" s="252"/>
      <c r="W19" s="252"/>
    </row>
    <row r="20" s="84" customFormat="1" ht="18.75" customHeight="1" spans="1:23">
      <c r="A20" s="240" t="s">
        <v>305</v>
      </c>
      <c r="B20" s="240" t="s">
        <v>306</v>
      </c>
      <c r="C20" s="240" t="s">
        <v>307</v>
      </c>
      <c r="D20" s="240" t="s">
        <v>91</v>
      </c>
      <c r="E20" s="240" t="s">
        <v>126</v>
      </c>
      <c r="F20" s="240" t="s">
        <v>127</v>
      </c>
      <c r="G20" s="240" t="s">
        <v>308</v>
      </c>
      <c r="H20" s="240" t="s">
        <v>309</v>
      </c>
      <c r="I20" s="247">
        <v>11472</v>
      </c>
      <c r="J20" s="247">
        <v>11472</v>
      </c>
      <c r="K20" s="247">
        <v>11472</v>
      </c>
      <c r="L20" s="249"/>
      <c r="M20" s="249"/>
      <c r="N20" s="249"/>
      <c r="O20" s="249"/>
      <c r="P20" s="249"/>
      <c r="Q20" s="252"/>
      <c r="R20" s="252"/>
      <c r="S20" s="252"/>
      <c r="T20" s="252"/>
      <c r="U20" s="252"/>
      <c r="V20" s="252"/>
      <c r="W20" s="252"/>
    </row>
    <row r="21" s="84" customFormat="1" ht="18.75" customHeight="1" spans="1:23">
      <c r="A21" s="240" t="s">
        <v>283</v>
      </c>
      <c r="B21" s="240" t="s">
        <v>310</v>
      </c>
      <c r="C21" s="241" t="s">
        <v>311</v>
      </c>
      <c r="D21" s="240" t="s">
        <v>91</v>
      </c>
      <c r="E21" s="240" t="s">
        <v>112</v>
      </c>
      <c r="F21" s="240" t="s">
        <v>113</v>
      </c>
      <c r="G21" s="240" t="s">
        <v>267</v>
      </c>
      <c r="H21" s="240" t="s">
        <v>268</v>
      </c>
      <c r="I21" s="247">
        <v>1400000</v>
      </c>
      <c r="J21" s="247"/>
      <c r="K21" s="247"/>
      <c r="L21" s="249"/>
      <c r="M21" s="249"/>
      <c r="N21" s="249"/>
      <c r="O21" s="249"/>
      <c r="P21" s="249"/>
      <c r="Q21" s="252"/>
      <c r="R21" s="252">
        <v>1400000</v>
      </c>
      <c r="S21" s="252"/>
      <c r="T21" s="252"/>
      <c r="U21" s="252"/>
      <c r="V21" s="252"/>
      <c r="W21" s="252">
        <v>1400000</v>
      </c>
    </row>
    <row r="22" s="84" customFormat="1" ht="18.75" customHeight="1" spans="1:23">
      <c r="A22" s="240" t="s">
        <v>283</v>
      </c>
      <c r="B22" s="240" t="s">
        <v>310</v>
      </c>
      <c r="C22" s="241" t="s">
        <v>311</v>
      </c>
      <c r="D22" s="240" t="s">
        <v>91</v>
      </c>
      <c r="E22" s="240" t="s">
        <v>112</v>
      </c>
      <c r="F22" s="240" t="s">
        <v>113</v>
      </c>
      <c r="G22" s="240" t="s">
        <v>286</v>
      </c>
      <c r="H22" s="240" t="s">
        <v>287</v>
      </c>
      <c r="I22" s="247">
        <v>4100000</v>
      </c>
      <c r="J22" s="247"/>
      <c r="K22" s="247"/>
      <c r="L22" s="249"/>
      <c r="M22" s="249"/>
      <c r="N22" s="249"/>
      <c r="O22" s="249"/>
      <c r="P22" s="249"/>
      <c r="Q22" s="252"/>
      <c r="R22" s="252">
        <v>4100000</v>
      </c>
      <c r="S22" s="252"/>
      <c r="T22" s="252"/>
      <c r="U22" s="252"/>
      <c r="V22" s="252"/>
      <c r="W22" s="252">
        <v>4100000</v>
      </c>
    </row>
    <row r="23" s="84" customFormat="1" ht="18.75" customHeight="1" spans="1:23">
      <c r="A23" s="240" t="s">
        <v>283</v>
      </c>
      <c r="B23" s="240" t="s">
        <v>310</v>
      </c>
      <c r="C23" s="241" t="s">
        <v>311</v>
      </c>
      <c r="D23" s="240" t="s">
        <v>91</v>
      </c>
      <c r="E23" s="240" t="s">
        <v>112</v>
      </c>
      <c r="F23" s="240" t="s">
        <v>113</v>
      </c>
      <c r="G23" s="240" t="s">
        <v>292</v>
      </c>
      <c r="H23" s="240" t="s">
        <v>293</v>
      </c>
      <c r="I23" s="247">
        <v>300000</v>
      </c>
      <c r="J23" s="247"/>
      <c r="K23" s="247"/>
      <c r="L23" s="249"/>
      <c r="M23" s="249"/>
      <c r="N23" s="249"/>
      <c r="O23" s="249"/>
      <c r="P23" s="249"/>
      <c r="Q23" s="252"/>
      <c r="R23" s="252">
        <v>300000</v>
      </c>
      <c r="S23" s="252"/>
      <c r="T23" s="252"/>
      <c r="U23" s="252"/>
      <c r="V23" s="252"/>
      <c r="W23" s="252">
        <v>300000</v>
      </c>
    </row>
    <row r="24" s="84" customFormat="1" ht="18.75" customHeight="1" spans="1:23">
      <c r="A24" s="240" t="s">
        <v>283</v>
      </c>
      <c r="B24" s="240" t="s">
        <v>310</v>
      </c>
      <c r="C24" s="241" t="s">
        <v>311</v>
      </c>
      <c r="D24" s="240" t="s">
        <v>91</v>
      </c>
      <c r="E24" s="240" t="s">
        <v>112</v>
      </c>
      <c r="F24" s="240" t="s">
        <v>113</v>
      </c>
      <c r="G24" s="240" t="s">
        <v>294</v>
      </c>
      <c r="H24" s="240" t="s">
        <v>295</v>
      </c>
      <c r="I24" s="247">
        <v>200000</v>
      </c>
      <c r="J24" s="247"/>
      <c r="K24" s="247"/>
      <c r="L24" s="249"/>
      <c r="M24" s="249"/>
      <c r="N24" s="249"/>
      <c r="O24" s="249"/>
      <c r="P24" s="249"/>
      <c r="Q24" s="252"/>
      <c r="R24" s="252">
        <v>200000</v>
      </c>
      <c r="S24" s="252"/>
      <c r="T24" s="252"/>
      <c r="U24" s="252"/>
      <c r="V24" s="252"/>
      <c r="W24" s="252">
        <v>200000</v>
      </c>
    </row>
    <row r="25" s="84" customFormat="1" ht="18.75" customHeight="1" spans="1:23">
      <c r="A25" s="240" t="s">
        <v>283</v>
      </c>
      <c r="B25" s="240" t="s">
        <v>312</v>
      </c>
      <c r="C25" s="240" t="s">
        <v>313</v>
      </c>
      <c r="D25" s="240" t="s">
        <v>91</v>
      </c>
      <c r="E25" s="240" t="s">
        <v>112</v>
      </c>
      <c r="F25" s="240" t="s">
        <v>113</v>
      </c>
      <c r="G25" s="240" t="s">
        <v>242</v>
      </c>
      <c r="H25" s="240" t="s">
        <v>243</v>
      </c>
      <c r="I25" s="247">
        <v>562800</v>
      </c>
      <c r="J25" s="247">
        <v>562800</v>
      </c>
      <c r="K25" s="247">
        <v>562800</v>
      </c>
      <c r="L25" s="249"/>
      <c r="M25" s="249"/>
      <c r="N25" s="249"/>
      <c r="O25" s="249"/>
      <c r="P25" s="249"/>
      <c r="Q25" s="252"/>
      <c r="R25" s="252"/>
      <c r="S25" s="252"/>
      <c r="T25" s="252"/>
      <c r="U25" s="252"/>
      <c r="V25" s="252"/>
      <c r="W25" s="252"/>
    </row>
    <row r="26" s="84" customFormat="1" ht="18.75" customHeight="1" spans="1:23">
      <c r="A26" s="240" t="s">
        <v>305</v>
      </c>
      <c r="B26" s="240" t="s">
        <v>314</v>
      </c>
      <c r="C26" s="240" t="s">
        <v>315</v>
      </c>
      <c r="D26" s="240" t="s">
        <v>91</v>
      </c>
      <c r="E26" s="240" t="s">
        <v>112</v>
      </c>
      <c r="F26" s="240" t="s">
        <v>113</v>
      </c>
      <c r="G26" s="240" t="s">
        <v>288</v>
      </c>
      <c r="H26" s="240" t="s">
        <v>289</v>
      </c>
      <c r="I26" s="247">
        <v>537600</v>
      </c>
      <c r="J26" s="247">
        <v>537600</v>
      </c>
      <c r="K26" s="247">
        <v>537600</v>
      </c>
      <c r="L26" s="249"/>
      <c r="M26" s="249"/>
      <c r="N26" s="249"/>
      <c r="O26" s="249"/>
      <c r="P26" s="249"/>
      <c r="Q26" s="252"/>
      <c r="R26" s="252"/>
      <c r="S26" s="252"/>
      <c r="T26" s="252"/>
      <c r="U26" s="252"/>
      <c r="V26" s="252"/>
      <c r="W26" s="252"/>
    </row>
    <row r="27" s="84" customFormat="1" ht="18.75" customHeight="1" spans="1:23">
      <c r="A27" s="242" t="s">
        <v>144</v>
      </c>
      <c r="B27" s="243"/>
      <c r="C27" s="244"/>
      <c r="D27" s="244"/>
      <c r="E27" s="244"/>
      <c r="F27" s="244"/>
      <c r="G27" s="244"/>
      <c r="H27" s="245"/>
      <c r="I27" s="250">
        <v>16422167.87</v>
      </c>
      <c r="J27" s="250">
        <v>9111872</v>
      </c>
      <c r="K27" s="250">
        <v>9111872</v>
      </c>
      <c r="L27" s="250"/>
      <c r="M27" s="250" t="s">
        <v>92</v>
      </c>
      <c r="N27" s="250" t="s">
        <v>92</v>
      </c>
      <c r="O27" s="250"/>
      <c r="P27" s="250"/>
      <c r="Q27" s="252">
        <v>730669.3</v>
      </c>
      <c r="R27" s="252">
        <v>6579626.57</v>
      </c>
      <c r="S27" s="252"/>
      <c r="T27" s="252"/>
      <c r="U27" s="252"/>
      <c r="V27" s="252"/>
      <c r="W27" s="252">
        <v>6579626.57</v>
      </c>
    </row>
  </sheetData>
  <mergeCells count="28">
    <mergeCell ref="A2:W2"/>
    <mergeCell ref="A3:H3"/>
    <mergeCell ref="J4:M4"/>
    <mergeCell ref="N4:P4"/>
    <mergeCell ref="R4:W4"/>
    <mergeCell ref="J5:K5"/>
    <mergeCell ref="A27:H27"/>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0"/>
  <sheetViews>
    <sheetView zoomScale="85" zoomScaleNormal="85" topLeftCell="A31" workbookViewId="0">
      <selection activeCell="E41" sqref="E41"/>
    </sheetView>
  </sheetViews>
  <sheetFormatPr defaultColWidth="9.14285714285714" defaultRowHeight="12"/>
  <cols>
    <col min="1" max="1" width="34.2857142857143" style="64" customWidth="1"/>
    <col min="2" max="2" width="29" style="64" customWidth="1"/>
    <col min="3" max="5" width="23.5714285714286" style="64" customWidth="1"/>
    <col min="6" max="6" width="11.2857142857143" style="65" customWidth="1"/>
    <col min="7" max="7" width="25.1428571428571" style="64" customWidth="1"/>
    <col min="8" max="8" width="15.5714285714286" style="65" customWidth="1"/>
    <col min="9" max="9" width="13.4285714285714" style="65" customWidth="1"/>
    <col min="10" max="10" width="18.847619047619" style="64" customWidth="1"/>
    <col min="11" max="11" width="9.14285714285714" style="65" customWidth="1"/>
    <col min="12" max="16384" width="9.14285714285714" style="65"/>
  </cols>
  <sheetData>
    <row r="1" customHeight="1" spans="1:10">
      <c r="A1" s="64" t="s">
        <v>316</v>
      </c>
      <c r="J1" s="82"/>
    </row>
    <row r="2" ht="28.5" customHeight="1" spans="1:10">
      <c r="A2" s="66" t="s">
        <v>10</v>
      </c>
      <c r="B2" s="67"/>
      <c r="C2" s="67"/>
      <c r="D2" s="67"/>
      <c r="E2" s="67"/>
      <c r="F2" s="68"/>
      <c r="G2" s="67"/>
      <c r="H2" s="68"/>
      <c r="I2" s="68"/>
      <c r="J2" s="67"/>
    </row>
    <row r="3" ht="17.25" customHeight="1" spans="1:1">
      <c r="A3" s="69" t="s">
        <v>22</v>
      </c>
    </row>
    <row r="4" ht="44.25" customHeight="1" spans="1:10">
      <c r="A4" s="70" t="s">
        <v>199</v>
      </c>
      <c r="B4" s="70" t="s">
        <v>317</v>
      </c>
      <c r="C4" s="70" t="s">
        <v>318</v>
      </c>
      <c r="D4" s="70" t="s">
        <v>319</v>
      </c>
      <c r="E4" s="70" t="s">
        <v>320</v>
      </c>
      <c r="F4" s="71" t="s">
        <v>321</v>
      </c>
      <c r="G4" s="70" t="s">
        <v>322</v>
      </c>
      <c r="H4" s="71" t="s">
        <v>323</v>
      </c>
      <c r="I4" s="71" t="s">
        <v>324</v>
      </c>
      <c r="J4" s="70" t="s">
        <v>325</v>
      </c>
    </row>
    <row r="5" ht="14.25" customHeight="1" spans="1:10">
      <c r="A5" s="70">
        <v>1</v>
      </c>
      <c r="B5" s="70">
        <v>2</v>
      </c>
      <c r="C5" s="70">
        <v>3</v>
      </c>
      <c r="D5" s="70">
        <v>4</v>
      </c>
      <c r="E5" s="70">
        <v>5</v>
      </c>
      <c r="F5" s="70">
        <v>6</v>
      </c>
      <c r="G5" s="70">
        <v>7</v>
      </c>
      <c r="H5" s="70">
        <v>8</v>
      </c>
      <c r="I5" s="70">
        <v>9</v>
      </c>
      <c r="J5" s="70">
        <v>10</v>
      </c>
    </row>
    <row r="6" s="228" customFormat="1" ht="48" customHeight="1" spans="1:10">
      <c r="A6" s="213" t="s">
        <v>91</v>
      </c>
      <c r="B6" s="213"/>
      <c r="C6" s="213"/>
      <c r="D6" s="213"/>
      <c r="E6" s="213"/>
      <c r="F6" s="213"/>
      <c r="G6" s="213"/>
      <c r="H6" s="213"/>
      <c r="I6" s="213"/>
      <c r="J6" s="213"/>
    </row>
    <row r="7" s="228" customFormat="1" ht="48" customHeight="1" outlineLevel="1" spans="1:10">
      <c r="A7" s="213" t="s">
        <v>307</v>
      </c>
      <c r="B7" s="213" t="s">
        <v>326</v>
      </c>
      <c r="C7" s="213" t="s">
        <v>327</v>
      </c>
      <c r="D7" s="213" t="s">
        <v>328</v>
      </c>
      <c r="E7" s="213" t="s">
        <v>329</v>
      </c>
      <c r="F7" s="213" t="s">
        <v>330</v>
      </c>
      <c r="G7" s="213" t="s">
        <v>331</v>
      </c>
      <c r="H7" s="213" t="s">
        <v>332</v>
      </c>
      <c r="I7" s="213" t="s">
        <v>333</v>
      </c>
      <c r="J7" s="213" t="s">
        <v>334</v>
      </c>
    </row>
    <row r="8" s="228" customFormat="1" ht="48" customHeight="1" outlineLevel="1" spans="1:10">
      <c r="A8" s="213"/>
      <c r="B8" s="213"/>
      <c r="C8" s="213" t="s">
        <v>327</v>
      </c>
      <c r="D8" s="213" t="s">
        <v>335</v>
      </c>
      <c r="E8" s="213" t="s">
        <v>336</v>
      </c>
      <c r="F8" s="213" t="s">
        <v>330</v>
      </c>
      <c r="G8" s="213" t="s">
        <v>337</v>
      </c>
      <c r="H8" s="213" t="s">
        <v>338</v>
      </c>
      <c r="I8" s="213" t="s">
        <v>333</v>
      </c>
      <c r="J8" s="213" t="s">
        <v>339</v>
      </c>
    </row>
    <row r="9" s="228" customFormat="1" ht="48" customHeight="1" outlineLevel="1" spans="1:10">
      <c r="A9" s="213"/>
      <c r="B9" s="213"/>
      <c r="C9" s="213" t="s">
        <v>340</v>
      </c>
      <c r="D9" s="213" t="s">
        <v>341</v>
      </c>
      <c r="E9" s="213" t="s">
        <v>342</v>
      </c>
      <c r="F9" s="213" t="s">
        <v>330</v>
      </c>
      <c r="G9" s="213" t="s">
        <v>343</v>
      </c>
      <c r="H9" s="213" t="s">
        <v>344</v>
      </c>
      <c r="I9" s="213" t="s">
        <v>345</v>
      </c>
      <c r="J9" s="213" t="s">
        <v>346</v>
      </c>
    </row>
    <row r="10" s="228" customFormat="1" ht="48" customHeight="1" outlineLevel="1" spans="1:10">
      <c r="A10" s="213"/>
      <c r="B10" s="213"/>
      <c r="C10" s="213" t="s">
        <v>347</v>
      </c>
      <c r="D10" s="213" t="s">
        <v>348</v>
      </c>
      <c r="E10" s="213" t="s">
        <v>349</v>
      </c>
      <c r="F10" s="213" t="s">
        <v>350</v>
      </c>
      <c r="G10" s="213" t="s">
        <v>351</v>
      </c>
      <c r="H10" s="213" t="s">
        <v>338</v>
      </c>
      <c r="I10" s="213" t="s">
        <v>345</v>
      </c>
      <c r="J10" s="213" t="s">
        <v>352</v>
      </c>
    </row>
    <row r="11" s="228" customFormat="1" ht="48" customHeight="1" outlineLevel="1" spans="1:10">
      <c r="A11" s="213" t="s">
        <v>313</v>
      </c>
      <c r="B11" s="213" t="s">
        <v>353</v>
      </c>
      <c r="C11" s="213" t="s">
        <v>327</v>
      </c>
      <c r="D11" s="213" t="s">
        <v>335</v>
      </c>
      <c r="E11" s="213" t="s">
        <v>354</v>
      </c>
      <c r="F11" s="213" t="s">
        <v>330</v>
      </c>
      <c r="G11" s="213" t="s">
        <v>337</v>
      </c>
      <c r="H11" s="213" t="s">
        <v>338</v>
      </c>
      <c r="I11" s="213" t="s">
        <v>333</v>
      </c>
      <c r="J11" s="213" t="s">
        <v>354</v>
      </c>
    </row>
    <row r="12" s="228" customFormat="1" ht="48" customHeight="1" outlineLevel="1" spans="1:10">
      <c r="A12" s="213"/>
      <c r="B12" s="213"/>
      <c r="C12" s="213" t="s">
        <v>340</v>
      </c>
      <c r="D12" s="213" t="s">
        <v>355</v>
      </c>
      <c r="E12" s="213" t="s">
        <v>356</v>
      </c>
      <c r="F12" s="213" t="s">
        <v>350</v>
      </c>
      <c r="G12" s="213" t="s">
        <v>351</v>
      </c>
      <c r="H12" s="213" t="s">
        <v>338</v>
      </c>
      <c r="I12" s="213" t="s">
        <v>333</v>
      </c>
      <c r="J12" s="213" t="s">
        <v>357</v>
      </c>
    </row>
    <row r="13" s="228" customFormat="1" ht="48" customHeight="1" outlineLevel="1" spans="1:10">
      <c r="A13" s="213"/>
      <c r="B13" s="213"/>
      <c r="C13" s="213" t="s">
        <v>347</v>
      </c>
      <c r="D13" s="213" t="s">
        <v>348</v>
      </c>
      <c r="E13" s="213" t="s">
        <v>358</v>
      </c>
      <c r="F13" s="213" t="s">
        <v>350</v>
      </c>
      <c r="G13" s="213" t="s">
        <v>351</v>
      </c>
      <c r="H13" s="213" t="s">
        <v>338</v>
      </c>
      <c r="I13" s="213" t="s">
        <v>345</v>
      </c>
      <c r="J13" s="213" t="s">
        <v>359</v>
      </c>
    </row>
    <row r="14" s="228" customFormat="1" ht="48" customHeight="1" outlineLevel="1" spans="1:10">
      <c r="A14" s="213" t="s">
        <v>315</v>
      </c>
      <c r="B14" s="213" t="s">
        <v>360</v>
      </c>
      <c r="C14" s="213" t="s">
        <v>327</v>
      </c>
      <c r="D14" s="213" t="s">
        <v>328</v>
      </c>
      <c r="E14" s="213" t="s">
        <v>361</v>
      </c>
      <c r="F14" s="213" t="s">
        <v>330</v>
      </c>
      <c r="G14" s="213" t="s">
        <v>337</v>
      </c>
      <c r="H14" s="213" t="s">
        <v>338</v>
      </c>
      <c r="I14" s="213" t="s">
        <v>333</v>
      </c>
      <c r="J14" s="213" t="s">
        <v>315</v>
      </c>
    </row>
    <row r="15" s="228" customFormat="1" ht="48" customHeight="1" outlineLevel="1" spans="1:10">
      <c r="A15" s="213"/>
      <c r="B15" s="213"/>
      <c r="C15" s="213" t="s">
        <v>327</v>
      </c>
      <c r="D15" s="213" t="s">
        <v>362</v>
      </c>
      <c r="E15" s="213" t="s">
        <v>363</v>
      </c>
      <c r="F15" s="213" t="s">
        <v>350</v>
      </c>
      <c r="G15" s="213" t="s">
        <v>364</v>
      </c>
      <c r="H15" s="213" t="s">
        <v>338</v>
      </c>
      <c r="I15" s="213" t="s">
        <v>333</v>
      </c>
      <c r="J15" s="213" t="s">
        <v>315</v>
      </c>
    </row>
    <row r="16" s="228" customFormat="1" ht="48" customHeight="1" outlineLevel="1" spans="1:10">
      <c r="A16" s="213"/>
      <c r="B16" s="213"/>
      <c r="C16" s="213" t="s">
        <v>327</v>
      </c>
      <c r="D16" s="213" t="s">
        <v>335</v>
      </c>
      <c r="E16" s="213" t="s">
        <v>365</v>
      </c>
      <c r="F16" s="213" t="s">
        <v>330</v>
      </c>
      <c r="G16" s="213" t="s">
        <v>337</v>
      </c>
      <c r="H16" s="213" t="s">
        <v>338</v>
      </c>
      <c r="I16" s="213" t="s">
        <v>333</v>
      </c>
      <c r="J16" s="213" t="s">
        <v>315</v>
      </c>
    </row>
    <row r="17" s="228" customFormat="1" ht="48" customHeight="1" outlineLevel="1" spans="1:10">
      <c r="A17" s="213"/>
      <c r="B17" s="213"/>
      <c r="C17" s="213" t="s">
        <v>340</v>
      </c>
      <c r="D17" s="213" t="s">
        <v>341</v>
      </c>
      <c r="E17" s="213" t="s">
        <v>366</v>
      </c>
      <c r="F17" s="213" t="s">
        <v>350</v>
      </c>
      <c r="G17" s="213" t="s">
        <v>364</v>
      </c>
      <c r="H17" s="213" t="s">
        <v>338</v>
      </c>
      <c r="I17" s="213" t="s">
        <v>333</v>
      </c>
      <c r="J17" s="213" t="s">
        <v>315</v>
      </c>
    </row>
    <row r="18" s="228" customFormat="1" ht="48" customHeight="1" outlineLevel="1" spans="1:10">
      <c r="A18" s="213"/>
      <c r="B18" s="213"/>
      <c r="C18" s="213" t="s">
        <v>340</v>
      </c>
      <c r="D18" s="213" t="s">
        <v>355</v>
      </c>
      <c r="E18" s="213" t="s">
        <v>367</v>
      </c>
      <c r="F18" s="213" t="s">
        <v>350</v>
      </c>
      <c r="G18" s="213" t="s">
        <v>364</v>
      </c>
      <c r="H18" s="213" t="s">
        <v>338</v>
      </c>
      <c r="I18" s="213" t="s">
        <v>333</v>
      </c>
      <c r="J18" s="213" t="s">
        <v>315</v>
      </c>
    </row>
    <row r="19" s="228" customFormat="1" ht="48" customHeight="1" outlineLevel="1" spans="1:10">
      <c r="A19" s="213"/>
      <c r="B19" s="213"/>
      <c r="C19" s="213" t="s">
        <v>347</v>
      </c>
      <c r="D19" s="213" t="s">
        <v>348</v>
      </c>
      <c r="E19" s="213" t="s">
        <v>368</v>
      </c>
      <c r="F19" s="213" t="s">
        <v>350</v>
      </c>
      <c r="G19" s="213" t="s">
        <v>351</v>
      </c>
      <c r="H19" s="213" t="s">
        <v>338</v>
      </c>
      <c r="I19" s="213" t="s">
        <v>345</v>
      </c>
      <c r="J19" s="213" t="s">
        <v>315</v>
      </c>
    </row>
    <row r="20" s="228" customFormat="1" ht="48" customHeight="1" outlineLevel="1" spans="1:10">
      <c r="A20" s="213" t="s">
        <v>297</v>
      </c>
      <c r="B20" s="213" t="s">
        <v>369</v>
      </c>
      <c r="C20" s="213" t="s">
        <v>327</v>
      </c>
      <c r="D20" s="213" t="s">
        <v>328</v>
      </c>
      <c r="E20" s="213" t="s">
        <v>370</v>
      </c>
      <c r="F20" s="213" t="s">
        <v>350</v>
      </c>
      <c r="G20" s="213" t="s">
        <v>337</v>
      </c>
      <c r="H20" s="213" t="s">
        <v>371</v>
      </c>
      <c r="I20" s="213" t="s">
        <v>333</v>
      </c>
      <c r="J20" s="213" t="s">
        <v>372</v>
      </c>
    </row>
    <row r="21" s="228" customFormat="1" ht="48" customHeight="1" outlineLevel="1" spans="1:10">
      <c r="A21" s="213"/>
      <c r="B21" s="213"/>
      <c r="C21" s="213" t="s">
        <v>327</v>
      </c>
      <c r="D21" s="213" t="s">
        <v>362</v>
      </c>
      <c r="E21" s="213" t="s">
        <v>373</v>
      </c>
      <c r="F21" s="213" t="s">
        <v>330</v>
      </c>
      <c r="G21" s="213" t="s">
        <v>374</v>
      </c>
      <c r="H21" s="213" t="s">
        <v>344</v>
      </c>
      <c r="I21" s="213" t="s">
        <v>345</v>
      </c>
      <c r="J21" s="213" t="s">
        <v>372</v>
      </c>
    </row>
    <row r="22" s="228" customFormat="1" ht="48" customHeight="1" outlineLevel="1" spans="1:10">
      <c r="A22" s="213"/>
      <c r="B22" s="213"/>
      <c r="C22" s="213" t="s">
        <v>327</v>
      </c>
      <c r="D22" s="213" t="s">
        <v>362</v>
      </c>
      <c r="E22" s="213" t="s">
        <v>375</v>
      </c>
      <c r="F22" s="213" t="s">
        <v>350</v>
      </c>
      <c r="G22" s="213" t="s">
        <v>351</v>
      </c>
      <c r="H22" s="213" t="s">
        <v>338</v>
      </c>
      <c r="I22" s="213" t="s">
        <v>333</v>
      </c>
      <c r="J22" s="213" t="s">
        <v>372</v>
      </c>
    </row>
    <row r="23" s="228" customFormat="1" ht="48" customHeight="1" outlineLevel="1" spans="1:10">
      <c r="A23" s="213"/>
      <c r="B23" s="213"/>
      <c r="C23" s="213" t="s">
        <v>327</v>
      </c>
      <c r="D23" s="213" t="s">
        <v>335</v>
      </c>
      <c r="E23" s="213" t="s">
        <v>376</v>
      </c>
      <c r="F23" s="213" t="s">
        <v>350</v>
      </c>
      <c r="G23" s="213" t="s">
        <v>351</v>
      </c>
      <c r="H23" s="213" t="s">
        <v>338</v>
      </c>
      <c r="I23" s="213" t="s">
        <v>333</v>
      </c>
      <c r="J23" s="213" t="s">
        <v>372</v>
      </c>
    </row>
    <row r="24" s="228" customFormat="1" ht="48" customHeight="1" outlineLevel="1" spans="1:10">
      <c r="A24" s="213"/>
      <c r="B24" s="213"/>
      <c r="C24" s="213" t="s">
        <v>340</v>
      </c>
      <c r="D24" s="213" t="s">
        <v>341</v>
      </c>
      <c r="E24" s="213" t="s">
        <v>377</v>
      </c>
      <c r="F24" s="213" t="s">
        <v>350</v>
      </c>
      <c r="G24" s="213" t="s">
        <v>351</v>
      </c>
      <c r="H24" s="213" t="s">
        <v>338</v>
      </c>
      <c r="I24" s="213" t="s">
        <v>333</v>
      </c>
      <c r="J24" s="213" t="s">
        <v>372</v>
      </c>
    </row>
    <row r="25" s="228" customFormat="1" ht="48" customHeight="1" outlineLevel="1" spans="1:10">
      <c r="A25" s="213"/>
      <c r="B25" s="213"/>
      <c r="C25" s="213" t="s">
        <v>340</v>
      </c>
      <c r="D25" s="213" t="s">
        <v>341</v>
      </c>
      <c r="E25" s="213" t="s">
        <v>378</v>
      </c>
      <c r="F25" s="213" t="s">
        <v>330</v>
      </c>
      <c r="G25" s="213" t="s">
        <v>379</v>
      </c>
      <c r="H25" s="213" t="s">
        <v>344</v>
      </c>
      <c r="I25" s="213" t="s">
        <v>345</v>
      </c>
      <c r="J25" s="213" t="s">
        <v>372</v>
      </c>
    </row>
    <row r="26" s="228" customFormat="1" ht="48" customHeight="1" outlineLevel="1" spans="1:10">
      <c r="A26" s="213"/>
      <c r="B26" s="213"/>
      <c r="C26" s="213" t="s">
        <v>347</v>
      </c>
      <c r="D26" s="213" t="s">
        <v>348</v>
      </c>
      <c r="E26" s="213" t="s">
        <v>368</v>
      </c>
      <c r="F26" s="213" t="s">
        <v>350</v>
      </c>
      <c r="G26" s="213" t="s">
        <v>351</v>
      </c>
      <c r="H26" s="213" t="s">
        <v>338</v>
      </c>
      <c r="I26" s="213" t="s">
        <v>345</v>
      </c>
      <c r="J26" s="213" t="s">
        <v>372</v>
      </c>
    </row>
    <row r="27" s="228" customFormat="1" ht="48" customHeight="1" outlineLevel="1" spans="1:10">
      <c r="A27" s="213"/>
      <c r="B27" s="213"/>
      <c r="C27" s="213" t="s">
        <v>347</v>
      </c>
      <c r="D27" s="213" t="s">
        <v>348</v>
      </c>
      <c r="E27" s="213" t="s">
        <v>380</v>
      </c>
      <c r="F27" s="213" t="s">
        <v>350</v>
      </c>
      <c r="G27" s="213" t="s">
        <v>351</v>
      </c>
      <c r="H27" s="213" t="s">
        <v>338</v>
      </c>
      <c r="I27" s="213" t="s">
        <v>345</v>
      </c>
      <c r="J27" s="213" t="s">
        <v>372</v>
      </c>
    </row>
    <row r="28" s="228" customFormat="1" ht="48" customHeight="1" outlineLevel="1" spans="1:10">
      <c r="A28" s="229"/>
      <c r="B28" s="229"/>
      <c r="C28" s="229" t="s">
        <v>347</v>
      </c>
      <c r="D28" s="229" t="s">
        <v>348</v>
      </c>
      <c r="E28" s="229" t="s">
        <v>381</v>
      </c>
      <c r="F28" s="229" t="s">
        <v>350</v>
      </c>
      <c r="G28" s="229" t="s">
        <v>351</v>
      </c>
      <c r="H28" s="229" t="s">
        <v>338</v>
      </c>
      <c r="I28" s="229" t="s">
        <v>345</v>
      </c>
      <c r="J28" s="229" t="s">
        <v>372</v>
      </c>
    </row>
    <row r="29" ht="47" customHeight="1" spans="1:10">
      <c r="A29" s="230" t="s">
        <v>285</v>
      </c>
      <c r="B29" s="230" t="s">
        <v>382</v>
      </c>
      <c r="C29" s="231" t="s">
        <v>327</v>
      </c>
      <c r="D29" s="231" t="s">
        <v>328</v>
      </c>
      <c r="E29" s="231" t="s">
        <v>336</v>
      </c>
      <c r="F29" s="231" t="s">
        <v>330</v>
      </c>
      <c r="G29" s="232" t="s">
        <v>337</v>
      </c>
      <c r="H29" s="213" t="s">
        <v>338</v>
      </c>
      <c r="I29" s="236" t="s">
        <v>333</v>
      </c>
      <c r="J29" s="237" t="s">
        <v>383</v>
      </c>
    </row>
    <row r="30" ht="47" customHeight="1" spans="1:10">
      <c r="A30" s="233"/>
      <c r="B30" s="233"/>
      <c r="C30" s="231" t="s">
        <v>340</v>
      </c>
      <c r="D30" s="231" t="s">
        <v>341</v>
      </c>
      <c r="E30" s="231" t="s">
        <v>384</v>
      </c>
      <c r="F30" s="231" t="s">
        <v>350</v>
      </c>
      <c r="G30" s="232" t="s">
        <v>364</v>
      </c>
      <c r="H30" s="213" t="s">
        <v>338</v>
      </c>
      <c r="I30" s="213" t="s">
        <v>333</v>
      </c>
      <c r="J30" s="213" t="s">
        <v>383</v>
      </c>
    </row>
    <row r="31" ht="47" customHeight="1" spans="1:10">
      <c r="A31" s="234"/>
      <c r="B31" s="234"/>
      <c r="C31" s="231" t="s">
        <v>347</v>
      </c>
      <c r="D31" s="231" t="s">
        <v>348</v>
      </c>
      <c r="E31" s="231" t="s">
        <v>385</v>
      </c>
      <c r="F31" s="231" t="s">
        <v>350</v>
      </c>
      <c r="G31" s="232" t="s">
        <v>364</v>
      </c>
      <c r="H31" s="213" t="s">
        <v>338</v>
      </c>
      <c r="I31" s="213" t="s">
        <v>345</v>
      </c>
      <c r="J31" s="213" t="s">
        <v>383</v>
      </c>
    </row>
    <row r="32" ht="47" customHeight="1" spans="1:10">
      <c r="A32" s="230" t="s">
        <v>291</v>
      </c>
      <c r="B32" s="230" t="s">
        <v>386</v>
      </c>
      <c r="C32" s="231" t="s">
        <v>327</v>
      </c>
      <c r="D32" s="231" t="s">
        <v>328</v>
      </c>
      <c r="E32" s="231" t="s">
        <v>336</v>
      </c>
      <c r="F32" s="231" t="s">
        <v>330</v>
      </c>
      <c r="G32" s="232" t="s">
        <v>337</v>
      </c>
      <c r="H32" s="213" t="s">
        <v>338</v>
      </c>
      <c r="I32" s="235" t="s">
        <v>333</v>
      </c>
      <c r="J32" s="235" t="s">
        <v>383</v>
      </c>
    </row>
    <row r="33" ht="47" customHeight="1" spans="1:10">
      <c r="A33" s="233"/>
      <c r="B33" s="233"/>
      <c r="C33" s="231" t="s">
        <v>340</v>
      </c>
      <c r="D33" s="231" t="s">
        <v>341</v>
      </c>
      <c r="E33" s="231" t="s">
        <v>384</v>
      </c>
      <c r="F33" s="231" t="s">
        <v>350</v>
      </c>
      <c r="G33" s="232" t="s">
        <v>364</v>
      </c>
      <c r="H33" s="213" t="s">
        <v>338</v>
      </c>
      <c r="I33" s="213" t="s">
        <v>333</v>
      </c>
      <c r="J33" s="213" t="s">
        <v>383</v>
      </c>
    </row>
    <row r="34" ht="47" customHeight="1" spans="1:10">
      <c r="A34" s="233"/>
      <c r="B34" s="234"/>
      <c r="C34" s="231" t="s">
        <v>347</v>
      </c>
      <c r="D34" s="231" t="s">
        <v>348</v>
      </c>
      <c r="E34" s="231" t="s">
        <v>368</v>
      </c>
      <c r="F34" s="231" t="s">
        <v>350</v>
      </c>
      <c r="G34" s="232" t="s">
        <v>364</v>
      </c>
      <c r="H34" s="213" t="s">
        <v>338</v>
      </c>
      <c r="I34" s="213" t="s">
        <v>345</v>
      </c>
      <c r="J34" s="213" t="s">
        <v>383</v>
      </c>
    </row>
    <row r="35" ht="47" customHeight="1" spans="1:10">
      <c r="A35" s="230" t="s">
        <v>304</v>
      </c>
      <c r="B35" s="235" t="s">
        <v>387</v>
      </c>
      <c r="C35" s="235" t="s">
        <v>327</v>
      </c>
      <c r="D35" s="235" t="s">
        <v>328</v>
      </c>
      <c r="E35" s="235" t="s">
        <v>336</v>
      </c>
      <c r="F35" s="235" t="s">
        <v>330</v>
      </c>
      <c r="G35" s="235" t="s">
        <v>337</v>
      </c>
      <c r="H35" s="213" t="s">
        <v>338</v>
      </c>
      <c r="I35" s="235" t="s">
        <v>333</v>
      </c>
      <c r="J35" s="235" t="s">
        <v>383</v>
      </c>
    </row>
    <row r="36" ht="47" customHeight="1" spans="1:10">
      <c r="A36" s="233"/>
      <c r="B36" s="213"/>
      <c r="C36" s="213" t="s">
        <v>340</v>
      </c>
      <c r="D36" s="213" t="s">
        <v>341</v>
      </c>
      <c r="E36" s="213" t="s">
        <v>384</v>
      </c>
      <c r="F36" s="213" t="s">
        <v>350</v>
      </c>
      <c r="G36" s="213" t="s">
        <v>364</v>
      </c>
      <c r="H36" s="213" t="s">
        <v>338</v>
      </c>
      <c r="I36" s="213" t="s">
        <v>333</v>
      </c>
      <c r="J36" s="213" t="s">
        <v>383</v>
      </c>
    </row>
    <row r="37" ht="47" customHeight="1" spans="1:10">
      <c r="A37" s="234"/>
      <c r="B37" s="213"/>
      <c r="C37" s="213" t="s">
        <v>347</v>
      </c>
      <c r="D37" s="213" t="s">
        <v>348</v>
      </c>
      <c r="E37" s="213" t="s">
        <v>385</v>
      </c>
      <c r="F37" s="213" t="s">
        <v>350</v>
      </c>
      <c r="G37" s="213" t="s">
        <v>364</v>
      </c>
      <c r="H37" s="213" t="s">
        <v>338</v>
      </c>
      <c r="I37" s="213" t="s">
        <v>345</v>
      </c>
      <c r="J37" s="213" t="s">
        <v>383</v>
      </c>
    </row>
    <row r="38" ht="47" customHeight="1" spans="1:10">
      <c r="A38" s="213" t="s">
        <v>311</v>
      </c>
      <c r="B38" s="213" t="s">
        <v>388</v>
      </c>
      <c r="C38" s="213" t="s">
        <v>327</v>
      </c>
      <c r="D38" s="213" t="s">
        <v>335</v>
      </c>
      <c r="E38" s="213" t="s">
        <v>389</v>
      </c>
      <c r="F38" s="213" t="s">
        <v>330</v>
      </c>
      <c r="G38" s="213" t="s">
        <v>337</v>
      </c>
      <c r="H38" s="213" t="s">
        <v>338</v>
      </c>
      <c r="I38" s="213" t="s">
        <v>333</v>
      </c>
      <c r="J38" s="213" t="s">
        <v>390</v>
      </c>
    </row>
    <row r="39" ht="47" customHeight="1" spans="1:10">
      <c r="A39" s="213"/>
      <c r="B39" s="213" t="s">
        <v>391</v>
      </c>
      <c r="C39" s="213" t="s">
        <v>340</v>
      </c>
      <c r="D39" s="213" t="s">
        <v>341</v>
      </c>
      <c r="E39" s="213" t="s">
        <v>392</v>
      </c>
      <c r="F39" s="213" t="s">
        <v>330</v>
      </c>
      <c r="G39" s="213" t="s">
        <v>343</v>
      </c>
      <c r="H39" s="213" t="s">
        <v>344</v>
      </c>
      <c r="I39" s="213" t="s">
        <v>345</v>
      </c>
      <c r="J39" s="213" t="s">
        <v>393</v>
      </c>
    </row>
    <row r="40" ht="47" customHeight="1" spans="1:10">
      <c r="A40" s="213"/>
      <c r="B40" s="213" t="s">
        <v>391</v>
      </c>
      <c r="C40" s="213" t="s">
        <v>347</v>
      </c>
      <c r="D40" s="213" t="s">
        <v>348</v>
      </c>
      <c r="E40" s="213" t="s">
        <v>394</v>
      </c>
      <c r="F40" s="213" t="s">
        <v>350</v>
      </c>
      <c r="G40" s="213" t="s">
        <v>351</v>
      </c>
      <c r="H40" s="213" t="s">
        <v>338</v>
      </c>
      <c r="I40" s="213" t="s">
        <v>345</v>
      </c>
      <c r="J40" s="213" t="s">
        <v>395</v>
      </c>
    </row>
  </sheetData>
  <mergeCells count="18">
    <mergeCell ref="A2:J2"/>
    <mergeCell ref="A3:H3"/>
    <mergeCell ref="A7:A10"/>
    <mergeCell ref="A11:A13"/>
    <mergeCell ref="A14:A19"/>
    <mergeCell ref="A20:A28"/>
    <mergeCell ref="A29:A31"/>
    <mergeCell ref="A32:A34"/>
    <mergeCell ref="A35:A37"/>
    <mergeCell ref="A38:A40"/>
    <mergeCell ref="B7:B10"/>
    <mergeCell ref="B11:B13"/>
    <mergeCell ref="B14:B19"/>
    <mergeCell ref="B20:B28"/>
    <mergeCell ref="B29:B31"/>
    <mergeCell ref="B32:B34"/>
    <mergeCell ref="B35:B37"/>
    <mergeCell ref="B38:B40"/>
  </mergeCells>
  <printOptions horizontalCentered="1"/>
  <pageMargins left="0.393055555555556" right="0.393055555555556" top="0.511805555555556" bottom="0.511805555555556" header="0.314583333333333" footer="0.314583333333333"/>
  <pageSetup paperSize="9" scale="65" orientation="landscape"/>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
  <sheetViews>
    <sheetView tabSelected="1" zoomScale="85" zoomScaleNormal="85" topLeftCell="A5" workbookViewId="0">
      <selection activeCell="C7" sqref="C7:L7"/>
    </sheetView>
  </sheetViews>
  <sheetFormatPr defaultColWidth="8.57142857142857" defaultRowHeight="14.25" customHeight="1"/>
  <cols>
    <col min="1" max="1" width="16.4285714285714" style="132" customWidth="1"/>
    <col min="2" max="2" width="23.2857142857143" style="132" customWidth="1"/>
    <col min="3" max="12" width="20.1428571428571" style="132" customWidth="1"/>
    <col min="13" max="13" width="24" style="132" customWidth="1"/>
    <col min="14" max="14" width="20.1428571428571" style="132" customWidth="1"/>
    <col min="15" max="15" width="8.57142857142857" style="90" customWidth="1"/>
    <col min="16" max="16384" width="8.57142857142857" style="90"/>
  </cols>
  <sheetData>
    <row r="1" customHeight="1" spans="1:13">
      <c r="A1" s="183" t="s">
        <v>396</v>
      </c>
      <c r="B1" s="184"/>
      <c r="C1" s="184"/>
      <c r="D1" s="184"/>
      <c r="E1" s="184"/>
      <c r="F1" s="184"/>
      <c r="G1" s="184"/>
      <c r="H1" s="184"/>
      <c r="I1" s="184"/>
      <c r="J1" s="184"/>
      <c r="K1" s="184"/>
      <c r="L1" s="184"/>
      <c r="M1" s="215"/>
    </row>
    <row r="2" ht="44.1" customHeight="1" spans="1:13">
      <c r="A2" s="169" t="s">
        <v>397</v>
      </c>
      <c r="B2" s="169"/>
      <c r="C2" s="169"/>
      <c r="D2" s="169"/>
      <c r="E2" s="169"/>
      <c r="F2" s="169"/>
      <c r="G2" s="169"/>
      <c r="H2" s="169"/>
      <c r="I2" s="169"/>
      <c r="J2" s="169"/>
      <c r="K2" s="169"/>
      <c r="L2" s="169"/>
      <c r="M2" s="169"/>
    </row>
    <row r="3" ht="30" customHeight="1" spans="1:13">
      <c r="A3" s="185" t="s">
        <v>398</v>
      </c>
      <c r="B3" s="186" t="s">
        <v>91</v>
      </c>
      <c r="C3" s="187"/>
      <c r="D3" s="187"/>
      <c r="E3" s="187"/>
      <c r="F3" s="187"/>
      <c r="G3" s="187"/>
      <c r="H3" s="187"/>
      <c r="I3" s="187"/>
      <c r="J3" s="187"/>
      <c r="K3" s="187"/>
      <c r="L3" s="187"/>
      <c r="M3" s="216"/>
    </row>
    <row r="4" ht="32.25" customHeight="1" spans="1:13">
      <c r="A4" s="72" t="s">
        <v>1</v>
      </c>
      <c r="B4" s="73"/>
      <c r="C4" s="73"/>
      <c r="D4" s="73"/>
      <c r="E4" s="73"/>
      <c r="F4" s="73"/>
      <c r="G4" s="73"/>
      <c r="H4" s="73"/>
      <c r="I4" s="73"/>
      <c r="J4" s="73"/>
      <c r="K4" s="73"/>
      <c r="L4" s="74"/>
      <c r="M4" s="185" t="s">
        <v>399</v>
      </c>
    </row>
    <row r="5" ht="99.75" customHeight="1" spans="1:13">
      <c r="A5" s="98" t="s">
        <v>400</v>
      </c>
      <c r="B5" s="188" t="s">
        <v>401</v>
      </c>
      <c r="C5" s="189" t="s">
        <v>402</v>
      </c>
      <c r="D5" s="189"/>
      <c r="E5" s="189"/>
      <c r="F5" s="189"/>
      <c r="G5" s="189"/>
      <c r="H5" s="189"/>
      <c r="I5" s="189"/>
      <c r="J5" s="189"/>
      <c r="K5" s="189"/>
      <c r="L5" s="189"/>
      <c r="M5" s="217" t="s">
        <v>403</v>
      </c>
    </row>
    <row r="6" ht="155.1" customHeight="1" spans="1:13">
      <c r="A6" s="190"/>
      <c r="B6" s="171" t="s">
        <v>404</v>
      </c>
      <c r="C6" s="189" t="s">
        <v>405</v>
      </c>
      <c r="D6" s="189"/>
      <c r="E6" s="189"/>
      <c r="F6" s="189"/>
      <c r="G6" s="189"/>
      <c r="H6" s="189"/>
      <c r="I6" s="189"/>
      <c r="J6" s="189"/>
      <c r="K6" s="189"/>
      <c r="L6" s="189"/>
      <c r="M6" s="218" t="s">
        <v>406</v>
      </c>
    </row>
    <row r="7" ht="270" customHeight="1" spans="1:13">
      <c r="A7" s="191" t="s">
        <v>407</v>
      </c>
      <c r="B7" s="120" t="s">
        <v>408</v>
      </c>
      <c r="C7" s="189" t="s">
        <v>409</v>
      </c>
      <c r="D7" s="189"/>
      <c r="E7" s="189"/>
      <c r="F7" s="189"/>
      <c r="G7" s="189"/>
      <c r="H7" s="189"/>
      <c r="I7" s="189"/>
      <c r="J7" s="189"/>
      <c r="K7" s="189"/>
      <c r="L7" s="189"/>
      <c r="M7" s="219" t="s">
        <v>410</v>
      </c>
    </row>
    <row r="8" ht="32.25" customHeight="1" spans="1:13">
      <c r="A8" s="192" t="s">
        <v>411</v>
      </c>
      <c r="B8" s="192"/>
      <c r="C8" s="192"/>
      <c r="D8" s="192"/>
      <c r="E8" s="192"/>
      <c r="F8" s="192"/>
      <c r="G8" s="192"/>
      <c r="H8" s="192"/>
      <c r="I8" s="192"/>
      <c r="J8" s="192"/>
      <c r="K8" s="192"/>
      <c r="L8" s="192"/>
      <c r="M8" s="192"/>
    </row>
    <row r="9" ht="32.25" customHeight="1" spans="1:13">
      <c r="A9" s="191" t="s">
        <v>412</v>
      </c>
      <c r="B9" s="191"/>
      <c r="C9" s="120" t="s">
        <v>413</v>
      </c>
      <c r="D9" s="120"/>
      <c r="E9" s="120"/>
      <c r="F9" s="120" t="s">
        <v>414</v>
      </c>
      <c r="G9" s="120"/>
      <c r="H9" s="120" t="s">
        <v>415</v>
      </c>
      <c r="I9" s="120"/>
      <c r="J9" s="120"/>
      <c r="K9" s="120" t="s">
        <v>416</v>
      </c>
      <c r="L9" s="120"/>
      <c r="M9" s="120"/>
    </row>
    <row r="10" ht="32.25" customHeight="1" spans="1:13">
      <c r="A10" s="191"/>
      <c r="B10" s="191"/>
      <c r="C10" s="120"/>
      <c r="D10" s="120"/>
      <c r="E10" s="120"/>
      <c r="F10" s="120"/>
      <c r="G10" s="120"/>
      <c r="H10" s="191" t="s">
        <v>417</v>
      </c>
      <c r="I10" s="120" t="s">
        <v>418</v>
      </c>
      <c r="J10" s="120" t="s">
        <v>419</v>
      </c>
      <c r="K10" s="120" t="s">
        <v>417</v>
      </c>
      <c r="L10" s="191" t="s">
        <v>418</v>
      </c>
      <c r="M10" s="191" t="s">
        <v>419</v>
      </c>
    </row>
    <row r="11" ht="27" customHeight="1" spans="1:13">
      <c r="A11" s="193" t="s">
        <v>77</v>
      </c>
      <c r="B11" s="193"/>
      <c r="C11" s="193"/>
      <c r="D11" s="193"/>
      <c r="E11" s="193"/>
      <c r="F11" s="193"/>
      <c r="G11" s="193"/>
      <c r="H11" s="194"/>
      <c r="I11" s="220"/>
      <c r="J11" s="220"/>
      <c r="K11" s="220"/>
      <c r="L11" s="194"/>
      <c r="M11" s="194"/>
    </row>
    <row r="12" ht="34.5" customHeight="1" spans="1:13">
      <c r="A12" s="195" t="s">
        <v>420</v>
      </c>
      <c r="B12" s="196"/>
      <c r="C12" s="195" t="s">
        <v>421</v>
      </c>
      <c r="D12" s="197"/>
      <c r="E12" s="196"/>
      <c r="F12" s="198" t="s">
        <v>215</v>
      </c>
      <c r="G12" s="199"/>
      <c r="H12" s="200">
        <v>11513719</v>
      </c>
      <c r="I12" s="200">
        <v>11513719</v>
      </c>
      <c r="J12" s="221"/>
      <c r="K12" s="221">
        <v>11513719</v>
      </c>
      <c r="L12" s="221">
        <v>11513719</v>
      </c>
      <c r="M12" s="221"/>
    </row>
    <row r="13" ht="34.5" customHeight="1" spans="1:13">
      <c r="A13" s="195"/>
      <c r="B13" s="196"/>
      <c r="C13" s="195"/>
      <c r="D13" s="197"/>
      <c r="E13" s="196"/>
      <c r="F13" s="201" t="s">
        <v>225</v>
      </c>
      <c r="G13" s="202"/>
      <c r="H13" s="203">
        <v>546000</v>
      </c>
      <c r="I13" s="203">
        <v>546000</v>
      </c>
      <c r="J13" s="205"/>
      <c r="K13" s="203">
        <v>546000</v>
      </c>
      <c r="L13" s="203">
        <v>546000</v>
      </c>
      <c r="M13" s="205"/>
    </row>
    <row r="14" ht="34.5" customHeight="1" spans="1:13">
      <c r="A14" s="195"/>
      <c r="B14" s="196"/>
      <c r="C14" s="195"/>
      <c r="D14" s="197"/>
      <c r="E14" s="196"/>
      <c r="F14" s="201" t="s">
        <v>227</v>
      </c>
      <c r="G14" s="202"/>
      <c r="H14" s="203">
        <v>4026276</v>
      </c>
      <c r="I14" s="203">
        <v>4026276</v>
      </c>
      <c r="J14" s="205"/>
      <c r="K14" s="203">
        <v>4026276</v>
      </c>
      <c r="L14" s="203">
        <v>4026276</v>
      </c>
      <c r="M14" s="205"/>
    </row>
    <row r="15" ht="34.5" customHeight="1" spans="1:13">
      <c r="A15" s="195"/>
      <c r="B15" s="196"/>
      <c r="C15" s="195"/>
      <c r="D15" s="197"/>
      <c r="E15" s="196"/>
      <c r="F15" s="201" t="s">
        <v>143</v>
      </c>
      <c r="G15" s="202"/>
      <c r="H15" s="203">
        <v>1790640</v>
      </c>
      <c r="I15" s="203">
        <v>1790640</v>
      </c>
      <c r="J15" s="205"/>
      <c r="K15" s="203">
        <v>1790640</v>
      </c>
      <c r="L15" s="203">
        <v>1790640</v>
      </c>
      <c r="M15" s="205"/>
    </row>
    <row r="16" ht="34.5" customHeight="1" spans="1:13">
      <c r="A16" s="195"/>
      <c r="B16" s="196"/>
      <c r="C16" s="195"/>
      <c r="D16" s="197"/>
      <c r="E16" s="196"/>
      <c r="F16" s="201" t="s">
        <v>241</v>
      </c>
      <c r="G16" s="204"/>
      <c r="H16" s="205">
        <v>1326000</v>
      </c>
      <c r="I16" s="205">
        <v>1326000</v>
      </c>
      <c r="J16" s="205"/>
      <c r="K16" s="205">
        <v>1326000</v>
      </c>
      <c r="L16" s="205">
        <v>1326000</v>
      </c>
      <c r="M16" s="205"/>
    </row>
    <row r="17" ht="34.5" customHeight="1" spans="1:13">
      <c r="A17" s="195"/>
      <c r="B17" s="196"/>
      <c r="C17" s="195"/>
      <c r="D17" s="197"/>
      <c r="E17" s="196"/>
      <c r="F17" s="201" t="s">
        <v>245</v>
      </c>
      <c r="G17" s="204"/>
      <c r="H17" s="205">
        <v>432900</v>
      </c>
      <c r="I17" s="205">
        <v>432900</v>
      </c>
      <c r="J17" s="205"/>
      <c r="K17" s="205">
        <v>432900</v>
      </c>
      <c r="L17" s="205">
        <v>432900</v>
      </c>
      <c r="M17" s="205"/>
    </row>
    <row r="18" ht="34.5" customHeight="1" spans="1:13">
      <c r="A18" s="195"/>
      <c r="B18" s="196"/>
      <c r="C18" s="195"/>
      <c r="D18" s="197"/>
      <c r="E18" s="196"/>
      <c r="F18" s="201" t="s">
        <v>251</v>
      </c>
      <c r="G18" s="204"/>
      <c r="H18" s="205">
        <v>32760</v>
      </c>
      <c r="I18" s="205">
        <v>32760</v>
      </c>
      <c r="J18" s="205"/>
      <c r="K18" s="205">
        <v>32760</v>
      </c>
      <c r="L18" s="205">
        <v>32760</v>
      </c>
      <c r="M18" s="205"/>
    </row>
    <row r="19" ht="34.5" customHeight="1" spans="1:13">
      <c r="A19" s="195"/>
      <c r="B19" s="196"/>
      <c r="C19" s="195"/>
      <c r="D19" s="197"/>
      <c r="E19" s="196"/>
      <c r="F19" s="201" t="s">
        <v>254</v>
      </c>
      <c r="G19" s="204"/>
      <c r="H19" s="205">
        <v>222226.8</v>
      </c>
      <c r="I19" s="205">
        <v>222226.8</v>
      </c>
      <c r="J19" s="205"/>
      <c r="K19" s="205">
        <v>222226.8</v>
      </c>
      <c r="L19" s="205">
        <v>222226.8</v>
      </c>
      <c r="M19" s="205"/>
    </row>
    <row r="20" ht="34.5" customHeight="1" spans="1:13">
      <c r="A20" s="195"/>
      <c r="B20" s="196"/>
      <c r="C20" s="195"/>
      <c r="D20" s="197"/>
      <c r="E20" s="196"/>
      <c r="F20" s="201" t="s">
        <v>258</v>
      </c>
      <c r="G20" s="204"/>
      <c r="H20" s="205">
        <v>3532620</v>
      </c>
      <c r="I20" s="205">
        <v>3532620</v>
      </c>
      <c r="J20" s="205"/>
      <c r="K20" s="205">
        <v>3532620</v>
      </c>
      <c r="L20" s="205">
        <v>3532620</v>
      </c>
      <c r="M20" s="205"/>
    </row>
    <row r="21" ht="34.5" customHeight="1" spans="1:13">
      <c r="A21" s="195"/>
      <c r="B21" s="196"/>
      <c r="C21" s="195"/>
      <c r="D21" s="197"/>
      <c r="E21" s="196"/>
      <c r="F21" s="201" t="s">
        <v>260</v>
      </c>
      <c r="G21" s="204"/>
      <c r="H21" s="203">
        <v>1574700</v>
      </c>
      <c r="I21" s="203">
        <v>1574700</v>
      </c>
      <c r="J21" s="205"/>
      <c r="K21" s="203">
        <v>1574700</v>
      </c>
      <c r="L21" s="203">
        <v>1574700</v>
      </c>
      <c r="M21" s="205"/>
    </row>
    <row r="22" ht="34.5" customHeight="1" spans="1:13">
      <c r="A22" s="195"/>
      <c r="B22" s="196"/>
      <c r="C22" s="195"/>
      <c r="D22" s="197"/>
      <c r="E22" s="196"/>
      <c r="F22" s="201" t="s">
        <v>274</v>
      </c>
      <c r="G22" s="204"/>
      <c r="H22" s="205">
        <v>8640</v>
      </c>
      <c r="I22" s="205">
        <v>8640</v>
      </c>
      <c r="J22" s="205"/>
      <c r="K22" s="205">
        <v>8640</v>
      </c>
      <c r="L22" s="205">
        <v>8640</v>
      </c>
      <c r="M22" s="205"/>
    </row>
    <row r="23" ht="34.5" customHeight="1" spans="1:13">
      <c r="A23" s="195"/>
      <c r="B23" s="196"/>
      <c r="C23" s="195"/>
      <c r="D23" s="197"/>
      <c r="E23" s="196"/>
      <c r="F23" s="201" t="s">
        <v>304</v>
      </c>
      <c r="G23" s="204"/>
      <c r="H23" s="203">
        <v>700000</v>
      </c>
      <c r="I23" s="203">
        <v>700000</v>
      </c>
      <c r="J23" s="205"/>
      <c r="K23" s="203">
        <v>700000</v>
      </c>
      <c r="L23" s="203">
        <v>700000</v>
      </c>
      <c r="M23" s="205"/>
    </row>
    <row r="24" ht="34.5" customHeight="1" spans="1:13">
      <c r="A24" s="195"/>
      <c r="B24" s="196"/>
      <c r="C24" s="195"/>
      <c r="D24" s="197"/>
      <c r="E24" s="196"/>
      <c r="F24" s="201" t="s">
        <v>307</v>
      </c>
      <c r="G24" s="204"/>
      <c r="H24" s="203">
        <v>11472</v>
      </c>
      <c r="I24" s="203">
        <v>11472</v>
      </c>
      <c r="J24" s="205"/>
      <c r="K24" s="203">
        <v>11472</v>
      </c>
      <c r="L24" s="203">
        <v>11472</v>
      </c>
      <c r="M24" s="205"/>
    </row>
    <row r="25" ht="34.5" customHeight="1" spans="1:13">
      <c r="A25" s="195"/>
      <c r="B25" s="196"/>
      <c r="C25" s="195"/>
      <c r="D25" s="197"/>
      <c r="E25" s="196"/>
      <c r="F25" s="201" t="s">
        <v>311</v>
      </c>
      <c r="G25" s="204"/>
      <c r="H25" s="203">
        <v>6000000</v>
      </c>
      <c r="I25" s="203">
        <v>6000000</v>
      </c>
      <c r="J25" s="205"/>
      <c r="K25" s="203">
        <v>6000000</v>
      </c>
      <c r="L25" s="203">
        <v>6000000</v>
      </c>
      <c r="M25" s="205"/>
    </row>
    <row r="26" ht="34.5" customHeight="1" spans="1:13">
      <c r="A26" s="195"/>
      <c r="B26" s="196"/>
      <c r="C26" s="195"/>
      <c r="D26" s="197"/>
      <c r="E26" s="196"/>
      <c r="F26" s="201" t="s">
        <v>313</v>
      </c>
      <c r="G26" s="204"/>
      <c r="H26" s="203">
        <v>562800</v>
      </c>
      <c r="I26" s="203">
        <v>562800</v>
      </c>
      <c r="J26" s="205"/>
      <c r="K26" s="203">
        <v>562800</v>
      </c>
      <c r="L26" s="203">
        <v>562800</v>
      </c>
      <c r="M26" s="205"/>
    </row>
    <row r="27" ht="34.5" customHeight="1" spans="1:13">
      <c r="A27" s="195"/>
      <c r="B27" s="196"/>
      <c r="C27" s="195"/>
      <c r="D27" s="197"/>
      <c r="E27" s="196"/>
      <c r="F27" s="201" t="s">
        <v>315</v>
      </c>
      <c r="G27" s="204"/>
      <c r="H27" s="203">
        <v>537600</v>
      </c>
      <c r="I27" s="203">
        <v>537600</v>
      </c>
      <c r="J27" s="205"/>
      <c r="K27" s="203">
        <v>537600</v>
      </c>
      <c r="L27" s="203">
        <v>537600</v>
      </c>
      <c r="M27" s="205"/>
    </row>
    <row r="28" ht="34.5" customHeight="1" spans="1:13">
      <c r="A28" s="195"/>
      <c r="B28" s="196"/>
      <c r="C28" s="198"/>
      <c r="D28" s="206"/>
      <c r="E28" s="207"/>
      <c r="F28" s="201" t="s">
        <v>297</v>
      </c>
      <c r="G28" s="204"/>
      <c r="H28" s="203">
        <v>8000000</v>
      </c>
      <c r="I28" s="203">
        <v>8000000</v>
      </c>
      <c r="J28" s="205"/>
      <c r="K28" s="203">
        <v>8000000</v>
      </c>
      <c r="L28" s="203">
        <v>8000000</v>
      </c>
      <c r="M28" s="205"/>
    </row>
    <row r="29" ht="32.25" customHeight="1" spans="1:13">
      <c r="A29" s="208" t="s">
        <v>422</v>
      </c>
      <c r="B29" s="209"/>
      <c r="C29" s="209"/>
      <c r="D29" s="209"/>
      <c r="E29" s="209"/>
      <c r="F29" s="209"/>
      <c r="G29" s="209"/>
      <c r="H29" s="209"/>
      <c r="I29" s="209"/>
      <c r="J29" s="209"/>
      <c r="K29" s="209"/>
      <c r="L29" s="209"/>
      <c r="M29" s="222"/>
    </row>
    <row r="30" ht="32.25" customHeight="1" spans="1:13">
      <c r="A30" s="72" t="s">
        <v>423</v>
      </c>
      <c r="B30" s="73"/>
      <c r="C30" s="73"/>
      <c r="D30" s="73"/>
      <c r="E30" s="73"/>
      <c r="F30" s="73"/>
      <c r="G30" s="74"/>
      <c r="H30" s="210" t="s">
        <v>424</v>
      </c>
      <c r="I30" s="119"/>
      <c r="J30" s="99" t="s">
        <v>325</v>
      </c>
      <c r="K30" s="119"/>
      <c r="L30" s="210" t="s">
        <v>425</v>
      </c>
      <c r="M30" s="223"/>
    </row>
    <row r="31" ht="36" customHeight="1" spans="1:13">
      <c r="A31" s="211" t="s">
        <v>318</v>
      </c>
      <c r="B31" s="211" t="s">
        <v>426</v>
      </c>
      <c r="C31" s="211" t="s">
        <v>320</v>
      </c>
      <c r="D31" s="211" t="s">
        <v>321</v>
      </c>
      <c r="E31" s="211" t="s">
        <v>322</v>
      </c>
      <c r="F31" s="211" t="s">
        <v>323</v>
      </c>
      <c r="G31" s="211" t="s">
        <v>324</v>
      </c>
      <c r="H31" s="212"/>
      <c r="I31" s="144"/>
      <c r="J31" s="212"/>
      <c r="K31" s="144"/>
      <c r="L31" s="212"/>
      <c r="M31" s="144"/>
    </row>
    <row r="32" ht="32.25" customHeight="1" spans="1:13">
      <c r="A32" s="213" t="s">
        <v>327</v>
      </c>
      <c r="B32" s="213" t="s">
        <v>328</v>
      </c>
      <c r="C32" s="213" t="s">
        <v>329</v>
      </c>
      <c r="D32" s="213" t="s">
        <v>330</v>
      </c>
      <c r="E32" s="213" t="s">
        <v>331</v>
      </c>
      <c r="F32" s="213" t="s">
        <v>332</v>
      </c>
      <c r="G32" s="213" t="s">
        <v>333</v>
      </c>
      <c r="H32" s="72" t="s">
        <v>427</v>
      </c>
      <c r="I32" s="74"/>
      <c r="J32" s="72" t="s">
        <v>334</v>
      </c>
      <c r="K32" s="74"/>
      <c r="L32" s="72" t="s">
        <v>428</v>
      </c>
      <c r="M32" s="74"/>
    </row>
    <row r="33" ht="32.25" customHeight="1" spans="1:13">
      <c r="A33" s="213" t="s">
        <v>327</v>
      </c>
      <c r="B33" s="213" t="s">
        <v>362</v>
      </c>
      <c r="C33" s="213" t="s">
        <v>363</v>
      </c>
      <c r="D33" s="213" t="s">
        <v>350</v>
      </c>
      <c r="E33" s="213" t="s">
        <v>364</v>
      </c>
      <c r="F33" s="213" t="s">
        <v>338</v>
      </c>
      <c r="G33" s="213" t="s">
        <v>333</v>
      </c>
      <c r="H33" s="72" t="s">
        <v>427</v>
      </c>
      <c r="I33" s="74"/>
      <c r="J33" s="224" t="s">
        <v>315</v>
      </c>
      <c r="K33" s="225"/>
      <c r="L33" s="72" t="s">
        <v>428</v>
      </c>
      <c r="M33" s="74"/>
    </row>
    <row r="34" ht="32.25" customHeight="1" spans="1:13">
      <c r="A34" s="213" t="s">
        <v>327</v>
      </c>
      <c r="B34" s="213" t="s">
        <v>335</v>
      </c>
      <c r="C34" s="213" t="s">
        <v>336</v>
      </c>
      <c r="D34" s="213" t="s">
        <v>330</v>
      </c>
      <c r="E34" s="213" t="s">
        <v>337</v>
      </c>
      <c r="F34" s="213" t="s">
        <v>338</v>
      </c>
      <c r="G34" s="213" t="s">
        <v>333</v>
      </c>
      <c r="H34" s="72" t="s">
        <v>427</v>
      </c>
      <c r="I34" s="74"/>
      <c r="J34" s="212" t="s">
        <v>339</v>
      </c>
      <c r="K34" s="226"/>
      <c r="L34" s="72" t="s">
        <v>428</v>
      </c>
      <c r="M34" s="74"/>
    </row>
    <row r="35" ht="32.25" customHeight="1" spans="1:13">
      <c r="A35" s="213" t="s">
        <v>327</v>
      </c>
      <c r="B35" s="213" t="s">
        <v>335</v>
      </c>
      <c r="C35" s="213" t="s">
        <v>354</v>
      </c>
      <c r="D35" s="213" t="s">
        <v>330</v>
      </c>
      <c r="E35" s="213" t="s">
        <v>337</v>
      </c>
      <c r="F35" s="213" t="s">
        <v>338</v>
      </c>
      <c r="G35" s="213" t="s">
        <v>333</v>
      </c>
      <c r="H35" s="72" t="s">
        <v>427</v>
      </c>
      <c r="I35" s="74"/>
      <c r="J35" s="212" t="s">
        <v>354</v>
      </c>
      <c r="K35" s="226"/>
      <c r="L35" s="72" t="s">
        <v>428</v>
      </c>
      <c r="M35" s="74"/>
    </row>
    <row r="36" ht="32.25" customHeight="1" spans="1:13">
      <c r="A36" s="213" t="s">
        <v>340</v>
      </c>
      <c r="B36" s="213" t="s">
        <v>355</v>
      </c>
      <c r="C36" s="213" t="s">
        <v>356</v>
      </c>
      <c r="D36" s="213" t="s">
        <v>350</v>
      </c>
      <c r="E36" s="213" t="s">
        <v>351</v>
      </c>
      <c r="F36" s="213" t="s">
        <v>338</v>
      </c>
      <c r="G36" s="213" t="s">
        <v>333</v>
      </c>
      <c r="H36" s="72" t="s">
        <v>427</v>
      </c>
      <c r="I36" s="74"/>
      <c r="J36" s="212" t="s">
        <v>357</v>
      </c>
      <c r="K36" s="226"/>
      <c r="L36" s="72" t="s">
        <v>428</v>
      </c>
      <c r="M36" s="74"/>
    </row>
    <row r="37" ht="32.25" customHeight="1" spans="1:13">
      <c r="A37" s="213" t="s">
        <v>340</v>
      </c>
      <c r="B37" s="213" t="s">
        <v>341</v>
      </c>
      <c r="C37" s="213" t="s">
        <v>384</v>
      </c>
      <c r="D37" s="213" t="s">
        <v>350</v>
      </c>
      <c r="E37" s="213" t="s">
        <v>364</v>
      </c>
      <c r="F37" s="213" t="s">
        <v>338</v>
      </c>
      <c r="G37" s="213" t="s">
        <v>333</v>
      </c>
      <c r="H37" s="72" t="s">
        <v>427</v>
      </c>
      <c r="I37" s="74"/>
      <c r="J37" s="212" t="s">
        <v>383</v>
      </c>
      <c r="K37" s="226"/>
      <c r="L37" s="72" t="s">
        <v>428</v>
      </c>
      <c r="M37" s="74"/>
    </row>
    <row r="38" ht="32.25" customHeight="1" spans="1:13">
      <c r="A38" s="213" t="s">
        <v>347</v>
      </c>
      <c r="B38" s="213" t="s">
        <v>348</v>
      </c>
      <c r="C38" s="213" t="s">
        <v>380</v>
      </c>
      <c r="D38" s="213" t="s">
        <v>350</v>
      </c>
      <c r="E38" s="213" t="s">
        <v>351</v>
      </c>
      <c r="F38" s="213" t="s">
        <v>338</v>
      </c>
      <c r="G38" s="213" t="s">
        <v>345</v>
      </c>
      <c r="H38" s="72" t="s">
        <v>427</v>
      </c>
      <c r="I38" s="74"/>
      <c r="J38" s="212" t="s">
        <v>429</v>
      </c>
      <c r="K38" s="227"/>
      <c r="L38" s="72" t="s">
        <v>428</v>
      </c>
      <c r="M38" s="74"/>
    </row>
    <row r="39" ht="32.25" customHeight="1" spans="1:13">
      <c r="A39" s="213" t="s">
        <v>347</v>
      </c>
      <c r="B39" s="213" t="s">
        <v>348</v>
      </c>
      <c r="C39" s="214" t="s">
        <v>430</v>
      </c>
      <c r="D39" s="213" t="s">
        <v>350</v>
      </c>
      <c r="E39" s="213" t="s">
        <v>351</v>
      </c>
      <c r="F39" s="213" t="s">
        <v>338</v>
      </c>
      <c r="G39" s="213" t="s">
        <v>345</v>
      </c>
      <c r="H39" s="72" t="s">
        <v>427</v>
      </c>
      <c r="I39" s="74"/>
      <c r="J39" s="212" t="s">
        <v>431</v>
      </c>
      <c r="K39" s="227"/>
      <c r="L39" s="72" t="s">
        <v>428</v>
      </c>
      <c r="M39" s="74"/>
    </row>
  </sheetData>
  <mergeCells count="62">
    <mergeCell ref="A2:M2"/>
    <mergeCell ref="B3:M3"/>
    <mergeCell ref="A4:L4"/>
    <mergeCell ref="C5:L5"/>
    <mergeCell ref="C6:L6"/>
    <mergeCell ref="C7:L7"/>
    <mergeCell ref="A8:M8"/>
    <mergeCell ref="H9:J9"/>
    <mergeCell ref="K9:M9"/>
    <mergeCell ref="A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A29:M29"/>
    <mergeCell ref="A30:G30"/>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A5:A6"/>
    <mergeCell ref="A9:B10"/>
    <mergeCell ref="C9:E10"/>
    <mergeCell ref="F9:G10"/>
    <mergeCell ref="A12:B28"/>
    <mergeCell ref="C12:E28"/>
    <mergeCell ref="H30:I31"/>
    <mergeCell ref="J30:K31"/>
    <mergeCell ref="L30:M3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workbookViewId="0">
      <selection activeCell="A9" sqref="A9"/>
    </sheetView>
  </sheetViews>
  <sheetFormatPr defaultColWidth="9.14285714285714" defaultRowHeight="14.25" customHeight="1" outlineLevelCol="5"/>
  <cols>
    <col min="1" max="2" width="21.1428571428571" style="61" customWidth="1"/>
    <col min="3" max="3" width="21.1428571428571" style="84" customWidth="1"/>
    <col min="4" max="4" width="27.7142857142857" style="84" customWidth="1"/>
    <col min="5" max="6" width="36.7142857142857" style="84" customWidth="1"/>
    <col min="7" max="7" width="9.14285714285714" style="84" customWidth="1"/>
    <col min="8" max="16384" width="9.14285714285714" style="84"/>
  </cols>
  <sheetData>
    <row r="1" ht="17.1" customHeight="1" spans="1:6">
      <c r="A1" s="181" t="s">
        <v>432</v>
      </c>
      <c r="B1" s="165">
        <v>0</v>
      </c>
      <c r="C1" s="166">
        <v>1</v>
      </c>
      <c r="D1" s="167"/>
      <c r="E1" s="167"/>
      <c r="F1" s="167"/>
    </row>
    <row r="2" ht="26.25" customHeight="1" spans="1:6">
      <c r="A2" s="168" t="s">
        <v>12</v>
      </c>
      <c r="B2" s="168"/>
      <c r="C2" s="169"/>
      <c r="D2" s="169"/>
      <c r="E2" s="169"/>
      <c r="F2" s="169"/>
    </row>
    <row r="3" ht="13.5" customHeight="1" spans="1:6">
      <c r="A3" s="170" t="s">
        <v>22</v>
      </c>
      <c r="B3" s="170"/>
      <c r="C3" s="166"/>
      <c r="D3" s="167"/>
      <c r="E3" s="167"/>
      <c r="F3" s="167" t="s">
        <v>23</v>
      </c>
    </row>
    <row r="4" ht="19.5" customHeight="1" spans="1:6">
      <c r="A4" s="92" t="s">
        <v>197</v>
      </c>
      <c r="B4" s="171" t="s">
        <v>94</v>
      </c>
      <c r="C4" s="92" t="s">
        <v>95</v>
      </c>
      <c r="D4" s="93" t="s">
        <v>433</v>
      </c>
      <c r="E4" s="94"/>
      <c r="F4" s="172"/>
    </row>
    <row r="5" ht="18.75" customHeight="1" spans="1:6">
      <c r="A5" s="96"/>
      <c r="B5" s="173"/>
      <c r="C5" s="97"/>
      <c r="D5" s="92" t="s">
        <v>77</v>
      </c>
      <c r="E5" s="93" t="s">
        <v>97</v>
      </c>
      <c r="F5" s="92" t="s">
        <v>98</v>
      </c>
    </row>
    <row r="6" ht="18.75" customHeight="1" spans="1:6">
      <c r="A6" s="174">
        <v>1</v>
      </c>
      <c r="B6" s="182">
        <v>2</v>
      </c>
      <c r="C6" s="114">
        <v>3</v>
      </c>
      <c r="D6" s="174" t="s">
        <v>434</v>
      </c>
      <c r="E6" s="174" t="s">
        <v>435</v>
      </c>
      <c r="F6" s="114">
        <v>6</v>
      </c>
    </row>
    <row r="7" ht="18.75" customHeight="1" spans="1:6">
      <c r="A7" s="175" t="s">
        <v>92</v>
      </c>
      <c r="B7" s="175" t="s">
        <v>92</v>
      </c>
      <c r="C7" s="175" t="s">
        <v>92</v>
      </c>
      <c r="D7" s="176" t="s">
        <v>92</v>
      </c>
      <c r="E7" s="177" t="s">
        <v>92</v>
      </c>
      <c r="F7" s="177" t="s">
        <v>92</v>
      </c>
    </row>
    <row r="8" ht="18.75" customHeight="1" spans="1:6">
      <c r="A8" s="178" t="s">
        <v>144</v>
      </c>
      <c r="B8" s="179"/>
      <c r="C8" s="180" t="s">
        <v>144</v>
      </c>
      <c r="D8" s="176" t="s">
        <v>92</v>
      </c>
      <c r="E8" s="177" t="s">
        <v>92</v>
      </c>
      <c r="F8" s="177" t="s">
        <v>92</v>
      </c>
    </row>
    <row r="9" s="84" customFormat="1" customHeight="1" spans="1:2">
      <c r="A9" s="61" t="s">
        <v>436</v>
      </c>
      <c r="B9" s="61"/>
    </row>
  </sheetData>
  <mergeCells count="7">
    <mergeCell ref="A2:F2"/>
    <mergeCell ref="A3:D3"/>
    <mergeCell ref="D4:F4"/>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A9" sqref="A9"/>
    </sheetView>
  </sheetViews>
  <sheetFormatPr defaultColWidth="9.14285714285714" defaultRowHeight="14.25" customHeight="1" outlineLevelCol="5"/>
  <cols>
    <col min="1" max="2" width="21.1428571428571" style="61" customWidth="1"/>
    <col min="3" max="3" width="21.1428571428571" style="84" customWidth="1"/>
    <col min="4" max="4" width="27.7142857142857" style="84" customWidth="1"/>
    <col min="5" max="6" width="36.7142857142857" style="84" customWidth="1"/>
    <col min="7" max="7" width="9.14285714285714" style="84" customWidth="1"/>
    <col min="8" max="16384" width="9.14285714285714" style="84"/>
  </cols>
  <sheetData>
    <row r="1" ht="12" customHeight="1" spans="1:6">
      <c r="A1" s="61" t="s">
        <v>437</v>
      </c>
      <c r="B1" s="165">
        <v>0</v>
      </c>
      <c r="C1" s="166">
        <v>1</v>
      </c>
      <c r="D1" s="167"/>
      <c r="E1" s="167"/>
      <c r="F1" s="167"/>
    </row>
    <row r="2" ht="26.25" customHeight="1" spans="1:6">
      <c r="A2" s="168" t="s">
        <v>13</v>
      </c>
      <c r="B2" s="168"/>
      <c r="C2" s="169"/>
      <c r="D2" s="169"/>
      <c r="E2" s="169"/>
      <c r="F2" s="169"/>
    </row>
    <row r="3" ht="13.5" customHeight="1" spans="1:6">
      <c r="A3" s="170" t="s">
        <v>22</v>
      </c>
      <c r="B3" s="170"/>
      <c r="C3" s="166"/>
      <c r="D3" s="167"/>
      <c r="E3" s="167"/>
      <c r="F3" s="167" t="s">
        <v>23</v>
      </c>
    </row>
    <row r="4" ht="19.5" customHeight="1" spans="1:6">
      <c r="A4" s="92" t="s">
        <v>197</v>
      </c>
      <c r="B4" s="171" t="s">
        <v>94</v>
      </c>
      <c r="C4" s="92" t="s">
        <v>95</v>
      </c>
      <c r="D4" s="93" t="s">
        <v>438</v>
      </c>
      <c r="E4" s="94"/>
      <c r="F4" s="172"/>
    </row>
    <row r="5" ht="18.75" customHeight="1" spans="1:6">
      <c r="A5" s="96"/>
      <c r="B5" s="173"/>
      <c r="C5" s="97"/>
      <c r="D5" s="92" t="s">
        <v>77</v>
      </c>
      <c r="E5" s="93" t="s">
        <v>97</v>
      </c>
      <c r="F5" s="92" t="s">
        <v>98</v>
      </c>
    </row>
    <row r="6" ht="18.75" customHeight="1" spans="1:6">
      <c r="A6" s="174">
        <v>1</v>
      </c>
      <c r="B6" s="174" t="s">
        <v>439</v>
      </c>
      <c r="C6" s="114">
        <v>3</v>
      </c>
      <c r="D6" s="174" t="s">
        <v>434</v>
      </c>
      <c r="E6" s="174" t="s">
        <v>435</v>
      </c>
      <c r="F6" s="114">
        <v>6</v>
      </c>
    </row>
    <row r="7" ht="18.75" customHeight="1" spans="1:6">
      <c r="A7" s="175" t="s">
        <v>92</v>
      </c>
      <c r="B7" s="175" t="s">
        <v>92</v>
      </c>
      <c r="C7" s="175" t="s">
        <v>92</v>
      </c>
      <c r="D7" s="176" t="s">
        <v>92</v>
      </c>
      <c r="E7" s="177" t="s">
        <v>92</v>
      </c>
      <c r="F7" s="177" t="s">
        <v>92</v>
      </c>
    </row>
    <row r="8" ht="18.75" customHeight="1" spans="1:6">
      <c r="A8" s="178" t="s">
        <v>144</v>
      </c>
      <c r="B8" s="179"/>
      <c r="C8" s="180"/>
      <c r="D8" s="176" t="s">
        <v>92</v>
      </c>
      <c r="E8" s="177" t="s">
        <v>92</v>
      </c>
      <c r="F8" s="177" t="s">
        <v>92</v>
      </c>
    </row>
    <row r="9" s="84" customFormat="1" customHeight="1" spans="1:2">
      <c r="A9" s="61" t="s">
        <v>440</v>
      </c>
      <c r="B9" s="61"/>
    </row>
  </sheetData>
  <mergeCells count="7">
    <mergeCell ref="A2:F2"/>
    <mergeCell ref="A3:D3"/>
    <mergeCell ref="D4:F4"/>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workbookViewId="0">
      <selection activeCell="A11" sqref="A11"/>
    </sheetView>
  </sheetViews>
  <sheetFormatPr defaultColWidth="9.14285714285714" defaultRowHeight="14.25" customHeight="1"/>
  <cols>
    <col min="1" max="1" width="14.1428571428571" style="65" customWidth="1"/>
    <col min="2" max="2" width="17.7142857142857" style="65" customWidth="1"/>
    <col min="3" max="3" width="20.7142857142857" style="84" customWidth="1"/>
    <col min="4" max="4" width="21.7142857142857" style="84" customWidth="1"/>
    <col min="5" max="5" width="35.2857142857143" style="84" customWidth="1"/>
    <col min="6" max="6" width="7.71428571428571" style="84" customWidth="1"/>
    <col min="7" max="8" width="10.2857142857143" style="84" customWidth="1"/>
    <col min="9" max="9" width="12" style="84" customWidth="1"/>
    <col min="10" max="12" width="10" style="84" customWidth="1"/>
    <col min="13" max="13" width="9.14285714285714" style="65" customWidth="1"/>
    <col min="14" max="15" width="9.14285714285714" style="84" customWidth="1"/>
    <col min="16" max="17" width="12.7142857142857" style="84" customWidth="1"/>
    <col min="18" max="18" width="9.14285714285714" style="65" customWidth="1"/>
    <col min="19" max="19" width="10.4285714285714" style="84" customWidth="1"/>
    <col min="20" max="20" width="9.14285714285714" style="65" customWidth="1"/>
    <col min="21" max="16384" width="9.14285714285714" style="65"/>
  </cols>
  <sheetData>
    <row r="1" ht="13.5" customHeight="1" spans="1:19">
      <c r="A1" s="86" t="s">
        <v>441</v>
      </c>
      <c r="D1" s="86"/>
      <c r="E1" s="86"/>
      <c r="F1" s="86"/>
      <c r="G1" s="86"/>
      <c r="H1" s="86"/>
      <c r="I1" s="86"/>
      <c r="J1" s="86"/>
      <c r="K1" s="86"/>
      <c r="L1" s="86"/>
      <c r="R1" s="82"/>
      <c r="S1" s="161"/>
    </row>
    <row r="2" ht="27.75" customHeight="1" spans="1:19">
      <c r="A2" s="117" t="s">
        <v>14</v>
      </c>
      <c r="B2" s="117"/>
      <c r="C2" s="117"/>
      <c r="D2" s="117"/>
      <c r="E2" s="117"/>
      <c r="F2" s="117"/>
      <c r="G2" s="117"/>
      <c r="H2" s="117"/>
      <c r="I2" s="117"/>
      <c r="J2" s="117"/>
      <c r="K2" s="117"/>
      <c r="L2" s="117"/>
      <c r="M2" s="117"/>
      <c r="N2" s="117"/>
      <c r="O2" s="117"/>
      <c r="P2" s="117"/>
      <c r="Q2" s="117"/>
      <c r="R2" s="117"/>
      <c r="S2" s="117"/>
    </row>
    <row r="3" ht="18.75" customHeight="1" spans="1:19">
      <c r="A3" s="118" t="s">
        <v>22</v>
      </c>
      <c r="B3" s="118"/>
      <c r="C3" s="118"/>
      <c r="D3" s="118"/>
      <c r="E3" s="118"/>
      <c r="F3" s="118"/>
      <c r="G3" s="118"/>
      <c r="H3" s="118"/>
      <c r="I3" s="90"/>
      <c r="J3" s="90"/>
      <c r="K3" s="90"/>
      <c r="L3" s="90"/>
      <c r="R3" s="162"/>
      <c r="S3" s="163" t="s">
        <v>187</v>
      </c>
    </row>
    <row r="4" ht="15.75" customHeight="1" spans="1:19">
      <c r="A4" s="119" t="s">
        <v>196</v>
      </c>
      <c r="B4" s="119" t="s">
        <v>197</v>
      </c>
      <c r="C4" s="119" t="s">
        <v>442</v>
      </c>
      <c r="D4" s="119" t="s">
        <v>443</v>
      </c>
      <c r="E4" s="119" t="s">
        <v>444</v>
      </c>
      <c r="F4" s="119" t="s">
        <v>445</v>
      </c>
      <c r="G4" s="119" t="s">
        <v>446</v>
      </c>
      <c r="H4" s="119" t="s">
        <v>447</v>
      </c>
      <c r="I4" s="73" t="s">
        <v>204</v>
      </c>
      <c r="J4" s="155"/>
      <c r="K4" s="155"/>
      <c r="L4" s="73"/>
      <c r="M4" s="156"/>
      <c r="N4" s="73"/>
      <c r="O4" s="73"/>
      <c r="P4" s="73"/>
      <c r="Q4" s="73"/>
      <c r="R4" s="156"/>
      <c r="S4" s="74"/>
    </row>
    <row r="5" ht="17.25" customHeight="1" spans="1:19">
      <c r="A5" s="122"/>
      <c r="B5" s="122"/>
      <c r="C5" s="122"/>
      <c r="D5" s="122"/>
      <c r="E5" s="122"/>
      <c r="F5" s="122"/>
      <c r="G5" s="122"/>
      <c r="H5" s="122"/>
      <c r="I5" s="157" t="s">
        <v>77</v>
      </c>
      <c r="J5" s="120" t="s">
        <v>80</v>
      </c>
      <c r="K5" s="120" t="s">
        <v>448</v>
      </c>
      <c r="L5" s="122" t="s">
        <v>449</v>
      </c>
      <c r="M5" s="158" t="s">
        <v>450</v>
      </c>
      <c r="N5" s="159" t="s">
        <v>451</v>
      </c>
      <c r="O5" s="159"/>
      <c r="P5" s="159"/>
      <c r="Q5" s="159"/>
      <c r="R5" s="164"/>
      <c r="S5" s="144"/>
    </row>
    <row r="6" ht="54" customHeight="1" spans="1:19">
      <c r="A6" s="122"/>
      <c r="B6" s="122"/>
      <c r="C6" s="122"/>
      <c r="D6" s="144"/>
      <c r="E6" s="144"/>
      <c r="F6" s="144"/>
      <c r="G6" s="144"/>
      <c r="H6" s="144"/>
      <c r="I6" s="159"/>
      <c r="J6" s="120"/>
      <c r="K6" s="120"/>
      <c r="L6" s="144"/>
      <c r="M6" s="160"/>
      <c r="N6" s="144" t="s">
        <v>79</v>
      </c>
      <c r="O6" s="144" t="s">
        <v>86</v>
      </c>
      <c r="P6" s="144" t="s">
        <v>281</v>
      </c>
      <c r="Q6" s="144" t="s">
        <v>88</v>
      </c>
      <c r="R6" s="160" t="s">
        <v>89</v>
      </c>
      <c r="S6" s="144" t="s">
        <v>90</v>
      </c>
    </row>
    <row r="7" ht="15" customHeight="1" spans="1:19">
      <c r="A7" s="95">
        <v>1</v>
      </c>
      <c r="B7" s="95">
        <v>2</v>
      </c>
      <c r="C7" s="95">
        <v>3</v>
      </c>
      <c r="D7" s="95">
        <v>4</v>
      </c>
      <c r="E7" s="95">
        <v>5</v>
      </c>
      <c r="F7" s="95">
        <v>6</v>
      </c>
      <c r="G7" s="95">
        <v>7</v>
      </c>
      <c r="H7" s="95">
        <v>8</v>
      </c>
      <c r="I7" s="95">
        <v>9</v>
      </c>
      <c r="J7" s="95">
        <v>10</v>
      </c>
      <c r="K7" s="95">
        <v>11</v>
      </c>
      <c r="L7" s="95">
        <v>12</v>
      </c>
      <c r="M7" s="95">
        <v>13</v>
      </c>
      <c r="N7" s="95">
        <v>14</v>
      </c>
      <c r="O7" s="95">
        <v>15</v>
      </c>
      <c r="P7" s="95">
        <v>16</v>
      </c>
      <c r="Q7" s="95">
        <v>17</v>
      </c>
      <c r="R7" s="95">
        <v>18</v>
      </c>
      <c r="S7" s="95">
        <v>19</v>
      </c>
    </row>
    <row r="8" ht="21" customHeight="1" spans="1:19">
      <c r="A8" s="81"/>
      <c r="B8" s="81"/>
      <c r="C8" s="127" t="s">
        <v>92</v>
      </c>
      <c r="D8" s="145"/>
      <c r="E8" s="146"/>
      <c r="F8" s="145"/>
      <c r="G8" s="147"/>
      <c r="H8" s="148" t="s">
        <v>92</v>
      </c>
      <c r="I8" s="148" t="s">
        <v>92</v>
      </c>
      <c r="J8" s="148" t="s">
        <v>92</v>
      </c>
      <c r="K8" s="148" t="s">
        <v>92</v>
      </c>
      <c r="L8" s="148" t="s">
        <v>92</v>
      </c>
      <c r="M8" s="148" t="s">
        <v>92</v>
      </c>
      <c r="N8" s="148" t="s">
        <v>92</v>
      </c>
      <c r="O8" s="148" t="s">
        <v>92</v>
      </c>
      <c r="P8" s="148" t="s">
        <v>92</v>
      </c>
      <c r="Q8" s="148"/>
      <c r="R8" s="148" t="s">
        <v>92</v>
      </c>
      <c r="S8" s="148" t="s">
        <v>92</v>
      </c>
    </row>
    <row r="9" ht="21" customHeight="1" spans="1:19">
      <c r="A9" s="149"/>
      <c r="B9" s="149"/>
      <c r="C9" s="150" t="s">
        <v>92</v>
      </c>
      <c r="D9" s="151" t="s">
        <v>92</v>
      </c>
      <c r="E9" s="151" t="s">
        <v>92</v>
      </c>
      <c r="F9" s="151" t="s">
        <v>92</v>
      </c>
      <c r="G9" s="152" t="s">
        <v>92</v>
      </c>
      <c r="H9" s="153" t="s">
        <v>92</v>
      </c>
      <c r="I9" s="153" t="s">
        <v>92</v>
      </c>
      <c r="J9" s="153" t="s">
        <v>92</v>
      </c>
      <c r="K9" s="153" t="s">
        <v>92</v>
      </c>
      <c r="L9" s="153" t="s">
        <v>92</v>
      </c>
      <c r="M9" s="148" t="s">
        <v>92</v>
      </c>
      <c r="N9" s="153" t="s">
        <v>92</v>
      </c>
      <c r="O9" s="153" t="s">
        <v>92</v>
      </c>
      <c r="P9" s="153" t="s">
        <v>92</v>
      </c>
      <c r="Q9" s="153"/>
      <c r="R9" s="148" t="s">
        <v>92</v>
      </c>
      <c r="S9" s="153" t="s">
        <v>92</v>
      </c>
    </row>
    <row r="10" ht="21" customHeight="1" spans="1:19">
      <c r="A10" s="154" t="s">
        <v>144</v>
      </c>
      <c r="B10" s="154"/>
      <c r="C10" s="154"/>
      <c r="D10" s="154"/>
      <c r="E10" s="154"/>
      <c r="F10" s="154"/>
      <c r="G10" s="154"/>
      <c r="H10" s="148" t="s">
        <v>92</v>
      </c>
      <c r="I10" s="148" t="s">
        <v>92</v>
      </c>
      <c r="J10" s="148" t="s">
        <v>92</v>
      </c>
      <c r="K10" s="148" t="s">
        <v>92</v>
      </c>
      <c r="L10" s="148" t="s">
        <v>92</v>
      </c>
      <c r="M10" s="148" t="s">
        <v>92</v>
      </c>
      <c r="N10" s="148" t="s">
        <v>92</v>
      </c>
      <c r="O10" s="148" t="s">
        <v>92</v>
      </c>
      <c r="P10" s="148" t="s">
        <v>92</v>
      </c>
      <c r="Q10" s="148"/>
      <c r="R10" s="148" t="s">
        <v>92</v>
      </c>
      <c r="S10" s="148" t="s">
        <v>92</v>
      </c>
    </row>
    <row r="11" customHeight="1" spans="1:1">
      <c r="A11" s="61" t="s">
        <v>452</v>
      </c>
    </row>
  </sheetData>
  <mergeCells count="18">
    <mergeCell ref="A2:S2"/>
    <mergeCell ref="A3:H3"/>
    <mergeCell ref="I4:S4"/>
    <mergeCell ref="N5:S5"/>
    <mergeCell ref="A10:G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workbookViewId="0">
      <selection activeCell="A12" sqref="A12"/>
    </sheetView>
  </sheetViews>
  <sheetFormatPr defaultColWidth="8.71428571428571" defaultRowHeight="14.25" customHeight="1"/>
  <cols>
    <col min="1" max="1" width="14.1428571428571" style="65" customWidth="1"/>
    <col min="2" max="2" width="17.7142857142857" style="65" customWidth="1"/>
    <col min="3" max="9" width="9.14285714285714" style="116" customWidth="1"/>
    <col min="10" max="10" width="12" style="84" customWidth="1"/>
    <col min="11" max="13" width="10" style="84" customWidth="1"/>
    <col min="14" max="14" width="9.14285714285714" style="65" customWidth="1"/>
    <col min="15" max="16" width="9.14285714285714" style="84" customWidth="1"/>
    <col min="17" max="18" width="12.7142857142857" style="84" customWidth="1"/>
    <col min="19" max="19" width="9.14285714285714" style="65" customWidth="1"/>
    <col min="20" max="20" width="10.4285714285714" style="84" customWidth="1"/>
    <col min="21" max="21" width="9.14285714285714" style="65" customWidth="1"/>
    <col min="22" max="249" width="9.14285714285714" style="65"/>
    <col min="250" max="258" width="8.71428571428571" style="65"/>
  </cols>
  <sheetData>
    <row r="1" ht="13.5" customHeight="1" spans="1:20">
      <c r="A1" s="86" t="s">
        <v>453</v>
      </c>
      <c r="D1" s="86"/>
      <c r="E1" s="86"/>
      <c r="F1" s="86"/>
      <c r="G1" s="86"/>
      <c r="H1" s="86"/>
      <c r="I1" s="86"/>
      <c r="J1" s="129"/>
      <c r="K1" s="129"/>
      <c r="L1" s="129"/>
      <c r="M1" s="129"/>
      <c r="N1" s="130"/>
      <c r="O1" s="131"/>
      <c r="P1" s="131"/>
      <c r="Q1" s="131"/>
      <c r="R1" s="131"/>
      <c r="S1" s="140"/>
      <c r="T1" s="141"/>
    </row>
    <row r="2" ht="27.75" customHeight="1" spans="1:20">
      <c r="A2" s="117" t="s">
        <v>15</v>
      </c>
      <c r="B2" s="117"/>
      <c r="C2" s="117"/>
      <c r="D2" s="117"/>
      <c r="E2" s="117"/>
      <c r="F2" s="117"/>
      <c r="G2" s="117"/>
      <c r="H2" s="117"/>
      <c r="I2" s="117"/>
      <c r="J2" s="117"/>
      <c r="K2" s="117"/>
      <c r="L2" s="117"/>
      <c r="M2" s="117"/>
      <c r="N2" s="117"/>
      <c r="O2" s="117"/>
      <c r="P2" s="117"/>
      <c r="Q2" s="117"/>
      <c r="R2" s="117"/>
      <c r="S2" s="117"/>
      <c r="T2" s="117"/>
    </row>
    <row r="3" ht="26.1" customHeight="1" spans="1:20">
      <c r="A3" s="118" t="s">
        <v>22</v>
      </c>
      <c r="B3" s="118"/>
      <c r="C3" s="118"/>
      <c r="D3" s="118"/>
      <c r="E3" s="118"/>
      <c r="F3" s="90"/>
      <c r="G3" s="90"/>
      <c r="H3" s="90"/>
      <c r="I3" s="90"/>
      <c r="J3" s="132"/>
      <c r="K3" s="132"/>
      <c r="L3" s="132"/>
      <c r="M3" s="132"/>
      <c r="N3" s="130"/>
      <c r="O3" s="131"/>
      <c r="P3" s="131"/>
      <c r="Q3" s="131"/>
      <c r="R3" s="131"/>
      <c r="S3" s="142"/>
      <c r="T3" s="143" t="s">
        <v>187</v>
      </c>
    </row>
    <row r="4" ht="15.75" customHeight="1" spans="1:20">
      <c r="A4" s="119" t="s">
        <v>196</v>
      </c>
      <c r="B4" s="119" t="s">
        <v>197</v>
      </c>
      <c r="C4" s="120" t="s">
        <v>442</v>
      </c>
      <c r="D4" s="120" t="s">
        <v>454</v>
      </c>
      <c r="E4" s="120" t="s">
        <v>455</v>
      </c>
      <c r="F4" s="121" t="s">
        <v>456</v>
      </c>
      <c r="G4" s="120" t="s">
        <v>457</v>
      </c>
      <c r="H4" s="120" t="s">
        <v>458</v>
      </c>
      <c r="I4" s="120" t="s">
        <v>459</v>
      </c>
      <c r="J4" s="120" t="s">
        <v>204</v>
      </c>
      <c r="K4" s="120"/>
      <c r="L4" s="120"/>
      <c r="M4" s="120"/>
      <c r="N4" s="133"/>
      <c r="O4" s="120"/>
      <c r="P4" s="120"/>
      <c r="Q4" s="120"/>
      <c r="R4" s="120"/>
      <c r="S4" s="133"/>
      <c r="T4" s="120"/>
    </row>
    <row r="5" ht="17.25" customHeight="1" spans="1:20">
      <c r="A5" s="122"/>
      <c r="B5" s="122"/>
      <c r="C5" s="120"/>
      <c r="D5" s="120"/>
      <c r="E5" s="120"/>
      <c r="F5" s="123"/>
      <c r="G5" s="120"/>
      <c r="H5" s="120"/>
      <c r="I5" s="120"/>
      <c r="J5" s="120" t="s">
        <v>77</v>
      </c>
      <c r="K5" s="120" t="s">
        <v>80</v>
      </c>
      <c r="L5" s="120" t="s">
        <v>448</v>
      </c>
      <c r="M5" s="120" t="s">
        <v>449</v>
      </c>
      <c r="N5" s="134" t="s">
        <v>450</v>
      </c>
      <c r="O5" s="120" t="s">
        <v>451</v>
      </c>
      <c r="P5" s="120"/>
      <c r="Q5" s="120"/>
      <c r="R5" s="120"/>
      <c r="S5" s="134"/>
      <c r="T5" s="120"/>
    </row>
    <row r="6" ht="54" customHeight="1" spans="1:20">
      <c r="A6" s="122"/>
      <c r="B6" s="122"/>
      <c r="C6" s="120"/>
      <c r="D6" s="120"/>
      <c r="E6" s="120"/>
      <c r="F6" s="124"/>
      <c r="G6" s="120"/>
      <c r="H6" s="120"/>
      <c r="I6" s="120"/>
      <c r="J6" s="120"/>
      <c r="K6" s="120"/>
      <c r="L6" s="120"/>
      <c r="M6" s="120"/>
      <c r="N6" s="133"/>
      <c r="O6" s="120" t="s">
        <v>79</v>
      </c>
      <c r="P6" s="120" t="s">
        <v>86</v>
      </c>
      <c r="Q6" s="120" t="s">
        <v>281</v>
      </c>
      <c r="R6" s="120" t="s">
        <v>88</v>
      </c>
      <c r="S6" s="133" t="s">
        <v>89</v>
      </c>
      <c r="T6" s="120" t="s">
        <v>90</v>
      </c>
    </row>
    <row r="7" ht="15" customHeight="1" spans="1:20">
      <c r="A7" s="95">
        <v>1</v>
      </c>
      <c r="B7" s="95">
        <v>2</v>
      </c>
      <c r="C7" s="95">
        <v>3</v>
      </c>
      <c r="D7" s="95">
        <v>4</v>
      </c>
      <c r="E7" s="95">
        <v>5</v>
      </c>
      <c r="F7" s="95">
        <v>6</v>
      </c>
      <c r="G7" s="95">
        <v>7</v>
      </c>
      <c r="H7" s="95">
        <v>8</v>
      </c>
      <c r="I7" s="95">
        <v>9</v>
      </c>
      <c r="J7" s="95">
        <v>10</v>
      </c>
      <c r="K7" s="95">
        <v>11</v>
      </c>
      <c r="L7" s="95">
        <v>12</v>
      </c>
      <c r="M7" s="95">
        <v>13</v>
      </c>
      <c r="N7" s="95">
        <v>14</v>
      </c>
      <c r="O7" s="95">
        <v>15</v>
      </c>
      <c r="P7" s="95">
        <v>16</v>
      </c>
      <c r="Q7" s="95">
        <v>17</v>
      </c>
      <c r="R7" s="95">
        <v>18</v>
      </c>
      <c r="S7" s="95">
        <v>19</v>
      </c>
      <c r="T7" s="95">
        <v>20</v>
      </c>
    </row>
    <row r="8" ht="22.5" customHeight="1" spans="1:20">
      <c r="A8" s="81"/>
      <c r="B8" s="81"/>
      <c r="C8" s="95"/>
      <c r="D8" s="95"/>
      <c r="E8" s="95"/>
      <c r="F8" s="95"/>
      <c r="G8" s="95"/>
      <c r="H8" s="95"/>
      <c r="I8" s="95"/>
      <c r="J8" s="135" t="s">
        <v>92</v>
      </c>
      <c r="K8" s="135" t="s">
        <v>92</v>
      </c>
      <c r="L8" s="135" t="s">
        <v>92</v>
      </c>
      <c r="M8" s="135" t="s">
        <v>92</v>
      </c>
      <c r="N8" s="135" t="s">
        <v>92</v>
      </c>
      <c r="O8" s="135" t="s">
        <v>92</v>
      </c>
      <c r="P8" s="135" t="s">
        <v>92</v>
      </c>
      <c r="Q8" s="135" t="s">
        <v>92</v>
      </c>
      <c r="R8" s="135"/>
      <c r="S8" s="135" t="s">
        <v>92</v>
      </c>
      <c r="T8" s="135" t="s">
        <v>92</v>
      </c>
    </row>
    <row r="9" ht="22.5" customHeight="1" spans="1:20">
      <c r="A9" s="81"/>
      <c r="B9" s="81"/>
      <c r="C9" s="125"/>
      <c r="D9" s="126"/>
      <c r="E9" s="126"/>
      <c r="F9" s="126"/>
      <c r="G9" s="126"/>
      <c r="H9" s="126"/>
      <c r="I9" s="126"/>
      <c r="J9" s="136" t="s">
        <v>92</v>
      </c>
      <c r="K9" s="136" t="s">
        <v>92</v>
      </c>
      <c r="L9" s="136" t="s">
        <v>92</v>
      </c>
      <c r="M9" s="136" t="s">
        <v>92</v>
      </c>
      <c r="N9" s="135" t="s">
        <v>92</v>
      </c>
      <c r="O9" s="136" t="s">
        <v>92</v>
      </c>
      <c r="P9" s="136" t="s">
        <v>92</v>
      </c>
      <c r="Q9" s="136" t="s">
        <v>92</v>
      </c>
      <c r="R9" s="136"/>
      <c r="S9" s="135" t="s">
        <v>92</v>
      </c>
      <c r="T9" s="136" t="s">
        <v>92</v>
      </c>
    </row>
    <row r="10" ht="22.5" customHeight="1" spans="1:20">
      <c r="A10" s="120"/>
      <c r="B10" s="120"/>
      <c r="C10" s="125"/>
      <c r="D10" s="127"/>
      <c r="E10" s="127"/>
      <c r="F10" s="127"/>
      <c r="G10" s="127"/>
      <c r="H10" s="127"/>
      <c r="I10" s="127"/>
      <c r="J10" s="137" t="s">
        <v>92</v>
      </c>
      <c r="K10" s="137" t="s">
        <v>92</v>
      </c>
      <c r="L10" s="137" t="s">
        <v>92</v>
      </c>
      <c r="M10" s="137" t="s">
        <v>92</v>
      </c>
      <c r="N10" s="137" t="s">
        <v>92</v>
      </c>
      <c r="O10" s="137" t="s">
        <v>92</v>
      </c>
      <c r="P10" s="137" t="s">
        <v>92</v>
      </c>
      <c r="Q10" s="137" t="s">
        <v>92</v>
      </c>
      <c r="R10" s="137"/>
      <c r="S10" s="137" t="s">
        <v>92</v>
      </c>
      <c r="T10" s="137" t="s">
        <v>92</v>
      </c>
    </row>
    <row r="11" ht="22.5" customHeight="1" spans="1:20">
      <c r="A11" s="128" t="s">
        <v>144</v>
      </c>
      <c r="B11" s="128"/>
      <c r="C11" s="128"/>
      <c r="D11" s="128"/>
      <c r="E11" s="128"/>
      <c r="F11" s="128"/>
      <c r="G11" s="128"/>
      <c r="H11" s="128"/>
      <c r="I11" s="128"/>
      <c r="J11" s="138"/>
      <c r="K11" s="138"/>
      <c r="L11" s="138"/>
      <c r="M11" s="138"/>
      <c r="N11" s="139"/>
      <c r="O11" s="138"/>
      <c r="P11" s="138"/>
      <c r="Q11" s="138"/>
      <c r="R11" s="138"/>
      <c r="S11" s="139"/>
      <c r="T11" s="138"/>
    </row>
    <row r="12" customHeight="1" spans="1:1">
      <c r="A12" s="61" t="s">
        <v>460</v>
      </c>
    </row>
  </sheetData>
  <mergeCells count="19">
    <mergeCell ref="A2:T2"/>
    <mergeCell ref="A3:E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9"/>
  <sheetViews>
    <sheetView workbookViewId="0">
      <selection activeCell="H14" sqref="H14"/>
    </sheetView>
  </sheetViews>
  <sheetFormatPr defaultColWidth="8.84761904761905" defaultRowHeight="14.25" customHeight="1"/>
  <cols>
    <col min="1" max="1" width="50" style="84" customWidth="1"/>
    <col min="2" max="2" width="17.2857142857143" style="84" customWidth="1"/>
    <col min="3" max="4" width="13.4285714285714" style="84" customWidth="1"/>
    <col min="5" max="12" width="10.2857142857143" style="84" customWidth="1"/>
    <col min="13" max="13" width="13.1428571428571" style="84" customWidth="1"/>
    <col min="14" max="14" width="9.14285714285714" style="65" customWidth="1"/>
    <col min="15" max="246" width="9.14285714285714" style="65"/>
    <col min="247" max="247" width="9.14285714285714" style="85"/>
    <col min="248" max="256" width="8.84761904761905" style="85"/>
  </cols>
  <sheetData>
    <row r="1" s="65" customFormat="1" ht="13.5" customHeight="1" spans="1:13">
      <c r="A1" s="86" t="s">
        <v>461</v>
      </c>
      <c r="B1" s="86"/>
      <c r="C1" s="86"/>
      <c r="D1" s="87"/>
      <c r="E1" s="84"/>
      <c r="F1" s="84"/>
      <c r="G1" s="84"/>
      <c r="H1" s="84"/>
      <c r="I1" s="84"/>
      <c r="J1" s="84"/>
      <c r="K1" s="84"/>
      <c r="L1" s="84"/>
      <c r="M1" s="84"/>
    </row>
    <row r="2" s="65" customFormat="1" ht="35.1" customHeight="1" spans="1:13">
      <c r="A2" s="88" t="s">
        <v>16</v>
      </c>
      <c r="B2" s="88"/>
      <c r="C2" s="88"/>
      <c r="D2" s="88"/>
      <c r="E2" s="88"/>
      <c r="F2" s="88"/>
      <c r="G2" s="88"/>
      <c r="H2" s="88"/>
      <c r="I2" s="88"/>
      <c r="J2" s="88"/>
      <c r="K2" s="88"/>
      <c r="L2" s="88"/>
      <c r="M2" s="88"/>
    </row>
    <row r="3" s="83" customFormat="1" ht="24" customHeight="1" spans="1:13">
      <c r="A3" s="89" t="s">
        <v>22</v>
      </c>
      <c r="B3" s="90"/>
      <c r="C3" s="90"/>
      <c r="D3" s="90"/>
      <c r="E3" s="91"/>
      <c r="F3" s="91"/>
      <c r="G3" s="91"/>
      <c r="H3" s="91"/>
      <c r="I3" s="91"/>
      <c r="J3" s="111"/>
      <c r="K3" s="111"/>
      <c r="L3" s="111"/>
      <c r="M3" s="112" t="s">
        <v>187</v>
      </c>
    </row>
    <row r="4" s="65" customFormat="1" ht="19.5" customHeight="1" spans="1:13">
      <c r="A4" s="92" t="s">
        <v>462</v>
      </c>
      <c r="B4" s="93" t="s">
        <v>204</v>
      </c>
      <c r="C4" s="94"/>
      <c r="D4" s="94"/>
      <c r="E4" s="95" t="s">
        <v>463</v>
      </c>
      <c r="F4" s="95"/>
      <c r="G4" s="95"/>
      <c r="H4" s="95"/>
      <c r="I4" s="95"/>
      <c r="J4" s="95"/>
      <c r="K4" s="95"/>
      <c r="L4" s="95"/>
      <c r="M4" s="95"/>
    </row>
    <row r="5" s="65" customFormat="1" ht="40.5" customHeight="1" spans="1:13">
      <c r="A5" s="96"/>
      <c r="B5" s="97" t="s">
        <v>77</v>
      </c>
      <c r="C5" s="98" t="s">
        <v>80</v>
      </c>
      <c r="D5" s="99" t="s">
        <v>464</v>
      </c>
      <c r="E5" s="96" t="s">
        <v>465</v>
      </c>
      <c r="F5" s="96" t="s">
        <v>466</v>
      </c>
      <c r="G5" s="96" t="s">
        <v>467</v>
      </c>
      <c r="H5" s="96" t="s">
        <v>468</v>
      </c>
      <c r="I5" s="113" t="s">
        <v>469</v>
      </c>
      <c r="J5" s="96" t="s">
        <v>470</v>
      </c>
      <c r="K5" s="96" t="s">
        <v>471</v>
      </c>
      <c r="L5" s="96" t="s">
        <v>472</v>
      </c>
      <c r="M5" s="96" t="s">
        <v>473</v>
      </c>
    </row>
    <row r="6" s="65" customFormat="1" ht="19.5" customHeight="1" spans="1:13">
      <c r="A6" s="92">
        <v>1</v>
      </c>
      <c r="B6" s="92">
        <v>2</v>
      </c>
      <c r="C6" s="92">
        <v>3</v>
      </c>
      <c r="D6" s="100">
        <v>4</v>
      </c>
      <c r="E6" s="92">
        <v>5</v>
      </c>
      <c r="F6" s="92">
        <v>6</v>
      </c>
      <c r="G6" s="92">
        <v>7</v>
      </c>
      <c r="H6" s="101">
        <v>8</v>
      </c>
      <c r="I6" s="114">
        <v>9</v>
      </c>
      <c r="J6" s="114">
        <v>10</v>
      </c>
      <c r="K6" s="114">
        <v>11</v>
      </c>
      <c r="L6" s="101">
        <v>12</v>
      </c>
      <c r="M6" s="114">
        <v>13</v>
      </c>
    </row>
    <row r="7" s="65" customFormat="1" ht="19.5" customHeight="1" spans="1:247">
      <c r="A7" s="102"/>
      <c r="B7" s="103"/>
      <c r="C7" s="103"/>
      <c r="D7" s="103"/>
      <c r="E7" s="103"/>
      <c r="F7" s="103"/>
      <c r="G7" s="104"/>
      <c r="H7" s="105" t="s">
        <v>92</v>
      </c>
      <c r="I7" s="105" t="s">
        <v>92</v>
      </c>
      <c r="J7" s="105" t="s">
        <v>92</v>
      </c>
      <c r="K7" s="105" t="s">
        <v>92</v>
      </c>
      <c r="L7" s="105" t="s">
        <v>92</v>
      </c>
      <c r="M7" s="105" t="s">
        <v>92</v>
      </c>
      <c r="IM7" s="115"/>
    </row>
    <row r="8" s="65" customFormat="1" ht="19.5" customHeight="1" spans="1:13">
      <c r="A8" s="106" t="s">
        <v>92</v>
      </c>
      <c r="B8" s="107" t="s">
        <v>92</v>
      </c>
      <c r="C8" s="107" t="s">
        <v>92</v>
      </c>
      <c r="D8" s="108" t="s">
        <v>92</v>
      </c>
      <c r="E8" s="107" t="s">
        <v>92</v>
      </c>
      <c r="F8" s="107" t="s">
        <v>92</v>
      </c>
      <c r="G8" s="107" t="s">
        <v>92</v>
      </c>
      <c r="H8" s="109" t="s">
        <v>92</v>
      </c>
      <c r="I8" s="109" t="s">
        <v>92</v>
      </c>
      <c r="J8" s="109" t="s">
        <v>92</v>
      </c>
      <c r="K8" s="109" t="s">
        <v>92</v>
      </c>
      <c r="L8" s="109" t="s">
        <v>92</v>
      </c>
      <c r="M8" s="109" t="s">
        <v>92</v>
      </c>
    </row>
    <row r="9" customHeight="1" spans="1:13">
      <c r="A9" s="102" t="s">
        <v>474</v>
      </c>
      <c r="B9" s="103"/>
      <c r="C9" s="103"/>
      <c r="D9" s="103"/>
      <c r="E9" s="103"/>
      <c r="F9" s="103"/>
      <c r="G9" s="103"/>
      <c r="H9" s="110"/>
      <c r="I9" s="110"/>
      <c r="J9" s="110"/>
      <c r="K9" s="110"/>
      <c r="L9" s="110"/>
      <c r="M9" s="110"/>
    </row>
  </sheetData>
  <mergeCells count="7">
    <mergeCell ref="A2:M2"/>
    <mergeCell ref="A3:D3"/>
    <mergeCell ref="B4:D4"/>
    <mergeCell ref="E4:M4"/>
    <mergeCell ref="A7:G7"/>
    <mergeCell ref="A9:G9"/>
    <mergeCell ref="A4:A5"/>
  </mergeCells>
  <printOptions horizontalCentered="1"/>
  <pageMargins left="0.393055555555556" right="0.393055555555556" top="0.511805555555556" bottom="0.511805555555556" header="0.314583333333333" footer="0.314583333333333"/>
  <pageSetup paperSize="9" scale="52" orientation="landscape"/>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workbookViewId="0">
      <selection activeCell="G15" sqref="G15"/>
    </sheetView>
  </sheetViews>
  <sheetFormatPr defaultColWidth="9.14285714285714" defaultRowHeight="12" outlineLevelRow="7"/>
  <cols>
    <col min="1" max="1" width="34.2857142857143" style="64" customWidth="1"/>
    <col min="2" max="2" width="29" style="64" customWidth="1"/>
    <col min="3" max="5" width="23.5714285714286" style="64" customWidth="1"/>
    <col min="6" max="6" width="11.2857142857143" style="65" customWidth="1"/>
    <col min="7" max="7" width="25.1428571428571" style="64" customWidth="1"/>
    <col min="8" max="8" width="15.5714285714286" style="65" customWidth="1"/>
    <col min="9" max="9" width="13.4285714285714" style="65" customWidth="1"/>
    <col min="10" max="10" width="18.847619047619" style="64" customWidth="1"/>
    <col min="11" max="11" width="9.14285714285714" style="65" customWidth="1"/>
    <col min="12" max="16384" width="9.14285714285714" style="65"/>
  </cols>
  <sheetData>
    <row r="1" customHeight="1" spans="1:10">
      <c r="A1" s="64" t="s">
        <v>475</v>
      </c>
      <c r="J1" s="82"/>
    </row>
    <row r="2" ht="28.5" customHeight="1" spans="1:10">
      <c r="A2" s="66" t="s">
        <v>17</v>
      </c>
      <c r="B2" s="67"/>
      <c r="C2" s="67"/>
      <c r="D2" s="67"/>
      <c r="E2" s="67"/>
      <c r="F2" s="68"/>
      <c r="G2" s="67"/>
      <c r="H2" s="68"/>
      <c r="I2" s="68"/>
      <c r="J2" s="67"/>
    </row>
    <row r="3" ht="17.25" customHeight="1" spans="1:1">
      <c r="A3" s="69" t="s">
        <v>22</v>
      </c>
    </row>
    <row r="4" ht="44.25" customHeight="1" spans="1:10">
      <c r="A4" s="70" t="s">
        <v>462</v>
      </c>
      <c r="B4" s="70" t="s">
        <v>317</v>
      </c>
      <c r="C4" s="70" t="s">
        <v>318</v>
      </c>
      <c r="D4" s="70" t="s">
        <v>319</v>
      </c>
      <c r="E4" s="70" t="s">
        <v>320</v>
      </c>
      <c r="F4" s="71" t="s">
        <v>321</v>
      </c>
      <c r="G4" s="70" t="s">
        <v>322</v>
      </c>
      <c r="H4" s="71" t="s">
        <v>323</v>
      </c>
      <c r="I4" s="71" t="s">
        <v>324</v>
      </c>
      <c r="J4" s="70" t="s">
        <v>325</v>
      </c>
    </row>
    <row r="5" ht="14.25" customHeight="1" spans="1:10">
      <c r="A5" s="70">
        <v>1</v>
      </c>
      <c r="B5" s="70">
        <v>2</v>
      </c>
      <c r="C5" s="70">
        <v>3</v>
      </c>
      <c r="D5" s="70">
        <v>4</v>
      </c>
      <c r="E5" s="70">
        <v>5</v>
      </c>
      <c r="F5" s="70">
        <v>6</v>
      </c>
      <c r="G5" s="70">
        <v>7</v>
      </c>
      <c r="H5" s="70">
        <v>8</v>
      </c>
      <c r="I5" s="70">
        <v>9</v>
      </c>
      <c r="J5" s="70">
        <v>10</v>
      </c>
    </row>
    <row r="6" ht="42" customHeight="1" spans="1:10">
      <c r="A6" s="72"/>
      <c r="B6" s="73"/>
      <c r="C6" s="73"/>
      <c r="D6" s="74"/>
      <c r="E6" s="75"/>
      <c r="F6" s="76"/>
      <c r="G6" s="75"/>
      <c r="H6" s="76"/>
      <c r="I6" s="76"/>
      <c r="J6" s="75"/>
    </row>
    <row r="7" ht="42.75" customHeight="1" spans="1:10">
      <c r="A7" s="77" t="s">
        <v>92</v>
      </c>
      <c r="B7" s="77" t="s">
        <v>92</v>
      </c>
      <c r="C7" s="77" t="s">
        <v>92</v>
      </c>
      <c r="D7" s="77" t="s">
        <v>92</v>
      </c>
      <c r="E7" s="78" t="s">
        <v>92</v>
      </c>
      <c r="F7" s="79" t="s">
        <v>92</v>
      </c>
      <c r="G7" s="78" t="s">
        <v>92</v>
      </c>
      <c r="H7" s="79" t="s">
        <v>92</v>
      </c>
      <c r="I7" s="79" t="s">
        <v>92</v>
      </c>
      <c r="J7" s="78" t="s">
        <v>92</v>
      </c>
    </row>
    <row r="8" ht="13.5" spans="1:10">
      <c r="A8" s="72" t="s">
        <v>474</v>
      </c>
      <c r="B8" s="73"/>
      <c r="C8" s="73"/>
      <c r="D8" s="73"/>
      <c r="E8" s="80"/>
      <c r="F8" s="81"/>
      <c r="G8" s="80"/>
      <c r="H8" s="81"/>
      <c r="I8" s="81"/>
      <c r="J8" s="80"/>
    </row>
  </sheetData>
  <mergeCells count="4">
    <mergeCell ref="A2:J2"/>
    <mergeCell ref="A3:H3"/>
    <mergeCell ref="A6:D6"/>
    <mergeCell ref="A8:D8"/>
  </mergeCells>
  <printOptions horizontalCentered="1"/>
  <pageMargins left="0.393055555555556" right="0.393055555555556" top="0.511805555555556" bottom="0.511805555555556" header="0.314583333333333" footer="0.314583333333333"/>
  <pageSetup paperSize="9" scale="65" orientation="landscape"/>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workbookViewId="0">
      <selection activeCell="B11" sqref="B11"/>
    </sheetView>
  </sheetViews>
  <sheetFormatPr defaultColWidth="9.14285714285714" defaultRowHeight="12"/>
  <cols>
    <col min="1" max="1" width="12" style="47" customWidth="1"/>
    <col min="2" max="2" width="29" style="47"/>
    <col min="3" max="3" width="18.7142857142857" style="47" customWidth="1"/>
    <col min="4" max="4" width="24.847619047619" style="47" customWidth="1"/>
    <col min="5" max="7" width="23.5714285714286" style="47" customWidth="1"/>
    <col min="8" max="8" width="25.1428571428571" style="47" customWidth="1"/>
    <col min="9" max="9" width="18.847619047619" style="47" customWidth="1"/>
    <col min="10" max="16384" width="9.14285714285714" style="47"/>
  </cols>
  <sheetData>
    <row r="1" spans="1:9">
      <c r="A1" s="47" t="s">
        <v>476</v>
      </c>
      <c r="I1" s="62"/>
    </row>
    <row r="2" ht="28.5" spans="2:9">
      <c r="B2" s="48" t="s">
        <v>18</v>
      </c>
      <c r="C2" s="48"/>
      <c r="D2" s="48"/>
      <c r="E2" s="48"/>
      <c r="F2" s="48"/>
      <c r="G2" s="48"/>
      <c r="H2" s="48"/>
      <c r="I2" s="48"/>
    </row>
    <row r="3" ht="13.5" spans="1:3">
      <c r="A3" s="49" t="s">
        <v>22</v>
      </c>
      <c r="C3" s="50"/>
    </row>
    <row r="4" ht="18" customHeight="1" spans="1:9">
      <c r="A4" s="51" t="s">
        <v>196</v>
      </c>
      <c r="B4" s="51" t="s">
        <v>197</v>
      </c>
      <c r="C4" s="51" t="s">
        <v>477</v>
      </c>
      <c r="D4" s="51" t="s">
        <v>478</v>
      </c>
      <c r="E4" s="51" t="s">
        <v>479</v>
      </c>
      <c r="F4" s="51" t="s">
        <v>480</v>
      </c>
      <c r="G4" s="52" t="s">
        <v>481</v>
      </c>
      <c r="H4" s="53"/>
      <c r="I4" s="63"/>
    </row>
    <row r="5" ht="18" customHeight="1" spans="1:9">
      <c r="A5" s="54"/>
      <c r="B5" s="54"/>
      <c r="C5" s="54"/>
      <c r="D5" s="54"/>
      <c r="E5" s="54"/>
      <c r="F5" s="54"/>
      <c r="G5" s="55" t="s">
        <v>446</v>
      </c>
      <c r="H5" s="55" t="s">
        <v>482</v>
      </c>
      <c r="I5" s="55" t="s">
        <v>483</v>
      </c>
    </row>
    <row r="6" ht="21" customHeight="1" spans="1:9">
      <c r="A6" s="56">
        <v>1</v>
      </c>
      <c r="B6" s="56">
        <v>2</v>
      </c>
      <c r="C6" s="56">
        <v>3</v>
      </c>
      <c r="D6" s="56">
        <v>4</v>
      </c>
      <c r="E6" s="56">
        <v>5</v>
      </c>
      <c r="F6" s="56">
        <v>6</v>
      </c>
      <c r="G6" s="56">
        <v>7</v>
      </c>
      <c r="H6" s="56">
        <v>8</v>
      </c>
      <c r="I6" s="56">
        <v>9</v>
      </c>
    </row>
    <row r="7" ht="33" customHeight="1" spans="1:9">
      <c r="A7" s="57"/>
      <c r="B7" s="58"/>
      <c r="C7" s="58"/>
      <c r="D7" s="58"/>
      <c r="E7" s="58"/>
      <c r="F7" s="58"/>
      <c r="G7" s="56"/>
      <c r="H7" s="56"/>
      <c r="I7" s="56"/>
    </row>
    <row r="8" ht="24" customHeight="1" spans="1:9">
      <c r="A8" s="57"/>
      <c r="B8" s="59"/>
      <c r="C8" s="59"/>
      <c r="D8" s="59"/>
      <c r="E8" s="59"/>
      <c r="F8" s="59"/>
      <c r="G8" s="56"/>
      <c r="H8" s="56"/>
      <c r="I8" s="56"/>
    </row>
    <row r="9" ht="24" customHeight="1" spans="1:9">
      <c r="A9" s="60" t="s">
        <v>77</v>
      </c>
      <c r="B9" s="60"/>
      <c r="C9" s="60"/>
      <c r="D9" s="60"/>
      <c r="E9" s="60"/>
      <c r="F9" s="60"/>
      <c r="G9" s="56"/>
      <c r="H9" s="56"/>
      <c r="I9" s="56"/>
    </row>
    <row r="10" spans="1:1">
      <c r="A10" s="61" t="s">
        <v>484</v>
      </c>
    </row>
  </sheetData>
  <mergeCells count="9">
    <mergeCell ref="B2:I2"/>
    <mergeCell ref="G4:I4"/>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E19" sqref="E19"/>
    </sheetView>
  </sheetViews>
  <sheetFormatPr defaultColWidth="10.4285714285714" defaultRowHeight="14.25" customHeight="1"/>
  <cols>
    <col min="1" max="1" width="26.7142857142857" style="2" customWidth="1"/>
    <col min="2" max="2" width="33.1428571428571" style="2" customWidth="1"/>
    <col min="3" max="3" width="27.2857142857143" style="2" customWidth="1"/>
    <col min="4" max="7" width="22.4285714285714" style="2" customWidth="1"/>
    <col min="8" max="8" width="17.5714285714286" style="2" customWidth="1"/>
    <col min="9" max="11" width="22.4285714285714" style="2" customWidth="1"/>
    <col min="12" max="16384" width="10.4285714285714" style="2"/>
  </cols>
  <sheetData>
    <row r="1" ht="13.5" customHeight="1" spans="1:11">
      <c r="A1" s="1" t="s">
        <v>485</v>
      </c>
      <c r="D1" s="32"/>
      <c r="E1" s="32"/>
      <c r="F1" s="32"/>
      <c r="G1" s="32"/>
      <c r="K1" s="44"/>
    </row>
    <row r="2" ht="27.75" customHeight="1" spans="1:11">
      <c r="A2" s="33" t="s">
        <v>486</v>
      </c>
      <c r="B2" s="33"/>
      <c r="C2" s="33"/>
      <c r="D2" s="33"/>
      <c r="E2" s="33"/>
      <c r="F2" s="33"/>
      <c r="G2" s="33"/>
      <c r="H2" s="33"/>
      <c r="I2" s="33"/>
      <c r="J2" s="33"/>
      <c r="K2" s="33"/>
    </row>
    <row r="3" ht="13.5" customHeight="1" spans="1:11">
      <c r="A3" s="6" t="str">
        <f>"单位名称："&amp;"安宁市职业高级中学"</f>
        <v>单位名称：安宁市职业高级中学</v>
      </c>
      <c r="B3" s="7"/>
      <c r="C3" s="7"/>
      <c r="D3" s="7"/>
      <c r="E3" s="7"/>
      <c r="F3" s="7"/>
      <c r="G3" s="7"/>
      <c r="H3" s="8"/>
      <c r="I3" s="8"/>
      <c r="J3" s="8"/>
      <c r="K3" s="9" t="s">
        <v>187</v>
      </c>
    </row>
    <row r="4" ht="21.75" customHeight="1" spans="1:11">
      <c r="A4" s="10" t="s">
        <v>276</v>
      </c>
      <c r="B4" s="10" t="s">
        <v>199</v>
      </c>
      <c r="C4" s="10" t="s">
        <v>277</v>
      </c>
      <c r="D4" s="11" t="s">
        <v>200</v>
      </c>
      <c r="E4" s="11" t="s">
        <v>201</v>
      </c>
      <c r="F4" s="11" t="s">
        <v>278</v>
      </c>
      <c r="G4" s="11" t="s">
        <v>279</v>
      </c>
      <c r="H4" s="17" t="s">
        <v>77</v>
      </c>
      <c r="I4" s="12" t="s">
        <v>487</v>
      </c>
      <c r="J4" s="13"/>
      <c r="K4" s="14"/>
    </row>
    <row r="5" ht="21.75" customHeight="1" spans="1:11">
      <c r="A5" s="15"/>
      <c r="B5" s="15"/>
      <c r="C5" s="15"/>
      <c r="D5" s="16"/>
      <c r="E5" s="16"/>
      <c r="F5" s="16"/>
      <c r="G5" s="16"/>
      <c r="H5" s="34"/>
      <c r="I5" s="11" t="s">
        <v>80</v>
      </c>
      <c r="J5" s="11" t="s">
        <v>81</v>
      </c>
      <c r="K5" s="11" t="s">
        <v>82</v>
      </c>
    </row>
    <row r="6" ht="40.5" customHeight="1" spans="1:11">
      <c r="A6" s="18"/>
      <c r="B6" s="18"/>
      <c r="C6" s="18"/>
      <c r="D6" s="19"/>
      <c r="E6" s="19"/>
      <c r="F6" s="19"/>
      <c r="G6" s="19"/>
      <c r="H6" s="20"/>
      <c r="I6" s="19"/>
      <c r="J6" s="19"/>
      <c r="K6" s="19"/>
    </row>
    <row r="7" ht="15" customHeight="1" spans="1:11">
      <c r="A7" s="21">
        <v>1</v>
      </c>
      <c r="B7" s="21">
        <v>2</v>
      </c>
      <c r="C7" s="21">
        <v>3</v>
      </c>
      <c r="D7" s="21">
        <v>4</v>
      </c>
      <c r="E7" s="21">
        <v>5</v>
      </c>
      <c r="F7" s="21">
        <v>6</v>
      </c>
      <c r="G7" s="21">
        <v>7</v>
      </c>
      <c r="H7" s="21">
        <v>8</v>
      </c>
      <c r="I7" s="21">
        <v>9</v>
      </c>
      <c r="J7" s="45">
        <v>10</v>
      </c>
      <c r="K7" s="45">
        <v>11</v>
      </c>
    </row>
    <row r="8" ht="36.95" customHeight="1" spans="1:11">
      <c r="A8" s="35"/>
      <c r="B8" s="36"/>
      <c r="C8" s="37"/>
      <c r="D8" s="37"/>
      <c r="E8" s="37"/>
      <c r="F8" s="37"/>
      <c r="G8" s="37"/>
      <c r="H8" s="38"/>
      <c r="I8" s="38"/>
      <c r="J8" s="38"/>
      <c r="K8" s="38"/>
    </row>
    <row r="9" ht="30.6" customHeight="1" spans="1:11">
      <c r="A9" s="39"/>
      <c r="B9" s="39"/>
      <c r="C9" s="39"/>
      <c r="D9" s="39"/>
      <c r="E9" s="39"/>
      <c r="F9" s="39"/>
      <c r="G9" s="39"/>
      <c r="H9" s="38"/>
      <c r="I9" s="38"/>
      <c r="J9" s="38"/>
      <c r="K9" s="38"/>
    </row>
    <row r="10" ht="18.75" customHeight="1" spans="1:11">
      <c r="A10" s="40" t="s">
        <v>144</v>
      </c>
      <c r="B10" s="40"/>
      <c r="C10" s="40"/>
      <c r="D10" s="40"/>
      <c r="E10" s="40"/>
      <c r="F10" s="40"/>
      <c r="G10" s="40"/>
      <c r="H10" s="41"/>
      <c r="I10" s="46"/>
      <c r="J10" s="46"/>
      <c r="K10" s="46"/>
    </row>
    <row r="11" customHeight="1" spans="1:11">
      <c r="A11" s="42" t="s">
        <v>488</v>
      </c>
      <c r="B11" s="43"/>
      <c r="C11" s="43"/>
      <c r="D11" s="43"/>
      <c r="E11" s="43"/>
      <c r="F11" s="43"/>
      <c r="G11" s="43"/>
      <c r="H11" s="43"/>
      <c r="I11" s="43"/>
      <c r="J11" s="43"/>
      <c r="K11" s="4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E12" sqref="E12"/>
    </sheetView>
  </sheetViews>
  <sheetFormatPr defaultColWidth="10.4285714285714" defaultRowHeight="14.25" customHeight="1" outlineLevelCol="6"/>
  <cols>
    <col min="1" max="1" width="43.1428571428571" style="2" customWidth="1"/>
    <col min="2" max="2" width="32" style="2" customWidth="1"/>
    <col min="3" max="3" width="43" style="2" customWidth="1"/>
    <col min="4" max="4" width="19.4285714285714" style="2" customWidth="1"/>
    <col min="5" max="7" width="30.847619047619" style="2" customWidth="1"/>
    <col min="8" max="16384" width="10.4285714285714" style="2"/>
  </cols>
  <sheetData>
    <row r="1" customHeight="1" spans="1:7">
      <c r="A1" s="3" t="s">
        <v>489</v>
      </c>
      <c r="B1" s="4"/>
      <c r="C1" s="4"/>
      <c r="D1" s="4"/>
      <c r="E1" s="4"/>
      <c r="F1" s="4"/>
      <c r="G1" s="4"/>
    </row>
    <row r="2" ht="27.75" customHeight="1" spans="1:7">
      <c r="A2" s="5" t="s">
        <v>490</v>
      </c>
      <c r="B2" s="5"/>
      <c r="C2" s="5"/>
      <c r="D2" s="5"/>
      <c r="E2" s="5"/>
      <c r="F2" s="5"/>
      <c r="G2" s="5"/>
    </row>
    <row r="3" ht="13.5" customHeight="1" spans="1:7">
      <c r="A3" s="6" t="str">
        <f>"单位名称："&amp;"安宁市职业高级中学"</f>
        <v>单位名称：安宁市职业高级中学</v>
      </c>
      <c r="B3" s="7"/>
      <c r="C3" s="7"/>
      <c r="D3" s="7"/>
      <c r="E3" s="8"/>
      <c r="F3" s="8"/>
      <c r="G3" s="9" t="s">
        <v>187</v>
      </c>
    </row>
    <row r="4" ht="21.75" customHeight="1" spans="1:7">
      <c r="A4" s="10" t="s">
        <v>277</v>
      </c>
      <c r="B4" s="10" t="s">
        <v>276</v>
      </c>
      <c r="C4" s="10" t="s">
        <v>199</v>
      </c>
      <c r="D4" s="11" t="s">
        <v>491</v>
      </c>
      <c r="E4" s="12" t="s">
        <v>80</v>
      </c>
      <c r="F4" s="13"/>
      <c r="G4" s="14"/>
    </row>
    <row r="5" ht="21.75" customHeight="1" spans="1:7">
      <c r="A5" s="15"/>
      <c r="B5" s="15"/>
      <c r="C5" s="15"/>
      <c r="D5" s="16"/>
      <c r="E5" s="17" t="s">
        <v>492</v>
      </c>
      <c r="F5" s="11" t="s">
        <v>493</v>
      </c>
      <c r="G5" s="11" t="s">
        <v>494</v>
      </c>
    </row>
    <row r="6" ht="40.5" customHeight="1" spans="1:7">
      <c r="A6" s="18"/>
      <c r="B6" s="18"/>
      <c r="C6" s="18"/>
      <c r="D6" s="19"/>
      <c r="E6" s="20"/>
      <c r="F6" s="19"/>
      <c r="G6" s="19"/>
    </row>
    <row r="7" ht="15" customHeight="1" spans="1:7">
      <c r="A7" s="21">
        <v>1</v>
      </c>
      <c r="B7" s="21">
        <v>2</v>
      </c>
      <c r="C7" s="21">
        <v>3</v>
      </c>
      <c r="D7" s="21">
        <v>4</v>
      </c>
      <c r="E7" s="21">
        <v>5</v>
      </c>
      <c r="F7" s="21">
        <v>6</v>
      </c>
      <c r="G7" s="21">
        <v>7</v>
      </c>
    </row>
    <row r="8" s="1" customFormat="1" ht="29.85" customHeight="1" spans="1:7">
      <c r="A8" s="22" t="s">
        <v>91</v>
      </c>
      <c r="B8" s="23" t="s">
        <v>283</v>
      </c>
      <c r="C8" s="22" t="s">
        <v>297</v>
      </c>
      <c r="D8" s="24" t="s">
        <v>495</v>
      </c>
      <c r="E8" s="25">
        <v>8000000</v>
      </c>
      <c r="F8" s="25">
        <v>8000000</v>
      </c>
      <c r="G8" s="25">
        <v>8000000</v>
      </c>
    </row>
    <row r="9" s="1" customFormat="1" ht="29.85" customHeight="1" spans="1:7">
      <c r="A9" s="22" t="s">
        <v>91</v>
      </c>
      <c r="B9" s="26" t="s">
        <v>305</v>
      </c>
      <c r="C9" s="22" t="s">
        <v>307</v>
      </c>
      <c r="D9" s="24" t="s">
        <v>495</v>
      </c>
      <c r="E9" s="27">
        <v>11472</v>
      </c>
      <c r="F9" s="27">
        <v>11472</v>
      </c>
      <c r="G9" s="27">
        <v>11472</v>
      </c>
    </row>
    <row r="10" s="1" customFormat="1" ht="29.85" customHeight="1" spans="1:7">
      <c r="A10" s="22" t="s">
        <v>91</v>
      </c>
      <c r="B10" s="23" t="s">
        <v>283</v>
      </c>
      <c r="C10" s="22" t="s">
        <v>313</v>
      </c>
      <c r="D10" s="24" t="s">
        <v>495</v>
      </c>
      <c r="E10" s="27">
        <v>562800</v>
      </c>
      <c r="F10" s="27">
        <v>562800</v>
      </c>
      <c r="G10" s="27">
        <v>562800</v>
      </c>
    </row>
    <row r="11" s="1" customFormat="1" ht="29.85" customHeight="1" spans="1:7">
      <c r="A11" s="22" t="s">
        <v>91</v>
      </c>
      <c r="B11" s="26" t="s">
        <v>305</v>
      </c>
      <c r="C11" s="22" t="s">
        <v>315</v>
      </c>
      <c r="D11" s="24" t="s">
        <v>495</v>
      </c>
      <c r="E11" s="27">
        <v>537600</v>
      </c>
      <c r="F11" s="27">
        <v>537600</v>
      </c>
      <c r="G11" s="27">
        <v>537600</v>
      </c>
    </row>
    <row r="12" ht="18.75" customHeight="1" spans="1:7">
      <c r="A12" s="28" t="s">
        <v>77</v>
      </c>
      <c r="B12" s="29"/>
      <c r="C12" s="29"/>
      <c r="D12" s="30"/>
      <c r="E12" s="31">
        <f>SUM(E8:E11)</f>
        <v>9111872</v>
      </c>
      <c r="F12" s="31">
        <f>SUM(F8:F11)</f>
        <v>9111872</v>
      </c>
      <c r="G12" s="31"/>
    </row>
  </sheetData>
  <mergeCells count="11">
    <mergeCell ref="A2:G2"/>
    <mergeCell ref="A3:D3"/>
    <mergeCell ref="E4:G4"/>
    <mergeCell ref="A12:D12"/>
    <mergeCell ref="A4:A6"/>
    <mergeCell ref="B4:B6"/>
    <mergeCell ref="C4:C6"/>
    <mergeCell ref="D4:D6"/>
    <mergeCell ref="E5:E6"/>
    <mergeCell ref="F5:F6"/>
    <mergeCell ref="G5:G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白亚民</cp:lastModifiedBy>
  <dcterms:created xsi:type="dcterms:W3CDTF">2020-01-11T06:24:00Z</dcterms:created>
  <cp:lastPrinted>2021-01-13T07:07:00Z</cp:lastPrinted>
  <dcterms:modified xsi:type="dcterms:W3CDTF">2025-03-06T03:57:33Z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4BBB0636A2914715BF30DF3C596815D9_13</vt:lpwstr>
  </property>
  <property fmtid="{D5CDD505-2E9C-101B-9397-08002B2CF9AE}" pid="4" name="KSOReadingLayout">
    <vt:bool>true</vt:bool>
  </property>
</Properties>
</file>