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tabRatio="856"/>
  </bookViews>
  <sheets>
    <sheet name="目录" sheetId="44" r:id="rId1"/>
    <sheet name="财务收支预算总表01-1" sheetId="28" r:id="rId2"/>
    <sheet name="部门收入预算表01-2" sheetId="29" r:id="rId3"/>
    <sheet name="部门支出预算表01-3" sheetId="30" r:id="rId4"/>
    <sheet name="财政拨款收支预算总表02-1" sheetId="13" r:id="rId5"/>
    <sheet name="一般公共预算支出预算表02-2" sheetId="32" r:id="rId6"/>
    <sheet name="一般公共预算“三公”经费支出预算表03" sheetId="37" r:id="rId7"/>
    <sheet name="基本支出预算表04" sheetId="33" r:id="rId8"/>
    <sheet name="项目支出预算表05-1" sheetId="34" r:id="rId9"/>
    <sheet name="项目支出绩效目标表05-2" sheetId="35" r:id="rId10"/>
    <sheet name="整体支出绩效目标表06" sheetId="46" r:id="rId11"/>
    <sheet name="政府性基金预算支出预算表07" sheetId="38" r:id="rId12"/>
    <sheet name="国有资本经营预算支出预算表08" sheetId="45" r:id="rId13"/>
    <sheet name="部门政府采购预算表09" sheetId="39" r:id="rId14"/>
    <sheet name="政府购买服务预算表10" sheetId="43" r:id="rId15"/>
    <sheet name="市对下转移支付预算表11-1" sheetId="41" r:id="rId16"/>
    <sheet name="市对下转移支付绩效目标表11-2" sheetId="42" r:id="rId17"/>
    <sheet name="新增资产配置表12" sheetId="23" r:id="rId18"/>
    <sheet name="上级转移支付补助项目支出预算表13" sheetId="47" r:id="rId19"/>
    <sheet name="部门项目中期规划预算表14" sheetId="48" r:id="rId20"/>
  </sheets>
  <definedNames>
    <definedName name="_xlnm.Print_Titles" localSheetId="4">'财政拨款收支预算总表02-1'!$1:$6</definedName>
    <definedName name="_xlnm._FilterDatabase" localSheetId="4" hidden="1">'财政拨款收支预算总表02-1'!$A$7:$D$30</definedName>
    <definedName name="_xlnm._FilterDatabase" localSheetId="9" hidden="1">'项目支出绩效目标表05-2'!$A$4:$J$4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<sst xmlns="http://schemas.openxmlformats.org/spreadsheetml/2006/main" count="2099" uniqueCount="594">
  <si>
    <t>序号</t>
  </si>
  <si>
    <t>内容</t>
  </si>
  <si>
    <t>财务收支预算总表</t>
  </si>
  <si>
    <t>部门收入预算表</t>
  </si>
  <si>
    <t>部门支出预算表</t>
  </si>
  <si>
    <t>财政拨款收支预算总表</t>
  </si>
  <si>
    <t>一般公共预算支出预算表（按功能科目分类）</t>
  </si>
  <si>
    <t>一般公共预算“三公”经费支出预算表</t>
  </si>
  <si>
    <t>基本支出预算表（人员类、运转类公用经费项目）</t>
  </si>
  <si>
    <t>项目支出预算表（其他运转类、特定目标类项目）</t>
  </si>
  <si>
    <t>项目支出绩效目标表</t>
  </si>
  <si>
    <t>整体支出绩效目标表</t>
  </si>
  <si>
    <t>政府性基金预算支出预算表</t>
  </si>
  <si>
    <t>国有资本经营预算支出预算表</t>
  </si>
  <si>
    <t>部门政府采购预算表</t>
  </si>
  <si>
    <t>政府购买服务预算表</t>
  </si>
  <si>
    <t>市对下转移支付预算表</t>
  </si>
  <si>
    <t>市对下转移支付绩效目标表</t>
  </si>
  <si>
    <t>新增资产配置表</t>
  </si>
  <si>
    <t>上级转移支付补助项目支出预算表</t>
  </si>
  <si>
    <t>部门项目中期规划预算表</t>
  </si>
  <si>
    <t>预算01-1表</t>
  </si>
  <si>
    <t>单位名称：安宁中学太平学校</t>
  </si>
  <si>
    <t>单位:元</t>
  </si>
  <si>
    <t>收        入</t>
  </si>
  <si>
    <t>支        出</t>
  </si>
  <si>
    <t>项      目</t>
  </si>
  <si>
    <t>2025年预算数</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</si>
  <si>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</si>
  <si>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</si>
  <si>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</si>
  <si>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</si>
  <si>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</si>
  <si>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</si>
  <si>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</si>
  <si>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</si>
  <si>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</si>
  <si>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五、单位资金收入</t>
  </si>
  <si>
    <t>五、教育支出</t>
  </si>
  <si>
    <t>（一）事业收入</t>
  </si>
  <si>
    <t>六、科学技术支出</t>
  </si>
  <si>
    <t>（二）事业单位经营收入</t>
  </si>
  <si>
    <t>七、文化旅游体育与传媒支出</t>
  </si>
  <si>
    <t>（三）上级补助收入</t>
  </si>
  <si>
    <t>八、社会保障和就业支出</t>
  </si>
  <si>
    <t>（四）附属单位上缴收入</t>
  </si>
  <si>
    <t>九、卫生健康支出</t>
  </si>
  <si>
    <t>（五）其他收入</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</si>
  <si>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</si>
  <si>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</si>
  <si>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</si>
  <si>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</si>
  <si>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</si>
  <si>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</si>
  <si>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</si>
  <si>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</si>
  <si>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</si>
  <si>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</si>
  <si>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</si>
  <si>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</si>
  <si>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</si>
  <si>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</si>
  <si>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</si>
  <si>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</si>
  <si>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</si>
  <si>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</si>
  <si>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</si>
  <si>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</si>
  <si>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</si>
  <si>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</si>
  <si>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</si>
  <si>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</si>
  <si>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</si>
  <si>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</si>
  <si>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</si>
  <si>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</si>
  <si>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</si>
  <si>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</si>
  <si>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</si>
  <si>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</si>
  <si>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</si>
  <si>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</si>
  <si>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</si>
  <si>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</si>
  <si>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t>
  </si>
  <si>
    <t>使用非财政拨款结余</t>
  </si>
  <si>
    <t>事业收入</t>
  </si>
  <si>
    <t>事业单位经营收入</t>
  </si>
  <si>
    <t>上级补助收入</t>
  </si>
  <si>
    <t>附属单位上缴收入</t>
  </si>
  <si>
    <t>其他收入</t>
  </si>
  <si>
    <t>105063</t>
  </si>
  <si>
    <t>安宁中学太平学校</t>
  </si>
  <si>
    <t/>
  </si>
  <si>
    <t>预算01-3表</t>
  </si>
  <si>
    <t>科目编码</t>
  </si>
  <si>
    <t>科目名称</t>
  </si>
  <si>
    <t>财政专户管理的支出</t>
  </si>
  <si>
    <t>基本支出</t>
  </si>
  <si>
    <t>项目支出</t>
  </si>
  <si>
    <t>事业支出</t>
  </si>
  <si>
    <t>事业单位
经营支出</t>
  </si>
  <si>
    <t>上级补助支出</t>
  </si>
  <si>
    <t>附属单位补助支出</t>
  </si>
  <si>
    <t>其他支出</t>
  </si>
  <si>
    <t>205</t>
  </si>
  <si>
    <t>教育支出</t>
  </si>
  <si>
    <t>20502</t>
  </si>
  <si>
    <t>普通教育</t>
  </si>
  <si>
    <t>2050202</t>
  </si>
  <si>
    <t>小学教育</t>
  </si>
  <si>
    <t>2050203</t>
  </si>
  <si>
    <t>初中教育</t>
  </si>
  <si>
    <t>2050204</t>
  </si>
  <si>
    <t>高中教育</t>
  </si>
  <si>
    <t>208</t>
  </si>
  <si>
    <t>社会保障和就业支出</t>
  </si>
  <si>
    <t>20805</t>
  </si>
  <si>
    <t>行政事业单位养老支出</t>
  </si>
  <si>
    <t>2080502</t>
  </si>
  <si>
    <t>事业单位离退休</t>
  </si>
  <si>
    <t>2080505</t>
  </si>
  <si>
    <t>机关事业单位基本养老保险缴费支出</t>
  </si>
  <si>
    <t>2080506</t>
  </si>
  <si>
    <t>机关事业单位职业年金缴费支出</t>
  </si>
  <si>
    <t>210</t>
  </si>
  <si>
    <t>卫生健康支出</t>
  </si>
  <si>
    <t>21011</t>
  </si>
  <si>
    <t>行政事业单位医疗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</si>
  <si>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</si>
  <si>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</si>
  <si>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</si>
  <si>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</si>
  <si>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</si>
  <si>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</si>
  <si>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</si>
  <si>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</si>
  <si>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</si>
  <si>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</si>
  <si>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</si>
  <si>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</si>
  <si>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合  计</t>
  </si>
  <si>
    <t>预算02-1表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</si>
  <si>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</si>
  <si>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</si>
  <si>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</si>
  <si>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</si>
  <si>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</si>
  <si>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</si>
  <si>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</si>
  <si>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</si>
  <si>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</si>
  <si>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</si>
  <si>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</si>
  <si>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</si>
  <si>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</si>
  <si>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</si>
  <si>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</si>
  <si>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</si>
  <si>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</si>
  <si>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</si>
  <si>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</si>
  <si>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</si>
  <si>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</si>
  <si>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</si>
  <si>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</si>
  <si>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</si>
  <si>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</si>
  <si>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</si>
  <si>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</si>
  <si>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</si>
  <si>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</si>
  <si>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</si>
  <si>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</si>
  <si>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</si>
  <si>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</si>
  <si>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二、年终结转结余</t>
  </si>
  <si>
    <t>收 入 总 计</t>
  </si>
  <si>
    <t>预算02-2表</t>
  </si>
  <si>
    <t>部门预算支出功能分类科目</t>
  </si>
  <si>
    <t>人员经费</t>
  </si>
  <si>
    <t>公用经费</t>
  </si>
  <si>
    <t>预算03表</t>
  </si>
  <si>
    <t>单位：元</t>
  </si>
  <si>
    <t>“三公”经费合计</t>
  </si>
  <si>
    <t>因公出国（境）费</t>
  </si>
  <si>
    <t>公务用车购置及运行费</t>
  </si>
  <si>
    <t>公务接待费</t>
  </si>
  <si>
    <t>公务用车购置费</t>
  </si>
  <si>
    <t>公务用车运行费</t>
  </si>
  <si>
    <r>
      <rPr>
        <sz val="11"/>
        <color rgb="FF000000"/>
        <rFont val="宋体"/>
        <charset val="134"/>
      </rPr>
      <t>本单位</t>
    </r>
    <r>
      <rPr>
        <sz val="11"/>
        <color rgb="FF000000"/>
        <rFont val="Segoe UI"/>
        <charset val="134"/>
      </rPr>
      <t>2025</t>
    </r>
    <r>
      <rPr>
        <sz val="11"/>
        <color rgb="FF000000"/>
        <rFont val="宋体"/>
        <charset val="134"/>
      </rPr>
      <t>年无一般公共预算安排的</t>
    </r>
    <r>
      <rPr>
        <sz val="11"/>
        <color rgb="FF000000"/>
        <rFont val="Segoe UI"/>
        <charset val="134"/>
      </rPr>
      <t>“</t>
    </r>
    <r>
      <rPr>
        <sz val="11"/>
        <color rgb="FF000000"/>
        <rFont val="宋体"/>
        <charset val="134"/>
      </rPr>
      <t>三公</t>
    </r>
    <r>
      <rPr>
        <sz val="11"/>
        <color rgb="FF000000"/>
        <rFont val="Segoe UI"/>
        <charset val="134"/>
      </rPr>
      <t>”</t>
    </r>
    <r>
      <rPr>
        <sz val="11"/>
        <color rgb="FF000000"/>
        <rFont val="宋体"/>
        <charset val="134"/>
      </rPr>
      <t>经费支出，故此表为空。</t>
    </r>
  </si>
  <si>
    <t>预算04表</t>
  </si>
  <si>
    <t>主管部门</t>
  </si>
  <si>
    <t>单位名称</t>
  </si>
  <si>
    <t>项目代码</t>
  </si>
  <si>
    <t>项目名称</t>
  </si>
  <si>
    <t>功能科目编码</t>
  </si>
  <si>
    <t>功能科目名称</t>
  </si>
  <si>
    <t>部门经济科目编码</t>
  </si>
  <si>
    <t>部门经济科目名称</t>
  </si>
  <si>
    <t>资金来源</t>
  </si>
  <si>
    <t>总计</t>
  </si>
  <si>
    <t>一般公共预算资金</t>
  </si>
  <si>
    <t>财政拨款结转结余</t>
  </si>
  <si>
    <t>全年数</t>
  </si>
  <si>
    <t>已提前安排</t>
  </si>
  <si>
    <t>抵扣上年垫付资金</t>
  </si>
  <si>
    <t>本次下达</t>
  </si>
  <si>
    <t>另文下达</t>
  </si>
  <si>
    <t>安宁市教育体育局</t>
  </si>
  <si>
    <t>530181251100003847747</t>
  </si>
  <si>
    <t>事业人员绩效奖励</t>
  </si>
  <si>
    <t>30107</t>
  </si>
  <si>
    <t>绩效工资</t>
  </si>
  <si>
    <t>530181251100003847748</t>
  </si>
  <si>
    <t>事业乡镇岗位补贴</t>
  </si>
  <si>
    <t>30102</t>
  </si>
  <si>
    <t>津贴补贴</t>
  </si>
  <si>
    <t>530181251100003847749</t>
  </si>
  <si>
    <t>30113</t>
  </si>
  <si>
    <t>530181251100003847750</t>
  </si>
  <si>
    <t>对个人和家庭的补助</t>
  </si>
  <si>
    <t>30305</t>
  </si>
  <si>
    <t>生活补助</t>
  </si>
  <si>
    <t>530181251100003847766</t>
  </si>
  <si>
    <t>事业人员支出工资</t>
  </si>
  <si>
    <t>30101</t>
  </si>
  <si>
    <t>基本工资</t>
  </si>
  <si>
    <t>30103</t>
  </si>
  <si>
    <t>奖金</t>
  </si>
  <si>
    <t>530181251100003847767</t>
  </si>
  <si>
    <t>社会保障缴费</t>
  </si>
  <si>
    <t>30112</t>
  </si>
  <si>
    <t>其他社会保障缴费</t>
  </si>
  <si>
    <t>30108</t>
  </si>
  <si>
    <t>机关事业单位基本养老保险缴费</t>
  </si>
  <si>
    <t>30109</t>
  </si>
  <si>
    <t>职业年金缴费</t>
  </si>
  <si>
    <t>30110</t>
  </si>
  <si>
    <t>职工基本医疗保险缴费</t>
  </si>
  <si>
    <t>30111</t>
  </si>
  <si>
    <t>公务员医疗补助缴费</t>
  </si>
  <si>
    <t>530181251100003847768</t>
  </si>
  <si>
    <t>学校公用经费</t>
  </si>
  <si>
    <t>30201</t>
  </si>
  <si>
    <t>办公费</t>
  </si>
  <si>
    <t>30205</t>
  </si>
  <si>
    <t>水费</t>
  </si>
  <si>
    <t>30206</t>
  </si>
  <si>
    <t>电费</t>
  </si>
  <si>
    <t>30211</t>
  </si>
  <si>
    <t>差旅费</t>
  </si>
  <si>
    <t>30216</t>
  </si>
  <si>
    <t>培训费</t>
  </si>
  <si>
    <t>30218</t>
  </si>
  <si>
    <t>专用材料费</t>
  </si>
  <si>
    <t>30226</t>
  </si>
  <si>
    <t>劳务费</t>
  </si>
  <si>
    <t>30227</t>
  </si>
  <si>
    <t>委托业务费</t>
  </si>
  <si>
    <t>30299</t>
  </si>
  <si>
    <t>其他商品和服务支出</t>
  </si>
  <si>
    <t>31007</t>
  </si>
  <si>
    <t>信息网络及软件购置更新</t>
  </si>
  <si>
    <t>30202</t>
  </si>
  <si>
    <t>印刷费</t>
  </si>
  <si>
    <t>30209</t>
  </si>
  <si>
    <t>物业管理费</t>
  </si>
  <si>
    <t>30213</t>
  </si>
  <si>
    <t>维修（护）费</t>
  </si>
  <si>
    <t>30239</t>
  </si>
  <si>
    <t>其他交通费用</t>
  </si>
  <si>
    <t>30207</t>
  </si>
  <si>
    <t>邮电费</t>
  </si>
  <si>
    <t>31002</t>
  </si>
  <si>
    <t>办公设备购置</t>
  </si>
  <si>
    <t>530181251100003848126</t>
  </si>
  <si>
    <t>工会经费</t>
  </si>
  <si>
    <t>30228</t>
  </si>
  <si>
    <t>530181251100003848156</t>
  </si>
  <si>
    <t>一般公用经费</t>
  </si>
  <si>
    <t>30229</t>
  </si>
  <si>
    <t>福利费</t>
  </si>
  <si>
    <t>530181251100003849003</t>
  </si>
  <si>
    <t>编外人员经费支出</t>
  </si>
  <si>
    <t>30199</t>
  </si>
  <si>
    <t>其他工资福利支出</t>
  </si>
  <si>
    <t>预算05-1表</t>
  </si>
  <si>
    <t>项目分类</t>
  </si>
  <si>
    <t>项目单位</t>
  </si>
  <si>
    <t>经济科目编码</t>
  </si>
  <si>
    <t>经济科目名称</t>
  </si>
  <si>
    <t>本年拨款</t>
  </si>
  <si>
    <t>事业单位
经营收入</t>
  </si>
  <si>
    <t>其中：本次下达</t>
  </si>
  <si>
    <t>313 事业发展类</t>
  </si>
  <si>
    <t>530181231100002458308</t>
  </si>
  <si>
    <t>2023年家庭教育研究课题经费</t>
  </si>
  <si>
    <t>530181231100002458577</t>
  </si>
  <si>
    <t>中小学科技创新后备人才的成长规律与贯通式培养路径研究课题经费</t>
  </si>
  <si>
    <t>30902</t>
  </si>
  <si>
    <t>530181241100002189306</t>
  </si>
  <si>
    <t>学校食堂收入资金</t>
  </si>
  <si>
    <t>530181241100002190629</t>
  </si>
  <si>
    <t>预算外高中学费、住宿费非税收入经费</t>
  </si>
  <si>
    <t>30231</t>
  </si>
  <si>
    <t>公务用车运行维护费</t>
  </si>
  <si>
    <t>312 民生类</t>
  </si>
  <si>
    <t>530181251100003849274</t>
  </si>
  <si>
    <t>2025年普通高中脱贫家庭生活补助本级资金</t>
  </si>
  <si>
    <t>30308</t>
  </si>
  <si>
    <t>助学金</t>
  </si>
  <si>
    <t>530181251100003849296</t>
  </si>
  <si>
    <t>2025年城乡义务教育公用经费本级资金</t>
  </si>
  <si>
    <t>530181251100003849323</t>
  </si>
  <si>
    <t>2025年义务教育家庭经济困难学生生活补助本级资金</t>
  </si>
  <si>
    <t>530181251100003849334</t>
  </si>
  <si>
    <t>2025年普通高中免学费本级资金</t>
  </si>
  <si>
    <t>530181251100003849391</t>
  </si>
  <si>
    <t>2025年普通高中助学金本级资金</t>
  </si>
  <si>
    <t>530181251100003849397</t>
  </si>
  <si>
    <t>2025年安宁市乡村教师生活补助经费</t>
  </si>
  <si>
    <t>311 专项业务类</t>
  </si>
  <si>
    <t>530181251100003849402</t>
  </si>
  <si>
    <t>学校课后服务经费</t>
  </si>
  <si>
    <t>530181251100004039806</t>
  </si>
  <si>
    <t>2024年家庭教育研究课题经费</t>
  </si>
  <si>
    <t>预算05-2表</t>
  </si>
  <si>
    <t>项目年度绩效目标</t>
  </si>
  <si>
    <t>一级指标</t>
  </si>
  <si>
    <t>二级指标</t>
  </si>
  <si>
    <t>三级指标</t>
  </si>
  <si>
    <t>指标性质</t>
  </si>
  <si>
    <t>指标值</t>
  </si>
  <si>
    <t>度量单位</t>
  </si>
  <si>
    <t>指标属性</t>
  </si>
  <si>
    <t>指标内容</t>
  </si>
  <si>
    <t>以2024年秋季学期在校学生人数为依据，按时、足额下达城乡义务教育学校生均公用经费补助资金。城乡义务教育学校生均公用经费拨款标准按照小学720元/生.年，初中940元/生.年的标准执行，对寄宿制学校按照寄宿学生数每生每年再增加300元的公用经费补助，确保2025年学校公用经费补助资金能够有效保障学校年初正常运转，不因资金短缺而影响学校正常的教育教学秩序，确保教师培训所需资金得到有效保障。</t>
  </si>
  <si>
    <t>产出指标</t>
  </si>
  <si>
    <t>数量指标</t>
  </si>
  <si>
    <t>小学阶段应补助人数</t>
  </si>
  <si>
    <t>=</t>
  </si>
  <si>
    <t>2583</t>
  </si>
  <si>
    <t>人</t>
  </si>
  <si>
    <t>定量指标</t>
  </si>
  <si>
    <t>反映小学阶段应补助人数</t>
  </si>
  <si>
    <t>质量指标</t>
  </si>
  <si>
    <t>补助范围占在校学生数比例</t>
  </si>
  <si>
    <t>100</t>
  </si>
  <si>
    <t>%</t>
  </si>
  <si>
    <t>反映补助范围占在校学生数比例</t>
  </si>
  <si>
    <t>时效指标</t>
  </si>
  <si>
    <t>补助资金当年到位率</t>
  </si>
  <si>
    <t>定性指标</t>
  </si>
  <si>
    <t>反映补助资金当年到位率</t>
  </si>
  <si>
    <t>成本指标</t>
  </si>
  <si>
    <t>社会成本指标</t>
  </si>
  <si>
    <t>720</t>
  </si>
  <si>
    <t>元/学年*人</t>
  </si>
  <si>
    <t>反映每学年学生补助标准</t>
  </si>
  <si>
    <t>效益指标</t>
  </si>
  <si>
    <t>社会效益</t>
  </si>
  <si>
    <t>部门正常运转</t>
  </si>
  <si>
    <t>正常运转</t>
  </si>
  <si>
    <t>是/否</t>
  </si>
  <si>
    <t>反映公用经费补助资金能够有效保障学校年初正常运转，不因资金短缺而影响学校正常的教育教学秩序的情况</t>
  </si>
  <si>
    <t>满意度指标</t>
  </si>
  <si>
    <t>服务对象满意度</t>
  </si>
  <si>
    <t>学生满意度</t>
  </si>
  <si>
    <t>&gt;=</t>
  </si>
  <si>
    <t>90</t>
  </si>
  <si>
    <t>反映学生对学校履职情况的满意程度</t>
  </si>
  <si>
    <t>家长满意度</t>
  </si>
  <si>
    <t>反映家长对学校履职情况的满意程度</t>
  </si>
  <si>
    <t>做好家庭经济困难学生认定工作，实现精准资助、应助尽助。依据学生资助相关管理办法规范使用，防止资金挤占、挪用、虚列、套取补助资金的行为，确保资助政策不打折扣落实到位。</t>
  </si>
  <si>
    <t>补助人数</t>
  </si>
  <si>
    <t>15</t>
  </si>
  <si>
    <t>反映受助人数</t>
  </si>
  <si>
    <t>资金发放及时率</t>
  </si>
  <si>
    <t>反映资金发放及时率</t>
  </si>
  <si>
    <t>可持续影响</t>
  </si>
  <si>
    <t>促进教育事业发展</t>
  </si>
  <si>
    <t>长期</t>
  </si>
  <si>
    <t>受助对象满意度</t>
  </si>
  <si>
    <t>&gt;</t>
  </si>
  <si>
    <t>受助对象满意度大于90%</t>
  </si>
  <si>
    <t>学校食堂是学生在就学过程中的生活保障，做到按时供餐，营养均衡，促进师生身体健康发展。</t>
  </si>
  <si>
    <t>就餐师生数</t>
  </si>
  <si>
    <t>5000</t>
  </si>
  <si>
    <t>反映食堂用餐人数</t>
  </si>
  <si>
    <t>按时供餐</t>
  </si>
  <si>
    <t>好、较好、一般</t>
  </si>
  <si>
    <t>反映食堂正常供餐情况</t>
  </si>
  <si>
    <t>促进师生身体健康发展</t>
  </si>
  <si>
    <t>反映食堂膳食营养搭配情况</t>
  </si>
  <si>
    <t>95</t>
  </si>
  <si>
    <t>反映学生对食堂正常供餐情况及供餐质量满意情况</t>
  </si>
  <si>
    <t>教师满意度</t>
  </si>
  <si>
    <t>反映教师对食堂正常供餐情况及供餐质量满意情况</t>
  </si>
  <si>
    <t>提升家庭教育意识和能力，为推进家庭教育理论研究和实践发展做出积极贡献。</t>
  </si>
  <si>
    <t>资金当年到位金额</t>
  </si>
  <si>
    <t>2400</t>
  </si>
  <si>
    <t>元</t>
  </si>
  <si>
    <t>反映资金当年到位金额</t>
  </si>
  <si>
    <t>提升家庭教育意识和能力</t>
  </si>
  <si>
    <t>学生满意度等于大于90%</t>
  </si>
  <si>
    <t>保障学校课后服务正常开展，维持课后服务教学秩序，保障教师课后服务津贴按时到位，及时发放到个人。</t>
  </si>
  <si>
    <t>资金到位率</t>
  </si>
  <si>
    <t>反映资金当年到位率</t>
  </si>
  <si>
    <t>义务教育巩固率</t>
  </si>
  <si>
    <t>反映义务教育巩固率</t>
  </si>
  <si>
    <t>学生及家长满意度</t>
  </si>
  <si>
    <t>学生家长满意度大于95%</t>
  </si>
  <si>
    <t>教职工满意度</t>
  </si>
  <si>
    <t>教职工满意度大于95%</t>
  </si>
  <si>
    <t>为促进城乡教育均衡发展，补齐农村教育短板，按照“教十条”规定，加大农村教师政策倾斜。从2016年9月起，按照每人每月300—1000元的标准安排乡村教师生活补助，每年补助10个月。</t>
  </si>
  <si>
    <t>按月足额发放</t>
  </si>
  <si>
    <t>提升教育质量</t>
  </si>
  <si>
    <t>教育质量水平较往年提升</t>
  </si>
  <si>
    <t>乡村教师满意度</t>
  </si>
  <si>
    <t>乡村教师满意度等于大于90%</t>
  </si>
  <si>
    <t>保障学校教育教学顺利开展，解决师生后顾之忧。</t>
  </si>
  <si>
    <t>在校高中学生数</t>
  </si>
  <si>
    <t>1286</t>
  </si>
  <si>
    <t>反映在校高中学生数</t>
  </si>
  <si>
    <t>稳步提升教育教学质量</t>
  </si>
  <si>
    <t>稳步提升教育教学质量情况</t>
  </si>
  <si>
    <t>教师满意度大于95%</t>
  </si>
  <si>
    <t>学生满意度大于95%</t>
  </si>
  <si>
    <t>做好学校经费保障，按规定落实2025年义务教育家庭经济困难学生生活补助本级资金，支持部门正常履职。</t>
  </si>
  <si>
    <t>资金当年到位率</t>
  </si>
  <si>
    <t>反映资金到位情况</t>
  </si>
  <si>
    <t>补助对象政策的知晓度</t>
  </si>
  <si>
    <t>补助对象政策的知晓度为100%</t>
  </si>
  <si>
    <t>受助人员满意度</t>
  </si>
  <si>
    <t>反映受助人员对资金发放的满意度</t>
  </si>
  <si>
    <t>预算06表</t>
  </si>
  <si>
    <t>部门整体支出绩效目标表</t>
  </si>
  <si>
    <t>部门名称</t>
  </si>
  <si>
    <t>说明</t>
  </si>
  <si>
    <t>部门总体目标</t>
  </si>
  <si>
    <t>部门职责</t>
  </si>
  <si>
    <t>贯彻国家教育方针，实行十二年一贯制教育制度，实施素质教育，提高教育质量，按照教育规律和学生身心发展特点开展教育教学工作。</t>
  </si>
  <si>
    <t>根据三定方案归纳。</t>
  </si>
  <si>
    <t>总体绩效目标
（2025-2027年期间）</t>
  </si>
  <si>
    <t>不断创新学校发展方式，促进学校办学水平和效益的不断提高，努力将学校建成一所理念先进，办学开放，管理科学，条件现代，队伍精干，课程完善，民主高效的区域名校。为每一位学生的健康成长服务，为每一名教师的专业成长引路，为学校的可持续发展筑路，育未来社会栋梁之才。</t>
  </si>
  <si>
    <t>根据部门职责，中长期规划，各级党委，各级政府要求归纳。</t>
  </si>
  <si>
    <t>部门年度目标</t>
  </si>
  <si>
    <t>预算年度（2025年）
绩效目标</t>
  </si>
  <si>
    <t>精致管理，提升质量，锻造团队，健全校本课程体系，建设良好的教风、学风和校风，扩大影响力。尊重学生个体差异，引导学生自主发展，实施“志存高远，目标导向，励志成才”教育，点燃人生梦想，优化课程资源，促进学生多元发展。积极参与创建昆明市文明校园。</t>
  </si>
  <si>
    <t>部门年度重点工作任务对应的目标或措施预计的产出和效果，每项工作任务都有明确的一项或几项目标。</t>
  </si>
  <si>
    <t>二、部门年度重点工作任务</t>
  </si>
  <si>
    <t>一级项目</t>
  </si>
  <si>
    <t>主要内容</t>
  </si>
  <si>
    <t>对应项目</t>
  </si>
  <si>
    <t>预算申报金额（元）</t>
  </si>
  <si>
    <t>纳入预算金额(元)</t>
  </si>
  <si>
    <t>总额</t>
  </si>
  <si>
    <t>财政拨款</t>
  </si>
  <si>
    <t>其他资金</t>
  </si>
  <si>
    <t>确保单位2024年正常的人员经费开支。</t>
  </si>
  <si>
    <t>三、部门整体支出绩效指标</t>
  </si>
  <si>
    <t>绩效指标</t>
  </si>
  <si>
    <t>评（扣）分标准</t>
  </si>
  <si>
    <t>绩效指标值设定依据及数据来源</t>
  </si>
  <si>
    <t xml:space="preserve">二级指标 </t>
  </si>
  <si>
    <t>在校教师人数</t>
  </si>
  <si>
    <t>377</t>
  </si>
  <si>
    <t>每少5人扣1分，最高扣5分。</t>
  </si>
  <si>
    <t>反映学校在校教师人数。</t>
  </si>
  <si>
    <t>参照2024年年底在职教师人数</t>
  </si>
  <si>
    <t>在校学生人数</t>
  </si>
  <si>
    <t>5002</t>
  </si>
  <si>
    <t>反映学校在校学生人数。</t>
  </si>
  <si>
    <t>参照2024年年底在校学生人数</t>
  </si>
  <si>
    <t>小学生生均公用经费</t>
  </si>
  <si>
    <t>元/生.年</t>
  </si>
  <si>
    <t>每下降1元，扣0.5分，最高扣5分。</t>
  </si>
  <si>
    <t>反映小学生生均公用经费标准。</t>
  </si>
  <si>
    <t>安财发〔2024〕5号</t>
  </si>
  <si>
    <t>初中生生均公用经费</t>
  </si>
  <si>
    <t>反映初中生生均公用经费标准。</t>
  </si>
  <si>
    <t>高中生生均公用经费</t>
  </si>
  <si>
    <t>反映高中生生均公用经费标准。</t>
  </si>
  <si>
    <t>社会效益指标</t>
  </si>
  <si>
    <t>实施九年义务教育及高中学历教育</t>
  </si>
  <si>
    <t>达标</t>
  </si>
  <si>
    <t>好得5分，较好得3分，一般得1分。</t>
  </si>
  <si>
    <t>按相关规定开展实施九年义务教育及高中学历教育。</t>
  </si>
  <si>
    <t>学校三定方案</t>
  </si>
  <si>
    <t>服务对象满意度指标</t>
  </si>
  <si>
    <t>每下降一个百分点扣分，最高扣10分。</t>
  </si>
  <si>
    <t>反映教师对绩效指标满意度的占比情况。</t>
  </si>
  <si>
    <t>指标值数据来源：调查问卷</t>
  </si>
  <si>
    <t>反映学生对绩效指标满意度的占比情况。</t>
  </si>
  <si>
    <t>预算07表</t>
  </si>
  <si>
    <t>本年政府性基金预算支出</t>
  </si>
  <si>
    <t>4</t>
  </si>
  <si>
    <t>5</t>
  </si>
  <si>
    <t>我单位2025年无政府性基金预算支出，故此表为空。</t>
  </si>
  <si>
    <t>预算08表</t>
  </si>
  <si>
    <t>本年国有资本经营预算</t>
  </si>
  <si>
    <t>2</t>
  </si>
  <si>
    <t>我单位2025年无国有资本经营预算支出，故此表为空。</t>
  </si>
  <si>
    <t>预算09表</t>
  </si>
  <si>
    <t>预算项目</t>
  </si>
  <si>
    <t>采购项目</t>
  </si>
  <si>
    <t>采购品目</t>
  </si>
  <si>
    <t>计量
单位</t>
  </si>
  <si>
    <t>数量</t>
  </si>
  <si>
    <t>面向中小企业预留资金</t>
  </si>
  <si>
    <t>政府性
基金</t>
  </si>
  <si>
    <t>国有资本经营收益</t>
  </si>
  <si>
    <t>财政专户管理的收入</t>
  </si>
  <si>
    <t>单位自筹</t>
  </si>
  <si>
    <t>图书采购</t>
  </si>
  <si>
    <t>其他普通图书</t>
  </si>
  <si>
    <t>册</t>
  </si>
  <si>
    <t>台式计算机采购</t>
  </si>
  <si>
    <t>便携式计算机</t>
  </si>
  <si>
    <t>台</t>
  </si>
  <si>
    <t>A3复印纸采购</t>
  </si>
  <si>
    <t>复印纸</t>
  </si>
  <si>
    <t>箱</t>
  </si>
  <si>
    <t>A4复印纸采购</t>
  </si>
  <si>
    <t>小学部A3复印纸采购</t>
  </si>
  <si>
    <t>小学部A4复印纸采购</t>
  </si>
  <si>
    <t>化学药品柜采购</t>
  </si>
  <si>
    <t>其他柜类</t>
  </si>
  <si>
    <t>个</t>
  </si>
  <si>
    <t>小学部碎纸机采购</t>
  </si>
  <si>
    <t>碎纸机</t>
  </si>
  <si>
    <t>备注：当面向中小企业预留资金大于合计时，面向中小企业预留资金为三年预计数。</t>
  </si>
  <si>
    <t>预算10表</t>
  </si>
  <si>
    <t>政府购买服务项目</t>
  </si>
  <si>
    <t>政府购买服务指导性目录代码</t>
  </si>
  <si>
    <t>基本支出/项目支出</t>
  </si>
  <si>
    <t>所属服务类别</t>
  </si>
  <si>
    <t>所属服务领域</t>
  </si>
  <si>
    <t>购买内容简述</t>
  </si>
  <si>
    <t>我单位2025年无政府购买服务预算，故此表为空。</t>
  </si>
  <si>
    <t>预算11-1表</t>
  </si>
  <si>
    <t>单位名称（项目）</t>
  </si>
  <si>
    <t>地区</t>
  </si>
  <si>
    <t>政府性基金</t>
  </si>
  <si>
    <t>八街街道</t>
  </si>
  <si>
    <t>县街街道</t>
  </si>
  <si>
    <t>草铺街道</t>
  </si>
  <si>
    <t>青龙街道</t>
  </si>
  <si>
    <t>太平新城街道</t>
  </si>
  <si>
    <t>禄脿街道</t>
  </si>
  <si>
    <t>温泉街道</t>
  </si>
  <si>
    <t>连然街道</t>
  </si>
  <si>
    <t>金方街道</t>
  </si>
  <si>
    <t>安宁市属于县级，下辖的均为街道办，按一般预算单位管理，安宁市资金不再实施对下转移支付，故此表为空。</t>
  </si>
  <si>
    <t>预算11-2表</t>
  </si>
  <si>
    <t>预算12表</t>
  </si>
  <si>
    <t>资产类别</t>
  </si>
  <si>
    <t>资产分类代码.名称</t>
  </si>
  <si>
    <t>资产名称</t>
  </si>
  <si>
    <t>计量单位</t>
  </si>
  <si>
    <t>财政部门批复数（元）</t>
  </si>
  <si>
    <t>单价</t>
  </si>
  <si>
    <t>金额</t>
  </si>
  <si>
    <t>A05 家具和用品</t>
  </si>
  <si>
    <t>A05020199 其他厨卫用具</t>
  </si>
  <si>
    <t>洗地机</t>
  </si>
  <si>
    <t>A05010504 保密柜</t>
  </si>
  <si>
    <t>文件保密柜</t>
  </si>
  <si>
    <t>A05010599 其他柜类</t>
  </si>
  <si>
    <t>化学药品柜</t>
  </si>
  <si>
    <t>A04 图书和档案</t>
  </si>
  <si>
    <t>A04019900 其他图书</t>
  </si>
  <si>
    <t>图书</t>
  </si>
  <si>
    <t>A02 设备</t>
  </si>
  <si>
    <t>A02020800 触控一体机</t>
  </si>
  <si>
    <t>触控一体机</t>
  </si>
  <si>
    <t>A02010105 台式计算机</t>
  </si>
  <si>
    <t>台式计算机</t>
  </si>
  <si>
    <t>A02019900 其他信息化设备</t>
  </si>
  <si>
    <t>人脸识别门禁</t>
  </si>
  <si>
    <t>A05029900 其他用具</t>
  </si>
  <si>
    <t>移动电线盘</t>
  </si>
  <si>
    <t>预算13表</t>
  </si>
  <si>
    <t>2025年上级转移支付补助项目支出预算表</t>
  </si>
  <si>
    <t>上级补助</t>
  </si>
  <si>
    <t>我单位2025年无上级转移支付补助，故此表为空。</t>
  </si>
  <si>
    <t>预算14表</t>
  </si>
  <si>
    <t>部门项目支出中期规划预算表</t>
  </si>
  <si>
    <t>项目级次</t>
  </si>
  <si>
    <t>2025年</t>
  </si>
  <si>
    <t>2026年</t>
  </si>
  <si>
    <t>2027年</t>
  </si>
  <si>
    <t>本级</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</si>
</sst>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3" formatCode="_ * #,##0.00_ ;_ * \-#,##0.00_ ;_ * &quot;-&quot;??_ ;_ @_ "/>
    <numFmt numFmtId="176" formatCode="_(* #,##0.00_);_(* \(#,##0.00\);_(* &quot;-&quot;??_);_(@_)"/>
    <numFmt numFmtId="177" formatCode="_(&quot;$&quot;* #,##0.00_);_(&quot;$&quot;* \(#,##0.00\);_(&quot;$&quot;* &quot;-&quot;??_);_(@_)"/>
    <numFmt numFmtId="178" formatCode="_(* #,##0_);_(* \(#,##0\);_(* &quot;-&quot;_);_(@_)"/>
    <numFmt numFmtId="179" formatCode="_(&quot;$&quot;* #,##0_);_(&quot;$&quot;* \(#,##0\);_(&quot;$&quot;* &quot;-&quot;_);_(@_)"/>
    <numFmt numFmtId="180" formatCode="#,##0;\-#,##0;;@"/>
    <numFmt numFmtId="181" formatCode="#,##0.00;\-#,##0.00;;@"/>
    <numFmt numFmtId="182" formatCode="#,##0.00_ "/>
    <numFmt numFmtId="183" formatCode="#,##0.00_ ;[Red]\-#,##0.00\ "/>
  </numFmts>
  <fonts count="57">
    <font>
      <sz val="10"/>
      <name val="Arial"/>
      <charset val="0"/>
    </font>
    <font>
      <sz val="11"/>
      <color theme="1"/>
      <name val="宋体"/>
      <charset val="134"/>
      <scheme val="minor"/>
    </font>
    <font>
      <sz val="9"/>
      <color theme="1"/>
      <name val="宋体"/>
      <charset val="134"/>
      <scheme val="minor"/>
    </font>
    <font>
      <b/>
      <sz val="21"/>
      <color rgb="FF000000"/>
      <name val="宋体"/>
      <charset val="134"/>
    </font>
    <font>
      <sz val="9"/>
      <color rgb="FF000000"/>
      <name val="宋体"/>
      <charset val="134"/>
    </font>
    <font>
      <sz val="11"/>
      <color rgb="FF000000"/>
      <name val="宋体"/>
      <charset val="134"/>
    </font>
    <font>
      <sz val="10"/>
      <color rgb="FF000000"/>
      <name val="宋体"/>
      <charset val="134"/>
    </font>
    <font>
      <sz val="9"/>
      <color theme="1"/>
      <name val="宋体"/>
      <charset val="134"/>
    </font>
    <font>
      <sz val="10"/>
      <color theme="1"/>
      <name val="宋体"/>
      <charset val="134"/>
      <scheme val="minor"/>
    </font>
    <font>
      <b/>
      <sz val="23"/>
      <color rgb="FF000000"/>
      <name val="宋体"/>
      <charset val="134"/>
    </font>
    <font>
      <sz val="9"/>
      <name val="宋体"/>
      <charset val="134"/>
    </font>
    <font>
      <sz val="10"/>
      <name val="宋体"/>
      <charset val="134"/>
    </font>
    <font>
      <b/>
      <sz val="23"/>
      <color indexed="8"/>
      <name val="宋体"/>
      <charset val="134"/>
    </font>
    <font>
      <sz val="9"/>
      <color indexed="8"/>
      <name val="宋体"/>
      <charset val="134"/>
    </font>
    <font>
      <sz val="11"/>
      <color indexed="8"/>
      <name val="宋体"/>
      <charset val="134"/>
    </font>
    <font>
      <sz val="12"/>
      <color indexed="8"/>
      <name val="宋体"/>
      <charset val="134"/>
    </font>
    <font>
      <sz val="11.25"/>
      <color rgb="FF000000"/>
      <name val="SimSun"/>
      <charset val="134"/>
    </font>
    <font>
      <sz val="10"/>
      <color indexed="8"/>
      <name val="宋体"/>
      <charset val="134"/>
    </font>
    <font>
      <b/>
      <sz val="22"/>
      <color rgb="FF000000"/>
      <name val="宋体"/>
      <charset val="134"/>
    </font>
    <font>
      <sz val="11"/>
      <name val="宋体"/>
      <charset val="134"/>
    </font>
    <font>
      <sz val="10"/>
      <color indexed="8"/>
      <name val="Arial"/>
      <charset val="0"/>
    </font>
    <font>
      <sz val="10"/>
      <color rgb="FFFFFFFF"/>
      <name val="宋体"/>
      <charset val="134"/>
    </font>
    <font>
      <b/>
      <sz val="24"/>
      <color rgb="FF000000"/>
      <name val="宋体"/>
      <charset val="134"/>
    </font>
    <font>
      <b/>
      <sz val="11"/>
      <color rgb="FF000000"/>
      <name val="宋体"/>
      <charset val="134"/>
    </font>
    <font>
      <sz val="12"/>
      <color rgb="FF000000"/>
      <name val="宋体"/>
      <charset val="134"/>
    </font>
    <font>
      <sz val="10"/>
      <color rgb="FF000000"/>
      <name val="Arial"/>
      <charset val="134"/>
    </font>
    <font>
      <sz val="11.25"/>
      <color rgb="FF000000"/>
      <name val="宋体"/>
      <charset val="134"/>
    </font>
    <font>
      <sz val="11"/>
      <color rgb="FF000000"/>
      <name val="SimSun"/>
      <charset val="134"/>
    </font>
    <font>
      <sz val="12"/>
      <name val="宋体"/>
      <charset val="134"/>
    </font>
    <font>
      <sz val="18"/>
      <name val="华文中宋"/>
      <charset val="134"/>
    </font>
    <font>
      <sz val="10"/>
      <color rgb="FFFF0000"/>
      <name val="宋体"/>
      <charset val="134"/>
    </font>
    <font>
      <b/>
      <sz val="20"/>
      <color rgb="FF000000"/>
      <name val="宋体"/>
      <charset val="134"/>
    </font>
    <font>
      <b/>
      <sz val="9"/>
      <color rgb="FF000000"/>
      <name val="宋体"/>
      <charset val="134"/>
    </font>
    <font>
      <sz val="20"/>
      <color rgb="FF000000"/>
      <name val="仿宋_GB2312"/>
      <charset val="134"/>
    </font>
    <font>
      <sz val="16"/>
      <color rgb="FF000000"/>
      <name val="仿宋_GB2312"/>
      <charset val="134"/>
    </font>
    <font>
      <sz val="16"/>
      <color indexed="8"/>
      <name val="仿宋_GB2312"/>
      <charset val="134"/>
    </font>
    <font>
      <sz val="16"/>
      <name val="仿宋_GB2312"/>
      <charset val="134"/>
    </font>
    <font>
      <u/>
      <sz val="11"/>
      <color rgb="FF0000FF"/>
      <name val="宋体"/>
      <charset val="134"/>
      <scheme val="minor"/>
    </font>
    <font>
      <u/>
      <sz val="11"/>
      <color rgb="FF800080"/>
      <name val="宋体"/>
      <charset val="134"/>
      <scheme val="minor"/>
    </font>
    <font>
      <sz val="11"/>
      <color rgb="FFFF0000"/>
      <name val="宋体"/>
      <charset val="134"/>
      <scheme val="minor"/>
    </font>
    <font>
      <b/>
      <sz val="18"/>
      <color theme="3"/>
      <name val="宋体"/>
      <charset val="134"/>
      <scheme val="maj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theme="0"/>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0"/>
      <color indexed="8"/>
      <name val="Arial"/>
      <charset val="134"/>
    </font>
    <font>
      <sz val="11"/>
      <color rgb="FF000000"/>
      <name val="Segoe UI"/>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6">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auto="1"/>
      </left>
      <right style="thin">
        <color auto="1"/>
      </right>
      <top style="thin">
        <color rgb="FF000000"/>
      </top>
      <bottom style="thin">
        <color rgb="FF000000"/>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rgb="FF000000"/>
      </left>
      <right/>
      <top style="thin">
        <color rgb="FF000000"/>
      </top>
      <bottom/>
      <diagonal/>
    </border>
    <border>
      <left style="thin">
        <color indexed="8"/>
      </left>
      <right/>
      <top style="thin">
        <color auto="1"/>
      </top>
      <bottom style="thin">
        <color auto="1"/>
      </bottom>
      <diagonal/>
    </border>
    <border>
      <left/>
      <right style="thin">
        <color rgb="FF000000"/>
      </right>
      <top style="thin">
        <color rgb="FF000000"/>
      </top>
      <bottom/>
      <diagonal/>
    </border>
    <border>
      <left/>
      <right style="thin">
        <color rgb="FF000000"/>
      </right>
      <top style="thin">
        <color auto="1"/>
      </top>
      <bottom style="thin">
        <color auto="1"/>
      </bottom>
      <diagonal/>
    </border>
    <border>
      <left/>
      <right style="thin">
        <color rgb="FF000000"/>
      </right>
      <top/>
      <bottom/>
      <diagonal/>
    </border>
    <border>
      <left style="thin">
        <color auto="1"/>
      </left>
      <right style="thin">
        <color auto="1"/>
      </right>
      <top/>
      <bottom/>
      <diagonal/>
    </border>
    <border>
      <left/>
      <right style="thin">
        <color rgb="FF000000"/>
      </right>
      <top/>
      <bottom style="thin">
        <color rgb="FF000000"/>
      </bottom>
      <diagonal/>
    </border>
    <border>
      <left style="thin">
        <color auto="1"/>
      </left>
      <right style="thin">
        <color auto="1"/>
      </right>
      <top style="thin">
        <color rgb="FF000000"/>
      </top>
      <bottom style="thin">
        <color auto="1"/>
      </bottom>
      <diagonal/>
    </border>
    <border>
      <left/>
      <right/>
      <top style="thin">
        <color rgb="FF000000"/>
      </top>
      <bottom/>
      <diagonal/>
    </border>
    <border>
      <left/>
      <right/>
      <top/>
      <bottom style="thin">
        <color rgb="FF000000"/>
      </bottom>
      <diagonal/>
    </border>
    <border>
      <left style="thin">
        <color rgb="FF000000"/>
      </left>
      <right/>
      <top/>
      <bottom/>
      <diagonal/>
    </border>
    <border>
      <left style="thin">
        <color rgb="FF000000"/>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4740745262"/>
      </bottom>
      <diagonal/>
    </border>
    <border>
      <left/>
      <right/>
      <top/>
      <bottom style="medium">
        <color theme="4" tint="0.399975585192419"/>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4">
    <xf numFmtId="0" fontId="0" fillId="0" borderId="0"/>
    <xf numFmtId="176" fontId="0" fillId="0" borderId="0" applyFont="0" applyFill="0" applyBorder="0" applyAlignment="0" applyProtection="0"/>
    <xf numFmtId="177" fontId="0" fillId="0" borderId="0" applyFont="0" applyFill="0" applyBorder="0" applyAlignment="0" applyProtection="0"/>
    <xf numFmtId="9" fontId="0" fillId="0" borderId="0" applyFont="0" applyFill="0" applyBorder="0" applyAlignment="0" applyProtection="0"/>
    <xf numFmtId="178" fontId="0" fillId="0" borderId="0" applyFont="0" applyFill="0" applyBorder="0" applyAlignment="0" applyProtection="0"/>
    <xf numFmtId="179" fontId="0" fillId="0" borderId="0" applyFont="0" applyFill="0" applyBorder="0" applyAlignment="0" applyProtection="0"/>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0" fillId="2" borderId="27" applyNumberFormat="0" applyFont="0" applyAlignment="0" applyProtection="0">
      <alignment vertical="center"/>
    </xf>
    <xf numFmtId="0" fontId="39"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2" fillId="0" borderId="28" applyNumberFormat="0" applyFill="0" applyAlignment="0" applyProtection="0">
      <alignment vertical="center"/>
    </xf>
    <xf numFmtId="0" fontId="43" fillId="0" borderId="29" applyNumberFormat="0" applyFill="0" applyAlignment="0" applyProtection="0">
      <alignment vertical="center"/>
    </xf>
    <xf numFmtId="0" fontId="44" fillId="0" borderId="30" applyNumberFormat="0" applyFill="0" applyAlignment="0" applyProtection="0">
      <alignment vertical="center"/>
    </xf>
    <xf numFmtId="0" fontId="44" fillId="0" borderId="0" applyNumberFormat="0" applyFill="0" applyBorder="0" applyAlignment="0" applyProtection="0">
      <alignment vertical="center"/>
    </xf>
    <xf numFmtId="0" fontId="45" fillId="3" borderId="31" applyNumberFormat="0" applyAlignment="0" applyProtection="0">
      <alignment vertical="center"/>
    </xf>
    <xf numFmtId="0" fontId="46" fillId="4" borderId="32" applyNumberFormat="0" applyAlignment="0" applyProtection="0">
      <alignment vertical="center"/>
    </xf>
    <xf numFmtId="0" fontId="47" fillId="4" borderId="31" applyNumberFormat="0" applyAlignment="0" applyProtection="0">
      <alignment vertical="center"/>
    </xf>
    <xf numFmtId="0" fontId="48" fillId="5" borderId="33" applyNumberFormat="0" applyAlignment="0" applyProtection="0">
      <alignment vertical="center"/>
    </xf>
    <xf numFmtId="0" fontId="49" fillId="0" borderId="34" applyNumberFormat="0" applyFill="0" applyAlignment="0" applyProtection="0">
      <alignment vertical="center"/>
    </xf>
    <xf numFmtId="0" fontId="50" fillId="0" borderId="35" applyNumberFormat="0" applyFill="0" applyAlignment="0" applyProtection="0">
      <alignment vertical="center"/>
    </xf>
    <xf numFmtId="0" fontId="51" fillId="6" borderId="0" applyNumberFormat="0" applyBorder="0" applyAlignment="0" applyProtection="0">
      <alignment vertical="center"/>
    </xf>
    <xf numFmtId="0" fontId="52" fillId="7" borderId="0" applyNumberFormat="0" applyBorder="0" applyAlignment="0" applyProtection="0">
      <alignment vertical="center"/>
    </xf>
    <xf numFmtId="0" fontId="53" fillId="8" borderId="0" applyNumberFormat="0" applyBorder="0" applyAlignment="0" applyProtection="0">
      <alignment vertical="center"/>
    </xf>
    <xf numFmtId="0" fontId="54"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54" fillId="12" borderId="0" applyNumberFormat="0" applyBorder="0" applyAlignment="0" applyProtection="0">
      <alignment vertical="center"/>
    </xf>
    <xf numFmtId="0" fontId="54"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54" fillId="16" borderId="0" applyNumberFormat="0" applyBorder="0" applyAlignment="0" applyProtection="0">
      <alignment vertical="center"/>
    </xf>
    <xf numFmtId="0" fontId="54"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54" fillId="20" borderId="0" applyNumberFormat="0" applyBorder="0" applyAlignment="0" applyProtection="0">
      <alignment vertical="center"/>
    </xf>
    <xf numFmtId="0" fontId="54"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54" fillId="24" borderId="0" applyNumberFormat="0" applyBorder="0" applyAlignment="0" applyProtection="0">
      <alignment vertical="center"/>
    </xf>
    <xf numFmtId="0" fontId="54"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54" fillId="28" borderId="0" applyNumberFormat="0" applyBorder="0" applyAlignment="0" applyProtection="0">
      <alignment vertical="center"/>
    </xf>
    <xf numFmtId="0" fontId="54"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54" fillId="32" borderId="0" applyNumberFormat="0" applyBorder="0" applyAlignment="0" applyProtection="0">
      <alignment vertical="center"/>
    </xf>
    <xf numFmtId="0" fontId="28" fillId="0" borderId="0"/>
    <xf numFmtId="0" fontId="55" fillId="0" borderId="0"/>
    <xf numFmtId="0" fontId="28" fillId="0" borderId="0">
      <alignment vertical="center"/>
    </xf>
    <xf numFmtId="0" fontId="28" fillId="0" borderId="0">
      <alignment vertical="center"/>
    </xf>
    <xf numFmtId="0" fontId="28" fillId="0" borderId="0"/>
    <xf numFmtId="0" fontId="10" fillId="0" borderId="0">
      <alignment vertical="top"/>
      <protection locked="0"/>
    </xf>
    <xf numFmtId="0" fontId="0" fillId="0" borderId="0"/>
    <xf numFmtId="0" fontId="0" fillId="0" borderId="0"/>
    <xf numFmtId="0" fontId="11" fillId="0" borderId="0"/>
    <xf numFmtId="0" fontId="11" fillId="0" borderId="0"/>
    <xf numFmtId="180" fontId="10" fillId="0" borderId="7">
      <alignment horizontal="right" vertical="center"/>
    </xf>
    <xf numFmtId="0" fontId="11" fillId="0" borderId="0"/>
    <xf numFmtId="181" fontId="10" fillId="0" borderId="7">
      <alignment horizontal="right" vertical="center"/>
    </xf>
    <xf numFmtId="49" fontId="10" fillId="0" borderId="7">
      <alignment horizontal="left" vertical="center" wrapText="1"/>
    </xf>
    <xf numFmtId="0" fontId="28" fillId="0" borderId="0"/>
  </cellStyleXfs>
  <cellXfs count="370">
    <xf numFmtId="0" fontId="0" fillId="0" borderId="0" xfId="0"/>
    <xf numFmtId="0" fontId="1" fillId="0" borderId="0" xfId="0" applyFont="1" applyFill="1" applyBorder="1" applyAlignment="1"/>
    <xf numFmtId="0" fontId="2" fillId="0" borderId="0" xfId="0" applyFont="1" applyFill="1" applyBorder="1" applyAlignment="1">
      <alignment horizontal="left" vertical="center"/>
    </xf>
    <xf numFmtId="0" fontId="1"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4" fillId="0" borderId="0" xfId="0" applyFont="1" applyFill="1" applyBorder="1" applyAlignment="1" applyProtection="1">
      <alignment horizontal="left" vertical="center"/>
      <protection locked="0"/>
    </xf>
    <xf numFmtId="0" fontId="5" fillId="0" borderId="0" xfId="0" applyFont="1" applyFill="1" applyBorder="1" applyAlignment="1">
      <alignment horizontal="left" vertical="center"/>
    </xf>
    <xf numFmtId="0" fontId="5" fillId="0" borderId="0" xfId="0" applyFont="1" applyFill="1" applyBorder="1" applyAlignment="1"/>
    <xf numFmtId="0" fontId="6" fillId="0" borderId="0" xfId="0" applyFont="1" applyFill="1" applyBorder="1" applyAlignment="1" applyProtection="1">
      <alignment horizontal="right"/>
      <protection locked="0"/>
    </xf>
    <xf numFmtId="0" fontId="5" fillId="0" borderId="1" xfId="0" applyFont="1" applyFill="1" applyBorder="1" applyAlignment="1" applyProtection="1">
      <alignment horizontal="center" vertical="center" wrapText="1"/>
      <protection locked="0"/>
    </xf>
    <xf numFmtId="0" fontId="5" fillId="0" borderId="1" xfId="0" applyFont="1" applyFill="1" applyBorder="1" applyAlignment="1">
      <alignment horizontal="center" vertical="center" wrapText="1"/>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5" xfId="0" applyFont="1" applyFill="1" applyBorder="1" applyAlignment="1" applyProtection="1">
      <alignment horizontal="center" vertical="center" wrapText="1"/>
      <protection locked="0"/>
    </xf>
    <xf numFmtId="0" fontId="5" fillId="0" borderId="5" xfId="0" applyFont="1" applyFill="1" applyBorder="1" applyAlignment="1">
      <alignment horizontal="center" vertical="center" wrapText="1"/>
    </xf>
    <xf numFmtId="0" fontId="5" fillId="0" borderId="1" xfId="0" applyFont="1" applyFill="1" applyBorder="1" applyAlignment="1">
      <alignment horizontal="center" vertical="center"/>
    </xf>
    <xf numFmtId="0" fontId="5" fillId="0" borderId="6" xfId="0" applyFont="1" applyFill="1" applyBorder="1" applyAlignment="1" applyProtection="1">
      <alignment horizontal="center" vertical="center" wrapText="1"/>
      <protection locked="0"/>
    </xf>
    <xf numFmtId="0" fontId="5" fillId="0" borderId="6" xfId="0" applyFont="1" applyFill="1" applyBorder="1" applyAlignment="1">
      <alignment horizontal="center" vertical="center" wrapText="1"/>
    </xf>
    <xf numFmtId="0" fontId="5" fillId="0" borderId="6" xfId="0" applyFont="1" applyFill="1" applyBorder="1" applyAlignment="1">
      <alignment horizontal="center" vertical="center"/>
    </xf>
    <xf numFmtId="0" fontId="6" fillId="0" borderId="7" xfId="0" applyFont="1" applyFill="1" applyBorder="1" applyAlignment="1">
      <alignment horizontal="center" vertical="center"/>
    </xf>
    <xf numFmtId="43" fontId="6" fillId="0" borderId="7" xfId="0" applyNumberFormat="1" applyFont="1" applyFill="1" applyBorder="1" applyAlignment="1">
      <alignment horizontal="center" vertical="center"/>
    </xf>
    <xf numFmtId="0" fontId="4" fillId="0" borderId="2" xfId="0" applyFont="1" applyFill="1" applyBorder="1" applyAlignment="1" applyProtection="1">
      <alignment horizontal="center" vertical="center" wrapText="1"/>
      <protection locked="0"/>
    </xf>
    <xf numFmtId="0" fontId="4" fillId="0" borderId="3" xfId="0" applyFont="1" applyFill="1" applyBorder="1" applyAlignment="1" applyProtection="1">
      <alignment horizontal="left" vertical="center" wrapText="1"/>
      <protection locked="0"/>
    </xf>
    <xf numFmtId="0" fontId="4" fillId="0" borderId="4" xfId="0" applyFont="1" applyFill="1" applyBorder="1" applyAlignment="1" applyProtection="1">
      <alignment horizontal="left" vertical="center" wrapText="1"/>
      <protection locked="0"/>
    </xf>
    <xf numFmtId="181" fontId="7" fillId="0" borderId="7" xfId="61" applyNumberFormat="1" applyFont="1" applyBorder="1">
      <alignment horizontal="right" vertical="center"/>
    </xf>
    <xf numFmtId="0" fontId="8" fillId="0" borderId="0" xfId="0" applyFont="1" applyFill="1" applyBorder="1" applyAlignment="1"/>
    <xf numFmtId="49" fontId="6" fillId="0" borderId="0" xfId="0" applyNumberFormat="1" applyFont="1" applyFill="1" applyBorder="1" applyAlignment="1"/>
    <xf numFmtId="0" fontId="9" fillId="0" borderId="0" xfId="0" applyFont="1" applyFill="1" applyBorder="1" applyAlignment="1">
      <alignment horizontal="center" vertical="center"/>
    </xf>
    <xf numFmtId="0" fontId="5" fillId="0" borderId="5" xfId="0" applyFont="1" applyFill="1" applyBorder="1" applyAlignment="1">
      <alignment horizontal="center" vertical="center"/>
    </xf>
    <xf numFmtId="0" fontId="6" fillId="0" borderId="1" xfId="0" applyFont="1" applyFill="1" applyBorder="1" applyAlignment="1">
      <alignment horizontal="center" vertical="center"/>
    </xf>
    <xf numFmtId="0" fontId="10" fillId="0" borderId="8" xfId="0" applyFont="1" applyFill="1" applyBorder="1" applyAlignment="1">
      <alignment vertical="center" wrapText="1"/>
    </xf>
    <xf numFmtId="0" fontId="10" fillId="0" borderId="9" xfId="0" applyFont="1" applyFill="1" applyBorder="1" applyAlignment="1">
      <alignment vertical="center" wrapText="1"/>
    </xf>
    <xf numFmtId="0" fontId="4" fillId="0" borderId="5" xfId="0" applyFont="1" applyFill="1" applyBorder="1" applyAlignment="1" applyProtection="1">
      <alignment horizontal="left" vertical="center" wrapText="1"/>
      <protection locked="0"/>
    </xf>
    <xf numFmtId="181" fontId="7" fillId="0" borderId="7" xfId="0" applyNumberFormat="1" applyFont="1" applyFill="1" applyBorder="1" applyAlignment="1">
      <alignment horizontal="right" vertical="center"/>
    </xf>
    <xf numFmtId="0" fontId="6" fillId="0" borderId="8" xfId="0" applyFont="1" applyFill="1" applyBorder="1" applyAlignment="1" applyProtection="1">
      <alignment horizontal="center" vertical="center" wrapText="1"/>
      <protection locked="0"/>
    </xf>
    <xf numFmtId="181" fontId="7" fillId="0" borderId="4" xfId="0" applyNumberFormat="1" applyFont="1" applyFill="1" applyBorder="1" applyAlignment="1">
      <alignment horizontal="right" vertical="center"/>
    </xf>
    <xf numFmtId="0" fontId="10" fillId="0" borderId="2" xfId="0" applyFont="1" applyFill="1" applyBorder="1" applyAlignment="1">
      <alignment horizontal="left" vertical="center" wrapText="1"/>
    </xf>
    <xf numFmtId="0" fontId="10" fillId="0" borderId="3" xfId="0" applyFont="1" applyFill="1" applyBorder="1" applyAlignment="1">
      <alignment horizontal="left" vertical="center" wrapText="1"/>
    </xf>
    <xf numFmtId="0" fontId="6" fillId="0" borderId="0" xfId="0" applyFont="1" applyFill="1" applyBorder="1" applyAlignment="1" applyProtection="1">
      <alignment horizontal="right" vertical="center"/>
      <protection locked="0"/>
    </xf>
    <xf numFmtId="0" fontId="6" fillId="0" borderId="7" xfId="0" applyFont="1" applyFill="1" applyBorder="1" applyAlignment="1" applyProtection="1">
      <alignment horizontal="center" vertical="center"/>
      <protection locked="0"/>
    </xf>
    <xf numFmtId="0" fontId="11" fillId="0" borderId="0" xfId="60" applyFill="1" applyAlignment="1">
      <alignment vertical="center"/>
    </xf>
    <xf numFmtId="0" fontId="12" fillId="0" borderId="0" xfId="60" applyNumberFormat="1" applyFont="1" applyFill="1" applyBorder="1" applyAlignment="1" applyProtection="1">
      <alignment horizontal="center" vertical="center"/>
    </xf>
    <xf numFmtId="0" fontId="13" fillId="0" borderId="0" xfId="60" applyNumberFormat="1" applyFont="1" applyFill="1" applyBorder="1" applyAlignment="1" applyProtection="1">
      <alignment horizontal="left" vertical="center"/>
    </xf>
    <xf numFmtId="0" fontId="14" fillId="0" borderId="0" xfId="60" applyNumberFormat="1" applyFont="1" applyFill="1" applyBorder="1" applyAlignment="1" applyProtection="1">
      <alignment horizontal="left" vertical="center"/>
    </xf>
    <xf numFmtId="0" fontId="15" fillId="0" borderId="10" xfId="52" applyFont="1" applyFill="1" applyBorder="1" applyAlignment="1">
      <alignment horizontal="center" vertical="center" wrapText="1"/>
    </xf>
    <xf numFmtId="0" fontId="15" fillId="0" borderId="11" xfId="52" applyFont="1" applyFill="1" applyBorder="1" applyAlignment="1">
      <alignment horizontal="center" vertical="center" wrapText="1"/>
    </xf>
    <xf numFmtId="0" fontId="15" fillId="0" borderId="12" xfId="52" applyFont="1" applyFill="1" applyBorder="1" applyAlignment="1">
      <alignment horizontal="center" vertical="center" wrapText="1"/>
    </xf>
    <xf numFmtId="0" fontId="15" fillId="0" borderId="13" xfId="52" applyFont="1" applyFill="1" applyBorder="1" applyAlignment="1">
      <alignment horizontal="center" vertical="center" wrapText="1"/>
    </xf>
    <xf numFmtId="0" fontId="1" fillId="0" borderId="8" xfId="0" applyFont="1" applyFill="1" applyBorder="1" applyAlignment="1">
      <alignment horizontal="center" vertical="center" wrapText="1"/>
    </xf>
    <xf numFmtId="0" fontId="15" fillId="0" borderId="8" xfId="52" applyFont="1" applyFill="1" applyBorder="1" applyAlignment="1">
      <alignment horizontal="center" vertical="center" wrapText="1"/>
    </xf>
    <xf numFmtId="49" fontId="16" fillId="0" borderId="7" xfId="62" applyFont="1" applyAlignment="1">
      <alignment horizontal="center" vertical="center" wrapText="1"/>
    </xf>
    <xf numFmtId="0" fontId="15" fillId="0" borderId="8" xfId="52" applyFont="1" applyFill="1" applyBorder="1" applyAlignment="1">
      <alignment vertical="center" wrapText="1"/>
    </xf>
    <xf numFmtId="43" fontId="15" fillId="0" borderId="8" xfId="52" applyNumberFormat="1" applyFont="1" applyFill="1" applyBorder="1" applyAlignment="1">
      <alignment horizontal="center" vertical="center" wrapText="1"/>
    </xf>
    <xf numFmtId="0" fontId="17" fillId="0" borderId="8" xfId="52" applyFont="1" applyFill="1" applyBorder="1" applyAlignment="1">
      <alignment horizontal="center" vertical="center" wrapText="1"/>
    </xf>
    <xf numFmtId="0" fontId="17" fillId="0" borderId="0" xfId="60" applyNumberFormat="1" applyFont="1" applyFill="1" applyBorder="1" applyAlignment="1" applyProtection="1">
      <alignment horizontal="right" vertical="center"/>
    </xf>
    <xf numFmtId="0" fontId="15" fillId="0" borderId="14" xfId="52" applyFont="1" applyFill="1" applyBorder="1" applyAlignment="1">
      <alignment horizontal="center" vertical="center" wrapText="1"/>
    </xf>
    <xf numFmtId="0" fontId="11" fillId="0" borderId="0" xfId="54" applyFont="1" applyFill="1" applyBorder="1" applyAlignment="1" applyProtection="1">
      <alignment vertical="center"/>
    </xf>
    <xf numFmtId="0" fontId="10" fillId="0" borderId="0" xfId="54" applyFont="1" applyFill="1" applyBorder="1" applyAlignment="1" applyProtection="1">
      <alignment vertical="top"/>
      <protection locked="0"/>
    </xf>
    <xf numFmtId="0" fontId="18" fillId="0" borderId="0" xfId="54" applyFont="1" applyFill="1" applyBorder="1" applyAlignment="1" applyProtection="1">
      <alignment horizontal="center" vertical="center"/>
    </xf>
    <xf numFmtId="0" fontId="9" fillId="0" borderId="0" xfId="54" applyFont="1" applyFill="1" applyBorder="1" applyAlignment="1" applyProtection="1">
      <alignment horizontal="center" vertical="center"/>
    </xf>
    <xf numFmtId="0" fontId="9" fillId="0" borderId="0" xfId="54" applyFont="1" applyFill="1" applyBorder="1" applyAlignment="1" applyProtection="1">
      <alignment horizontal="center" vertical="center"/>
      <protection locked="0"/>
    </xf>
    <xf numFmtId="0" fontId="10" fillId="0" borderId="0" xfId="54" applyFont="1" applyFill="1" applyBorder="1" applyAlignment="1" applyProtection="1">
      <alignment horizontal="left" vertical="center"/>
      <protection locked="0"/>
    </xf>
    <xf numFmtId="0" fontId="5" fillId="0" borderId="7" xfId="54" applyFont="1" applyFill="1" applyBorder="1" applyAlignment="1" applyProtection="1">
      <alignment horizontal="center" vertical="center" wrapText="1"/>
    </xf>
    <xf numFmtId="0" fontId="5" fillId="0" borderId="7" xfId="54" applyFont="1" applyFill="1" applyBorder="1" applyAlignment="1" applyProtection="1">
      <alignment horizontal="center" vertical="center"/>
      <protection locked="0"/>
    </xf>
    <xf numFmtId="0" fontId="5" fillId="0" borderId="1" xfId="54" applyFont="1" applyFill="1" applyBorder="1" applyAlignment="1" applyProtection="1">
      <alignment horizontal="center" vertical="center" wrapText="1"/>
    </xf>
    <xf numFmtId="0" fontId="5" fillId="0" borderId="8" xfId="54" applyFont="1" applyFill="1" applyBorder="1" applyAlignment="1" applyProtection="1">
      <alignment vertical="center"/>
    </xf>
    <xf numFmtId="0" fontId="4" fillId="0" borderId="8" xfId="54" applyFont="1" applyFill="1" applyBorder="1" applyAlignment="1" applyProtection="1">
      <alignment horizontal="center" vertical="center" wrapText="1"/>
    </xf>
    <xf numFmtId="0" fontId="4" fillId="0" borderId="8" xfId="54" applyFont="1" applyFill="1" applyBorder="1" applyAlignment="1" applyProtection="1">
      <alignment horizontal="center" vertical="center"/>
      <protection locked="0"/>
    </xf>
    <xf numFmtId="0" fontId="4" fillId="0" borderId="8" xfId="54" applyFont="1" applyFill="1" applyBorder="1" applyAlignment="1" applyProtection="1">
      <alignment horizontal="left" vertical="center" wrapText="1"/>
      <protection locked="0"/>
    </xf>
    <xf numFmtId="0" fontId="4" fillId="0" borderId="8" xfId="54" applyFont="1" applyFill="1" applyBorder="1" applyAlignment="1" applyProtection="1">
      <alignment horizontal="left" vertical="center" wrapText="1"/>
    </xf>
    <xf numFmtId="0" fontId="5" fillId="0" borderId="8" xfId="54" applyFont="1" applyFill="1" applyBorder="1" applyAlignment="1" applyProtection="1">
      <alignment horizontal="left" vertical="center" wrapText="1"/>
    </xf>
    <xf numFmtId="0" fontId="4" fillId="0" borderId="0" xfId="54" applyFont="1" applyFill="1" applyBorder="1" applyAlignment="1" applyProtection="1">
      <alignment horizontal="right" vertical="center"/>
      <protection locked="0"/>
    </xf>
    <xf numFmtId="0" fontId="19" fillId="0" borderId="0" xfId="54" applyFont="1" applyFill="1" applyBorder="1" applyAlignment="1" applyProtection="1">
      <alignment vertical="top"/>
      <protection locked="0"/>
    </xf>
    <xf numFmtId="0" fontId="11" fillId="0" borderId="0" xfId="54" applyFont="1" applyFill="1" applyBorder="1" applyAlignment="1" applyProtection="1"/>
    <xf numFmtId="0" fontId="20" fillId="0" borderId="0" xfId="0" applyFont="1" applyFill="1" applyAlignment="1">
      <alignment vertical="center"/>
    </xf>
    <xf numFmtId="0" fontId="6" fillId="0" borderId="0" xfId="54" applyFont="1" applyFill="1" applyBorder="1" applyAlignment="1" applyProtection="1"/>
    <xf numFmtId="0" fontId="6" fillId="0" borderId="0" xfId="54" applyFont="1" applyFill="1" applyBorder="1" applyAlignment="1" applyProtection="1">
      <alignment horizontal="right" vertical="center"/>
    </xf>
    <xf numFmtId="0" fontId="18" fillId="0" borderId="0" xfId="54" applyFont="1" applyFill="1" applyAlignment="1" applyProtection="1">
      <alignment horizontal="center" vertical="center"/>
    </xf>
    <xf numFmtId="0" fontId="4" fillId="0" borderId="0" xfId="54" applyFont="1" applyFill="1" applyBorder="1" applyAlignment="1" applyProtection="1">
      <alignment horizontal="left" vertical="center"/>
    </xf>
    <xf numFmtId="0" fontId="5" fillId="0" borderId="0" xfId="54" applyFont="1" applyFill="1" applyBorder="1" applyAlignment="1" applyProtection="1"/>
    <xf numFmtId="0" fontId="5" fillId="0" borderId="0" xfId="54" applyFont="1" applyFill="1" applyBorder="1" applyAlignment="1" applyProtection="1">
      <alignment vertical="center" wrapText="1"/>
    </xf>
    <xf numFmtId="0" fontId="5" fillId="0" borderId="1" xfId="54" applyFont="1" applyFill="1" applyBorder="1" applyAlignment="1" applyProtection="1">
      <alignment horizontal="center" vertical="center"/>
    </xf>
    <xf numFmtId="0" fontId="5" fillId="0" borderId="2" xfId="54" applyFont="1" applyFill="1" applyBorder="1" applyAlignment="1" applyProtection="1">
      <alignment horizontal="center" vertical="center"/>
    </xf>
    <xf numFmtId="0" fontId="5" fillId="0" borderId="3" xfId="54" applyFont="1" applyFill="1" applyBorder="1" applyAlignment="1" applyProtection="1">
      <alignment horizontal="center" vertical="center"/>
    </xf>
    <xf numFmtId="0" fontId="5" fillId="0" borderId="8" xfId="54" applyFont="1" applyFill="1" applyBorder="1" applyAlignment="1" applyProtection="1">
      <alignment horizontal="center" vertical="center"/>
    </xf>
    <xf numFmtId="0" fontId="5" fillId="0" borderId="5" xfId="54" applyFont="1" applyFill="1" applyBorder="1" applyAlignment="1" applyProtection="1">
      <alignment horizontal="center" vertical="center"/>
    </xf>
    <xf numFmtId="0" fontId="5" fillId="0" borderId="15" xfId="54" applyFont="1" applyFill="1" applyBorder="1" applyAlignment="1" applyProtection="1">
      <alignment horizontal="center" vertical="center" wrapText="1"/>
    </xf>
    <xf numFmtId="0" fontId="19" fillId="0" borderId="8" xfId="54" applyFont="1" applyFill="1" applyBorder="1" applyAlignment="1" applyProtection="1">
      <alignment horizontal="center" vertical="center"/>
    </xf>
    <xf numFmtId="0" fontId="4" fillId="0" borderId="8" xfId="54" applyFont="1" applyFill="1" applyBorder="1" applyAlignment="1" applyProtection="1">
      <alignment vertical="center" wrapText="1"/>
    </xf>
    <xf numFmtId="0" fontId="4" fillId="0" borderId="8" xfId="54" applyFont="1" applyFill="1" applyBorder="1" applyAlignment="1" applyProtection="1">
      <alignment horizontal="right" vertical="center"/>
      <protection locked="0"/>
    </xf>
    <xf numFmtId="0" fontId="10" fillId="0" borderId="8" xfId="54" applyFont="1" applyFill="1" applyBorder="1" applyAlignment="1" applyProtection="1">
      <alignment horizontal="right" vertical="center"/>
      <protection locked="0"/>
    </xf>
    <xf numFmtId="0" fontId="19" fillId="0" borderId="16" xfId="0" applyFont="1" applyFill="1" applyBorder="1" applyAlignment="1" applyProtection="1">
      <alignment horizontal="left" vertical="center" readingOrder="1"/>
      <protection locked="0"/>
    </xf>
    <xf numFmtId="0" fontId="19" fillId="0" borderId="12" xfId="0" applyFont="1" applyFill="1" applyBorder="1" applyAlignment="1" applyProtection="1">
      <alignment horizontal="left" vertical="center" readingOrder="1"/>
      <protection locked="0"/>
    </xf>
    <xf numFmtId="0" fontId="19" fillId="0" borderId="0" xfId="54" applyFont="1" applyFill="1" applyBorder="1" applyAlignment="1" applyProtection="1"/>
    <xf numFmtId="0" fontId="10" fillId="0" borderId="0" xfId="54" applyFont="1" applyFill="1" applyBorder="1" applyAlignment="1" applyProtection="1">
      <alignment horizontal="right"/>
    </xf>
    <xf numFmtId="0" fontId="5" fillId="0" borderId="5" xfId="54" applyFont="1" applyFill="1" applyBorder="1" applyAlignment="1" applyProtection="1">
      <alignment horizontal="center" vertical="center" wrapText="1"/>
    </xf>
    <xf numFmtId="0" fontId="5" fillId="0" borderId="6" xfId="54" applyFont="1" applyFill="1" applyBorder="1" applyAlignment="1" applyProtection="1">
      <alignment horizontal="center" vertical="center"/>
    </xf>
    <xf numFmtId="0" fontId="5" fillId="0" borderId="4" xfId="54" applyFont="1" applyFill="1" applyBorder="1" applyAlignment="1" applyProtection="1">
      <alignment horizontal="center" vertical="center"/>
    </xf>
    <xf numFmtId="0" fontId="5" fillId="0" borderId="7" xfId="54" applyFont="1" applyFill="1" applyBorder="1" applyAlignment="1" applyProtection="1">
      <alignment horizontal="center" vertical="center"/>
    </xf>
    <xf numFmtId="0" fontId="19" fillId="0" borderId="2" xfId="54" applyFont="1" applyFill="1" applyBorder="1" applyAlignment="1" applyProtection="1">
      <alignment horizontal="center" vertical="center"/>
    </xf>
    <xf numFmtId="0" fontId="5" fillId="0" borderId="17" xfId="54" applyFont="1" applyFill="1" applyBorder="1" applyAlignment="1" applyProtection="1">
      <alignment horizontal="center" vertical="center"/>
    </xf>
    <xf numFmtId="0" fontId="19" fillId="0" borderId="15" xfId="54" applyFont="1" applyFill="1" applyBorder="1" applyAlignment="1" applyProtection="1">
      <alignment horizontal="center" vertical="center"/>
    </xf>
    <xf numFmtId="0" fontId="4" fillId="0" borderId="17" xfId="54" applyFont="1" applyFill="1" applyBorder="1" applyAlignment="1" applyProtection="1">
      <alignment horizontal="right" vertical="center"/>
      <protection locked="0"/>
    </xf>
    <xf numFmtId="0" fontId="4" fillId="0" borderId="1" xfId="54" applyFont="1" applyFill="1" applyBorder="1" applyAlignment="1" applyProtection="1">
      <alignment horizontal="right" vertical="center"/>
      <protection locked="0"/>
    </xf>
    <xf numFmtId="0" fontId="19" fillId="0" borderId="18" xfId="0" applyFont="1" applyFill="1" applyBorder="1" applyAlignment="1" applyProtection="1">
      <alignment horizontal="left" vertical="center" readingOrder="1"/>
      <protection locked="0"/>
    </xf>
    <xf numFmtId="0" fontId="0" fillId="0" borderId="0" xfId="0" applyFont="1" applyFill="1" applyAlignment="1">
      <alignment vertical="center"/>
    </xf>
    <xf numFmtId="0" fontId="1" fillId="0" borderId="0" xfId="0" applyFont="1" applyFill="1" applyBorder="1" applyAlignment="1">
      <alignment vertical="center"/>
    </xf>
    <xf numFmtId="0" fontId="18" fillId="0" borderId="0" xfId="54" applyFont="1" applyFill="1" applyAlignment="1" applyProtection="1">
      <alignment horizontal="center" vertical="center" wrapText="1"/>
    </xf>
    <xf numFmtId="0" fontId="4" fillId="0" borderId="0" xfId="54" applyFont="1" applyFill="1" applyAlignment="1" applyProtection="1">
      <alignment horizontal="left" vertical="center"/>
    </xf>
    <xf numFmtId="0" fontId="5" fillId="0" borderId="17" xfId="54" applyFont="1" applyFill="1" applyBorder="1" applyAlignment="1" applyProtection="1">
      <alignment horizontal="center" vertical="center" wrapText="1"/>
    </xf>
    <xf numFmtId="0" fontId="5" fillId="0" borderId="8" xfId="54" applyFont="1" applyFill="1" applyBorder="1" applyAlignment="1" applyProtection="1">
      <alignment horizontal="center" vertical="center" wrapText="1"/>
    </xf>
    <xf numFmtId="0" fontId="5" fillId="0" borderId="10" xfId="54" applyFont="1" applyFill="1" applyBorder="1" applyAlignment="1" applyProtection="1">
      <alignment horizontal="center" vertical="center" wrapText="1"/>
    </xf>
    <xf numFmtId="0" fontId="5" fillId="0" borderId="19" xfId="54" applyFont="1" applyFill="1" applyBorder="1" applyAlignment="1" applyProtection="1">
      <alignment horizontal="center" vertical="center" wrapText="1"/>
    </xf>
    <xf numFmtId="0" fontId="5" fillId="0" borderId="20" xfId="54" applyFont="1" applyFill="1" applyBorder="1" applyAlignment="1" applyProtection="1">
      <alignment horizontal="center" vertical="center" wrapText="1"/>
    </xf>
    <xf numFmtId="0" fontId="5" fillId="0" borderId="13" xfId="54" applyFont="1" applyFill="1" applyBorder="1" applyAlignment="1" applyProtection="1">
      <alignment horizontal="center" vertical="center" wrapText="1"/>
    </xf>
    <xf numFmtId="0" fontId="10" fillId="0" borderId="8" xfId="54" applyFont="1" applyFill="1" applyBorder="1" applyAlignment="1" applyProtection="1">
      <alignment vertical="top"/>
      <protection locked="0"/>
    </xf>
    <xf numFmtId="0" fontId="4" fillId="0" borderId="8" xfId="54" applyFont="1" applyFill="1" applyBorder="1" applyAlignment="1" applyProtection="1">
      <alignment horizontal="left" vertical="center"/>
      <protection locked="0"/>
    </xf>
    <xf numFmtId="0" fontId="6" fillId="0" borderId="8" xfId="54" applyFont="1" applyFill="1" applyBorder="1" applyAlignment="1" applyProtection="1">
      <alignment horizontal="center" vertical="center"/>
    </xf>
    <xf numFmtId="0" fontId="1" fillId="0" borderId="0" xfId="0" applyFont="1" applyFill="1" applyAlignment="1">
      <alignment vertical="center"/>
    </xf>
    <xf numFmtId="0" fontId="11" fillId="0" borderId="0" xfId="54" applyFont="1" applyAlignment="1" applyProtection="1"/>
    <xf numFmtId="0" fontId="6" fillId="0" borderId="0" xfId="54" applyFont="1" applyFill="1" applyBorder="1" applyAlignment="1" applyProtection="1">
      <alignment wrapText="1"/>
    </xf>
    <xf numFmtId="0" fontId="10" fillId="0" borderId="0" xfId="54" applyFont="1" applyFill="1" applyBorder="1" applyAlignment="1" applyProtection="1">
      <alignment vertical="top" wrapText="1"/>
      <protection locked="0"/>
    </xf>
    <xf numFmtId="0" fontId="11" fillId="0" borderId="0" xfId="54" applyFont="1" applyFill="1" applyBorder="1" applyAlignment="1" applyProtection="1">
      <alignment wrapText="1"/>
    </xf>
    <xf numFmtId="0" fontId="5" fillId="0" borderId="0" xfId="54" applyFont="1" applyFill="1" applyBorder="1" applyAlignment="1" applyProtection="1">
      <alignment wrapText="1"/>
    </xf>
    <xf numFmtId="0" fontId="5" fillId="0" borderId="8" xfId="54" applyFont="1" applyFill="1" applyBorder="1" applyAlignment="1" applyProtection="1">
      <alignment horizontal="center" vertical="center" wrapText="1"/>
      <protection locked="0"/>
    </xf>
    <xf numFmtId="0" fontId="19" fillId="0" borderId="8" xfId="54" applyFont="1" applyFill="1" applyBorder="1" applyAlignment="1" applyProtection="1">
      <alignment horizontal="center" vertical="center" wrapText="1"/>
      <protection locked="0"/>
    </xf>
    <xf numFmtId="182" fontId="4" fillId="0" borderId="8" xfId="54" applyNumberFormat="1" applyFont="1" applyFill="1" applyBorder="1" applyAlignment="1" applyProtection="1">
      <alignment horizontal="right" vertical="center"/>
      <protection locked="0"/>
    </xf>
    <xf numFmtId="182" fontId="4" fillId="0" borderId="8" xfId="54" applyNumberFormat="1" applyFont="1" applyFill="1" applyBorder="1" applyAlignment="1" applyProtection="1">
      <alignment vertical="center"/>
      <protection locked="0"/>
    </xf>
    <xf numFmtId="182" fontId="11" fillId="0" borderId="8" xfId="54" applyNumberFormat="1" applyFont="1" applyFill="1" applyBorder="1" applyAlignment="1" applyProtection="1"/>
    <xf numFmtId="182" fontId="10" fillId="0" borderId="8" xfId="54" applyNumberFormat="1" applyFont="1" applyFill="1" applyBorder="1" applyAlignment="1" applyProtection="1">
      <alignment vertical="top"/>
      <protection locked="0"/>
    </xf>
    <xf numFmtId="0" fontId="10" fillId="0" borderId="0" xfId="54">
      <alignment vertical="top"/>
      <protection locked="0"/>
    </xf>
    <xf numFmtId="0" fontId="4" fillId="0" borderId="0" xfId="54" applyFont="1" applyFill="1" applyBorder="1" applyAlignment="1" applyProtection="1">
      <alignment horizontal="right" vertical="center" wrapText="1"/>
      <protection locked="0"/>
    </xf>
    <xf numFmtId="0" fontId="4" fillId="0" borderId="0" xfId="54" applyFont="1" applyFill="1" applyBorder="1" applyAlignment="1" applyProtection="1">
      <alignment horizontal="right" vertical="center" wrapText="1"/>
    </xf>
    <xf numFmtId="0" fontId="4" fillId="0" borderId="0" xfId="54" applyFont="1" applyFill="1" applyBorder="1" applyAlignment="1" applyProtection="1">
      <alignment horizontal="right" wrapText="1"/>
      <protection locked="0"/>
    </xf>
    <xf numFmtId="0" fontId="4" fillId="0" borderId="0" xfId="54" applyFont="1" applyFill="1" applyBorder="1" applyAlignment="1" applyProtection="1">
      <alignment horizontal="right" wrapText="1"/>
    </xf>
    <xf numFmtId="0" fontId="5" fillId="0" borderId="21" xfId="54" applyFont="1" applyFill="1" applyBorder="1" applyAlignment="1" applyProtection="1">
      <alignment horizontal="center" vertical="center" wrapText="1"/>
    </xf>
    <xf numFmtId="0" fontId="10" fillId="0" borderId="8" xfId="54" applyFont="1" applyFill="1" applyBorder="1" applyAlignment="1" applyProtection="1">
      <alignment horizontal="center" vertical="center"/>
      <protection locked="0"/>
    </xf>
    <xf numFmtId="0" fontId="4" fillId="0" borderId="21" xfId="54" applyFont="1" applyFill="1" applyBorder="1" applyAlignment="1" applyProtection="1">
      <alignment horizontal="center" vertical="center" wrapText="1"/>
    </xf>
    <xf numFmtId="0" fontId="10" fillId="0" borderId="21" xfId="54" applyFont="1" applyFill="1" applyBorder="1" applyAlignment="1" applyProtection="1">
      <alignment horizontal="center" vertical="center" wrapText="1"/>
    </xf>
    <xf numFmtId="0" fontId="4" fillId="0" borderId="21" xfId="54" applyFont="1" applyFill="1" applyBorder="1" applyAlignment="1" applyProtection="1">
      <alignment horizontal="center" vertical="center"/>
    </xf>
    <xf numFmtId="182" fontId="4" fillId="0" borderId="21" xfId="54" applyNumberFormat="1" applyFont="1" applyFill="1" applyBorder="1" applyAlignment="1" applyProtection="1">
      <alignment horizontal="center" vertical="center"/>
      <protection locked="0"/>
    </xf>
    <xf numFmtId="0" fontId="4" fillId="0" borderId="22" xfId="54" applyFont="1" applyFill="1" applyBorder="1" applyAlignment="1" applyProtection="1">
      <alignment horizontal="center" vertical="center" wrapText="1"/>
    </xf>
    <xf numFmtId="0" fontId="10" fillId="0" borderId="22" xfId="54" applyFont="1" applyFill="1" applyBorder="1" applyAlignment="1" applyProtection="1">
      <alignment horizontal="center" vertical="center" wrapText="1"/>
    </xf>
    <xf numFmtId="0" fontId="4" fillId="0" borderId="22" xfId="54" applyFont="1" applyFill="1" applyBorder="1" applyAlignment="1" applyProtection="1">
      <alignment horizontal="center" vertical="center"/>
    </xf>
    <xf numFmtId="0" fontId="10" fillId="0" borderId="8" xfId="54" applyFont="1" applyFill="1" applyBorder="1" applyAlignment="1" applyProtection="1">
      <alignment horizontal="center" vertical="center" wrapText="1"/>
    </xf>
    <xf numFmtId="0" fontId="4" fillId="0" borderId="8" xfId="54" applyFont="1" applyFill="1" applyBorder="1" applyAlignment="1" applyProtection="1">
      <alignment horizontal="center" vertical="center"/>
    </xf>
    <xf numFmtId="182" fontId="4" fillId="0" borderId="21" xfId="54" applyNumberFormat="1" applyFont="1" applyFill="1" applyBorder="1" applyAlignment="1" applyProtection="1">
      <alignment horizontal="center" vertical="center"/>
    </xf>
    <xf numFmtId="0" fontId="6" fillId="0" borderId="8" xfId="54" applyFont="1" applyFill="1" applyBorder="1" applyAlignment="1" applyProtection="1">
      <alignment horizontal="center" vertical="center" wrapText="1"/>
    </xf>
    <xf numFmtId="0" fontId="5" fillId="0" borderId="3" xfId="54" applyFont="1" applyFill="1" applyBorder="1" applyAlignment="1" applyProtection="1">
      <alignment horizontal="center" vertical="center" wrapText="1"/>
    </xf>
    <xf numFmtId="0" fontId="5" fillId="0" borderId="23" xfId="54" applyFont="1" applyFill="1" applyBorder="1" applyAlignment="1" applyProtection="1">
      <alignment horizontal="center" vertical="center" wrapText="1"/>
    </xf>
    <xf numFmtId="0" fontId="5" fillId="0" borderId="3" xfId="54" applyFont="1" applyFill="1" applyBorder="1" applyAlignment="1" applyProtection="1">
      <alignment horizontal="center" vertical="center" wrapText="1"/>
      <protection locked="0"/>
    </xf>
    <xf numFmtId="0" fontId="5" fillId="0" borderId="0" xfId="54" applyFont="1" applyFill="1" applyBorder="1" applyAlignment="1" applyProtection="1">
      <alignment horizontal="center" vertical="center" wrapText="1"/>
    </xf>
    <xf numFmtId="0" fontId="19" fillId="0" borderId="19" xfId="54" applyFont="1" applyFill="1" applyBorder="1" applyAlignment="1" applyProtection="1">
      <alignment horizontal="center" vertical="center" wrapText="1"/>
      <protection locked="0"/>
    </xf>
    <xf numFmtId="0" fontId="5" fillId="0" borderId="24" xfId="54" applyFont="1" applyFill="1" applyBorder="1" applyAlignment="1" applyProtection="1">
      <alignment horizontal="center" vertical="center" wrapText="1"/>
    </xf>
    <xf numFmtId="0" fontId="5" fillId="0" borderId="21" xfId="54" applyFont="1" applyFill="1" applyBorder="1" applyAlignment="1" applyProtection="1">
      <alignment horizontal="center" vertical="center" wrapText="1"/>
      <protection locked="0"/>
    </xf>
    <xf numFmtId="182" fontId="4" fillId="0" borderId="21" xfId="54" applyNumberFormat="1" applyFont="1" applyFill="1" applyBorder="1" applyAlignment="1" applyProtection="1">
      <alignment horizontal="right" vertical="center"/>
      <protection locked="0"/>
    </xf>
    <xf numFmtId="182" fontId="4" fillId="0" borderId="21" xfId="54" applyNumberFormat="1" applyFont="1" applyFill="1" applyBorder="1" applyAlignment="1" applyProtection="1">
      <alignment horizontal="right" vertical="center"/>
    </xf>
    <xf numFmtId="0" fontId="4" fillId="0" borderId="0" xfId="54" applyFont="1" applyFill="1" applyBorder="1" applyAlignment="1" applyProtection="1">
      <alignment horizontal="right" vertical="center"/>
    </xf>
    <xf numFmtId="0" fontId="4" fillId="0" borderId="0" xfId="54" applyFont="1" applyFill="1" applyBorder="1" applyAlignment="1" applyProtection="1">
      <alignment horizontal="right"/>
      <protection locked="0"/>
    </xf>
    <xf numFmtId="0" fontId="4" fillId="0" borderId="0" xfId="54" applyFont="1" applyFill="1" applyBorder="1" applyAlignment="1" applyProtection="1">
      <alignment horizontal="right"/>
    </xf>
    <xf numFmtId="0" fontId="5" fillId="0" borderId="4" xfId="54" applyFont="1" applyFill="1" applyBorder="1" applyAlignment="1" applyProtection="1">
      <alignment horizontal="center" vertical="center" wrapText="1"/>
    </xf>
    <xf numFmtId="0" fontId="19" fillId="0" borderId="24" xfId="54" applyFont="1" applyFill="1" applyBorder="1" applyAlignment="1" applyProtection="1">
      <alignment horizontal="center" vertical="center" wrapText="1"/>
      <protection locked="0"/>
    </xf>
    <xf numFmtId="49" fontId="11" fillId="0" borderId="0" xfId="54" applyNumberFormat="1" applyFont="1" applyFill="1" applyBorder="1" applyAlignment="1" applyProtection="1"/>
    <xf numFmtId="49" fontId="21" fillId="0" borderId="0" xfId="54" applyNumberFormat="1" applyFont="1" applyFill="1" applyBorder="1" applyAlignment="1" applyProtection="1"/>
    <xf numFmtId="0" fontId="21" fillId="0" borderId="0" xfId="54" applyFont="1" applyFill="1" applyBorder="1" applyAlignment="1" applyProtection="1">
      <alignment horizontal="right"/>
    </xf>
    <xf numFmtId="0" fontId="6" fillId="0" borderId="0" xfId="54" applyFont="1" applyFill="1" applyBorder="1" applyAlignment="1" applyProtection="1">
      <alignment horizontal="right"/>
    </xf>
    <xf numFmtId="0" fontId="3" fillId="0" borderId="0" xfId="54" applyFont="1" applyFill="1" applyBorder="1" applyAlignment="1" applyProtection="1">
      <alignment horizontal="center" vertical="center" wrapText="1"/>
    </xf>
    <xf numFmtId="0" fontId="3" fillId="0" borderId="0" xfId="54" applyFont="1" applyFill="1" applyBorder="1" applyAlignment="1" applyProtection="1">
      <alignment horizontal="center" vertical="center"/>
    </xf>
    <xf numFmtId="0" fontId="4" fillId="0" borderId="0" xfId="54" applyFont="1" applyFill="1" applyBorder="1" applyAlignment="1" applyProtection="1">
      <alignment horizontal="left" vertical="center"/>
      <protection locked="0"/>
    </xf>
    <xf numFmtId="49" fontId="5" fillId="0" borderId="1" xfId="54" applyNumberFormat="1" applyFont="1" applyFill="1" applyBorder="1" applyAlignment="1" applyProtection="1">
      <alignment horizontal="center" vertical="center" wrapText="1"/>
    </xf>
    <xf numFmtId="49" fontId="5" fillId="0" borderId="5" xfId="54" applyNumberFormat="1" applyFont="1" applyFill="1" applyBorder="1" applyAlignment="1" applyProtection="1">
      <alignment horizontal="center" vertical="center" wrapText="1"/>
    </xf>
    <xf numFmtId="49" fontId="5" fillId="0" borderId="7" xfId="54" applyNumberFormat="1" applyFont="1" applyFill="1" applyBorder="1" applyAlignment="1" applyProtection="1">
      <alignment horizontal="center" vertical="center"/>
    </xf>
    <xf numFmtId="0" fontId="4" fillId="0" borderId="7" xfId="54" applyFont="1" applyFill="1" applyBorder="1" applyAlignment="1" applyProtection="1">
      <alignment horizontal="left" vertical="center" wrapText="1"/>
    </xf>
    <xf numFmtId="183" fontId="4" fillId="0" borderId="7" xfId="54" applyNumberFormat="1" applyFont="1" applyFill="1" applyBorder="1" applyAlignment="1" applyProtection="1">
      <alignment horizontal="right" vertical="center"/>
    </xf>
    <xf numFmtId="183" fontId="4" fillId="0" borderId="7" xfId="54" applyNumberFormat="1" applyFont="1" applyFill="1" applyBorder="1" applyAlignment="1" applyProtection="1">
      <alignment horizontal="left" vertical="center" wrapText="1"/>
    </xf>
    <xf numFmtId="0" fontId="11" fillId="0" borderId="2" xfId="54" applyFont="1" applyFill="1" applyBorder="1" applyAlignment="1" applyProtection="1">
      <alignment horizontal="center" vertical="center"/>
    </xf>
    <xf numFmtId="0" fontId="11" fillId="0" borderId="3" xfId="54" applyFont="1" applyFill="1" applyBorder="1" applyAlignment="1" applyProtection="1">
      <alignment horizontal="center" vertical="center"/>
    </xf>
    <xf numFmtId="0" fontId="11" fillId="0" borderId="4" xfId="54" applyFont="1" applyFill="1" applyBorder="1" applyAlignment="1" applyProtection="1">
      <alignment horizontal="center" vertical="center"/>
    </xf>
    <xf numFmtId="49" fontId="11" fillId="0" borderId="0" xfId="54" applyNumberFormat="1" applyFont="1" applyAlignment="1" applyProtection="1"/>
    <xf numFmtId="49" fontId="10" fillId="0" borderId="0" xfId="54" applyNumberFormat="1" applyFont="1" applyFill="1" applyBorder="1" applyAlignment="1" applyProtection="1">
      <alignment horizontal="left" vertical="top"/>
    </xf>
    <xf numFmtId="0" fontId="5" fillId="0" borderId="7" xfId="54" applyNumberFormat="1" applyFont="1" applyFill="1" applyBorder="1" applyAlignment="1" applyProtection="1">
      <alignment horizontal="center" vertical="center"/>
    </xf>
    <xf numFmtId="0" fontId="5" fillId="0" borderId="0" xfId="0" applyFont="1" applyFill="1" applyAlignment="1"/>
    <xf numFmtId="0" fontId="5" fillId="0" borderId="0" xfId="0" applyFont="1" applyFill="1" applyAlignment="1">
      <alignment vertical="center"/>
    </xf>
    <xf numFmtId="0" fontId="4" fillId="0" borderId="0" xfId="54" applyFont="1" applyFill="1" applyBorder="1" applyAlignment="1" applyProtection="1">
      <alignment horizontal="left" vertical="center" wrapText="1"/>
    </xf>
    <xf numFmtId="0" fontId="22" fillId="0" borderId="0" xfId="54" applyFont="1" applyFill="1" applyBorder="1" applyAlignment="1" applyProtection="1">
      <alignment horizontal="center" vertical="center" wrapText="1"/>
    </xf>
    <xf numFmtId="0" fontId="5" fillId="0" borderId="2" xfId="54" applyFont="1" applyFill="1" applyBorder="1" applyAlignment="1" applyProtection="1">
      <alignment horizontal="left" vertical="center" wrapText="1"/>
    </xf>
    <xf numFmtId="0" fontId="23" fillId="0" borderId="3" xfId="54" applyFont="1" applyFill="1" applyBorder="1" applyAlignment="1" applyProtection="1">
      <alignment horizontal="left" vertical="center" wrapText="1"/>
    </xf>
    <xf numFmtId="0" fontId="5" fillId="0" borderId="2" xfId="54" applyFont="1" applyFill="1" applyBorder="1" applyAlignment="1" applyProtection="1">
      <alignment horizontal="center" vertical="center" wrapText="1"/>
    </xf>
    <xf numFmtId="49" fontId="5" fillId="0" borderId="7" xfId="54" applyNumberFormat="1" applyFont="1" applyFill="1" applyBorder="1" applyAlignment="1" applyProtection="1">
      <alignment horizontal="center" vertical="center" wrapText="1"/>
    </xf>
    <xf numFmtId="49" fontId="5" fillId="0" borderId="2" xfId="54" applyNumberFormat="1" applyFont="1" applyFill="1" applyBorder="1" applyAlignment="1" applyProtection="1">
      <alignment horizontal="left" vertical="center" wrapText="1"/>
    </xf>
    <xf numFmtId="49" fontId="5" fillId="0" borderId="3" xfId="54" applyNumberFormat="1" applyFont="1" applyFill="1" applyBorder="1" applyAlignment="1" applyProtection="1">
      <alignment horizontal="left" vertical="center" wrapText="1"/>
    </xf>
    <xf numFmtId="49" fontId="5" fillId="0" borderId="15" xfId="54" applyNumberFormat="1" applyFont="1" applyFill="1" applyBorder="1" applyAlignment="1" applyProtection="1">
      <alignment horizontal="left" vertical="center" wrapText="1"/>
    </xf>
    <xf numFmtId="49" fontId="5" fillId="0" borderId="23" xfId="54" applyNumberFormat="1" applyFont="1" applyFill="1" applyBorder="1" applyAlignment="1" applyProtection="1">
      <alignment horizontal="left" vertical="center" wrapText="1"/>
    </xf>
    <xf numFmtId="49" fontId="5" fillId="0" borderId="8" xfId="54" applyNumberFormat="1" applyFont="1" applyFill="1" applyBorder="1" applyAlignment="1" applyProtection="1">
      <alignment horizontal="center" vertical="center" wrapText="1"/>
    </xf>
    <xf numFmtId="0" fontId="23" fillId="0" borderId="8" xfId="54" applyFont="1" applyFill="1" applyBorder="1" applyAlignment="1" applyProtection="1">
      <alignment horizontal="left" vertical="center" wrapText="1"/>
    </xf>
    <xf numFmtId="0" fontId="19" fillId="0" borderId="8" xfId="54" applyFont="1" applyFill="1" applyBorder="1" applyAlignment="1" applyProtection="1">
      <alignment horizontal="center" vertical="center" wrapText="1"/>
    </xf>
    <xf numFmtId="182" fontId="5" fillId="0" borderId="8" xfId="54" applyNumberFormat="1" applyFont="1" applyFill="1" applyBorder="1" applyAlignment="1" applyProtection="1">
      <alignment horizontal="right" vertical="center" wrapText="1"/>
      <protection locked="0"/>
    </xf>
    <xf numFmtId="49" fontId="6" fillId="0" borderId="15" xfId="0" applyNumberFormat="1" applyFont="1" applyFill="1" applyBorder="1" applyAlignment="1">
      <alignment horizontal="center" vertical="center" wrapText="1"/>
    </xf>
    <xf numFmtId="49" fontId="6" fillId="0" borderId="17" xfId="0" applyNumberFormat="1" applyFont="1" applyFill="1" applyBorder="1" applyAlignment="1">
      <alignment horizontal="center" vertical="center" wrapText="1"/>
    </xf>
    <xf numFmtId="49" fontId="6" fillId="0" borderId="23" xfId="0" applyNumberFormat="1" applyFont="1" applyFill="1" applyBorder="1" applyAlignment="1">
      <alignment horizontal="center" vertical="center" wrapText="1"/>
    </xf>
    <xf numFmtId="49" fontId="6" fillId="0" borderId="2" xfId="0" applyNumberFormat="1" applyFont="1" applyFill="1" applyBorder="1" applyAlignment="1">
      <alignment horizontal="left" vertical="center" wrapText="1"/>
    </xf>
    <xf numFmtId="49" fontId="6" fillId="0" borderId="4" xfId="0" applyNumberFormat="1" applyFont="1" applyFill="1" applyBorder="1" applyAlignment="1">
      <alignment horizontal="left" vertical="center" wrapText="1"/>
    </xf>
    <xf numFmtId="182" fontId="5" fillId="0" borderId="6" xfId="54" applyNumberFormat="1" applyFont="1" applyFill="1" applyBorder="1" applyAlignment="1" applyProtection="1">
      <alignment vertical="center" wrapText="1"/>
    </xf>
    <xf numFmtId="49" fontId="6" fillId="0" borderId="25" xfId="0" applyNumberFormat="1" applyFont="1" applyFill="1" applyBorder="1" applyAlignment="1">
      <alignment horizontal="center" vertical="center" wrapText="1"/>
    </xf>
    <xf numFmtId="49" fontId="6" fillId="0" borderId="19" xfId="0" applyNumberFormat="1" applyFont="1" applyFill="1" applyBorder="1" applyAlignment="1">
      <alignment horizontal="center" vertical="center" wrapText="1"/>
    </xf>
    <xf numFmtId="49" fontId="6" fillId="0" borderId="0" xfId="0" applyNumberFormat="1" applyFont="1" applyFill="1" applyAlignment="1">
      <alignment horizontal="center" vertical="center" wrapText="1"/>
    </xf>
    <xf numFmtId="0" fontId="5" fillId="0" borderId="4" xfId="0" applyFont="1" applyFill="1" applyBorder="1" applyAlignment="1"/>
    <xf numFmtId="182" fontId="5" fillId="0" borderId="7" xfId="54" applyNumberFormat="1" applyFont="1" applyFill="1" applyBorder="1" applyAlignment="1" applyProtection="1">
      <alignment vertical="center" wrapText="1"/>
    </xf>
    <xf numFmtId="0" fontId="23" fillId="0" borderId="15" xfId="54" applyFont="1" applyFill="1" applyBorder="1" applyAlignment="1" applyProtection="1">
      <alignment horizontal="left" vertical="center" wrapText="1"/>
    </xf>
    <xf numFmtId="0" fontId="23" fillId="0" borderId="23" xfId="54" applyFont="1" applyFill="1" applyBorder="1" applyAlignment="1" applyProtection="1">
      <alignment horizontal="left" vertical="center" wrapText="1"/>
    </xf>
    <xf numFmtId="49" fontId="5" fillId="0" borderId="15" xfId="54" applyNumberFormat="1" applyFont="1" applyFill="1" applyBorder="1" applyAlignment="1" applyProtection="1">
      <alignment horizontal="center" vertical="center" wrapText="1"/>
    </xf>
    <xf numFmtId="49" fontId="5" fillId="0" borderId="7" xfId="54" applyNumberFormat="1" applyFont="1" applyFill="1" applyBorder="1" applyAlignment="1" applyProtection="1">
      <alignment horizontal="center" vertical="center" wrapText="1"/>
      <protection locked="0"/>
    </xf>
    <xf numFmtId="0" fontId="5" fillId="0" borderId="26" xfId="54" applyFont="1" applyFill="1" applyBorder="1" applyAlignment="1" applyProtection="1">
      <alignment horizontal="center" vertical="center" wrapText="1"/>
    </xf>
    <xf numFmtId="0" fontId="5" fillId="0" borderId="7" xfId="0" applyFont="1" applyFill="1" applyBorder="1" applyAlignment="1" applyProtection="1">
      <alignment vertical="center" wrapText="1" readingOrder="1"/>
      <protection locked="0"/>
    </xf>
    <xf numFmtId="49" fontId="5" fillId="0" borderId="8" xfId="0" applyNumberFormat="1" applyFont="1" applyFill="1" applyBorder="1" applyAlignment="1">
      <alignment horizontal="left" vertical="center" wrapText="1"/>
    </xf>
    <xf numFmtId="0" fontId="5" fillId="0" borderId="7" xfId="0" applyFont="1" applyFill="1" applyBorder="1" applyAlignment="1" applyProtection="1">
      <alignment horizontal="center" vertical="center" wrapText="1"/>
      <protection locked="0"/>
    </xf>
    <xf numFmtId="49" fontId="24" fillId="0" borderId="8" xfId="0" applyNumberFormat="1" applyFont="1" applyFill="1" applyBorder="1" applyAlignment="1">
      <alignment horizontal="center" vertical="center" wrapText="1"/>
    </xf>
    <xf numFmtId="0" fontId="5" fillId="0" borderId="26" xfId="0" applyFont="1" applyFill="1" applyBorder="1" applyAlignment="1">
      <alignment horizontal="center" vertical="center" wrapText="1"/>
    </xf>
    <xf numFmtId="49" fontId="25" fillId="0" borderId="8" xfId="0" applyNumberFormat="1" applyFont="1" applyFill="1" applyBorder="1" applyAlignment="1">
      <alignment horizontal="left" vertical="center" wrapText="1"/>
    </xf>
    <xf numFmtId="49" fontId="6" fillId="0" borderId="10" xfId="0" applyNumberFormat="1" applyFont="1" applyFill="1" applyBorder="1" applyAlignment="1">
      <alignment horizontal="left" vertical="center" wrapText="1"/>
    </xf>
    <xf numFmtId="0" fontId="5" fillId="0" borderId="0" xfId="0" applyFont="1" applyFill="1" applyAlignment="1">
      <alignment horizontal="center" vertical="center"/>
    </xf>
    <xf numFmtId="0" fontId="5" fillId="0" borderId="25" xfId="0" applyFont="1" applyFill="1" applyBorder="1" applyAlignment="1">
      <alignment horizontal="center" vertical="center" wrapText="1"/>
    </xf>
    <xf numFmtId="49" fontId="6" fillId="0" borderId="8" xfId="0" applyNumberFormat="1" applyFont="1" applyFill="1" applyBorder="1" applyAlignment="1">
      <alignment horizontal="left" vertical="center" wrapText="1"/>
    </xf>
    <xf numFmtId="0" fontId="5" fillId="0" borderId="8" xfId="0" applyFont="1" applyFill="1" applyBorder="1" applyAlignment="1" applyProtection="1">
      <alignment horizontal="center" vertical="center" wrapText="1"/>
      <protection locked="0"/>
    </xf>
    <xf numFmtId="0" fontId="5" fillId="0" borderId="8"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23" fillId="0" borderId="4" xfId="54" applyFont="1" applyFill="1" applyBorder="1" applyAlignment="1" applyProtection="1">
      <alignment horizontal="left" vertical="center" wrapText="1"/>
    </xf>
    <xf numFmtId="0" fontId="5" fillId="0" borderId="3" xfId="54" applyFont="1" applyFill="1" applyBorder="1" applyAlignment="1" applyProtection="1">
      <alignment horizontal="left" vertical="center" wrapText="1"/>
    </xf>
    <xf numFmtId="49" fontId="5" fillId="0" borderId="4" xfId="54" applyNumberFormat="1" applyFont="1" applyFill="1" applyBorder="1" applyAlignment="1" applyProtection="1">
      <alignment horizontal="left" vertical="center" wrapText="1"/>
    </xf>
    <xf numFmtId="49" fontId="5" fillId="0" borderId="7" xfId="54" applyNumberFormat="1" applyFont="1" applyFill="1" applyBorder="1" applyAlignment="1" applyProtection="1">
      <alignment vertical="center" wrapText="1"/>
    </xf>
    <xf numFmtId="0" fontId="5" fillId="0" borderId="23" xfId="54" applyFont="1" applyFill="1" applyBorder="1" applyAlignment="1" applyProtection="1">
      <alignment horizontal="left" vertical="center" wrapText="1"/>
    </xf>
    <xf numFmtId="49" fontId="5" fillId="0" borderId="17" xfId="54" applyNumberFormat="1" applyFont="1" applyFill="1" applyBorder="1" applyAlignment="1" applyProtection="1">
      <alignment horizontal="left" vertical="center" wrapText="1"/>
    </xf>
    <xf numFmtId="49" fontId="5" fillId="0" borderId="1" xfId="54" applyNumberFormat="1" applyFont="1" applyFill="1" applyBorder="1" applyAlignment="1" applyProtection="1">
      <alignment vertical="center" wrapText="1"/>
    </xf>
    <xf numFmtId="0" fontId="5" fillId="0" borderId="8" xfId="54" applyFont="1" applyFill="1" applyBorder="1" applyAlignment="1" applyProtection="1">
      <alignment vertical="center" wrapText="1"/>
    </xf>
    <xf numFmtId="182" fontId="5" fillId="0" borderId="8" xfId="54" applyNumberFormat="1" applyFont="1" applyFill="1" applyBorder="1" applyAlignment="1" applyProtection="1">
      <alignment horizontal="right" vertical="center" wrapText="1"/>
    </xf>
    <xf numFmtId="0" fontId="23" fillId="0" borderId="17" xfId="54" applyFont="1" applyFill="1" applyBorder="1" applyAlignment="1" applyProtection="1">
      <alignment horizontal="left" vertical="center" wrapText="1"/>
    </xf>
    <xf numFmtId="49" fontId="5" fillId="0" borderId="17" xfId="54" applyNumberFormat="1" applyFont="1" applyFill="1" applyBorder="1" applyAlignment="1" applyProtection="1">
      <alignment horizontal="center" vertical="center" wrapText="1"/>
    </xf>
    <xf numFmtId="0" fontId="5" fillId="0" borderId="21" xfId="0" applyFont="1" applyFill="1" applyBorder="1" applyAlignment="1">
      <alignment wrapText="1"/>
    </xf>
    <xf numFmtId="0" fontId="5" fillId="0" borderId="21" xfId="0" applyFont="1" applyFill="1" applyBorder="1" applyAlignment="1">
      <alignment horizontal="center" vertical="center" wrapText="1"/>
    </xf>
    <xf numFmtId="0" fontId="5" fillId="0" borderId="0" xfId="0" applyFont="1" applyFill="1" applyAlignment="1">
      <alignment wrapText="1"/>
    </xf>
    <xf numFmtId="0" fontId="5" fillId="0" borderId="19" xfId="0" applyFont="1" applyFill="1" applyBorder="1" applyAlignment="1">
      <alignment wrapText="1"/>
    </xf>
    <xf numFmtId="0" fontId="5" fillId="0" borderId="8" xfId="0" applyFont="1" applyFill="1" applyBorder="1" applyAlignment="1">
      <alignment wrapText="1"/>
    </xf>
    <xf numFmtId="0" fontId="5" fillId="0" borderId="14" xfId="0" applyFont="1" applyFill="1" applyBorder="1" applyAlignment="1">
      <alignment horizontal="center" vertical="center" wrapText="1"/>
    </xf>
    <xf numFmtId="0" fontId="5" fillId="0" borderId="0" xfId="0" applyFont="1" applyFill="1" applyAlignment="1">
      <alignment vertical="center" wrapText="1"/>
    </xf>
    <xf numFmtId="0" fontId="1" fillId="0" borderId="0" xfId="0" applyFont="1" applyFill="1" applyBorder="1" applyAlignment="1" applyProtection="1">
      <alignment vertical="center"/>
    </xf>
    <xf numFmtId="49" fontId="16" fillId="0" borderId="7" xfId="62" applyFont="1">
      <alignment horizontal="left" vertical="center" wrapText="1"/>
    </xf>
    <xf numFmtId="49" fontId="16" fillId="0" borderId="7" xfId="62" applyFont="1" applyFill="1">
      <alignment horizontal="left" vertical="center" wrapText="1"/>
    </xf>
    <xf numFmtId="49" fontId="6" fillId="0" borderId="0" xfId="54" applyNumberFormat="1" applyFont="1" applyFill="1" applyBorder="1" applyAlignment="1" applyProtection="1"/>
    <xf numFmtId="0" fontId="5" fillId="0" borderId="0" xfId="54" applyFont="1" applyFill="1" applyBorder="1" applyAlignment="1" applyProtection="1">
      <alignment horizontal="left" vertical="center"/>
    </xf>
    <xf numFmtId="49" fontId="26" fillId="0" borderId="7" xfId="62" applyFont="1">
      <alignment horizontal="left" vertical="center" wrapText="1"/>
    </xf>
    <xf numFmtId="0" fontId="27" fillId="0" borderId="7" xfId="0" applyFont="1" applyFill="1" applyBorder="1" applyAlignment="1" applyProtection="1">
      <alignment horizontal="center" vertical="center"/>
    </xf>
    <xf numFmtId="0" fontId="14" fillId="0" borderId="8" xfId="56" applyFont="1" applyFill="1" applyBorder="1" applyAlignment="1" applyProtection="1">
      <alignment horizontal="center" vertical="center" wrapText="1" readingOrder="1"/>
      <protection locked="0"/>
    </xf>
    <xf numFmtId="181" fontId="16" fillId="0" borderId="7" xfId="61" applyFont="1">
      <alignment horizontal="right" vertical="center"/>
    </xf>
    <xf numFmtId="0" fontId="19" fillId="0" borderId="11" xfId="54" applyFont="1" applyFill="1" applyBorder="1" applyAlignment="1" applyProtection="1">
      <alignment horizontal="center" vertical="center" wrapText="1"/>
    </xf>
    <xf numFmtId="0" fontId="6" fillId="0" borderId="0" xfId="54" applyFont="1" applyFill="1" applyBorder="1" applyAlignment="1" applyProtection="1">
      <alignment horizontal="left" vertical="center" wrapText="1"/>
    </xf>
    <xf numFmtId="0" fontId="3" fillId="0" borderId="0" xfId="54" applyFont="1" applyFill="1" applyAlignment="1" applyProtection="1">
      <alignment horizontal="center" vertical="center"/>
    </xf>
    <xf numFmtId="0" fontId="4" fillId="0" borderId="0" xfId="54" applyFont="1" applyFill="1" applyAlignment="1" applyProtection="1">
      <alignment horizontal="left" vertical="center"/>
      <protection locked="0"/>
    </xf>
    <xf numFmtId="0" fontId="5" fillId="0" borderId="8" xfId="54" applyNumberFormat="1" applyFont="1" applyFill="1" applyBorder="1" applyAlignment="1" applyProtection="1">
      <alignment horizontal="center" vertical="center"/>
    </xf>
    <xf numFmtId="0" fontId="19" fillId="0" borderId="10" xfId="54" applyFont="1" applyFill="1" applyBorder="1" applyAlignment="1" applyProtection="1">
      <alignment horizontal="center" vertical="center" wrapText="1"/>
    </xf>
    <xf numFmtId="0" fontId="19" fillId="0" borderId="13" xfId="54" applyFont="1" applyFill="1" applyBorder="1" applyAlignment="1" applyProtection="1">
      <alignment horizontal="center" vertical="center" wrapText="1"/>
    </xf>
    <xf numFmtId="0" fontId="6" fillId="0" borderId="0" xfId="54" applyFont="1" applyFill="1" applyBorder="1" applyAlignment="1" applyProtection="1">
      <alignment horizontal="right" wrapText="1"/>
    </xf>
    <xf numFmtId="49" fontId="6" fillId="0" borderId="11" xfId="54" applyNumberFormat="1" applyFont="1" applyFill="1" applyBorder="1" applyAlignment="1" applyProtection="1">
      <alignment horizontal="center" vertical="center" wrapText="1"/>
    </xf>
    <xf numFmtId="49" fontId="6" fillId="0" borderId="12" xfId="54" applyNumberFormat="1" applyFont="1" applyFill="1" applyBorder="1" applyAlignment="1" applyProtection="1">
      <alignment horizontal="center" vertical="center" wrapText="1"/>
    </xf>
    <xf numFmtId="49" fontId="6" fillId="0" borderId="14" xfId="54" applyNumberFormat="1" applyFont="1" applyFill="1" applyBorder="1" applyAlignment="1" applyProtection="1">
      <alignment horizontal="center" vertical="center" wrapText="1"/>
    </xf>
    <xf numFmtId="182" fontId="4" fillId="0" borderId="8" xfId="54" applyNumberFormat="1" applyFont="1" applyFill="1" applyBorder="1" applyAlignment="1" applyProtection="1">
      <alignment horizontal="right" vertical="center" wrapText="1"/>
    </xf>
    <xf numFmtId="182" fontId="4" fillId="0" borderId="8" xfId="54" applyNumberFormat="1" applyFont="1" applyFill="1" applyBorder="1" applyAlignment="1" applyProtection="1">
      <alignment horizontal="right" vertical="center" wrapText="1"/>
      <protection locked="0"/>
    </xf>
    <xf numFmtId="0" fontId="28" fillId="0" borderId="0" xfId="54" applyFont="1" applyFill="1" applyBorder="1" applyAlignment="1" applyProtection="1">
      <alignment horizontal="center"/>
    </xf>
    <xf numFmtId="0" fontId="28" fillId="0" borderId="0" xfId="54" applyFont="1" applyFill="1" applyBorder="1" applyAlignment="1" applyProtection="1">
      <alignment horizontal="center" wrapText="1"/>
    </xf>
    <xf numFmtId="0" fontId="28" fillId="0" borderId="0" xfId="54" applyFont="1" applyFill="1" applyBorder="1" applyAlignment="1" applyProtection="1">
      <alignment wrapText="1"/>
    </xf>
    <xf numFmtId="0" fontId="28" fillId="0" borderId="0" xfId="54" applyFont="1" applyFill="1" applyBorder="1" applyAlignment="1" applyProtection="1"/>
    <xf numFmtId="0" fontId="11" fillId="0" borderId="0" xfId="54" applyFont="1" applyFill="1" applyBorder="1" applyAlignment="1" applyProtection="1">
      <alignment horizontal="left" wrapText="1"/>
    </xf>
    <xf numFmtId="0" fontId="11" fillId="0" borderId="0" xfId="54" applyFont="1" applyFill="1" applyBorder="1" applyAlignment="1" applyProtection="1">
      <alignment horizontal="center" wrapText="1"/>
    </xf>
    <xf numFmtId="0" fontId="29" fillId="0" borderId="0" xfId="54" applyFont="1" applyFill="1" applyBorder="1" applyAlignment="1" applyProtection="1">
      <alignment horizontal="center" vertical="center" wrapText="1"/>
    </xf>
    <xf numFmtId="0" fontId="11" fillId="0" borderId="0" xfId="54" applyFont="1" applyFill="1" applyBorder="1" applyAlignment="1" applyProtection="1">
      <alignment horizontal="right" wrapText="1"/>
    </xf>
    <xf numFmtId="0" fontId="19" fillId="0" borderId="1" xfId="54" applyFont="1" applyFill="1" applyBorder="1" applyAlignment="1" applyProtection="1">
      <alignment horizontal="center" vertical="center" wrapText="1"/>
    </xf>
    <xf numFmtId="0" fontId="5" fillId="0" borderId="6" xfId="54" applyFont="1" applyFill="1" applyBorder="1" applyAlignment="1" applyProtection="1">
      <alignment horizontal="center" vertical="center" wrapText="1"/>
    </xf>
    <xf numFmtId="0" fontId="28" fillId="0" borderId="7" xfId="54" applyFont="1" applyFill="1" applyBorder="1" applyAlignment="1" applyProtection="1">
      <alignment horizontal="center" vertical="center" wrapText="1"/>
    </xf>
    <xf numFmtId="0" fontId="28" fillId="0" borderId="2" xfId="54" applyFont="1" applyFill="1" applyBorder="1" applyAlignment="1" applyProtection="1">
      <alignment horizontal="center" vertical="center" wrapText="1"/>
    </xf>
    <xf numFmtId="182" fontId="4" fillId="0" borderId="7" xfId="54" applyNumberFormat="1" applyFont="1" applyFill="1" applyBorder="1" applyAlignment="1" applyProtection="1">
      <alignment horizontal="right" vertical="center"/>
    </xf>
    <xf numFmtId="0" fontId="5" fillId="0" borderId="11" xfId="0" applyFont="1" applyFill="1" applyBorder="1" applyAlignment="1">
      <alignment horizontal="left"/>
    </xf>
    <xf numFmtId="0" fontId="5" fillId="0" borderId="12" xfId="0" applyFont="1" applyFill="1" applyBorder="1" applyAlignment="1">
      <alignment horizontal="left"/>
    </xf>
    <xf numFmtId="0" fontId="5" fillId="0" borderId="18" xfId="0" applyFont="1" applyFill="1" applyBorder="1" applyAlignment="1">
      <alignment horizontal="left"/>
    </xf>
    <xf numFmtId="0" fontId="6" fillId="0" borderId="0" xfId="54" applyFont="1" applyFill="1" applyBorder="1" applyAlignment="1" applyProtection="1">
      <alignment horizontal="left" vertical="center"/>
    </xf>
    <xf numFmtId="0" fontId="11" fillId="0" borderId="0" xfId="54" applyFont="1" applyFill="1" applyBorder="1" applyAlignment="1" applyProtection="1">
      <alignment vertical="top"/>
    </xf>
    <xf numFmtId="49" fontId="5" fillId="0" borderId="2" xfId="54" applyNumberFormat="1" applyFont="1" applyFill="1" applyBorder="1" applyAlignment="1" applyProtection="1">
      <alignment horizontal="center" vertical="center" wrapText="1"/>
    </xf>
    <xf numFmtId="49" fontId="5" fillId="0" borderId="3" xfId="54" applyNumberFormat="1" applyFont="1" applyFill="1" applyBorder="1" applyAlignment="1" applyProtection="1">
      <alignment horizontal="center" vertical="center" wrapText="1"/>
    </xf>
    <xf numFmtId="49" fontId="5" fillId="0" borderId="2" xfId="54" applyNumberFormat="1" applyFont="1" applyFill="1" applyBorder="1" applyAlignment="1" applyProtection="1">
      <alignment horizontal="center" vertical="center"/>
    </xf>
    <xf numFmtId="0" fontId="5" fillId="0" borderId="21" xfId="54" applyFont="1" applyFill="1" applyBorder="1" applyAlignment="1" applyProtection="1">
      <alignment horizontal="center" vertical="center"/>
    </xf>
    <xf numFmtId="0" fontId="5" fillId="0" borderId="6" xfId="54" applyNumberFormat="1" applyFont="1" applyFill="1" applyBorder="1" applyAlignment="1" applyProtection="1">
      <alignment horizontal="center" vertical="center"/>
    </xf>
    <xf numFmtId="49" fontId="26" fillId="0" borderId="7" xfId="0" applyNumberFormat="1" applyFont="1" applyFill="1" applyBorder="1" applyAlignment="1" applyProtection="1">
      <alignment horizontal="left" vertical="center" wrapText="1"/>
    </xf>
    <xf numFmtId="181" fontId="26" fillId="0" borderId="7" xfId="61" applyFont="1">
      <alignment horizontal="right" vertical="center"/>
    </xf>
    <xf numFmtId="49" fontId="26" fillId="0" borderId="7" xfId="0" applyNumberFormat="1" applyFont="1" applyFill="1" applyBorder="1" applyAlignment="1" applyProtection="1">
      <alignment horizontal="left" vertical="center" wrapText="1" indent="1"/>
    </xf>
    <xf numFmtId="49" fontId="26" fillId="0" borderId="7" xfId="0" applyNumberFormat="1" applyFont="1" applyFill="1" applyBorder="1" applyAlignment="1" applyProtection="1">
      <alignment horizontal="left" vertical="center" wrapText="1" indent="2"/>
    </xf>
    <xf numFmtId="49" fontId="30" fillId="0" borderId="0" xfId="54" applyNumberFormat="1" applyFont="1" applyFill="1" applyBorder="1" applyAlignment="1" applyProtection="1"/>
    <xf numFmtId="0" fontId="30" fillId="0" borderId="0" xfId="54" applyFont="1" applyFill="1" applyBorder="1" applyAlignment="1" applyProtection="1"/>
    <xf numFmtId="0" fontId="6" fillId="0" borderId="0" xfId="54" applyFont="1" applyFill="1" applyBorder="1" applyAlignment="1" applyProtection="1">
      <alignment vertical="center"/>
    </xf>
    <xf numFmtId="0" fontId="31" fillId="0" borderId="0" xfId="54" applyFont="1" applyFill="1" applyBorder="1" applyAlignment="1" applyProtection="1">
      <alignment horizontal="center" vertical="center"/>
    </xf>
    <xf numFmtId="0" fontId="23" fillId="0" borderId="0" xfId="54" applyFont="1" applyFill="1" applyBorder="1" applyAlignment="1" applyProtection="1">
      <alignment horizontal="center" vertical="center"/>
    </xf>
    <xf numFmtId="0" fontId="5" fillId="0" borderId="1" xfId="54" applyFont="1" applyFill="1" applyBorder="1" applyAlignment="1" applyProtection="1">
      <alignment horizontal="center" vertical="center"/>
      <protection locked="0"/>
    </xf>
    <xf numFmtId="0" fontId="4" fillId="0" borderId="7" xfId="54" applyFont="1" applyFill="1" applyBorder="1" applyAlignment="1" applyProtection="1">
      <alignment vertical="center"/>
    </xf>
    <xf numFmtId="0" fontId="4" fillId="0" borderId="7" xfId="54" applyFont="1" applyFill="1" applyBorder="1" applyAlignment="1" applyProtection="1">
      <alignment horizontal="left" vertical="center"/>
      <protection locked="0"/>
    </xf>
    <xf numFmtId="4" fontId="4" fillId="0" borderId="7" xfId="54" applyNumberFormat="1" applyFont="1" applyFill="1" applyBorder="1" applyAlignment="1" applyProtection="1">
      <alignment horizontal="right" vertical="center"/>
      <protection locked="0"/>
    </xf>
    <xf numFmtId="0" fontId="4" fillId="0" borderId="7" xfId="54" applyFont="1" applyFill="1" applyBorder="1" applyAlignment="1" applyProtection="1">
      <alignment vertical="center"/>
      <protection locked="0"/>
    </xf>
    <xf numFmtId="0" fontId="4" fillId="0" borderId="7" xfId="54" applyFont="1" applyFill="1" applyBorder="1" applyAlignment="1" applyProtection="1">
      <alignment horizontal="left" vertical="center"/>
    </xf>
    <xf numFmtId="182" fontId="4" fillId="0" borderId="7" xfId="54" applyNumberFormat="1" applyFont="1" applyFill="1" applyBorder="1" applyAlignment="1" applyProtection="1">
      <alignment horizontal="right" vertical="center"/>
      <protection locked="0"/>
    </xf>
    <xf numFmtId="182" fontId="32" fillId="0" borderId="7" xfId="54" applyNumberFormat="1" applyFont="1" applyFill="1" applyBorder="1" applyAlignment="1" applyProtection="1">
      <alignment horizontal="right" vertical="center"/>
    </xf>
    <xf numFmtId="182" fontId="11" fillId="0" borderId="7" xfId="54" applyNumberFormat="1" applyFont="1" applyFill="1" applyBorder="1" applyAlignment="1" applyProtection="1">
      <alignment vertical="center"/>
    </xf>
    <xf numFmtId="0" fontId="11" fillId="0" borderId="7" xfId="54" applyFont="1" applyFill="1" applyBorder="1" applyAlignment="1" applyProtection="1">
      <alignment vertical="center"/>
    </xf>
    <xf numFmtId="0" fontId="32" fillId="0" borderId="7" xfId="54" applyFont="1" applyFill="1" applyBorder="1" applyAlignment="1" applyProtection="1">
      <alignment horizontal="center" vertical="center"/>
    </xf>
    <xf numFmtId="0" fontId="32" fillId="0" borderId="7" xfId="54" applyFont="1" applyFill="1" applyBorder="1" applyAlignment="1" applyProtection="1">
      <alignment horizontal="right" vertical="center"/>
    </xf>
    <xf numFmtId="0" fontId="32" fillId="0" borderId="7" xfId="54" applyFont="1" applyFill="1" applyBorder="1" applyAlignment="1" applyProtection="1">
      <alignment horizontal="center" vertical="center"/>
      <protection locked="0"/>
    </xf>
    <xf numFmtId="0" fontId="4" fillId="0" borderId="0" xfId="54" applyFont="1" applyFill="1" applyBorder="1" applyAlignment="1" applyProtection="1">
      <alignment horizontal="left" vertical="center" wrapText="1"/>
      <protection locked="0"/>
    </xf>
    <xf numFmtId="0" fontId="5" fillId="0" borderId="0" xfId="54" applyFont="1" applyFill="1" applyBorder="1" applyAlignment="1" applyProtection="1">
      <alignment horizontal="left" vertical="center" wrapText="1"/>
    </xf>
    <xf numFmtId="181" fontId="26" fillId="0" borderId="7" xfId="0" applyNumberFormat="1" applyFont="1" applyFill="1" applyBorder="1" applyAlignment="1" applyProtection="1">
      <alignment horizontal="right" vertical="center"/>
    </xf>
    <xf numFmtId="49" fontId="16" fillId="0" borderId="7" xfId="62" applyFont="1" applyAlignment="1">
      <alignment horizontal="left" vertical="center" wrapText="1" indent="1"/>
    </xf>
    <xf numFmtId="49" fontId="16" fillId="0" borderId="7" xfId="62" applyFont="1" applyAlignment="1">
      <alignment horizontal="left" vertical="center" wrapText="1" indent="2"/>
    </xf>
    <xf numFmtId="182" fontId="4" fillId="0" borderId="8" xfId="54" applyNumberFormat="1" applyFont="1" applyFill="1" applyBorder="1" applyAlignment="1" applyProtection="1">
      <alignment horizontal="right" vertical="center"/>
    </xf>
    <xf numFmtId="0" fontId="11" fillId="0" borderId="2" xfId="54" applyFont="1" applyFill="1" applyBorder="1" applyAlignment="1" applyProtection="1">
      <alignment horizontal="center" vertical="center" wrapText="1"/>
      <protection locked="0"/>
    </xf>
    <xf numFmtId="0" fontId="11" fillId="0" borderId="4" xfId="54" applyFont="1" applyFill="1" applyBorder="1" applyAlignment="1" applyProtection="1">
      <alignment horizontal="center" vertical="center" wrapText="1"/>
    </xf>
    <xf numFmtId="182" fontId="4" fillId="0" borderId="6" xfId="54" applyNumberFormat="1" applyFont="1" applyFill="1" applyBorder="1" applyAlignment="1" applyProtection="1">
      <alignment horizontal="right" vertical="center"/>
    </xf>
    <xf numFmtId="0" fontId="6" fillId="0" borderId="0" xfId="54" applyFont="1" applyFill="1" applyBorder="1" applyAlignment="1" applyProtection="1">
      <alignment horizontal="left" vertical="center"/>
      <protection locked="0"/>
    </xf>
    <xf numFmtId="0" fontId="18" fillId="0" borderId="0" xfId="54" applyFont="1" applyFill="1" applyBorder="1" applyAlignment="1" applyProtection="1">
      <alignment horizontal="center" vertical="center"/>
      <protection locked="0"/>
    </xf>
    <xf numFmtId="0" fontId="11" fillId="0" borderId="1" xfId="54" applyFont="1" applyFill="1" applyBorder="1" applyAlignment="1" applyProtection="1">
      <alignment horizontal="center" vertical="center" wrapText="1"/>
      <protection locked="0"/>
    </xf>
    <xf numFmtId="0" fontId="11" fillId="0" borderId="17" xfId="54" applyFont="1" applyFill="1" applyBorder="1" applyAlignment="1" applyProtection="1">
      <alignment horizontal="center" vertical="center" wrapText="1"/>
      <protection locked="0"/>
    </xf>
    <xf numFmtId="0" fontId="11" fillId="0" borderId="3" xfId="54" applyFont="1" applyFill="1" applyBorder="1" applyAlignment="1" applyProtection="1">
      <alignment horizontal="center" vertical="center" wrapText="1"/>
      <protection locked="0"/>
    </xf>
    <xf numFmtId="0" fontId="11" fillId="0" borderId="3" xfId="54" applyFont="1" applyFill="1" applyBorder="1" applyAlignment="1" applyProtection="1">
      <alignment horizontal="center" vertical="center" wrapText="1"/>
    </xf>
    <xf numFmtId="0" fontId="11" fillId="0" borderId="5" xfId="54" applyFont="1" applyFill="1" applyBorder="1" applyAlignment="1" applyProtection="1">
      <alignment horizontal="center" vertical="center" wrapText="1"/>
      <protection locked="0"/>
    </xf>
    <xf numFmtId="0" fontId="11" fillId="0" borderId="19" xfId="54" applyFont="1" applyFill="1" applyBorder="1" applyAlignment="1" applyProtection="1">
      <alignment horizontal="center" vertical="center" wrapText="1"/>
      <protection locked="0"/>
    </xf>
    <xf numFmtId="0" fontId="11" fillId="0" borderId="1" xfId="54" applyFont="1" applyFill="1" applyBorder="1" applyAlignment="1" applyProtection="1">
      <alignment horizontal="center" vertical="center" wrapText="1"/>
    </xf>
    <xf numFmtId="0" fontId="11" fillId="0" borderId="6" xfId="54" applyFont="1" applyFill="1" applyBorder="1" applyAlignment="1" applyProtection="1">
      <alignment horizontal="center" vertical="center" wrapText="1"/>
    </xf>
    <xf numFmtId="0" fontId="11" fillId="0" borderId="21" xfId="54" applyFont="1" applyFill="1" applyBorder="1" applyAlignment="1" applyProtection="1">
      <alignment horizontal="center" vertical="center" wrapText="1"/>
    </xf>
    <xf numFmtId="0" fontId="6" fillId="0" borderId="2" xfId="54" applyFont="1" applyFill="1" applyBorder="1" applyAlignment="1" applyProtection="1">
      <alignment horizontal="center" vertical="center"/>
    </xf>
    <xf numFmtId="182" fontId="4" fillId="0" borderId="7" xfId="54" applyNumberFormat="1" applyFont="1" applyBorder="1" applyAlignment="1" applyProtection="1">
      <alignment horizontal="right" vertical="center"/>
    </xf>
    <xf numFmtId="0" fontId="4" fillId="0" borderId="2" xfId="54" applyFont="1" applyFill="1" applyBorder="1" applyAlignment="1" applyProtection="1">
      <alignment horizontal="center" vertical="center"/>
      <protection locked="0"/>
    </xf>
    <xf numFmtId="0" fontId="4" fillId="0" borderId="4" xfId="54" applyFont="1" applyFill="1" applyBorder="1" applyAlignment="1" applyProtection="1">
      <alignment horizontal="center" vertical="center"/>
      <protection locked="0"/>
    </xf>
    <xf numFmtId="0" fontId="6" fillId="0" borderId="0" xfId="54" applyFont="1" applyFill="1" applyBorder="1" applyAlignment="1" applyProtection="1">
      <protection locked="0"/>
    </xf>
    <xf numFmtId="0" fontId="5" fillId="0" borderId="0" xfId="54" applyFont="1" applyFill="1" applyBorder="1" applyAlignment="1" applyProtection="1">
      <protection locked="0"/>
    </xf>
    <xf numFmtId="0" fontId="11" fillId="0" borderId="8" xfId="54" applyFont="1" applyFill="1" applyBorder="1" applyAlignment="1" applyProtection="1">
      <alignment horizontal="center" vertical="center" wrapText="1"/>
      <protection locked="0"/>
    </xf>
    <xf numFmtId="0" fontId="11" fillId="0" borderId="2" xfId="54" applyFont="1" applyFill="1" applyBorder="1" applyAlignment="1" applyProtection="1">
      <alignment horizontal="center" vertical="center" wrapText="1"/>
    </xf>
    <xf numFmtId="0" fontId="11" fillId="0" borderId="24" xfId="54" applyFont="1" applyFill="1" applyBorder="1" applyAlignment="1" applyProtection="1">
      <alignment horizontal="center" vertical="center" wrapText="1"/>
    </xf>
    <xf numFmtId="0" fontId="6" fillId="0" borderId="0" xfId="54" applyFont="1" applyFill="1" applyBorder="1" applyAlignment="1" applyProtection="1">
      <alignment horizontal="right"/>
      <protection locked="0"/>
    </xf>
    <xf numFmtId="0" fontId="11" fillId="0" borderId="8" xfId="54" applyFont="1" applyFill="1" applyBorder="1" applyAlignment="1" applyProtection="1">
      <alignment horizontal="center" vertical="center" wrapText="1"/>
    </xf>
    <xf numFmtId="0" fontId="11" fillId="0" borderId="11" xfId="54" applyFont="1" applyFill="1" applyBorder="1" applyAlignment="1" applyProtection="1">
      <alignment horizontal="center" vertical="center" wrapText="1"/>
      <protection locked="0"/>
    </xf>
    <xf numFmtId="0" fontId="4" fillId="0" borderId="11" xfId="54" applyFont="1" applyFill="1" applyBorder="1" applyAlignment="1" applyProtection="1">
      <alignment horizontal="right" vertical="center"/>
      <protection locked="0"/>
    </xf>
    <xf numFmtId="0" fontId="4" fillId="0" borderId="0" xfId="54" applyFont="1" applyFill="1" applyBorder="1" applyAlignment="1" applyProtection="1">
      <alignment horizontal="left"/>
    </xf>
    <xf numFmtId="0" fontId="9" fillId="0" borderId="0" xfId="54" applyFont="1" applyFill="1" applyBorder="1" applyAlignment="1" applyProtection="1">
      <alignment horizontal="center" vertical="top"/>
    </xf>
    <xf numFmtId="4" fontId="4" fillId="0" borderId="7" xfId="54" applyNumberFormat="1" applyFont="1" applyFill="1" applyBorder="1" applyAlignment="1" applyProtection="1">
      <alignment horizontal="right" vertical="center"/>
    </xf>
    <xf numFmtId="0" fontId="4" fillId="0" borderId="6" xfId="54" applyFont="1" applyFill="1" applyBorder="1" applyAlignment="1" applyProtection="1">
      <alignment horizontal="left" vertical="center"/>
    </xf>
    <xf numFmtId="0" fontId="11" fillId="0" borderId="7" xfId="54" applyFont="1" applyFill="1" applyBorder="1" applyAlignment="1" applyProtection="1"/>
    <xf numFmtId="182" fontId="11" fillId="0" borderId="7" xfId="54" applyNumberFormat="1" applyFont="1" applyFill="1" applyBorder="1" applyAlignment="1" applyProtection="1"/>
    <xf numFmtId="0" fontId="11" fillId="0" borderId="6" xfId="54" applyFont="1" applyFill="1" applyBorder="1" applyAlignment="1" applyProtection="1"/>
    <xf numFmtId="182" fontId="11" fillId="0" borderId="26" xfId="54" applyNumberFormat="1" applyFont="1" applyFill="1" applyBorder="1" applyAlignment="1" applyProtection="1"/>
    <xf numFmtId="0" fontId="32" fillId="0" borderId="6" xfId="54" applyFont="1" applyFill="1" applyBorder="1" applyAlignment="1" applyProtection="1">
      <alignment horizontal="center" vertical="center"/>
    </xf>
    <xf numFmtId="182" fontId="32" fillId="0" borderId="26" xfId="54" applyNumberFormat="1" applyFont="1" applyFill="1" applyBorder="1" applyAlignment="1" applyProtection="1">
      <alignment horizontal="right" vertical="center"/>
    </xf>
    <xf numFmtId="0" fontId="7" fillId="0" borderId="6" xfId="0" applyFont="1" applyFill="1" applyBorder="1" applyAlignment="1">
      <alignment horizontal="left" vertical="center"/>
    </xf>
    <xf numFmtId="0" fontId="7" fillId="0" borderId="7" xfId="0" applyFont="1" applyFill="1" applyBorder="1" applyAlignment="1">
      <alignment horizontal="left" vertical="center"/>
    </xf>
    <xf numFmtId="4" fontId="4" fillId="0" borderId="7" xfId="0" applyNumberFormat="1" applyFont="1" applyFill="1" applyBorder="1" applyAlignment="1" applyProtection="1">
      <alignment horizontal="right" vertical="center"/>
      <protection locked="0"/>
    </xf>
    <xf numFmtId="4" fontId="4" fillId="0" borderId="7" xfId="0" applyNumberFormat="1" applyFont="1" applyFill="1" applyBorder="1" applyAlignment="1">
      <alignment horizontal="right" vertical="center"/>
    </xf>
    <xf numFmtId="0" fontId="32" fillId="0" borderId="6" xfId="54" applyFont="1" applyFill="1" applyBorder="1" applyAlignment="1" applyProtection="1">
      <alignment horizontal="center" vertical="center"/>
      <protection locked="0"/>
    </xf>
    <xf numFmtId="182" fontId="32" fillId="0" borderId="7" xfId="54" applyNumberFormat="1" applyFont="1" applyFill="1" applyBorder="1" applyAlignment="1" applyProtection="1">
      <alignment horizontal="right" vertical="center"/>
      <protection locked="0"/>
    </xf>
    <xf numFmtId="0" fontId="20" fillId="0" borderId="0" xfId="0" applyFont="1" applyFill="1" applyBorder="1" applyAlignment="1">
      <alignment vertical="center"/>
    </xf>
    <xf numFmtId="0" fontId="20" fillId="0" borderId="0" xfId="0" applyFont="1" applyFill="1" applyAlignment="1">
      <alignment horizontal="center" vertical="center"/>
    </xf>
    <xf numFmtId="0" fontId="33" fillId="0" borderId="0" xfId="0" applyFont="1" applyFill="1" applyBorder="1" applyAlignment="1">
      <alignment horizontal="center" vertical="center"/>
    </xf>
    <xf numFmtId="0" fontId="34" fillId="0" borderId="8" xfId="0" applyFont="1" applyFill="1" applyBorder="1" applyAlignment="1">
      <alignment horizontal="center" vertical="center"/>
    </xf>
    <xf numFmtId="0" fontId="35" fillId="0" borderId="8" xfId="0" applyFont="1" applyFill="1" applyBorder="1" applyAlignment="1">
      <alignment horizontal="center" vertical="center"/>
    </xf>
    <xf numFmtId="0" fontId="36" fillId="0" borderId="8" xfId="0" applyFont="1" applyBorder="1" applyAlignment="1">
      <alignment horizontal="justify"/>
    </xf>
    <xf numFmtId="0" fontId="36" fillId="0" borderId="8" xfId="0" applyFont="1" applyBorder="1" applyAlignment="1">
      <alignment horizontal="left"/>
    </xf>
    <xf numFmtId="0" fontId="36" fillId="0" borderId="8" xfId="0" applyFont="1" applyFill="1" applyBorder="1" applyAlignment="1">
      <alignment horizontal="left"/>
    </xf>
    <xf numFmtId="0" fontId="6" fillId="0" borderId="0" xfId="0" applyFont="1" applyFill="1" applyAlignment="1">
      <alignment vertical="center"/>
    </xf>
  </cellXfs>
  <cellStyles count="64">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11" xfId="49"/>
    <cellStyle name="常规 9" xfId="50"/>
    <cellStyle name="常规 3 2" xfId="51"/>
    <cellStyle name="常规 3 3" xfId="52"/>
    <cellStyle name="常规 2 2" xfId="53"/>
    <cellStyle name="Normal" xfId="54"/>
    <cellStyle name="常规 11" xfId="55"/>
    <cellStyle name="常规 2" xfId="56"/>
    <cellStyle name="常规 3" xfId="57"/>
    <cellStyle name="常规 4" xfId="58"/>
    <cellStyle name="IntegralNumberStyle" xfId="59"/>
    <cellStyle name="常规 5" xfId="60"/>
    <cellStyle name="MoneyStyle" xfId="61"/>
    <cellStyle name="TextStyle" xfId="62"/>
    <cellStyle name="常规_2009年定额标准" xfId="63"/>
  </cellStyles>
  <tableStyles count="0" defaultTableStyle="TableStyleMedium2" defaultPivotStyle="PivotStyleLight16"/>
  <colors>
    <mruColors>
      <color rgb="00FFFFFF"/>
      <color rgb="0000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3" Type="http://schemas.openxmlformats.org/officeDocument/2006/relationships/styles" Target="styles.xml"/><Relationship Id="rId22" Type="http://schemas.openxmlformats.org/officeDocument/2006/relationships/sharedStrings" Target="sharedStrings.xml"/><Relationship Id="rId21" Type="http://schemas.openxmlformats.org/officeDocument/2006/relationships/theme" Target="theme/theme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C7EDCC"/>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B1:D21"/>
  <sheetViews>
    <sheetView tabSelected="1" workbookViewId="0">
      <selection activeCell="F22" sqref="F22"/>
    </sheetView>
  </sheetViews>
  <sheetFormatPr defaultColWidth="9.14285714285714" defaultRowHeight="20" customHeight="1" outlineLevelCol="3"/>
  <cols>
    <col min="1" max="1" width="13.5714285714286" style="75" customWidth="1"/>
    <col min="2" max="2" width="9.14285714285714" style="362"/>
    <col min="3" max="3" width="88.7142857142857" style="75" customWidth="1"/>
    <col min="4" max="16384" width="9.14285714285714" style="75"/>
  </cols>
  <sheetData>
    <row r="1" s="361" customFormat="1" ht="48" customHeight="1" spans="2:3">
      <c r="B1" s="363"/>
      <c r="C1" s="363"/>
    </row>
    <row r="2" s="75" customFormat="1" ht="27" customHeight="1" spans="2:3">
      <c r="B2" s="364" t="s">
        <v>0</v>
      </c>
      <c r="C2" s="364" t="s">
        <v>1</v>
      </c>
    </row>
    <row r="3" s="75" customFormat="1" customHeight="1" spans="2:3">
      <c r="B3" s="365">
        <v>1</v>
      </c>
      <c r="C3" s="366" t="s">
        <v>2</v>
      </c>
    </row>
    <row r="4" s="75" customFormat="1" customHeight="1" spans="2:3">
      <c r="B4" s="365">
        <v>2</v>
      </c>
      <c r="C4" s="366" t="s">
        <v>3</v>
      </c>
    </row>
    <row r="5" s="75" customFormat="1" customHeight="1" spans="2:3">
      <c r="B5" s="365">
        <v>3</v>
      </c>
      <c r="C5" s="366" t="s">
        <v>4</v>
      </c>
    </row>
    <row r="6" s="75" customFormat="1" customHeight="1" spans="2:3">
      <c r="B6" s="365">
        <v>4</v>
      </c>
      <c r="C6" s="366" t="s">
        <v>5</v>
      </c>
    </row>
    <row r="7" s="75" customFormat="1" customHeight="1" spans="2:3">
      <c r="B7" s="365">
        <v>5</v>
      </c>
      <c r="C7" s="367" t="s">
        <v>6</v>
      </c>
    </row>
    <row r="8" s="75" customFormat="1" customHeight="1" spans="2:3">
      <c r="B8" s="365">
        <v>6</v>
      </c>
      <c r="C8" s="367" t="s">
        <v>7</v>
      </c>
    </row>
    <row r="9" s="75" customFormat="1" customHeight="1" spans="2:3">
      <c r="B9" s="365">
        <v>7</v>
      </c>
      <c r="C9" s="367" t="s">
        <v>8</v>
      </c>
    </row>
    <row r="10" s="75" customFormat="1" customHeight="1" spans="2:3">
      <c r="B10" s="365">
        <v>8</v>
      </c>
      <c r="C10" s="367" t="s">
        <v>9</v>
      </c>
    </row>
    <row r="11" s="75" customFormat="1" customHeight="1" spans="2:3">
      <c r="B11" s="365">
        <v>9</v>
      </c>
      <c r="C11" s="368" t="s">
        <v>10</v>
      </c>
    </row>
    <row r="12" s="75" customFormat="1" customHeight="1" spans="2:3">
      <c r="B12" s="365">
        <v>10</v>
      </c>
      <c r="C12" s="368" t="s">
        <v>11</v>
      </c>
    </row>
    <row r="13" s="75" customFormat="1" customHeight="1" spans="2:3">
      <c r="B13" s="365">
        <v>11</v>
      </c>
      <c r="C13" s="366" t="s">
        <v>12</v>
      </c>
    </row>
    <row r="14" s="75" customFormat="1" customHeight="1" spans="2:3">
      <c r="B14" s="365">
        <v>12</v>
      </c>
      <c r="C14" s="366" t="s">
        <v>13</v>
      </c>
    </row>
    <row r="15" s="75" customFormat="1" customHeight="1" spans="2:4">
      <c r="B15" s="365">
        <v>13</v>
      </c>
      <c r="C15" s="366" t="s">
        <v>14</v>
      </c>
      <c r="D15" s="369"/>
    </row>
    <row r="16" s="75" customFormat="1" customHeight="1" spans="2:3">
      <c r="B16" s="365">
        <v>14</v>
      </c>
      <c r="C16" s="367" t="s">
        <v>15</v>
      </c>
    </row>
    <row r="17" s="75" customFormat="1" customHeight="1" spans="2:3">
      <c r="B17" s="365">
        <v>15</v>
      </c>
      <c r="C17" s="367" t="s">
        <v>16</v>
      </c>
    </row>
    <row r="18" s="75" customFormat="1" customHeight="1" spans="2:3">
      <c r="B18" s="365">
        <v>16</v>
      </c>
      <c r="C18" s="367" t="s">
        <v>17</v>
      </c>
    </row>
    <row r="19" s="75" customFormat="1" customHeight="1" spans="2:3">
      <c r="B19" s="365">
        <v>17</v>
      </c>
      <c r="C19" s="366" t="s">
        <v>18</v>
      </c>
    </row>
    <row r="20" s="75" customFormat="1" customHeight="1" spans="2:3">
      <c r="B20" s="365">
        <v>18</v>
      </c>
      <c r="C20" s="366" t="s">
        <v>19</v>
      </c>
    </row>
    <row r="21" s="75" customFormat="1" customHeight="1" spans="2:3">
      <c r="B21" s="365">
        <v>19</v>
      </c>
      <c r="C21" s="366" t="s">
        <v>20</v>
      </c>
    </row>
  </sheetData>
  <mergeCells count="1">
    <mergeCell ref="B1:C1"/>
  </mergeCells>
  <pageMargins left="0.75" right="0.75" top="1" bottom="1" header="0.5" footer="0.5"/>
  <pageSetup paperSize="9" scale="7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48"/>
  <sheetViews>
    <sheetView zoomScaleSheetLayoutView="60" topLeftCell="A37" workbookViewId="0">
      <selection activeCell="H56" sqref="H56"/>
    </sheetView>
  </sheetViews>
  <sheetFormatPr defaultColWidth="8.88571428571429" defaultRowHeight="12"/>
  <cols>
    <col min="1" max="1" width="34.2857142857143" style="57" customWidth="1"/>
    <col min="2" max="2" width="29" style="57" customWidth="1"/>
    <col min="3" max="5" width="23.5714285714286" style="57" customWidth="1"/>
    <col min="6" max="6" width="11.2857142857143" style="58" customWidth="1"/>
    <col min="7" max="7" width="25.1333333333333" style="57" customWidth="1"/>
    <col min="8" max="8" width="15.5714285714286" style="58" customWidth="1"/>
    <col min="9" max="9" width="13.4285714285714" style="58" customWidth="1"/>
    <col min="10" max="10" width="25.7142857142857" style="57" customWidth="1"/>
    <col min="11" max="11" width="9.13333333333333" style="58" customWidth="1"/>
    <col min="12" max="16384" width="9.13333333333333" style="58"/>
  </cols>
  <sheetData>
    <row r="1" customHeight="1" spans="1:10">
      <c r="A1" s="57" t="s">
        <v>327</v>
      </c>
      <c r="J1" s="72"/>
    </row>
    <row r="2" ht="28.5" customHeight="1" spans="1:10">
      <c r="A2" s="59" t="s">
        <v>10</v>
      </c>
      <c r="B2" s="60"/>
      <c r="C2" s="60"/>
      <c r="D2" s="60"/>
      <c r="E2" s="60"/>
      <c r="F2" s="61"/>
      <c r="G2" s="60"/>
      <c r="H2" s="61"/>
      <c r="I2" s="61"/>
      <c r="J2" s="60"/>
    </row>
    <row r="3" ht="17.25" customHeight="1" spans="1:1">
      <c r="A3" s="62" t="s">
        <v>22</v>
      </c>
    </row>
    <row r="4" ht="44.25" customHeight="1" spans="1:10">
      <c r="A4" s="63" t="s">
        <v>195</v>
      </c>
      <c r="B4" s="63" t="s">
        <v>328</v>
      </c>
      <c r="C4" s="63" t="s">
        <v>329</v>
      </c>
      <c r="D4" s="63" t="s">
        <v>330</v>
      </c>
      <c r="E4" s="63" t="s">
        <v>331</v>
      </c>
      <c r="F4" s="64" t="s">
        <v>332</v>
      </c>
      <c r="G4" s="63" t="s">
        <v>333</v>
      </c>
      <c r="H4" s="64" t="s">
        <v>334</v>
      </c>
      <c r="I4" s="64" t="s">
        <v>335</v>
      </c>
      <c r="J4" s="63" t="s">
        <v>336</v>
      </c>
    </row>
    <row r="5" ht="14.25" customHeight="1" spans="1:10">
      <c r="A5" s="63">
        <v>1</v>
      </c>
      <c r="B5" s="63">
        <v>2</v>
      </c>
      <c r="C5" s="63">
        <v>3</v>
      </c>
      <c r="D5" s="63">
        <v>4</v>
      </c>
      <c r="E5" s="63">
        <v>5</v>
      </c>
      <c r="F5" s="63">
        <v>6</v>
      </c>
      <c r="G5" s="63">
        <v>7</v>
      </c>
      <c r="H5" s="63">
        <v>8</v>
      </c>
      <c r="I5" s="63">
        <v>9</v>
      </c>
      <c r="J5" s="63">
        <v>10</v>
      </c>
    </row>
    <row r="6" s="245" customFormat="1" ht="36" customHeight="1" outlineLevel="1" spans="1:10">
      <c r="A6" s="246" t="s">
        <v>313</v>
      </c>
      <c r="B6" s="246" t="s">
        <v>337</v>
      </c>
      <c r="C6" s="246" t="s">
        <v>338</v>
      </c>
      <c r="D6" s="246" t="s">
        <v>339</v>
      </c>
      <c r="E6" s="246" t="s">
        <v>340</v>
      </c>
      <c r="F6" s="246" t="s">
        <v>341</v>
      </c>
      <c r="G6" s="246" t="s">
        <v>342</v>
      </c>
      <c r="H6" s="246" t="s">
        <v>343</v>
      </c>
      <c r="I6" s="246" t="s">
        <v>344</v>
      </c>
      <c r="J6" s="246" t="s">
        <v>345</v>
      </c>
    </row>
    <row r="7" s="245" customFormat="1" ht="36" customHeight="1" outlineLevel="1" spans="1:10">
      <c r="A7" s="246" t="s">
        <v>313</v>
      </c>
      <c r="B7" s="246" t="s">
        <v>337</v>
      </c>
      <c r="C7" s="246" t="s">
        <v>338</v>
      </c>
      <c r="D7" s="246" t="s">
        <v>346</v>
      </c>
      <c r="E7" s="246" t="s">
        <v>347</v>
      </c>
      <c r="F7" s="246" t="s">
        <v>341</v>
      </c>
      <c r="G7" s="246" t="s">
        <v>348</v>
      </c>
      <c r="H7" s="246" t="s">
        <v>349</v>
      </c>
      <c r="I7" s="246" t="s">
        <v>344</v>
      </c>
      <c r="J7" s="246" t="s">
        <v>350</v>
      </c>
    </row>
    <row r="8" s="245" customFormat="1" ht="36" customHeight="1" outlineLevel="1" spans="1:10">
      <c r="A8" s="246" t="s">
        <v>313</v>
      </c>
      <c r="B8" s="246" t="s">
        <v>337</v>
      </c>
      <c r="C8" s="246" t="s">
        <v>338</v>
      </c>
      <c r="D8" s="246" t="s">
        <v>351</v>
      </c>
      <c r="E8" s="246" t="s">
        <v>352</v>
      </c>
      <c r="F8" s="246" t="s">
        <v>341</v>
      </c>
      <c r="G8" s="246" t="s">
        <v>348</v>
      </c>
      <c r="H8" s="246" t="s">
        <v>349</v>
      </c>
      <c r="I8" s="246" t="s">
        <v>353</v>
      </c>
      <c r="J8" s="246" t="s">
        <v>354</v>
      </c>
    </row>
    <row r="9" s="245" customFormat="1" ht="36" customHeight="1" outlineLevel="1" spans="1:10">
      <c r="A9" s="246" t="s">
        <v>313</v>
      </c>
      <c r="B9" s="246" t="s">
        <v>337</v>
      </c>
      <c r="C9" s="246" t="s">
        <v>338</v>
      </c>
      <c r="D9" s="246" t="s">
        <v>355</v>
      </c>
      <c r="E9" s="246" t="s">
        <v>356</v>
      </c>
      <c r="F9" s="246" t="s">
        <v>341</v>
      </c>
      <c r="G9" s="246" t="s">
        <v>357</v>
      </c>
      <c r="H9" s="246" t="s">
        <v>358</v>
      </c>
      <c r="I9" s="246" t="s">
        <v>344</v>
      </c>
      <c r="J9" s="246" t="s">
        <v>359</v>
      </c>
    </row>
    <row r="10" s="245" customFormat="1" ht="68" customHeight="1" outlineLevel="1" spans="1:10">
      <c r="A10" s="246" t="s">
        <v>313</v>
      </c>
      <c r="B10" s="246" t="s">
        <v>337</v>
      </c>
      <c r="C10" s="246" t="s">
        <v>360</v>
      </c>
      <c r="D10" s="246" t="s">
        <v>361</v>
      </c>
      <c r="E10" s="246" t="s">
        <v>362</v>
      </c>
      <c r="F10" s="246" t="s">
        <v>341</v>
      </c>
      <c r="G10" s="246" t="s">
        <v>363</v>
      </c>
      <c r="H10" s="247" t="s">
        <v>364</v>
      </c>
      <c r="I10" s="246" t="s">
        <v>353</v>
      </c>
      <c r="J10" s="246" t="s">
        <v>365</v>
      </c>
    </row>
    <row r="11" s="245" customFormat="1" ht="36" customHeight="1" outlineLevel="1" spans="1:10">
      <c r="A11" s="246" t="s">
        <v>313</v>
      </c>
      <c r="B11" s="246" t="s">
        <v>337</v>
      </c>
      <c r="C11" s="246" t="s">
        <v>366</v>
      </c>
      <c r="D11" s="246" t="s">
        <v>367</v>
      </c>
      <c r="E11" s="246" t="s">
        <v>368</v>
      </c>
      <c r="F11" s="246" t="s">
        <v>369</v>
      </c>
      <c r="G11" s="246" t="s">
        <v>370</v>
      </c>
      <c r="H11" s="246" t="s">
        <v>349</v>
      </c>
      <c r="I11" s="246" t="s">
        <v>353</v>
      </c>
      <c r="J11" s="246" t="s">
        <v>371</v>
      </c>
    </row>
    <row r="12" s="245" customFormat="1" ht="36" customHeight="1" outlineLevel="1" spans="1:10">
      <c r="A12" s="246" t="s">
        <v>313</v>
      </c>
      <c r="B12" s="246" t="s">
        <v>337</v>
      </c>
      <c r="C12" s="246" t="s">
        <v>366</v>
      </c>
      <c r="D12" s="246" t="s">
        <v>367</v>
      </c>
      <c r="E12" s="246" t="s">
        <v>372</v>
      </c>
      <c r="F12" s="246" t="s">
        <v>369</v>
      </c>
      <c r="G12" s="246" t="s">
        <v>370</v>
      </c>
      <c r="H12" s="246" t="s">
        <v>349</v>
      </c>
      <c r="I12" s="246" t="s">
        <v>353</v>
      </c>
      <c r="J12" s="246" t="s">
        <v>373</v>
      </c>
    </row>
    <row r="13" s="245" customFormat="1" ht="36" customHeight="1" outlineLevel="1" spans="1:10">
      <c r="A13" s="246" t="s">
        <v>317</v>
      </c>
      <c r="B13" s="246" t="s">
        <v>374</v>
      </c>
      <c r="C13" s="246" t="s">
        <v>338</v>
      </c>
      <c r="D13" s="246" t="s">
        <v>339</v>
      </c>
      <c r="E13" s="246" t="s">
        <v>375</v>
      </c>
      <c r="F13" s="246" t="s">
        <v>341</v>
      </c>
      <c r="G13" s="246" t="s">
        <v>376</v>
      </c>
      <c r="H13" s="246" t="s">
        <v>343</v>
      </c>
      <c r="I13" s="246" t="s">
        <v>344</v>
      </c>
      <c r="J13" s="246" t="s">
        <v>377</v>
      </c>
    </row>
    <row r="14" s="245" customFormat="1" ht="36" customHeight="1" outlineLevel="1" spans="1:10">
      <c r="A14" s="246" t="s">
        <v>317</v>
      </c>
      <c r="B14" s="246" t="s">
        <v>374</v>
      </c>
      <c r="C14" s="246" t="s">
        <v>338</v>
      </c>
      <c r="D14" s="246" t="s">
        <v>351</v>
      </c>
      <c r="E14" s="246" t="s">
        <v>378</v>
      </c>
      <c r="F14" s="246" t="s">
        <v>341</v>
      </c>
      <c r="G14" s="246" t="s">
        <v>348</v>
      </c>
      <c r="H14" s="246" t="s">
        <v>349</v>
      </c>
      <c r="I14" s="246" t="s">
        <v>344</v>
      </c>
      <c r="J14" s="246" t="s">
        <v>379</v>
      </c>
    </row>
    <row r="15" s="245" customFormat="1" ht="36" customHeight="1" outlineLevel="1" spans="1:10">
      <c r="A15" s="246" t="s">
        <v>317</v>
      </c>
      <c r="B15" s="246" t="s">
        <v>374</v>
      </c>
      <c r="C15" s="246" t="s">
        <v>360</v>
      </c>
      <c r="D15" s="246" t="s">
        <v>380</v>
      </c>
      <c r="E15" s="246" t="s">
        <v>381</v>
      </c>
      <c r="F15" s="246" t="s">
        <v>341</v>
      </c>
      <c r="G15" s="246" t="s">
        <v>382</v>
      </c>
      <c r="H15" s="247" t="s">
        <v>364</v>
      </c>
      <c r="I15" s="246" t="s">
        <v>353</v>
      </c>
      <c r="J15" s="246" t="s">
        <v>381</v>
      </c>
    </row>
    <row r="16" s="245" customFormat="1" ht="36" customHeight="1" outlineLevel="1" spans="1:10">
      <c r="A16" s="246" t="s">
        <v>317</v>
      </c>
      <c r="B16" s="246" t="s">
        <v>374</v>
      </c>
      <c r="C16" s="246" t="s">
        <v>366</v>
      </c>
      <c r="D16" s="246" t="s">
        <v>367</v>
      </c>
      <c r="E16" s="246" t="s">
        <v>383</v>
      </c>
      <c r="F16" s="246" t="s">
        <v>384</v>
      </c>
      <c r="G16" s="246" t="s">
        <v>370</v>
      </c>
      <c r="H16" s="246" t="s">
        <v>349</v>
      </c>
      <c r="I16" s="246" t="s">
        <v>353</v>
      </c>
      <c r="J16" s="246" t="s">
        <v>385</v>
      </c>
    </row>
    <row r="17" s="245" customFormat="1" ht="36" customHeight="1" outlineLevel="1" spans="1:10">
      <c r="A17" s="246" t="s">
        <v>302</v>
      </c>
      <c r="B17" s="246" t="s">
        <v>386</v>
      </c>
      <c r="C17" s="246" t="s">
        <v>338</v>
      </c>
      <c r="D17" s="246" t="s">
        <v>339</v>
      </c>
      <c r="E17" s="246" t="s">
        <v>387</v>
      </c>
      <c r="F17" s="246" t="s">
        <v>369</v>
      </c>
      <c r="G17" s="246" t="s">
        <v>388</v>
      </c>
      <c r="H17" s="246" t="s">
        <v>343</v>
      </c>
      <c r="I17" s="246" t="s">
        <v>344</v>
      </c>
      <c r="J17" s="246" t="s">
        <v>389</v>
      </c>
    </row>
    <row r="18" s="245" customFormat="1" ht="36" customHeight="1" outlineLevel="1" spans="1:10">
      <c r="A18" s="246" t="s">
        <v>302</v>
      </c>
      <c r="B18" s="246" t="s">
        <v>386</v>
      </c>
      <c r="C18" s="246" t="s">
        <v>338</v>
      </c>
      <c r="D18" s="246" t="s">
        <v>351</v>
      </c>
      <c r="E18" s="246" t="s">
        <v>390</v>
      </c>
      <c r="F18" s="246" t="s">
        <v>341</v>
      </c>
      <c r="G18" s="246" t="s">
        <v>391</v>
      </c>
      <c r="H18" s="247" t="s">
        <v>364</v>
      </c>
      <c r="I18" s="246" t="s">
        <v>353</v>
      </c>
      <c r="J18" s="246" t="s">
        <v>392</v>
      </c>
    </row>
    <row r="19" s="245" customFormat="1" ht="36" customHeight="1" outlineLevel="1" spans="1:10">
      <c r="A19" s="246" t="s">
        <v>302</v>
      </c>
      <c r="B19" s="246" t="s">
        <v>386</v>
      </c>
      <c r="C19" s="246" t="s">
        <v>360</v>
      </c>
      <c r="D19" s="246" t="s">
        <v>361</v>
      </c>
      <c r="E19" s="246" t="s">
        <v>393</v>
      </c>
      <c r="F19" s="246" t="s">
        <v>341</v>
      </c>
      <c r="G19" s="246" t="s">
        <v>391</v>
      </c>
      <c r="H19" s="247" t="s">
        <v>364</v>
      </c>
      <c r="I19" s="246" t="s">
        <v>353</v>
      </c>
      <c r="J19" s="246" t="s">
        <v>394</v>
      </c>
    </row>
    <row r="20" s="245" customFormat="1" ht="36" customHeight="1" outlineLevel="1" spans="1:10">
      <c r="A20" s="246" t="s">
        <v>302</v>
      </c>
      <c r="B20" s="246" t="s">
        <v>386</v>
      </c>
      <c r="C20" s="246" t="s">
        <v>366</v>
      </c>
      <c r="D20" s="246" t="s">
        <v>367</v>
      </c>
      <c r="E20" s="246" t="s">
        <v>368</v>
      </c>
      <c r="F20" s="246" t="s">
        <v>369</v>
      </c>
      <c r="G20" s="246" t="s">
        <v>395</v>
      </c>
      <c r="H20" s="246" t="s">
        <v>349</v>
      </c>
      <c r="I20" s="246" t="s">
        <v>353</v>
      </c>
      <c r="J20" s="246" t="s">
        <v>396</v>
      </c>
    </row>
    <row r="21" s="245" customFormat="1" ht="36" customHeight="1" outlineLevel="1" spans="1:10">
      <c r="A21" s="246" t="s">
        <v>302</v>
      </c>
      <c r="B21" s="246" t="s">
        <v>386</v>
      </c>
      <c r="C21" s="246" t="s">
        <v>366</v>
      </c>
      <c r="D21" s="246" t="s">
        <v>367</v>
      </c>
      <c r="E21" s="246" t="s">
        <v>397</v>
      </c>
      <c r="F21" s="246" t="s">
        <v>369</v>
      </c>
      <c r="G21" s="246" t="s">
        <v>395</v>
      </c>
      <c r="H21" s="246" t="s">
        <v>349</v>
      </c>
      <c r="I21" s="246" t="s">
        <v>353</v>
      </c>
      <c r="J21" s="246" t="s">
        <v>398</v>
      </c>
    </row>
    <row r="22" s="245" customFormat="1" ht="36" customHeight="1" outlineLevel="1" spans="1:10">
      <c r="A22" s="246" t="s">
        <v>319</v>
      </c>
      <c r="B22" s="246" t="s">
        <v>374</v>
      </c>
      <c r="C22" s="246" t="s">
        <v>338</v>
      </c>
      <c r="D22" s="246" t="s">
        <v>339</v>
      </c>
      <c r="E22" s="246" t="s">
        <v>375</v>
      </c>
      <c r="F22" s="246" t="s">
        <v>341</v>
      </c>
      <c r="G22" s="246" t="s">
        <v>376</v>
      </c>
      <c r="H22" s="246" t="s">
        <v>343</v>
      </c>
      <c r="I22" s="246" t="s">
        <v>344</v>
      </c>
      <c r="J22" s="246" t="s">
        <v>377</v>
      </c>
    </row>
    <row r="23" s="245" customFormat="1" ht="36" customHeight="1" outlineLevel="1" spans="1:10">
      <c r="A23" s="246" t="s">
        <v>319</v>
      </c>
      <c r="B23" s="246" t="s">
        <v>374</v>
      </c>
      <c r="C23" s="246" t="s">
        <v>338</v>
      </c>
      <c r="D23" s="246" t="s">
        <v>351</v>
      </c>
      <c r="E23" s="246" t="s">
        <v>378</v>
      </c>
      <c r="F23" s="246" t="s">
        <v>341</v>
      </c>
      <c r="G23" s="246" t="s">
        <v>348</v>
      </c>
      <c r="H23" s="246" t="s">
        <v>349</v>
      </c>
      <c r="I23" s="246" t="s">
        <v>344</v>
      </c>
      <c r="J23" s="246" t="s">
        <v>379</v>
      </c>
    </row>
    <row r="24" s="245" customFormat="1" ht="36" customHeight="1" outlineLevel="1" spans="1:10">
      <c r="A24" s="246" t="s">
        <v>319</v>
      </c>
      <c r="B24" s="246" t="s">
        <v>374</v>
      </c>
      <c r="C24" s="246" t="s">
        <v>360</v>
      </c>
      <c r="D24" s="246" t="s">
        <v>380</v>
      </c>
      <c r="E24" s="246" t="s">
        <v>381</v>
      </c>
      <c r="F24" s="246" t="s">
        <v>341</v>
      </c>
      <c r="G24" s="246" t="s">
        <v>382</v>
      </c>
      <c r="H24" s="247" t="s">
        <v>364</v>
      </c>
      <c r="I24" s="246" t="s">
        <v>353</v>
      </c>
      <c r="J24" s="246" t="s">
        <v>381</v>
      </c>
    </row>
    <row r="25" s="245" customFormat="1" ht="36" customHeight="1" outlineLevel="1" spans="1:10">
      <c r="A25" s="246" t="s">
        <v>319</v>
      </c>
      <c r="B25" s="246" t="s">
        <v>374</v>
      </c>
      <c r="C25" s="246" t="s">
        <v>366</v>
      </c>
      <c r="D25" s="246" t="s">
        <v>367</v>
      </c>
      <c r="E25" s="246" t="s">
        <v>383</v>
      </c>
      <c r="F25" s="246" t="s">
        <v>384</v>
      </c>
      <c r="G25" s="246" t="s">
        <v>370</v>
      </c>
      <c r="H25" s="246" t="s">
        <v>349</v>
      </c>
      <c r="I25" s="246" t="s">
        <v>353</v>
      </c>
      <c r="J25" s="246" t="s">
        <v>385</v>
      </c>
    </row>
    <row r="26" s="245" customFormat="1" ht="34" customHeight="1" outlineLevel="1" spans="1:10">
      <c r="A26" s="246" t="s">
        <v>326</v>
      </c>
      <c r="B26" s="246" t="s">
        <v>399</v>
      </c>
      <c r="C26" s="246" t="s">
        <v>338</v>
      </c>
      <c r="D26" s="246" t="s">
        <v>339</v>
      </c>
      <c r="E26" s="246" t="s">
        <v>400</v>
      </c>
      <c r="F26" s="246" t="s">
        <v>341</v>
      </c>
      <c r="G26" s="246" t="s">
        <v>401</v>
      </c>
      <c r="H26" s="246" t="s">
        <v>402</v>
      </c>
      <c r="I26" s="246" t="s">
        <v>344</v>
      </c>
      <c r="J26" s="246" t="s">
        <v>403</v>
      </c>
    </row>
    <row r="27" s="245" customFormat="1" ht="57" customHeight="1" outlineLevel="1" spans="1:10">
      <c r="A27" s="246" t="s">
        <v>326</v>
      </c>
      <c r="B27" s="246" t="s">
        <v>326</v>
      </c>
      <c r="C27" s="246" t="s">
        <v>360</v>
      </c>
      <c r="D27" s="246" t="s">
        <v>361</v>
      </c>
      <c r="E27" s="246" t="s">
        <v>404</v>
      </c>
      <c r="F27" s="246" t="s">
        <v>369</v>
      </c>
      <c r="G27" s="246" t="s">
        <v>370</v>
      </c>
      <c r="H27" s="246" t="s">
        <v>349</v>
      </c>
      <c r="I27" s="246" t="s">
        <v>344</v>
      </c>
      <c r="J27" s="246" t="s">
        <v>399</v>
      </c>
    </row>
    <row r="28" s="245" customFormat="1" ht="36" customHeight="1" outlineLevel="1" spans="1:10">
      <c r="A28" s="246" t="s">
        <v>326</v>
      </c>
      <c r="B28" s="246" t="s">
        <v>326</v>
      </c>
      <c r="C28" s="246" t="s">
        <v>366</v>
      </c>
      <c r="D28" s="246" t="s">
        <v>367</v>
      </c>
      <c r="E28" s="246" t="s">
        <v>368</v>
      </c>
      <c r="F28" s="246" t="s">
        <v>369</v>
      </c>
      <c r="G28" s="246" t="s">
        <v>370</v>
      </c>
      <c r="H28" s="246" t="s">
        <v>349</v>
      </c>
      <c r="I28" s="246" t="s">
        <v>353</v>
      </c>
      <c r="J28" s="246" t="s">
        <v>405</v>
      </c>
    </row>
    <row r="29" s="245" customFormat="1" ht="36" customHeight="1" outlineLevel="1" spans="1:10">
      <c r="A29" s="246" t="s">
        <v>324</v>
      </c>
      <c r="B29" s="246" t="s">
        <v>406</v>
      </c>
      <c r="C29" s="246" t="s">
        <v>338</v>
      </c>
      <c r="D29" s="246" t="s">
        <v>351</v>
      </c>
      <c r="E29" s="246" t="s">
        <v>407</v>
      </c>
      <c r="F29" s="246" t="s">
        <v>369</v>
      </c>
      <c r="G29" s="246" t="s">
        <v>348</v>
      </c>
      <c r="H29" s="246" t="s">
        <v>349</v>
      </c>
      <c r="I29" s="246" t="s">
        <v>344</v>
      </c>
      <c r="J29" s="246" t="s">
        <v>408</v>
      </c>
    </row>
    <row r="30" s="245" customFormat="1" ht="36" customHeight="1" outlineLevel="1" spans="1:10">
      <c r="A30" s="246" t="s">
        <v>324</v>
      </c>
      <c r="B30" s="246" t="s">
        <v>406</v>
      </c>
      <c r="C30" s="246" t="s">
        <v>360</v>
      </c>
      <c r="D30" s="246" t="s">
        <v>380</v>
      </c>
      <c r="E30" s="246" t="s">
        <v>409</v>
      </c>
      <c r="F30" s="246" t="s">
        <v>369</v>
      </c>
      <c r="G30" s="246" t="s">
        <v>348</v>
      </c>
      <c r="H30" s="246" t="s">
        <v>349</v>
      </c>
      <c r="I30" s="246" t="s">
        <v>344</v>
      </c>
      <c r="J30" s="246" t="s">
        <v>410</v>
      </c>
    </row>
    <row r="31" s="245" customFormat="1" ht="36" customHeight="1" outlineLevel="1" spans="1:10">
      <c r="A31" s="246" t="s">
        <v>324</v>
      </c>
      <c r="B31" s="246" t="s">
        <v>406</v>
      </c>
      <c r="C31" s="246" t="s">
        <v>366</v>
      </c>
      <c r="D31" s="246" t="s">
        <v>367</v>
      </c>
      <c r="E31" s="246" t="s">
        <v>411</v>
      </c>
      <c r="F31" s="246" t="s">
        <v>369</v>
      </c>
      <c r="G31" s="246" t="s">
        <v>395</v>
      </c>
      <c r="H31" s="246" t="s">
        <v>349</v>
      </c>
      <c r="I31" s="246" t="s">
        <v>353</v>
      </c>
      <c r="J31" s="246" t="s">
        <v>412</v>
      </c>
    </row>
    <row r="32" s="245" customFormat="1" ht="36" customHeight="1" outlineLevel="1" spans="1:10">
      <c r="A32" s="246" t="s">
        <v>324</v>
      </c>
      <c r="B32" s="246" t="s">
        <v>406</v>
      </c>
      <c r="C32" s="246" t="s">
        <v>366</v>
      </c>
      <c r="D32" s="246" t="s">
        <v>367</v>
      </c>
      <c r="E32" s="246" t="s">
        <v>413</v>
      </c>
      <c r="F32" s="246" t="s">
        <v>369</v>
      </c>
      <c r="G32" s="246" t="s">
        <v>395</v>
      </c>
      <c r="H32" s="246" t="s">
        <v>349</v>
      </c>
      <c r="I32" s="246" t="s">
        <v>353</v>
      </c>
      <c r="J32" s="246" t="s">
        <v>414</v>
      </c>
    </row>
    <row r="33" s="245" customFormat="1" ht="36" customHeight="1" outlineLevel="1" spans="1:10">
      <c r="A33" s="246" t="s">
        <v>309</v>
      </c>
      <c r="B33" s="246" t="s">
        <v>374</v>
      </c>
      <c r="C33" s="246" t="s">
        <v>338</v>
      </c>
      <c r="D33" s="246" t="s">
        <v>351</v>
      </c>
      <c r="E33" s="246" t="s">
        <v>378</v>
      </c>
      <c r="F33" s="246" t="s">
        <v>341</v>
      </c>
      <c r="G33" s="246" t="s">
        <v>348</v>
      </c>
      <c r="H33" s="246" t="s">
        <v>349</v>
      </c>
      <c r="I33" s="246" t="s">
        <v>344</v>
      </c>
      <c r="J33" s="246" t="s">
        <v>379</v>
      </c>
    </row>
    <row r="34" s="245" customFormat="1" ht="36" customHeight="1" outlineLevel="1" spans="1:10">
      <c r="A34" s="246" t="s">
        <v>309</v>
      </c>
      <c r="B34" s="246" t="s">
        <v>374</v>
      </c>
      <c r="C34" s="246" t="s">
        <v>360</v>
      </c>
      <c r="D34" s="246" t="s">
        <v>380</v>
      </c>
      <c r="E34" s="246" t="s">
        <v>381</v>
      </c>
      <c r="F34" s="246" t="s">
        <v>341</v>
      </c>
      <c r="G34" s="246" t="s">
        <v>382</v>
      </c>
      <c r="H34" s="247" t="s">
        <v>364</v>
      </c>
      <c r="I34" s="246" t="s">
        <v>353</v>
      </c>
      <c r="J34" s="246" t="s">
        <v>381</v>
      </c>
    </row>
    <row r="35" s="245" customFormat="1" ht="36" customHeight="1" outlineLevel="1" spans="1:10">
      <c r="A35" s="246" t="s">
        <v>309</v>
      </c>
      <c r="B35" s="246" t="s">
        <v>374</v>
      </c>
      <c r="C35" s="246" t="s">
        <v>366</v>
      </c>
      <c r="D35" s="246" t="s">
        <v>367</v>
      </c>
      <c r="E35" s="246" t="s">
        <v>383</v>
      </c>
      <c r="F35" s="246" t="s">
        <v>384</v>
      </c>
      <c r="G35" s="246" t="s">
        <v>370</v>
      </c>
      <c r="H35" s="246" t="s">
        <v>349</v>
      </c>
      <c r="I35" s="246" t="s">
        <v>353</v>
      </c>
      <c r="J35" s="246" t="s">
        <v>385</v>
      </c>
    </row>
    <row r="36" s="245" customFormat="1" ht="36" customHeight="1" outlineLevel="1" spans="1:10">
      <c r="A36" s="246" t="s">
        <v>321</v>
      </c>
      <c r="B36" s="246" t="s">
        <v>415</v>
      </c>
      <c r="C36" s="246" t="s">
        <v>338</v>
      </c>
      <c r="D36" s="246" t="s">
        <v>351</v>
      </c>
      <c r="E36" s="246" t="s">
        <v>416</v>
      </c>
      <c r="F36" s="246" t="s">
        <v>341</v>
      </c>
      <c r="G36" s="246" t="s">
        <v>348</v>
      </c>
      <c r="H36" s="246" t="s">
        <v>349</v>
      </c>
      <c r="I36" s="246" t="s">
        <v>344</v>
      </c>
      <c r="J36" s="246" t="s">
        <v>416</v>
      </c>
    </row>
    <row r="37" s="245" customFormat="1" ht="36" customHeight="1" outlineLevel="1" spans="1:10">
      <c r="A37" s="246" t="s">
        <v>321</v>
      </c>
      <c r="B37" s="246" t="s">
        <v>415</v>
      </c>
      <c r="C37" s="246" t="s">
        <v>360</v>
      </c>
      <c r="D37" s="246" t="s">
        <v>380</v>
      </c>
      <c r="E37" s="246" t="s">
        <v>417</v>
      </c>
      <c r="F37" s="246" t="s">
        <v>369</v>
      </c>
      <c r="G37" s="246" t="s">
        <v>370</v>
      </c>
      <c r="H37" s="246" t="s">
        <v>349</v>
      </c>
      <c r="I37" s="246" t="s">
        <v>353</v>
      </c>
      <c r="J37" s="246" t="s">
        <v>418</v>
      </c>
    </row>
    <row r="38" s="245" customFormat="1" ht="36" customHeight="1" outlineLevel="1" spans="1:10">
      <c r="A38" s="246" t="s">
        <v>321</v>
      </c>
      <c r="B38" s="246" t="s">
        <v>415</v>
      </c>
      <c r="C38" s="246" t="s">
        <v>366</v>
      </c>
      <c r="D38" s="246" t="s">
        <v>367</v>
      </c>
      <c r="E38" s="246" t="s">
        <v>419</v>
      </c>
      <c r="F38" s="246" t="s">
        <v>369</v>
      </c>
      <c r="G38" s="246" t="s">
        <v>370</v>
      </c>
      <c r="H38" s="246" t="s">
        <v>349</v>
      </c>
      <c r="I38" s="246" t="s">
        <v>353</v>
      </c>
      <c r="J38" s="246" t="s">
        <v>420</v>
      </c>
    </row>
    <row r="39" s="245" customFormat="1" ht="36" customHeight="1" outlineLevel="1" spans="1:10">
      <c r="A39" s="246" t="s">
        <v>304</v>
      </c>
      <c r="B39" s="246" t="s">
        <v>421</v>
      </c>
      <c r="C39" s="246" t="s">
        <v>338</v>
      </c>
      <c r="D39" s="246" t="s">
        <v>339</v>
      </c>
      <c r="E39" s="246" t="s">
        <v>422</v>
      </c>
      <c r="F39" s="246" t="s">
        <v>341</v>
      </c>
      <c r="G39" s="246" t="s">
        <v>423</v>
      </c>
      <c r="H39" s="246" t="s">
        <v>343</v>
      </c>
      <c r="I39" s="246" t="s">
        <v>344</v>
      </c>
      <c r="J39" s="246" t="s">
        <v>424</v>
      </c>
    </row>
    <row r="40" s="245" customFormat="1" ht="36" customHeight="1" outlineLevel="1" spans="1:10">
      <c r="A40" s="246" t="s">
        <v>304</v>
      </c>
      <c r="B40" s="246" t="s">
        <v>421</v>
      </c>
      <c r="C40" s="246" t="s">
        <v>360</v>
      </c>
      <c r="D40" s="246" t="s">
        <v>361</v>
      </c>
      <c r="E40" s="246" t="s">
        <v>425</v>
      </c>
      <c r="F40" s="246" t="s">
        <v>341</v>
      </c>
      <c r="G40" s="246" t="s">
        <v>391</v>
      </c>
      <c r="H40" s="247" t="s">
        <v>364</v>
      </c>
      <c r="I40" s="246" t="s">
        <v>353</v>
      </c>
      <c r="J40" s="246" t="s">
        <v>426</v>
      </c>
    </row>
    <row r="41" s="245" customFormat="1" ht="36" customHeight="1" outlineLevel="1" spans="1:10">
      <c r="A41" s="246" t="s">
        <v>304</v>
      </c>
      <c r="B41" s="246" t="s">
        <v>421</v>
      </c>
      <c r="C41" s="246" t="s">
        <v>366</v>
      </c>
      <c r="D41" s="246" t="s">
        <v>367</v>
      </c>
      <c r="E41" s="246" t="s">
        <v>397</v>
      </c>
      <c r="F41" s="246" t="s">
        <v>369</v>
      </c>
      <c r="G41" s="246" t="s">
        <v>395</v>
      </c>
      <c r="H41" s="246" t="s">
        <v>349</v>
      </c>
      <c r="I41" s="246" t="s">
        <v>353</v>
      </c>
      <c r="J41" s="246" t="s">
        <v>427</v>
      </c>
    </row>
    <row r="42" s="245" customFormat="1" ht="36" customHeight="1" outlineLevel="1" spans="1:10">
      <c r="A42" s="246" t="s">
        <v>304</v>
      </c>
      <c r="B42" s="246" t="s">
        <v>421</v>
      </c>
      <c r="C42" s="246" t="s">
        <v>366</v>
      </c>
      <c r="D42" s="246" t="s">
        <v>367</v>
      </c>
      <c r="E42" s="246" t="s">
        <v>368</v>
      </c>
      <c r="F42" s="246" t="s">
        <v>369</v>
      </c>
      <c r="G42" s="246" t="s">
        <v>395</v>
      </c>
      <c r="H42" s="246" t="s">
        <v>349</v>
      </c>
      <c r="I42" s="246" t="s">
        <v>353</v>
      </c>
      <c r="J42" s="246" t="s">
        <v>428</v>
      </c>
    </row>
    <row r="43" s="245" customFormat="1" ht="36" customHeight="1" outlineLevel="1" spans="1:10">
      <c r="A43" s="246" t="s">
        <v>315</v>
      </c>
      <c r="B43" s="246" t="s">
        <v>429</v>
      </c>
      <c r="C43" s="246" t="s">
        <v>338</v>
      </c>
      <c r="D43" s="246" t="s">
        <v>351</v>
      </c>
      <c r="E43" s="246" t="s">
        <v>430</v>
      </c>
      <c r="F43" s="246" t="s">
        <v>341</v>
      </c>
      <c r="G43" s="246" t="s">
        <v>348</v>
      </c>
      <c r="H43" s="246" t="s">
        <v>349</v>
      </c>
      <c r="I43" s="246" t="s">
        <v>344</v>
      </c>
      <c r="J43" s="246" t="s">
        <v>431</v>
      </c>
    </row>
    <row r="44" s="245" customFormat="1" ht="36" customHeight="1" outlineLevel="1" spans="1:10">
      <c r="A44" s="246" t="s">
        <v>315</v>
      </c>
      <c r="B44" s="246" t="s">
        <v>429</v>
      </c>
      <c r="C44" s="246" t="s">
        <v>360</v>
      </c>
      <c r="D44" s="246" t="s">
        <v>361</v>
      </c>
      <c r="E44" s="246" t="s">
        <v>432</v>
      </c>
      <c r="F44" s="246" t="s">
        <v>341</v>
      </c>
      <c r="G44" s="246" t="s">
        <v>348</v>
      </c>
      <c r="H44" s="246" t="s">
        <v>349</v>
      </c>
      <c r="I44" s="246" t="s">
        <v>344</v>
      </c>
      <c r="J44" s="246" t="s">
        <v>433</v>
      </c>
    </row>
    <row r="45" s="245" customFormat="1" ht="36" customHeight="1" outlineLevel="1" spans="1:10">
      <c r="A45" s="246" t="s">
        <v>315</v>
      </c>
      <c r="B45" s="246" t="s">
        <v>429</v>
      </c>
      <c r="C45" s="246" t="s">
        <v>366</v>
      </c>
      <c r="D45" s="246" t="s">
        <v>367</v>
      </c>
      <c r="E45" s="246" t="s">
        <v>434</v>
      </c>
      <c r="F45" s="246" t="s">
        <v>369</v>
      </c>
      <c r="G45" s="246" t="s">
        <v>370</v>
      </c>
      <c r="H45" s="246" t="s">
        <v>349</v>
      </c>
      <c r="I45" s="246" t="s">
        <v>353</v>
      </c>
      <c r="J45" s="246" t="s">
        <v>435</v>
      </c>
    </row>
    <row r="46" s="245" customFormat="1" ht="34" customHeight="1" outlineLevel="1" spans="1:10">
      <c r="A46" s="246" t="s">
        <v>297</v>
      </c>
      <c r="B46" s="246" t="s">
        <v>399</v>
      </c>
      <c r="C46" s="246" t="s">
        <v>338</v>
      </c>
      <c r="D46" s="246" t="s">
        <v>339</v>
      </c>
      <c r="E46" s="246" t="s">
        <v>400</v>
      </c>
      <c r="F46" s="246" t="s">
        <v>341</v>
      </c>
      <c r="G46" s="246" t="s">
        <v>401</v>
      </c>
      <c r="H46" s="246" t="s">
        <v>402</v>
      </c>
      <c r="I46" s="246" t="s">
        <v>344</v>
      </c>
      <c r="J46" s="246" t="s">
        <v>403</v>
      </c>
    </row>
    <row r="47" s="245" customFormat="1" ht="57" customHeight="1" outlineLevel="1" spans="1:10">
      <c r="A47" s="246"/>
      <c r="B47" s="246"/>
      <c r="C47" s="246" t="s">
        <v>360</v>
      </c>
      <c r="D47" s="246" t="s">
        <v>361</v>
      </c>
      <c r="E47" s="246" t="s">
        <v>404</v>
      </c>
      <c r="F47" s="246" t="s">
        <v>369</v>
      </c>
      <c r="G47" s="246" t="s">
        <v>370</v>
      </c>
      <c r="H47" s="246" t="s">
        <v>349</v>
      </c>
      <c r="I47" s="246" t="s">
        <v>344</v>
      </c>
      <c r="J47" s="246" t="s">
        <v>399</v>
      </c>
    </row>
    <row r="48" s="245" customFormat="1" ht="36" customHeight="1" outlineLevel="1" spans="1:10">
      <c r="A48" s="246"/>
      <c r="B48" s="246"/>
      <c r="C48" s="246" t="s">
        <v>366</v>
      </c>
      <c r="D48" s="246" t="s">
        <v>367</v>
      </c>
      <c r="E48" s="246" t="s">
        <v>368</v>
      </c>
      <c r="F48" s="246" t="s">
        <v>369</v>
      </c>
      <c r="G48" s="246" t="s">
        <v>370</v>
      </c>
      <c r="H48" s="246" t="s">
        <v>349</v>
      </c>
      <c r="I48" s="246" t="s">
        <v>353</v>
      </c>
      <c r="J48" s="246" t="s">
        <v>405</v>
      </c>
    </row>
  </sheetData>
  <mergeCells count="24">
    <mergeCell ref="A2:J2"/>
    <mergeCell ref="A3:H3"/>
    <mergeCell ref="A6:A12"/>
    <mergeCell ref="A13:A16"/>
    <mergeCell ref="A17:A21"/>
    <mergeCell ref="A22:A25"/>
    <mergeCell ref="A26:A28"/>
    <mergeCell ref="A29:A32"/>
    <mergeCell ref="A33:A35"/>
    <mergeCell ref="A36:A38"/>
    <mergeCell ref="A39:A42"/>
    <mergeCell ref="A43:A45"/>
    <mergeCell ref="A46:A48"/>
    <mergeCell ref="B6:B12"/>
    <mergeCell ref="B13:B16"/>
    <mergeCell ref="B17:B21"/>
    <mergeCell ref="B22:B25"/>
    <mergeCell ref="B26:B28"/>
    <mergeCell ref="B29:B32"/>
    <mergeCell ref="B33:B35"/>
    <mergeCell ref="B36:B38"/>
    <mergeCell ref="B39:B42"/>
    <mergeCell ref="B43:B45"/>
    <mergeCell ref="B46:B48"/>
  </mergeCells>
  <printOptions horizontalCentered="1"/>
  <pageMargins left="0.393055555555556" right="0.393055555555556" top="0.511805555555556" bottom="0.511805555555556" header="0.314583333333333" footer="0.314583333333333"/>
  <pageSetup paperSize="9" scale="65" orientation="landscape" horizontalDpi="600" verticalDpi="600"/>
  <headerFooter>
    <oddFooter>&amp;C&amp;"-"&amp;16- &amp;P -</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1"/>
  <sheetViews>
    <sheetView topLeftCell="A4" workbookViewId="0">
      <selection activeCell="F16" sqref="$A12:$XFD20"/>
    </sheetView>
  </sheetViews>
  <sheetFormatPr defaultColWidth="8.57142857142857" defaultRowHeight="14.25" customHeight="1"/>
  <cols>
    <col min="1" max="1" width="16.4285714285714" style="124" customWidth="1"/>
    <col min="2" max="2" width="23.2857142857143" style="124" customWidth="1"/>
    <col min="3" max="9" width="20.1428571428571" style="124" customWidth="1"/>
    <col min="10" max="10" width="15.8571428571429" style="124" customWidth="1"/>
    <col min="11" max="12" width="20.1428571428571" style="124" customWidth="1"/>
    <col min="13" max="13" width="24" style="124" customWidth="1"/>
    <col min="14" max="14" width="20.1428571428571" style="124" customWidth="1"/>
    <col min="15" max="16384" width="8.57142857142857" style="80" customWidth="1"/>
  </cols>
  <sheetData>
    <row r="1" s="80" customFormat="1" customHeight="1" spans="1:14">
      <c r="A1" s="184" t="s">
        <v>436</v>
      </c>
      <c r="B1" s="185"/>
      <c r="C1" s="185"/>
      <c r="D1" s="185"/>
      <c r="E1" s="185"/>
      <c r="F1" s="185"/>
      <c r="G1" s="185"/>
      <c r="H1" s="185"/>
      <c r="I1" s="185"/>
      <c r="J1" s="185"/>
      <c r="K1" s="185"/>
      <c r="L1" s="185"/>
      <c r="M1" s="135"/>
      <c r="N1" s="124"/>
    </row>
    <row r="2" s="80" customFormat="1" ht="44" customHeight="1" spans="1:14">
      <c r="A2" s="168" t="s">
        <v>437</v>
      </c>
      <c r="B2" s="168"/>
      <c r="C2" s="168"/>
      <c r="D2" s="168"/>
      <c r="E2" s="168"/>
      <c r="F2" s="168"/>
      <c r="G2" s="168"/>
      <c r="H2" s="168"/>
      <c r="I2" s="168"/>
      <c r="J2" s="168"/>
      <c r="K2" s="168"/>
      <c r="L2" s="168"/>
      <c r="M2" s="168"/>
      <c r="N2" s="124"/>
    </row>
    <row r="3" s="80" customFormat="1" ht="30" customHeight="1" spans="1:14">
      <c r="A3" s="63" t="s">
        <v>438</v>
      </c>
      <c r="B3" s="186" t="s">
        <v>92</v>
      </c>
      <c r="C3" s="187"/>
      <c r="D3" s="187"/>
      <c r="E3" s="187"/>
      <c r="F3" s="187"/>
      <c r="G3" s="187"/>
      <c r="H3" s="187"/>
      <c r="I3" s="187"/>
      <c r="J3" s="187"/>
      <c r="K3" s="187"/>
      <c r="L3" s="187"/>
      <c r="M3" s="227"/>
      <c r="N3" s="124"/>
    </row>
    <row r="4" s="80" customFormat="1" ht="32.25" customHeight="1" spans="1:14">
      <c r="A4" s="188" t="s">
        <v>1</v>
      </c>
      <c r="B4" s="149"/>
      <c r="C4" s="149"/>
      <c r="D4" s="149"/>
      <c r="E4" s="149"/>
      <c r="F4" s="149"/>
      <c r="G4" s="149"/>
      <c r="H4" s="149"/>
      <c r="I4" s="149"/>
      <c r="J4" s="149"/>
      <c r="K4" s="149"/>
      <c r="L4" s="161"/>
      <c r="M4" s="63" t="s">
        <v>439</v>
      </c>
      <c r="N4" s="124"/>
    </row>
    <row r="5" s="80" customFormat="1" ht="99.75" customHeight="1" spans="1:14">
      <c r="A5" s="65" t="s">
        <v>440</v>
      </c>
      <c r="B5" s="189" t="s">
        <v>441</v>
      </c>
      <c r="C5" s="190" t="s">
        <v>442</v>
      </c>
      <c r="D5" s="191"/>
      <c r="E5" s="191"/>
      <c r="F5" s="191"/>
      <c r="G5" s="191"/>
      <c r="H5" s="191"/>
      <c r="I5" s="228"/>
      <c r="J5" s="228"/>
      <c r="K5" s="228"/>
      <c r="L5" s="229"/>
      <c r="M5" s="230" t="s">
        <v>443</v>
      </c>
      <c r="N5" s="124"/>
    </row>
    <row r="6" s="80" customFormat="1" ht="99.75" customHeight="1" spans="1:14">
      <c r="A6" s="96"/>
      <c r="B6" s="170" t="s">
        <v>444</v>
      </c>
      <c r="C6" s="192" t="s">
        <v>445</v>
      </c>
      <c r="D6" s="193"/>
      <c r="E6" s="193"/>
      <c r="F6" s="193"/>
      <c r="G6" s="193"/>
      <c r="H6" s="193"/>
      <c r="I6" s="231"/>
      <c r="J6" s="231"/>
      <c r="K6" s="231"/>
      <c r="L6" s="232"/>
      <c r="M6" s="233" t="s">
        <v>446</v>
      </c>
      <c r="N6" s="124"/>
    </row>
    <row r="7" s="80" customFormat="1" ht="75" customHeight="1" spans="1:14">
      <c r="A7" s="194" t="s">
        <v>447</v>
      </c>
      <c r="B7" s="111" t="s">
        <v>448</v>
      </c>
      <c r="C7" s="71" t="s">
        <v>449</v>
      </c>
      <c r="D7" s="71"/>
      <c r="E7" s="71"/>
      <c r="F7" s="71"/>
      <c r="G7" s="71"/>
      <c r="H7" s="71"/>
      <c r="I7" s="71"/>
      <c r="J7" s="71"/>
      <c r="K7" s="71"/>
      <c r="L7" s="71"/>
      <c r="M7" s="234" t="s">
        <v>450</v>
      </c>
      <c r="N7" s="124"/>
    </row>
    <row r="8" s="80" customFormat="1" ht="32.25" customHeight="1" spans="1:14">
      <c r="A8" s="195" t="s">
        <v>451</v>
      </c>
      <c r="B8" s="195"/>
      <c r="C8" s="195"/>
      <c r="D8" s="195"/>
      <c r="E8" s="195"/>
      <c r="F8" s="195"/>
      <c r="G8" s="195"/>
      <c r="H8" s="195"/>
      <c r="I8" s="195"/>
      <c r="J8" s="195"/>
      <c r="K8" s="195"/>
      <c r="L8" s="195"/>
      <c r="M8" s="195"/>
      <c r="N8" s="124"/>
    </row>
    <row r="9" s="80" customFormat="1" ht="32.25" customHeight="1" spans="1:14">
      <c r="A9" s="194" t="s">
        <v>452</v>
      </c>
      <c r="B9" s="194"/>
      <c r="C9" s="111" t="s">
        <v>453</v>
      </c>
      <c r="D9" s="111"/>
      <c r="E9" s="111"/>
      <c r="F9" s="111" t="s">
        <v>454</v>
      </c>
      <c r="G9" s="111"/>
      <c r="H9" s="111" t="s">
        <v>455</v>
      </c>
      <c r="I9" s="111"/>
      <c r="J9" s="111"/>
      <c r="K9" s="111" t="s">
        <v>456</v>
      </c>
      <c r="L9" s="111"/>
      <c r="M9" s="111"/>
      <c r="N9" s="124"/>
    </row>
    <row r="10" s="80" customFormat="1" ht="32.25" customHeight="1" spans="1:14">
      <c r="A10" s="194"/>
      <c r="B10" s="194"/>
      <c r="C10" s="111"/>
      <c r="D10" s="111"/>
      <c r="E10" s="111"/>
      <c r="F10" s="111"/>
      <c r="G10" s="111"/>
      <c r="H10" s="194" t="s">
        <v>457</v>
      </c>
      <c r="I10" s="111" t="s">
        <v>458</v>
      </c>
      <c r="J10" s="111" t="s">
        <v>459</v>
      </c>
      <c r="K10" s="111" t="s">
        <v>457</v>
      </c>
      <c r="L10" s="194" t="s">
        <v>458</v>
      </c>
      <c r="M10" s="194" t="s">
        <v>459</v>
      </c>
      <c r="N10" s="124"/>
    </row>
    <row r="11" s="80" customFormat="1" ht="27" customHeight="1" spans="1:14">
      <c r="A11" s="196" t="s">
        <v>77</v>
      </c>
      <c r="B11" s="196"/>
      <c r="C11" s="196"/>
      <c r="D11" s="196"/>
      <c r="E11" s="196"/>
      <c r="F11" s="196"/>
      <c r="G11" s="196"/>
      <c r="H11" s="197">
        <v>73510315</v>
      </c>
      <c r="I11" s="197">
        <v>73510315</v>
      </c>
      <c r="J11" s="235"/>
      <c r="K11" s="197">
        <v>73510315</v>
      </c>
      <c r="L11" s="197">
        <v>73510315</v>
      </c>
      <c r="M11" s="197"/>
      <c r="N11" s="124"/>
    </row>
    <row r="12" s="80" customFormat="1" ht="34.5" customHeight="1" spans="1:14">
      <c r="A12" s="198" t="s">
        <v>442</v>
      </c>
      <c r="B12" s="199"/>
      <c r="C12" s="198" t="s">
        <v>460</v>
      </c>
      <c r="D12" s="200"/>
      <c r="E12" s="199"/>
      <c r="F12" s="201" t="s">
        <v>225</v>
      </c>
      <c r="G12" s="202"/>
      <c r="H12" s="203">
        <v>13712097</v>
      </c>
      <c r="I12" s="203">
        <v>13712097</v>
      </c>
      <c r="J12" s="203"/>
      <c r="K12" s="203">
        <v>13712097</v>
      </c>
      <c r="L12" s="203">
        <v>13712097</v>
      </c>
      <c r="M12" s="203"/>
      <c r="N12" s="124"/>
    </row>
    <row r="13" s="80" customFormat="1" ht="34.5" customHeight="1" spans="1:14">
      <c r="A13" s="204"/>
      <c r="B13" s="205"/>
      <c r="C13" s="204"/>
      <c r="D13" s="206"/>
      <c r="E13" s="205"/>
      <c r="F13" s="201" t="s">
        <v>140</v>
      </c>
      <c r="G13" s="207"/>
      <c r="H13" s="208">
        <v>2072112</v>
      </c>
      <c r="I13" s="208">
        <v>2072112</v>
      </c>
      <c r="J13" s="208"/>
      <c r="K13" s="208">
        <v>2072112</v>
      </c>
      <c r="L13" s="208">
        <v>2072112</v>
      </c>
      <c r="M13" s="208"/>
      <c r="N13" s="124"/>
    </row>
    <row r="14" s="80" customFormat="1" ht="34.5" customHeight="1" spans="1:14">
      <c r="A14" s="204"/>
      <c r="B14" s="205"/>
      <c r="C14" s="204"/>
      <c r="D14" s="206"/>
      <c r="E14" s="205"/>
      <c r="F14" s="201" t="s">
        <v>211</v>
      </c>
      <c r="G14" s="207"/>
      <c r="H14" s="208">
        <v>5357160</v>
      </c>
      <c r="I14" s="208">
        <v>5357160</v>
      </c>
      <c r="J14" s="208"/>
      <c r="K14" s="208">
        <v>5357160</v>
      </c>
      <c r="L14" s="208">
        <v>5357160</v>
      </c>
      <c r="M14" s="208"/>
      <c r="N14" s="124"/>
    </row>
    <row r="15" s="80" customFormat="1" ht="34.5" customHeight="1" spans="1:14">
      <c r="A15" s="204"/>
      <c r="B15" s="205"/>
      <c r="C15" s="204"/>
      <c r="D15" s="206"/>
      <c r="E15" s="205"/>
      <c r="F15" s="201" t="s">
        <v>215</v>
      </c>
      <c r="G15" s="207"/>
      <c r="H15" s="208">
        <v>828000</v>
      </c>
      <c r="I15" s="208">
        <v>828000</v>
      </c>
      <c r="J15" s="208"/>
      <c r="K15" s="208">
        <v>828000</v>
      </c>
      <c r="L15" s="208">
        <v>828000</v>
      </c>
      <c r="M15" s="208"/>
      <c r="N15" s="124"/>
    </row>
    <row r="16" s="80" customFormat="1" ht="34.5" customHeight="1" spans="1:14">
      <c r="A16" s="204"/>
      <c r="B16" s="205"/>
      <c r="C16" s="204"/>
      <c r="D16" s="206"/>
      <c r="E16" s="205"/>
      <c r="F16" s="201" t="s">
        <v>231</v>
      </c>
      <c r="G16" s="207"/>
      <c r="H16" s="208">
        <v>5378142</v>
      </c>
      <c r="I16" s="208">
        <v>5378142</v>
      </c>
      <c r="J16" s="208"/>
      <c r="K16" s="208">
        <v>5378142</v>
      </c>
      <c r="L16" s="208">
        <v>5378142</v>
      </c>
      <c r="M16" s="208"/>
      <c r="N16" s="124"/>
    </row>
    <row r="17" s="80" customFormat="1" ht="34.5" customHeight="1" spans="1:14">
      <c r="A17" s="204"/>
      <c r="B17" s="205"/>
      <c r="C17" s="204"/>
      <c r="D17" s="206"/>
      <c r="E17" s="205"/>
      <c r="F17" s="201" t="s">
        <v>284</v>
      </c>
      <c r="G17" s="207"/>
      <c r="H17" s="208">
        <v>40288104</v>
      </c>
      <c r="I17" s="208">
        <v>40288104</v>
      </c>
      <c r="J17" s="208"/>
      <c r="K17" s="208">
        <v>40288104</v>
      </c>
      <c r="L17" s="208">
        <v>40288104</v>
      </c>
      <c r="M17" s="208"/>
      <c r="N17" s="124"/>
    </row>
    <row r="18" s="80" customFormat="1" ht="34.5" customHeight="1" spans="1:14">
      <c r="A18" s="204"/>
      <c r="B18" s="205"/>
      <c r="C18" s="204"/>
      <c r="D18" s="206"/>
      <c r="E18" s="205"/>
      <c r="F18" s="201" t="s">
        <v>277</v>
      </c>
      <c r="G18" s="207"/>
      <c r="H18" s="208">
        <v>49680</v>
      </c>
      <c r="I18" s="208">
        <v>49680</v>
      </c>
      <c r="J18" s="208"/>
      <c r="K18" s="208">
        <v>49680</v>
      </c>
      <c r="L18" s="208">
        <v>49680</v>
      </c>
      <c r="M18" s="208"/>
      <c r="N18" s="124"/>
    </row>
    <row r="19" s="80" customFormat="1" ht="34.5" customHeight="1" spans="1:14">
      <c r="A19" s="204"/>
      <c r="B19" s="205"/>
      <c r="C19" s="204"/>
      <c r="D19" s="206"/>
      <c r="E19" s="205"/>
      <c r="F19" s="201" t="s">
        <v>243</v>
      </c>
      <c r="G19" s="207"/>
      <c r="H19" s="208">
        <v>5350120</v>
      </c>
      <c r="I19" s="208">
        <v>5350120</v>
      </c>
      <c r="J19" s="208"/>
      <c r="K19" s="208">
        <v>5350120</v>
      </c>
      <c r="L19" s="208">
        <v>5350120</v>
      </c>
      <c r="M19" s="208"/>
      <c r="N19" s="124"/>
    </row>
    <row r="20" s="80" customFormat="1" ht="34.5" customHeight="1" spans="1:14">
      <c r="A20" s="204"/>
      <c r="B20" s="205"/>
      <c r="C20" s="204"/>
      <c r="D20" s="206"/>
      <c r="E20" s="205"/>
      <c r="F20" s="201" t="s">
        <v>280</v>
      </c>
      <c r="G20" s="207"/>
      <c r="H20" s="208">
        <v>474900</v>
      </c>
      <c r="I20" s="208">
        <v>474900</v>
      </c>
      <c r="J20" s="208"/>
      <c r="K20" s="208">
        <v>474900</v>
      </c>
      <c r="L20" s="208">
        <v>474900</v>
      </c>
      <c r="M20" s="208"/>
      <c r="N20" s="124"/>
    </row>
    <row r="21" s="80" customFormat="1" ht="32.25" customHeight="1" spans="1:14">
      <c r="A21" s="209" t="s">
        <v>461</v>
      </c>
      <c r="B21" s="210"/>
      <c r="C21" s="210"/>
      <c r="D21" s="210"/>
      <c r="E21" s="210"/>
      <c r="F21" s="210"/>
      <c r="G21" s="210"/>
      <c r="H21" s="210"/>
      <c r="I21" s="210"/>
      <c r="J21" s="210"/>
      <c r="K21" s="210"/>
      <c r="L21" s="210"/>
      <c r="M21" s="236"/>
      <c r="N21" s="124"/>
    </row>
    <row r="22" s="80" customFormat="1" ht="32.25" customHeight="1" spans="1:14">
      <c r="A22" s="188" t="s">
        <v>462</v>
      </c>
      <c r="B22" s="149"/>
      <c r="C22" s="149"/>
      <c r="D22" s="149"/>
      <c r="E22" s="149"/>
      <c r="F22" s="149"/>
      <c r="G22" s="161"/>
      <c r="H22" s="211" t="s">
        <v>463</v>
      </c>
      <c r="I22" s="110"/>
      <c r="J22" s="87" t="s">
        <v>336</v>
      </c>
      <c r="K22" s="110"/>
      <c r="L22" s="211" t="s">
        <v>464</v>
      </c>
      <c r="M22" s="237"/>
      <c r="N22" s="124"/>
    </row>
    <row r="23" s="80" customFormat="1" ht="36" customHeight="1" spans="1:14">
      <c r="A23" s="212" t="s">
        <v>329</v>
      </c>
      <c r="B23" s="212" t="s">
        <v>465</v>
      </c>
      <c r="C23" s="212" t="s">
        <v>331</v>
      </c>
      <c r="D23" s="212" t="s">
        <v>332</v>
      </c>
      <c r="E23" s="212" t="s">
        <v>333</v>
      </c>
      <c r="F23" s="212" t="s">
        <v>334</v>
      </c>
      <c r="G23" s="212" t="s">
        <v>335</v>
      </c>
      <c r="H23" s="213"/>
      <c r="I23" s="136"/>
      <c r="J23" s="213"/>
      <c r="K23" s="136"/>
      <c r="L23" s="213"/>
      <c r="M23" s="136"/>
      <c r="N23" s="124"/>
    </row>
    <row r="24" s="182" customFormat="1" ht="30" customHeight="1" spans="1:14">
      <c r="A24" s="214" t="s">
        <v>338</v>
      </c>
      <c r="B24" s="214" t="s">
        <v>339</v>
      </c>
      <c r="C24" s="215" t="s">
        <v>466</v>
      </c>
      <c r="D24" s="216" t="s">
        <v>341</v>
      </c>
      <c r="E24" s="217" t="s">
        <v>467</v>
      </c>
      <c r="F24" s="216" t="s">
        <v>343</v>
      </c>
      <c r="G24" s="216" t="s">
        <v>344</v>
      </c>
      <c r="H24" s="218" t="s">
        <v>468</v>
      </c>
      <c r="I24" s="238"/>
      <c r="J24" s="218" t="s">
        <v>469</v>
      </c>
      <c r="K24" s="239"/>
      <c r="L24" s="218" t="s">
        <v>470</v>
      </c>
      <c r="M24" s="239"/>
      <c r="N24" s="240"/>
    </row>
    <row r="25" s="182" customFormat="1" ht="30" customHeight="1" spans="1:14">
      <c r="A25" s="214" t="s">
        <v>338</v>
      </c>
      <c r="B25" s="214" t="s">
        <v>339</v>
      </c>
      <c r="C25" s="215" t="s">
        <v>471</v>
      </c>
      <c r="D25" s="216" t="s">
        <v>341</v>
      </c>
      <c r="E25" s="217" t="s">
        <v>472</v>
      </c>
      <c r="F25" s="216" t="s">
        <v>343</v>
      </c>
      <c r="G25" s="216" t="s">
        <v>344</v>
      </c>
      <c r="H25" s="218" t="s">
        <v>468</v>
      </c>
      <c r="I25" s="238"/>
      <c r="J25" s="218" t="s">
        <v>473</v>
      </c>
      <c r="K25" s="239"/>
      <c r="L25" s="218" t="s">
        <v>474</v>
      </c>
      <c r="M25" s="238"/>
      <c r="N25" s="240"/>
    </row>
    <row r="26" s="182" customFormat="1" ht="30" customHeight="1" spans="1:14">
      <c r="A26" s="214" t="s">
        <v>338</v>
      </c>
      <c r="B26" s="214" t="s">
        <v>355</v>
      </c>
      <c r="C26" s="215" t="s">
        <v>475</v>
      </c>
      <c r="D26" s="216" t="s">
        <v>341</v>
      </c>
      <c r="E26" s="217">
        <v>670</v>
      </c>
      <c r="F26" s="216" t="s">
        <v>476</v>
      </c>
      <c r="G26" s="216" t="s">
        <v>344</v>
      </c>
      <c r="H26" s="218" t="s">
        <v>477</v>
      </c>
      <c r="I26" s="238"/>
      <c r="J26" s="218" t="s">
        <v>478</v>
      </c>
      <c r="K26" s="238"/>
      <c r="L26" s="218" t="s">
        <v>479</v>
      </c>
      <c r="M26" s="238"/>
      <c r="N26" s="240"/>
    </row>
    <row r="27" s="182" customFormat="1" ht="30" customHeight="1" spans="1:14">
      <c r="A27" s="214" t="s">
        <v>338</v>
      </c>
      <c r="B27" s="214" t="s">
        <v>355</v>
      </c>
      <c r="C27" s="215" t="s">
        <v>480</v>
      </c>
      <c r="D27" s="216" t="s">
        <v>341</v>
      </c>
      <c r="E27" s="217">
        <v>880</v>
      </c>
      <c r="F27" s="216" t="s">
        <v>476</v>
      </c>
      <c r="G27" s="216" t="s">
        <v>344</v>
      </c>
      <c r="H27" s="218" t="s">
        <v>477</v>
      </c>
      <c r="I27" s="238"/>
      <c r="J27" s="218" t="s">
        <v>481</v>
      </c>
      <c r="K27" s="238"/>
      <c r="L27" s="218" t="s">
        <v>479</v>
      </c>
      <c r="M27" s="238"/>
      <c r="N27" s="240"/>
    </row>
    <row r="28" s="182" customFormat="1" ht="30" customHeight="1" spans="1:14">
      <c r="A28" s="214" t="s">
        <v>338</v>
      </c>
      <c r="B28" s="214" t="s">
        <v>355</v>
      </c>
      <c r="C28" s="215" t="s">
        <v>482</v>
      </c>
      <c r="D28" s="216" t="s">
        <v>341</v>
      </c>
      <c r="E28" s="217">
        <v>2025</v>
      </c>
      <c r="F28" s="216" t="s">
        <v>476</v>
      </c>
      <c r="G28" s="216" t="s">
        <v>344</v>
      </c>
      <c r="H28" s="218" t="s">
        <v>477</v>
      </c>
      <c r="I28" s="238"/>
      <c r="J28" s="218" t="s">
        <v>483</v>
      </c>
      <c r="K28" s="238"/>
      <c r="L28" s="218" t="s">
        <v>479</v>
      </c>
      <c r="M28" s="238"/>
      <c r="N28" s="240"/>
    </row>
    <row r="29" s="182" customFormat="1" ht="30" customHeight="1" spans="1:14">
      <c r="A29" s="215" t="s">
        <v>360</v>
      </c>
      <c r="B29" s="219" t="s">
        <v>484</v>
      </c>
      <c r="C29" s="220" t="s">
        <v>485</v>
      </c>
      <c r="D29" s="9" t="s">
        <v>341</v>
      </c>
      <c r="E29" s="9" t="s">
        <v>486</v>
      </c>
      <c r="F29" s="221" t="s">
        <v>364</v>
      </c>
      <c r="G29" s="216" t="s">
        <v>353</v>
      </c>
      <c r="H29" s="222" t="s">
        <v>487</v>
      </c>
      <c r="I29" s="241"/>
      <c r="J29" s="222" t="s">
        <v>488</v>
      </c>
      <c r="K29" s="241"/>
      <c r="L29" s="222" t="s">
        <v>489</v>
      </c>
      <c r="M29" s="241"/>
      <c r="N29" s="240"/>
    </row>
    <row r="30" s="182" customFormat="1" ht="30" customHeight="1" spans="1:14">
      <c r="A30" s="219" t="s">
        <v>366</v>
      </c>
      <c r="B30" s="219" t="s">
        <v>490</v>
      </c>
      <c r="C30" s="223" t="s">
        <v>397</v>
      </c>
      <c r="D30" s="224" t="s">
        <v>369</v>
      </c>
      <c r="E30" s="224">
        <v>90</v>
      </c>
      <c r="F30" s="224" t="s">
        <v>349</v>
      </c>
      <c r="G30" s="216" t="s">
        <v>353</v>
      </c>
      <c r="H30" s="225" t="s">
        <v>491</v>
      </c>
      <c r="I30" s="242"/>
      <c r="J30" s="225" t="s">
        <v>492</v>
      </c>
      <c r="K30" s="242"/>
      <c r="L30" s="225" t="s">
        <v>493</v>
      </c>
      <c r="M30" s="242"/>
      <c r="N30" s="240"/>
    </row>
    <row r="31" s="183" customFormat="1" ht="30" customHeight="1" spans="1:14">
      <c r="A31" s="219" t="s">
        <v>366</v>
      </c>
      <c r="B31" s="219" t="s">
        <v>490</v>
      </c>
      <c r="C31" s="223" t="s">
        <v>368</v>
      </c>
      <c r="D31" s="225" t="s">
        <v>369</v>
      </c>
      <c r="E31" s="224">
        <v>90</v>
      </c>
      <c r="F31" s="225" t="s">
        <v>349</v>
      </c>
      <c r="G31" s="216" t="s">
        <v>353</v>
      </c>
      <c r="H31" s="226" t="s">
        <v>491</v>
      </c>
      <c r="I31" s="243"/>
      <c r="J31" s="225" t="s">
        <v>494</v>
      </c>
      <c r="K31" s="242"/>
      <c r="L31" s="225" t="s">
        <v>493</v>
      </c>
      <c r="M31" s="225"/>
      <c r="N31" s="244"/>
    </row>
  </sheetData>
  <mergeCells count="54">
    <mergeCell ref="A2:M2"/>
    <mergeCell ref="B3:M3"/>
    <mergeCell ref="A4:L4"/>
    <mergeCell ref="C5:L5"/>
    <mergeCell ref="C6:L6"/>
    <mergeCell ref="C7:L7"/>
    <mergeCell ref="A8:M8"/>
    <mergeCell ref="H9:J9"/>
    <mergeCell ref="K9:M9"/>
    <mergeCell ref="A11:G11"/>
    <mergeCell ref="F12:G12"/>
    <mergeCell ref="F13:G13"/>
    <mergeCell ref="F14:G14"/>
    <mergeCell ref="F15:G15"/>
    <mergeCell ref="F16:G16"/>
    <mergeCell ref="F17:G17"/>
    <mergeCell ref="F18:G18"/>
    <mergeCell ref="F19:G19"/>
    <mergeCell ref="F20:G20"/>
    <mergeCell ref="A21:M21"/>
    <mergeCell ref="A22:G22"/>
    <mergeCell ref="H24:I24"/>
    <mergeCell ref="J24:K24"/>
    <mergeCell ref="L24:M24"/>
    <mergeCell ref="H25:I25"/>
    <mergeCell ref="J25:K25"/>
    <mergeCell ref="L25:M25"/>
    <mergeCell ref="H26:I26"/>
    <mergeCell ref="J26:K26"/>
    <mergeCell ref="L26:M26"/>
    <mergeCell ref="H27:I27"/>
    <mergeCell ref="J27:K27"/>
    <mergeCell ref="L27:M27"/>
    <mergeCell ref="H28:I28"/>
    <mergeCell ref="J28:K28"/>
    <mergeCell ref="L28:M28"/>
    <mergeCell ref="H29:I29"/>
    <mergeCell ref="J29:K29"/>
    <mergeCell ref="L29:M29"/>
    <mergeCell ref="H30:I30"/>
    <mergeCell ref="J30:K30"/>
    <mergeCell ref="L30:M30"/>
    <mergeCell ref="H31:I31"/>
    <mergeCell ref="J31:K31"/>
    <mergeCell ref="L31:M31"/>
    <mergeCell ref="A5:A6"/>
    <mergeCell ref="A9:B10"/>
    <mergeCell ref="C9:E10"/>
    <mergeCell ref="F9:G10"/>
    <mergeCell ref="A12:B20"/>
    <mergeCell ref="C12:E20"/>
    <mergeCell ref="H22:I23"/>
    <mergeCell ref="J22:K23"/>
    <mergeCell ref="L22:M23"/>
  </mergeCells>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9"/>
  <sheetViews>
    <sheetView zoomScaleSheetLayoutView="60" workbookViewId="0">
      <selection activeCell="D27" sqref="D27"/>
    </sheetView>
  </sheetViews>
  <sheetFormatPr defaultColWidth="8.88571428571429" defaultRowHeight="14.25" customHeight="1" outlineLevelCol="5"/>
  <cols>
    <col min="1" max="2" width="21.1333333333333" style="163" customWidth="1"/>
    <col min="3" max="3" width="21.1333333333333" style="74" customWidth="1"/>
    <col min="4" max="4" width="27.7142857142857" style="74" customWidth="1"/>
    <col min="5" max="6" width="36.7142857142857" style="74" customWidth="1"/>
    <col min="7" max="7" width="9.13333333333333" style="74" customWidth="1"/>
    <col min="8" max="16384" width="9.13333333333333" style="74"/>
  </cols>
  <sheetData>
    <row r="1" ht="17" customHeight="1" spans="1:6">
      <c r="A1" s="180" t="s">
        <v>495</v>
      </c>
      <c r="B1" s="164">
        <v>0</v>
      </c>
      <c r="C1" s="165">
        <v>1</v>
      </c>
      <c r="D1" s="166"/>
      <c r="E1" s="166"/>
      <c r="F1" s="166"/>
    </row>
    <row r="2" ht="26.25" customHeight="1" spans="1:6">
      <c r="A2" s="167" t="s">
        <v>12</v>
      </c>
      <c r="B2" s="167"/>
      <c r="C2" s="168"/>
      <c r="D2" s="168"/>
      <c r="E2" s="168"/>
      <c r="F2" s="168"/>
    </row>
    <row r="3" ht="13.5" customHeight="1" spans="1:6">
      <c r="A3" s="169" t="s">
        <v>22</v>
      </c>
      <c r="B3" s="169"/>
      <c r="C3" s="165"/>
      <c r="D3" s="166"/>
      <c r="E3" s="166"/>
      <c r="F3" s="166" t="s">
        <v>23</v>
      </c>
    </row>
    <row r="4" ht="19.5" customHeight="1" spans="1:6">
      <c r="A4" s="82" t="s">
        <v>193</v>
      </c>
      <c r="B4" s="170" t="s">
        <v>95</v>
      </c>
      <c r="C4" s="82" t="s">
        <v>96</v>
      </c>
      <c r="D4" s="83" t="s">
        <v>496</v>
      </c>
      <c r="E4" s="84"/>
      <c r="F4" s="98"/>
    </row>
    <row r="5" ht="18.75" customHeight="1" spans="1:6">
      <c r="A5" s="97"/>
      <c r="B5" s="171"/>
      <c r="C5" s="86"/>
      <c r="D5" s="82" t="s">
        <v>77</v>
      </c>
      <c r="E5" s="83" t="s">
        <v>98</v>
      </c>
      <c r="F5" s="82" t="s">
        <v>99</v>
      </c>
    </row>
    <row r="6" ht="18.75" customHeight="1" spans="1:6">
      <c r="A6" s="172">
        <v>1</v>
      </c>
      <c r="B6" s="181">
        <v>2</v>
      </c>
      <c r="C6" s="99">
        <v>3</v>
      </c>
      <c r="D6" s="172" t="s">
        <v>497</v>
      </c>
      <c r="E6" s="172" t="s">
        <v>498</v>
      </c>
      <c r="F6" s="99">
        <v>6</v>
      </c>
    </row>
    <row r="7" ht="18.75" customHeight="1" spans="1:6">
      <c r="A7" s="173" t="s">
        <v>93</v>
      </c>
      <c r="B7" s="173" t="s">
        <v>93</v>
      </c>
      <c r="C7" s="173" t="s">
        <v>93</v>
      </c>
      <c r="D7" s="174" t="s">
        <v>93</v>
      </c>
      <c r="E7" s="175" t="s">
        <v>93</v>
      </c>
      <c r="F7" s="175" t="s">
        <v>93</v>
      </c>
    </row>
    <row r="8" ht="18.75" customHeight="1" spans="1:6">
      <c r="A8" s="176" t="s">
        <v>141</v>
      </c>
      <c r="B8" s="177"/>
      <c r="C8" s="178" t="s">
        <v>141</v>
      </c>
      <c r="D8" s="174" t="s">
        <v>93</v>
      </c>
      <c r="E8" s="175" t="s">
        <v>93</v>
      </c>
      <c r="F8" s="175" t="s">
        <v>93</v>
      </c>
    </row>
    <row r="9" s="120" customFormat="1" customHeight="1" spans="1:2">
      <c r="A9" s="179" t="s">
        <v>499</v>
      </c>
      <c r="B9" s="179"/>
    </row>
  </sheetData>
  <mergeCells count="7">
    <mergeCell ref="A2:F2"/>
    <mergeCell ref="A3:D3"/>
    <mergeCell ref="D4:F4"/>
    <mergeCell ref="A8:C8"/>
    <mergeCell ref="A4:A5"/>
    <mergeCell ref="B4:B5"/>
    <mergeCell ref="C4:C5"/>
  </mergeCells>
  <printOptions horizontalCentered="1"/>
  <pageMargins left="0.393055555555556" right="0.393055555555556" top="0.511805555555556" bottom="0.511805555555556" header="0.314583333333333" footer="0.314583333333333"/>
  <pageSetup paperSize="9" scale="86" orientation="landscape" horizontalDpi="600" verticalDpi="600"/>
  <headerFooter>
    <oddFooter>&amp;C&amp;"-"&amp;16- &amp;P -</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9"/>
  <sheetViews>
    <sheetView workbookViewId="0">
      <selection activeCell="A3" sqref="A3:D3"/>
    </sheetView>
  </sheetViews>
  <sheetFormatPr defaultColWidth="8.88571428571429" defaultRowHeight="14.25" customHeight="1" outlineLevelCol="5"/>
  <cols>
    <col min="1" max="2" width="21.1333333333333" style="163" customWidth="1"/>
    <col min="3" max="3" width="21.1333333333333" style="74" customWidth="1"/>
    <col min="4" max="4" width="27.7142857142857" style="74" customWidth="1"/>
    <col min="5" max="6" width="36.7142857142857" style="74" customWidth="1"/>
    <col min="7" max="7" width="9.13333333333333" style="74" customWidth="1"/>
    <col min="8" max="16384" width="9.13333333333333" style="74"/>
  </cols>
  <sheetData>
    <row r="1" s="74" customFormat="1" ht="12" customHeight="1" spans="1:6">
      <c r="A1" s="163" t="s">
        <v>500</v>
      </c>
      <c r="B1" s="164">
        <v>0</v>
      </c>
      <c r="C1" s="165">
        <v>1</v>
      </c>
      <c r="D1" s="166"/>
      <c r="E1" s="166"/>
      <c r="F1" s="166"/>
    </row>
    <row r="2" s="74" customFormat="1" ht="26.25" customHeight="1" spans="1:6">
      <c r="A2" s="167" t="s">
        <v>13</v>
      </c>
      <c r="B2" s="167"/>
      <c r="C2" s="168"/>
      <c r="D2" s="168"/>
      <c r="E2" s="168"/>
      <c r="F2" s="168"/>
    </row>
    <row r="3" s="74" customFormat="1" ht="13.5" customHeight="1" spans="1:6">
      <c r="A3" s="169" t="s">
        <v>22</v>
      </c>
      <c r="B3" s="169"/>
      <c r="C3" s="165"/>
      <c r="D3" s="166"/>
      <c r="E3" s="166"/>
      <c r="F3" s="166" t="s">
        <v>23</v>
      </c>
    </row>
    <row r="4" s="74" customFormat="1" ht="19.5" customHeight="1" spans="1:6">
      <c r="A4" s="82" t="s">
        <v>193</v>
      </c>
      <c r="B4" s="170" t="s">
        <v>95</v>
      </c>
      <c r="C4" s="82" t="s">
        <v>96</v>
      </c>
      <c r="D4" s="83" t="s">
        <v>501</v>
      </c>
      <c r="E4" s="84"/>
      <c r="F4" s="98"/>
    </row>
    <row r="5" s="74" customFormat="1" ht="18.75" customHeight="1" spans="1:6">
      <c r="A5" s="97"/>
      <c r="B5" s="171"/>
      <c r="C5" s="86"/>
      <c r="D5" s="82" t="s">
        <v>77</v>
      </c>
      <c r="E5" s="83" t="s">
        <v>98</v>
      </c>
      <c r="F5" s="82" t="s">
        <v>99</v>
      </c>
    </row>
    <row r="6" s="74" customFormat="1" ht="18.75" customHeight="1" spans="1:6">
      <c r="A6" s="172">
        <v>1</v>
      </c>
      <c r="B6" s="172" t="s">
        <v>502</v>
      </c>
      <c r="C6" s="99">
        <v>3</v>
      </c>
      <c r="D6" s="172" t="s">
        <v>497</v>
      </c>
      <c r="E6" s="172" t="s">
        <v>498</v>
      </c>
      <c r="F6" s="99">
        <v>6</v>
      </c>
    </row>
    <row r="7" s="74" customFormat="1" ht="18.75" customHeight="1" spans="1:6">
      <c r="A7" s="173" t="s">
        <v>93</v>
      </c>
      <c r="B7" s="173" t="s">
        <v>93</v>
      </c>
      <c r="C7" s="173" t="s">
        <v>93</v>
      </c>
      <c r="D7" s="174" t="s">
        <v>93</v>
      </c>
      <c r="E7" s="175" t="s">
        <v>93</v>
      </c>
      <c r="F7" s="175" t="s">
        <v>93</v>
      </c>
    </row>
    <row r="8" s="74" customFormat="1" ht="18.75" customHeight="1" spans="1:6">
      <c r="A8" s="176" t="s">
        <v>141</v>
      </c>
      <c r="B8" s="177"/>
      <c r="C8" s="178"/>
      <c r="D8" s="174" t="s">
        <v>93</v>
      </c>
      <c r="E8" s="175" t="s">
        <v>93</v>
      </c>
      <c r="F8" s="175" t="s">
        <v>93</v>
      </c>
    </row>
    <row r="9" s="120" customFormat="1" customHeight="1" spans="1:2">
      <c r="A9" s="179" t="s">
        <v>503</v>
      </c>
      <c r="B9" s="179"/>
    </row>
  </sheetData>
  <mergeCells count="7">
    <mergeCell ref="A2:F2"/>
    <mergeCell ref="A3:D3"/>
    <mergeCell ref="D4:F4"/>
    <mergeCell ref="A8:C8"/>
    <mergeCell ref="A4:A5"/>
    <mergeCell ref="B4:B5"/>
    <mergeCell ref="C4:C5"/>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19"/>
  <sheetViews>
    <sheetView zoomScaleSheetLayoutView="60" workbookViewId="0">
      <selection activeCell="I18" sqref="I18"/>
    </sheetView>
  </sheetViews>
  <sheetFormatPr defaultColWidth="8.88571428571429" defaultRowHeight="14.25" customHeight="1"/>
  <cols>
    <col min="1" max="1" width="19.1428571428571" style="58" customWidth="1"/>
    <col min="2" max="2" width="17.7142857142857" style="58" customWidth="1"/>
    <col min="3" max="3" width="38.5714285714286" style="74" customWidth="1"/>
    <col min="4" max="4" width="21.7142857142857" style="74" customWidth="1"/>
    <col min="5" max="5" width="35.2857142857143" style="74" customWidth="1"/>
    <col min="6" max="6" width="7.71428571428571" style="74" customWidth="1"/>
    <col min="7" max="7" width="10.2857142857143" style="74" customWidth="1"/>
    <col min="8" max="8" width="11.4285714285714" style="74" customWidth="1"/>
    <col min="9" max="9" width="12" style="74" customWidth="1"/>
    <col min="10" max="10" width="11.8571428571429" style="74" customWidth="1"/>
    <col min="11" max="12" width="10" style="74" customWidth="1"/>
    <col min="13" max="13" width="9.13333333333333" style="58" customWidth="1"/>
    <col min="14" max="15" width="9.13333333333333" style="74" customWidth="1"/>
    <col min="16" max="16" width="11.4285714285714" style="74" customWidth="1"/>
    <col min="17" max="17" width="10.7142857142857" style="74" customWidth="1"/>
    <col min="18" max="18" width="9.13333333333333" style="58" customWidth="1"/>
    <col min="19" max="19" width="10.4285714285714" style="74" customWidth="1"/>
    <col min="20" max="20" width="9.13333333333333" style="58" customWidth="1"/>
    <col min="21" max="16384" width="9.13333333333333" style="58"/>
  </cols>
  <sheetData>
    <row r="1" ht="13.5" customHeight="1" spans="1:19">
      <c r="A1" s="76" t="s">
        <v>504</v>
      </c>
      <c r="D1" s="76"/>
      <c r="E1" s="76"/>
      <c r="F1" s="76"/>
      <c r="G1" s="76"/>
      <c r="H1" s="76"/>
      <c r="I1" s="76"/>
      <c r="J1" s="76"/>
      <c r="K1" s="76"/>
      <c r="L1" s="76"/>
      <c r="R1" s="72"/>
      <c r="S1" s="158"/>
    </row>
    <row r="2" ht="27.75" customHeight="1" spans="1:19">
      <c r="A2" s="108" t="s">
        <v>14</v>
      </c>
      <c r="B2" s="108"/>
      <c r="C2" s="108"/>
      <c r="D2" s="108"/>
      <c r="E2" s="108"/>
      <c r="F2" s="108"/>
      <c r="G2" s="108"/>
      <c r="H2" s="108"/>
      <c r="I2" s="108"/>
      <c r="J2" s="108"/>
      <c r="K2" s="108"/>
      <c r="L2" s="108"/>
      <c r="M2" s="108"/>
      <c r="N2" s="108"/>
      <c r="O2" s="108"/>
      <c r="P2" s="108"/>
      <c r="Q2" s="108"/>
      <c r="R2" s="108"/>
      <c r="S2" s="108"/>
    </row>
    <row r="3" ht="18.75" customHeight="1" spans="1:19">
      <c r="A3" s="109" t="s">
        <v>22</v>
      </c>
      <c r="B3" s="109"/>
      <c r="C3" s="109"/>
      <c r="D3" s="109"/>
      <c r="E3" s="109"/>
      <c r="F3" s="109"/>
      <c r="G3" s="109"/>
      <c r="H3" s="109"/>
      <c r="I3" s="80"/>
      <c r="J3" s="80"/>
      <c r="K3" s="80"/>
      <c r="L3" s="80"/>
      <c r="R3" s="159"/>
      <c r="S3" s="160" t="s">
        <v>183</v>
      </c>
    </row>
    <row r="4" ht="15.75" customHeight="1" spans="1:19">
      <c r="A4" s="110" t="s">
        <v>192</v>
      </c>
      <c r="B4" s="110" t="s">
        <v>193</v>
      </c>
      <c r="C4" s="110" t="s">
        <v>505</v>
      </c>
      <c r="D4" s="110" t="s">
        <v>506</v>
      </c>
      <c r="E4" s="110" t="s">
        <v>507</v>
      </c>
      <c r="F4" s="110" t="s">
        <v>508</v>
      </c>
      <c r="G4" s="110" t="s">
        <v>509</v>
      </c>
      <c r="H4" s="110" t="s">
        <v>510</v>
      </c>
      <c r="I4" s="149" t="s">
        <v>200</v>
      </c>
      <c r="J4" s="150"/>
      <c r="K4" s="150"/>
      <c r="L4" s="149"/>
      <c r="M4" s="151"/>
      <c r="N4" s="149"/>
      <c r="O4" s="149"/>
      <c r="P4" s="149"/>
      <c r="Q4" s="149"/>
      <c r="R4" s="151"/>
      <c r="S4" s="161"/>
    </row>
    <row r="5" ht="17.25" customHeight="1" spans="1:19">
      <c r="A5" s="113"/>
      <c r="B5" s="113"/>
      <c r="C5" s="113"/>
      <c r="D5" s="113"/>
      <c r="E5" s="113"/>
      <c r="F5" s="113"/>
      <c r="G5" s="113"/>
      <c r="H5" s="113"/>
      <c r="I5" s="152" t="s">
        <v>77</v>
      </c>
      <c r="J5" s="111" t="s">
        <v>80</v>
      </c>
      <c r="K5" s="111" t="s">
        <v>511</v>
      </c>
      <c r="L5" s="113" t="s">
        <v>512</v>
      </c>
      <c r="M5" s="153" t="s">
        <v>513</v>
      </c>
      <c r="N5" s="154" t="s">
        <v>514</v>
      </c>
      <c r="O5" s="154"/>
      <c r="P5" s="154"/>
      <c r="Q5" s="154"/>
      <c r="R5" s="162"/>
      <c r="S5" s="136"/>
    </row>
    <row r="6" ht="54" customHeight="1" spans="1:19">
      <c r="A6" s="113"/>
      <c r="B6" s="113"/>
      <c r="C6" s="113"/>
      <c r="D6" s="136"/>
      <c r="E6" s="136"/>
      <c r="F6" s="136"/>
      <c r="G6" s="136"/>
      <c r="H6" s="136"/>
      <c r="I6" s="154"/>
      <c r="J6" s="111"/>
      <c r="K6" s="111"/>
      <c r="L6" s="136"/>
      <c r="M6" s="155"/>
      <c r="N6" s="136" t="s">
        <v>79</v>
      </c>
      <c r="O6" s="136" t="s">
        <v>86</v>
      </c>
      <c r="P6" s="136" t="s">
        <v>293</v>
      </c>
      <c r="Q6" s="136" t="s">
        <v>88</v>
      </c>
      <c r="R6" s="155" t="s">
        <v>89</v>
      </c>
      <c r="S6" s="136" t="s">
        <v>90</v>
      </c>
    </row>
    <row r="7" ht="15" customHeight="1" spans="1:19">
      <c r="A7" s="85">
        <v>1</v>
      </c>
      <c r="B7" s="85">
        <v>2</v>
      </c>
      <c r="C7" s="85">
        <v>3</v>
      </c>
      <c r="D7" s="85">
        <v>4</v>
      </c>
      <c r="E7" s="85">
        <v>5</v>
      </c>
      <c r="F7" s="85">
        <v>6</v>
      </c>
      <c r="G7" s="85">
        <v>7</v>
      </c>
      <c r="H7" s="85">
        <v>8</v>
      </c>
      <c r="I7" s="85">
        <v>9</v>
      </c>
      <c r="J7" s="85">
        <v>10</v>
      </c>
      <c r="K7" s="85">
        <v>11</v>
      </c>
      <c r="L7" s="85">
        <v>12</v>
      </c>
      <c r="M7" s="85">
        <v>13</v>
      </c>
      <c r="N7" s="85">
        <v>14</v>
      </c>
      <c r="O7" s="85">
        <v>15</v>
      </c>
      <c r="P7" s="85">
        <v>16</v>
      </c>
      <c r="Q7" s="85">
        <v>17</v>
      </c>
      <c r="R7" s="85">
        <v>18</v>
      </c>
      <c r="S7" s="85">
        <v>19</v>
      </c>
    </row>
    <row r="8" ht="21" customHeight="1" spans="1:19">
      <c r="A8" s="137" t="s">
        <v>209</v>
      </c>
      <c r="B8" s="137" t="s">
        <v>92</v>
      </c>
      <c r="C8" s="51" t="s">
        <v>304</v>
      </c>
      <c r="D8" s="138" t="s">
        <v>515</v>
      </c>
      <c r="E8" s="139" t="s">
        <v>516</v>
      </c>
      <c r="F8" s="138" t="s">
        <v>517</v>
      </c>
      <c r="G8" s="140">
        <v>3000</v>
      </c>
      <c r="H8" s="141">
        <v>75000</v>
      </c>
      <c r="I8" s="141">
        <v>75000</v>
      </c>
      <c r="J8" s="141"/>
      <c r="K8" s="141" t="s">
        <v>93</v>
      </c>
      <c r="L8" s="141" t="s">
        <v>93</v>
      </c>
      <c r="M8" s="141">
        <v>75000</v>
      </c>
      <c r="N8" s="156" t="s">
        <v>93</v>
      </c>
      <c r="O8" s="156" t="s">
        <v>93</v>
      </c>
      <c r="P8" s="156" t="s">
        <v>93</v>
      </c>
      <c r="Q8" s="156"/>
      <c r="R8" s="156" t="s">
        <v>93</v>
      </c>
      <c r="S8" s="156" t="s">
        <v>93</v>
      </c>
    </row>
    <row r="9" ht="21" customHeight="1" spans="1:19">
      <c r="A9" s="137" t="s">
        <v>209</v>
      </c>
      <c r="B9" s="137" t="s">
        <v>92</v>
      </c>
      <c r="C9" s="51" t="s">
        <v>243</v>
      </c>
      <c r="D9" s="142" t="s">
        <v>518</v>
      </c>
      <c r="E9" s="143" t="s">
        <v>519</v>
      </c>
      <c r="F9" s="142" t="s">
        <v>520</v>
      </c>
      <c r="G9" s="144">
        <v>5</v>
      </c>
      <c r="H9" s="141">
        <v>25000</v>
      </c>
      <c r="I9" s="141">
        <v>25000</v>
      </c>
      <c r="J9" s="141">
        <v>25000</v>
      </c>
      <c r="K9" s="141"/>
      <c r="L9" s="141"/>
      <c r="M9" s="141"/>
      <c r="N9" s="156"/>
      <c r="O9" s="156"/>
      <c r="P9" s="156"/>
      <c r="Q9" s="156"/>
      <c r="R9" s="156"/>
      <c r="S9" s="156"/>
    </row>
    <row r="10" ht="21" customHeight="1" spans="1:19">
      <c r="A10" s="137" t="s">
        <v>209</v>
      </c>
      <c r="B10" s="137" t="s">
        <v>92</v>
      </c>
      <c r="C10" s="51" t="s">
        <v>243</v>
      </c>
      <c r="D10" s="67" t="s">
        <v>518</v>
      </c>
      <c r="E10" s="145" t="s">
        <v>519</v>
      </c>
      <c r="F10" s="67" t="s">
        <v>520</v>
      </c>
      <c r="G10" s="146">
        <v>4</v>
      </c>
      <c r="H10" s="141">
        <v>20000</v>
      </c>
      <c r="I10" s="141">
        <v>20000</v>
      </c>
      <c r="J10" s="141">
        <v>20000</v>
      </c>
      <c r="K10" s="141"/>
      <c r="L10" s="141"/>
      <c r="M10" s="141"/>
      <c r="N10" s="156"/>
      <c r="O10" s="156"/>
      <c r="P10" s="156"/>
      <c r="Q10" s="156"/>
      <c r="R10" s="156"/>
      <c r="S10" s="156"/>
    </row>
    <row r="11" ht="21" customHeight="1" spans="1:19">
      <c r="A11" s="137" t="s">
        <v>209</v>
      </c>
      <c r="B11" s="137" t="s">
        <v>92</v>
      </c>
      <c r="C11" s="51" t="s">
        <v>243</v>
      </c>
      <c r="D11" s="67" t="s">
        <v>521</v>
      </c>
      <c r="E11" s="145" t="s">
        <v>522</v>
      </c>
      <c r="F11" s="67" t="s">
        <v>523</v>
      </c>
      <c r="G11" s="146">
        <v>5</v>
      </c>
      <c r="H11" s="141">
        <v>810</v>
      </c>
      <c r="I11" s="141">
        <v>810</v>
      </c>
      <c r="J11" s="141">
        <v>810</v>
      </c>
      <c r="K11" s="141"/>
      <c r="L11" s="141"/>
      <c r="M11" s="141"/>
      <c r="N11" s="156"/>
      <c r="O11" s="156"/>
      <c r="P11" s="156"/>
      <c r="Q11" s="156"/>
      <c r="R11" s="156"/>
      <c r="S11" s="156"/>
    </row>
    <row r="12" ht="21" customHeight="1" spans="1:19">
      <c r="A12" s="137" t="s">
        <v>209</v>
      </c>
      <c r="B12" s="137" t="s">
        <v>92</v>
      </c>
      <c r="C12" s="51" t="s">
        <v>243</v>
      </c>
      <c r="D12" s="67" t="s">
        <v>524</v>
      </c>
      <c r="E12" s="145" t="s">
        <v>522</v>
      </c>
      <c r="F12" s="67" t="s">
        <v>523</v>
      </c>
      <c r="G12" s="146">
        <v>41</v>
      </c>
      <c r="H12" s="141">
        <v>6888</v>
      </c>
      <c r="I12" s="141">
        <v>6888</v>
      </c>
      <c r="J12" s="141">
        <v>6888</v>
      </c>
      <c r="K12" s="141"/>
      <c r="L12" s="141"/>
      <c r="M12" s="141"/>
      <c r="N12" s="156"/>
      <c r="O12" s="156"/>
      <c r="P12" s="156"/>
      <c r="Q12" s="156"/>
      <c r="R12" s="156"/>
      <c r="S12" s="156"/>
    </row>
    <row r="13" ht="21" customHeight="1" spans="1:19">
      <c r="A13" s="137" t="s">
        <v>209</v>
      </c>
      <c r="B13" s="137" t="s">
        <v>92</v>
      </c>
      <c r="C13" s="51" t="s">
        <v>243</v>
      </c>
      <c r="D13" s="67" t="s">
        <v>525</v>
      </c>
      <c r="E13" s="145" t="s">
        <v>522</v>
      </c>
      <c r="F13" s="67" t="s">
        <v>523</v>
      </c>
      <c r="G13" s="146">
        <v>5</v>
      </c>
      <c r="H13" s="141">
        <v>810</v>
      </c>
      <c r="I13" s="141">
        <v>810</v>
      </c>
      <c r="J13" s="141">
        <v>810</v>
      </c>
      <c r="K13" s="141"/>
      <c r="L13" s="141"/>
      <c r="M13" s="141"/>
      <c r="N13" s="156"/>
      <c r="O13" s="156"/>
      <c r="P13" s="156"/>
      <c r="Q13" s="156"/>
      <c r="R13" s="156"/>
      <c r="S13" s="156"/>
    </row>
    <row r="14" ht="21" customHeight="1" spans="1:19">
      <c r="A14" s="137" t="s">
        <v>209</v>
      </c>
      <c r="B14" s="137" t="s">
        <v>92</v>
      </c>
      <c r="C14" s="51" t="s">
        <v>243</v>
      </c>
      <c r="D14" s="67" t="s">
        <v>526</v>
      </c>
      <c r="E14" s="145" t="s">
        <v>522</v>
      </c>
      <c r="F14" s="67" t="s">
        <v>523</v>
      </c>
      <c r="G14" s="146">
        <v>33</v>
      </c>
      <c r="H14" s="141">
        <v>5544</v>
      </c>
      <c r="I14" s="141">
        <v>5544</v>
      </c>
      <c r="J14" s="141">
        <v>5544</v>
      </c>
      <c r="K14" s="141"/>
      <c r="L14" s="141"/>
      <c r="M14" s="141"/>
      <c r="N14" s="156"/>
      <c r="O14" s="156"/>
      <c r="P14" s="156"/>
      <c r="Q14" s="156"/>
      <c r="R14" s="156"/>
      <c r="S14" s="156"/>
    </row>
    <row r="15" ht="21" customHeight="1" spans="1:19">
      <c r="A15" s="137" t="s">
        <v>209</v>
      </c>
      <c r="B15" s="137" t="s">
        <v>92</v>
      </c>
      <c r="C15" s="51" t="s">
        <v>243</v>
      </c>
      <c r="D15" s="67" t="s">
        <v>527</v>
      </c>
      <c r="E15" s="145" t="s">
        <v>528</v>
      </c>
      <c r="F15" s="67" t="s">
        <v>529</v>
      </c>
      <c r="G15" s="146">
        <v>1</v>
      </c>
      <c r="H15" s="141">
        <v>1800</v>
      </c>
      <c r="I15" s="141">
        <v>1800</v>
      </c>
      <c r="J15" s="141">
        <v>1800</v>
      </c>
      <c r="K15" s="141"/>
      <c r="L15" s="141"/>
      <c r="M15" s="141"/>
      <c r="N15" s="156"/>
      <c r="O15" s="156"/>
      <c r="P15" s="156"/>
      <c r="Q15" s="156"/>
      <c r="R15" s="156"/>
      <c r="S15" s="156"/>
    </row>
    <row r="16" ht="21" customHeight="1" spans="1:19">
      <c r="A16" s="137" t="s">
        <v>209</v>
      </c>
      <c r="B16" s="137" t="s">
        <v>92</v>
      </c>
      <c r="C16" s="51" t="s">
        <v>243</v>
      </c>
      <c r="D16" s="67" t="s">
        <v>515</v>
      </c>
      <c r="E16" s="145" t="s">
        <v>516</v>
      </c>
      <c r="F16" s="67" t="s">
        <v>517</v>
      </c>
      <c r="G16" s="146">
        <v>2000</v>
      </c>
      <c r="H16" s="141">
        <v>50000</v>
      </c>
      <c r="I16" s="141">
        <v>50000</v>
      </c>
      <c r="J16" s="141">
        <v>50000</v>
      </c>
      <c r="K16" s="141"/>
      <c r="L16" s="141"/>
      <c r="M16" s="141"/>
      <c r="N16" s="156"/>
      <c r="O16" s="156"/>
      <c r="P16" s="156"/>
      <c r="Q16" s="156"/>
      <c r="R16" s="156"/>
      <c r="S16" s="156"/>
    </row>
    <row r="17" ht="21" customHeight="1" spans="1:19">
      <c r="A17" s="137" t="s">
        <v>209</v>
      </c>
      <c r="B17" s="137" t="s">
        <v>92</v>
      </c>
      <c r="C17" s="51" t="s">
        <v>243</v>
      </c>
      <c r="D17" s="67" t="s">
        <v>530</v>
      </c>
      <c r="E17" s="145" t="s">
        <v>531</v>
      </c>
      <c r="F17" s="67" t="s">
        <v>520</v>
      </c>
      <c r="G17" s="146">
        <v>6</v>
      </c>
      <c r="H17" s="147">
        <v>4002</v>
      </c>
      <c r="I17" s="147">
        <v>4002</v>
      </c>
      <c r="J17" s="147">
        <v>4002</v>
      </c>
      <c r="K17" s="147" t="s">
        <v>93</v>
      </c>
      <c r="L17" s="147" t="s">
        <v>93</v>
      </c>
      <c r="M17" s="141"/>
      <c r="N17" s="157" t="s">
        <v>93</v>
      </c>
      <c r="O17" s="157" t="s">
        <v>93</v>
      </c>
      <c r="P17" s="157" t="s">
        <v>93</v>
      </c>
      <c r="Q17" s="157"/>
      <c r="R17" s="156" t="s">
        <v>93</v>
      </c>
      <c r="S17" s="157" t="s">
        <v>93</v>
      </c>
    </row>
    <row r="18" ht="21" customHeight="1" spans="1:19">
      <c r="A18" s="148" t="s">
        <v>141</v>
      </c>
      <c r="B18" s="148"/>
      <c r="C18" s="148"/>
      <c r="D18" s="148"/>
      <c r="E18" s="148"/>
      <c r="F18" s="148"/>
      <c r="G18" s="148"/>
      <c r="H18" s="141">
        <v>189854</v>
      </c>
      <c r="I18" s="141">
        <v>189854</v>
      </c>
      <c r="J18" s="141">
        <v>114854</v>
      </c>
      <c r="K18" s="141" t="s">
        <v>93</v>
      </c>
      <c r="L18" s="141" t="s">
        <v>93</v>
      </c>
      <c r="M18" s="141">
        <v>75000</v>
      </c>
      <c r="N18" s="156" t="s">
        <v>93</v>
      </c>
      <c r="O18" s="156" t="s">
        <v>93</v>
      </c>
      <c r="P18" s="156" t="s">
        <v>93</v>
      </c>
      <c r="Q18" s="156"/>
      <c r="R18" s="156" t="s">
        <v>93</v>
      </c>
      <c r="S18" s="156" t="s">
        <v>93</v>
      </c>
    </row>
    <row r="19" customHeight="1" spans="1:1">
      <c r="A19" s="58" t="s">
        <v>532</v>
      </c>
    </row>
  </sheetData>
  <mergeCells count="18">
    <mergeCell ref="A2:S2"/>
    <mergeCell ref="A3:H3"/>
    <mergeCell ref="I4:S4"/>
    <mergeCell ref="N5:S5"/>
    <mergeCell ref="A18:G18"/>
    <mergeCell ref="A4:A6"/>
    <mergeCell ref="B4:B6"/>
    <mergeCell ref="C4:C6"/>
    <mergeCell ref="D4:D6"/>
    <mergeCell ref="E4:E6"/>
    <mergeCell ref="F4:F6"/>
    <mergeCell ref="G4:G6"/>
    <mergeCell ref="H4:H6"/>
    <mergeCell ref="I5:I6"/>
    <mergeCell ref="J5:J6"/>
    <mergeCell ref="K5:K6"/>
    <mergeCell ref="L5:L6"/>
    <mergeCell ref="M5:M6"/>
  </mergeCells>
  <printOptions horizontalCentered="1"/>
  <pageMargins left="0.393055555555556" right="0.393055555555556" top="0.511805555555556" bottom="0.511805555555556" header="0.314583333333333" footer="0.314583333333333"/>
  <pageSetup paperSize="9" scale="64" orientation="landscape" horizontalDpi="600" verticalDpi="600"/>
  <headerFooter>
    <oddFooter>&amp;C&amp;"-"&amp;16- &amp;P -</oddFoot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U11"/>
  <sheetViews>
    <sheetView zoomScaleSheetLayoutView="60" workbookViewId="0">
      <selection activeCell="G16" sqref="G16"/>
    </sheetView>
  </sheetViews>
  <sheetFormatPr defaultColWidth="8.71428571428571" defaultRowHeight="14.25" customHeight="1"/>
  <cols>
    <col min="1" max="1" width="14.1428571428571" style="58" customWidth="1"/>
    <col min="2" max="2" width="17.7142857142857" style="58" customWidth="1"/>
    <col min="3" max="9" width="9.13333333333333" style="107" customWidth="1"/>
    <col min="10" max="10" width="12" style="74" customWidth="1"/>
    <col min="11" max="13" width="10" style="74" customWidth="1"/>
    <col min="14" max="14" width="9.13333333333333" style="58" customWidth="1"/>
    <col min="15" max="16" width="9.13333333333333" style="74" customWidth="1"/>
    <col min="17" max="18" width="12.7142857142857" style="74" customWidth="1"/>
    <col min="19" max="19" width="9.13333333333333" style="58" customWidth="1"/>
    <col min="20" max="20" width="10.4285714285714" style="74" customWidth="1"/>
    <col min="21" max="21" width="9.13333333333333" style="58" customWidth="1"/>
    <col min="22" max="249" width="9.13333333333333" style="58"/>
    <col min="250" max="258" width="8.71428571428571" style="58"/>
  </cols>
  <sheetData>
    <row r="1" ht="13.5" customHeight="1" spans="1:20">
      <c r="A1" s="76" t="s">
        <v>533</v>
      </c>
      <c r="D1" s="76"/>
      <c r="E1" s="76"/>
      <c r="F1" s="76"/>
      <c r="G1" s="76"/>
      <c r="H1" s="76"/>
      <c r="I1" s="76"/>
      <c r="J1" s="121"/>
      <c r="K1" s="121"/>
      <c r="L1" s="121"/>
      <c r="M1" s="121"/>
      <c r="N1" s="122"/>
      <c r="O1" s="123"/>
      <c r="P1" s="123"/>
      <c r="Q1" s="123"/>
      <c r="R1" s="123"/>
      <c r="S1" s="132"/>
      <c r="T1" s="133"/>
    </row>
    <row r="2" ht="27.75" customHeight="1" spans="1:20">
      <c r="A2" s="108" t="s">
        <v>15</v>
      </c>
      <c r="B2" s="108"/>
      <c r="C2" s="108"/>
      <c r="D2" s="108"/>
      <c r="E2" s="108"/>
      <c r="F2" s="108"/>
      <c r="G2" s="108"/>
      <c r="H2" s="108"/>
      <c r="I2" s="108"/>
      <c r="J2" s="108"/>
      <c r="K2" s="108"/>
      <c r="L2" s="108"/>
      <c r="M2" s="108"/>
      <c r="N2" s="108"/>
      <c r="O2" s="108"/>
      <c r="P2" s="108"/>
      <c r="Q2" s="108"/>
      <c r="R2" s="108"/>
      <c r="S2" s="108"/>
      <c r="T2" s="108"/>
    </row>
    <row r="3" ht="26.1" customHeight="1" spans="1:20">
      <c r="A3" s="109" t="s">
        <v>22</v>
      </c>
      <c r="B3" s="109"/>
      <c r="C3" s="109"/>
      <c r="D3" s="109"/>
      <c r="E3" s="109"/>
      <c r="F3" s="80"/>
      <c r="G3" s="80"/>
      <c r="H3" s="80"/>
      <c r="I3" s="80"/>
      <c r="J3" s="124"/>
      <c r="K3" s="124"/>
      <c r="L3" s="124"/>
      <c r="M3" s="124"/>
      <c r="N3" s="122"/>
      <c r="O3" s="123"/>
      <c r="P3" s="123"/>
      <c r="Q3" s="123"/>
      <c r="R3" s="123"/>
      <c r="S3" s="134"/>
      <c r="T3" s="135" t="s">
        <v>183</v>
      </c>
    </row>
    <row r="4" ht="15.75" customHeight="1" spans="1:20">
      <c r="A4" s="110" t="s">
        <v>192</v>
      </c>
      <c r="B4" s="110" t="s">
        <v>193</v>
      </c>
      <c r="C4" s="111" t="s">
        <v>505</v>
      </c>
      <c r="D4" s="111" t="s">
        <v>534</v>
      </c>
      <c r="E4" s="111" t="s">
        <v>535</v>
      </c>
      <c r="F4" s="112" t="s">
        <v>536</v>
      </c>
      <c r="G4" s="111" t="s">
        <v>537</v>
      </c>
      <c r="H4" s="111" t="s">
        <v>538</v>
      </c>
      <c r="I4" s="111" t="s">
        <v>539</v>
      </c>
      <c r="J4" s="111" t="s">
        <v>200</v>
      </c>
      <c r="K4" s="111"/>
      <c r="L4" s="111"/>
      <c r="M4" s="111"/>
      <c r="N4" s="125"/>
      <c r="O4" s="111"/>
      <c r="P4" s="111"/>
      <c r="Q4" s="111"/>
      <c r="R4" s="111"/>
      <c r="S4" s="125"/>
      <c r="T4" s="111"/>
    </row>
    <row r="5" ht="17.25" customHeight="1" spans="1:20">
      <c r="A5" s="113"/>
      <c r="B5" s="113"/>
      <c r="C5" s="111"/>
      <c r="D5" s="111"/>
      <c r="E5" s="111"/>
      <c r="F5" s="114"/>
      <c r="G5" s="111"/>
      <c r="H5" s="111"/>
      <c r="I5" s="111"/>
      <c r="J5" s="111" t="s">
        <v>77</v>
      </c>
      <c r="K5" s="111" t="s">
        <v>80</v>
      </c>
      <c r="L5" s="111" t="s">
        <v>511</v>
      </c>
      <c r="M5" s="111" t="s">
        <v>512</v>
      </c>
      <c r="N5" s="126" t="s">
        <v>513</v>
      </c>
      <c r="O5" s="111" t="s">
        <v>514</v>
      </c>
      <c r="P5" s="111"/>
      <c r="Q5" s="111"/>
      <c r="R5" s="111"/>
      <c r="S5" s="126"/>
      <c r="T5" s="111"/>
    </row>
    <row r="6" ht="54" customHeight="1" spans="1:20">
      <c r="A6" s="113"/>
      <c r="B6" s="113"/>
      <c r="C6" s="111"/>
      <c r="D6" s="111"/>
      <c r="E6" s="111"/>
      <c r="F6" s="115"/>
      <c r="G6" s="111"/>
      <c r="H6" s="111"/>
      <c r="I6" s="111"/>
      <c r="J6" s="111"/>
      <c r="K6" s="111"/>
      <c r="L6" s="111"/>
      <c r="M6" s="111"/>
      <c r="N6" s="125"/>
      <c r="O6" s="111" t="s">
        <v>79</v>
      </c>
      <c r="P6" s="111" t="s">
        <v>86</v>
      </c>
      <c r="Q6" s="111" t="s">
        <v>293</v>
      </c>
      <c r="R6" s="111" t="s">
        <v>88</v>
      </c>
      <c r="S6" s="125" t="s">
        <v>89</v>
      </c>
      <c r="T6" s="111" t="s">
        <v>90</v>
      </c>
    </row>
    <row r="7" ht="15" customHeight="1" spans="1:20">
      <c r="A7" s="85">
        <v>1</v>
      </c>
      <c r="B7" s="85">
        <v>2</v>
      </c>
      <c r="C7" s="85">
        <v>3</v>
      </c>
      <c r="D7" s="85">
        <v>4</v>
      </c>
      <c r="E7" s="85">
        <v>5</v>
      </c>
      <c r="F7" s="85">
        <v>6</v>
      </c>
      <c r="G7" s="85">
        <v>7</v>
      </c>
      <c r="H7" s="85">
        <v>8</v>
      </c>
      <c r="I7" s="85">
        <v>9</v>
      </c>
      <c r="J7" s="85">
        <v>10</v>
      </c>
      <c r="K7" s="85">
        <v>11</v>
      </c>
      <c r="L7" s="85">
        <v>12</v>
      </c>
      <c r="M7" s="85">
        <v>13</v>
      </c>
      <c r="N7" s="85">
        <v>14</v>
      </c>
      <c r="O7" s="85">
        <v>15</v>
      </c>
      <c r="P7" s="85">
        <v>16</v>
      </c>
      <c r="Q7" s="85">
        <v>17</v>
      </c>
      <c r="R7" s="85">
        <v>18</v>
      </c>
      <c r="S7" s="85">
        <v>19</v>
      </c>
      <c r="T7" s="85">
        <v>20</v>
      </c>
    </row>
    <row r="8" ht="22.5" customHeight="1" spans="1:20">
      <c r="A8" s="116"/>
      <c r="B8" s="116"/>
      <c r="C8" s="85"/>
      <c r="D8" s="85"/>
      <c r="E8" s="85"/>
      <c r="F8" s="85"/>
      <c r="G8" s="85"/>
      <c r="H8" s="85"/>
      <c r="I8" s="85"/>
      <c r="J8" s="127" t="s">
        <v>93</v>
      </c>
      <c r="K8" s="127" t="s">
        <v>93</v>
      </c>
      <c r="L8" s="127" t="s">
        <v>93</v>
      </c>
      <c r="M8" s="127" t="s">
        <v>93</v>
      </c>
      <c r="N8" s="127" t="s">
        <v>93</v>
      </c>
      <c r="O8" s="127" t="s">
        <v>93</v>
      </c>
      <c r="P8" s="127" t="s">
        <v>93</v>
      </c>
      <c r="Q8" s="127" t="s">
        <v>93</v>
      </c>
      <c r="R8" s="127"/>
      <c r="S8" s="127" t="s">
        <v>93</v>
      </c>
      <c r="T8" s="127" t="s">
        <v>93</v>
      </c>
    </row>
    <row r="9" ht="22.5" customHeight="1" spans="1:20">
      <c r="A9" s="111"/>
      <c r="B9" s="111"/>
      <c r="C9" s="117"/>
      <c r="D9" s="70"/>
      <c r="E9" s="70"/>
      <c r="F9" s="70"/>
      <c r="G9" s="70"/>
      <c r="H9" s="70"/>
      <c r="I9" s="70"/>
      <c r="J9" s="128" t="s">
        <v>93</v>
      </c>
      <c r="K9" s="128" t="s">
        <v>93</v>
      </c>
      <c r="L9" s="128" t="s">
        <v>93</v>
      </c>
      <c r="M9" s="128" t="s">
        <v>93</v>
      </c>
      <c r="N9" s="128" t="s">
        <v>93</v>
      </c>
      <c r="O9" s="128" t="s">
        <v>93</v>
      </c>
      <c r="P9" s="128" t="s">
        <v>93</v>
      </c>
      <c r="Q9" s="128" t="s">
        <v>93</v>
      </c>
      <c r="R9" s="128"/>
      <c r="S9" s="128" t="s">
        <v>93</v>
      </c>
      <c r="T9" s="128" t="s">
        <v>93</v>
      </c>
    </row>
    <row r="10" ht="22.5" customHeight="1" spans="1:20">
      <c r="A10" s="118" t="s">
        <v>141</v>
      </c>
      <c r="B10" s="118"/>
      <c r="C10" s="118"/>
      <c r="D10" s="118"/>
      <c r="E10" s="118"/>
      <c r="F10" s="118"/>
      <c r="G10" s="118"/>
      <c r="H10" s="118"/>
      <c r="I10" s="118"/>
      <c r="J10" s="129"/>
      <c r="K10" s="129"/>
      <c r="L10" s="129"/>
      <c r="M10" s="129"/>
      <c r="N10" s="130"/>
      <c r="O10" s="129"/>
      <c r="P10" s="129"/>
      <c r="Q10" s="129"/>
      <c r="R10" s="129"/>
      <c r="S10" s="130"/>
      <c r="T10" s="129"/>
    </row>
    <row r="11" customHeight="1" spans="1:255">
      <c r="A11" s="119" t="s">
        <v>540</v>
      </c>
      <c r="B11" s="119"/>
      <c r="C11" s="119"/>
      <c r="D11" s="119"/>
      <c r="E11" s="119"/>
      <c r="F11" s="119"/>
      <c r="G11" s="120"/>
      <c r="H11" s="120"/>
      <c r="I11" s="120"/>
      <c r="J11" s="120"/>
      <c r="K11" s="131"/>
      <c r="L11" s="120"/>
      <c r="M11" s="120"/>
      <c r="N11" s="120"/>
      <c r="O11" s="120"/>
      <c r="P11" s="131"/>
      <c r="Q11" s="120"/>
      <c r="R11" s="131"/>
      <c r="S11" s="131"/>
      <c r="T11" s="131"/>
      <c r="U11" s="131"/>
      <c r="V11" s="131"/>
      <c r="W11" s="131"/>
      <c r="X11" s="131"/>
      <c r="Y11" s="131"/>
      <c r="Z11" s="131"/>
      <c r="AA11" s="131"/>
      <c r="AB11" s="131"/>
      <c r="AC11" s="131"/>
      <c r="AD11" s="131"/>
      <c r="AE11" s="131"/>
      <c r="AF11" s="131"/>
      <c r="AG11" s="131"/>
      <c r="AH11" s="131"/>
      <c r="AI11" s="131"/>
      <c r="AJ11" s="131"/>
      <c r="AK11" s="131"/>
      <c r="AL11" s="131"/>
      <c r="AM11" s="131"/>
      <c r="AN11" s="131"/>
      <c r="AO11" s="131"/>
      <c r="AP11" s="131"/>
      <c r="AQ11" s="131"/>
      <c r="AR11" s="131"/>
      <c r="AS11" s="131"/>
      <c r="AT11" s="131"/>
      <c r="AU11" s="131"/>
      <c r="AV11" s="131"/>
      <c r="AW11" s="131"/>
      <c r="AX11" s="131"/>
      <c r="AY11" s="131"/>
      <c r="AZ11" s="131"/>
      <c r="BA11" s="131"/>
      <c r="BB11" s="131"/>
      <c r="BC11" s="131"/>
      <c r="BD11" s="131"/>
      <c r="BE11" s="131"/>
      <c r="BF11" s="131"/>
      <c r="BG11" s="131"/>
      <c r="BH11" s="131"/>
      <c r="BI11" s="131"/>
      <c r="BJ11" s="131"/>
      <c r="BK11" s="131"/>
      <c r="BL11" s="131"/>
      <c r="BM11" s="131"/>
      <c r="BN11" s="131"/>
      <c r="BO11" s="131"/>
      <c r="BP11" s="131"/>
      <c r="BQ11" s="131"/>
      <c r="BR11" s="131"/>
      <c r="BS11" s="131"/>
      <c r="BT11" s="131"/>
      <c r="BU11" s="131"/>
      <c r="BV11" s="131"/>
      <c r="BW11" s="131"/>
      <c r="BX11" s="131"/>
      <c r="BY11" s="131"/>
      <c r="BZ11" s="131"/>
      <c r="CA11" s="131"/>
      <c r="CB11" s="131"/>
      <c r="CC11" s="131"/>
      <c r="CD11" s="131"/>
      <c r="CE11" s="131"/>
      <c r="CF11" s="131"/>
      <c r="CG11" s="131"/>
      <c r="CH11" s="131"/>
      <c r="CI11" s="131"/>
      <c r="CJ11" s="131"/>
      <c r="CK11" s="131"/>
      <c r="CL11" s="131"/>
      <c r="CM11" s="131"/>
      <c r="CN11" s="131"/>
      <c r="CO11" s="131"/>
      <c r="CP11" s="131"/>
      <c r="CQ11" s="131"/>
      <c r="CR11" s="131"/>
      <c r="CS11" s="131"/>
      <c r="CT11" s="131"/>
      <c r="CU11" s="131"/>
      <c r="CV11" s="131"/>
      <c r="CW11" s="131"/>
      <c r="CX11" s="131"/>
      <c r="CY11" s="131"/>
      <c r="CZ11" s="131"/>
      <c r="DA11" s="131"/>
      <c r="DB11" s="131"/>
      <c r="DC11" s="131"/>
      <c r="DD11" s="131"/>
      <c r="DE11" s="131"/>
      <c r="DF11" s="131"/>
      <c r="DG11" s="131"/>
      <c r="DH11" s="131"/>
      <c r="DI11" s="131"/>
      <c r="DJ11" s="131"/>
      <c r="DK11" s="131"/>
      <c r="DL11" s="131"/>
      <c r="DM11" s="131"/>
      <c r="DN11" s="131"/>
      <c r="DO11" s="131"/>
      <c r="DP11" s="131"/>
      <c r="DQ11" s="131"/>
      <c r="DR11" s="131"/>
      <c r="DS11" s="131"/>
      <c r="DT11" s="131"/>
      <c r="DU11" s="131"/>
      <c r="DV11" s="131"/>
      <c r="DW11" s="131"/>
      <c r="DX11" s="131"/>
      <c r="DY11" s="131"/>
      <c r="DZ11" s="131"/>
      <c r="EA11" s="131"/>
      <c r="EB11" s="131"/>
      <c r="EC11" s="131"/>
      <c r="ED11" s="131"/>
      <c r="EE11" s="131"/>
      <c r="EF11" s="131"/>
      <c r="EG11" s="131"/>
      <c r="EH11" s="131"/>
      <c r="EI11" s="131"/>
      <c r="EJ11" s="131"/>
      <c r="EK11" s="131"/>
      <c r="EL11" s="131"/>
      <c r="EM11" s="131"/>
      <c r="EN11" s="131"/>
      <c r="EO11" s="131"/>
      <c r="EP11" s="131"/>
      <c r="EQ11" s="131"/>
      <c r="ER11" s="131"/>
      <c r="ES11" s="131"/>
      <c r="ET11" s="131"/>
      <c r="EU11" s="131"/>
      <c r="EV11" s="131"/>
      <c r="EW11" s="131"/>
      <c r="EX11" s="131"/>
      <c r="EY11" s="131"/>
      <c r="EZ11" s="131"/>
      <c r="FA11" s="131"/>
      <c r="FB11" s="131"/>
      <c r="FC11" s="131"/>
      <c r="FD11" s="131"/>
      <c r="FE11" s="131"/>
      <c r="FF11" s="131"/>
      <c r="FG11" s="131"/>
      <c r="FH11" s="131"/>
      <c r="FI11" s="131"/>
      <c r="FJ11" s="131"/>
      <c r="FK11" s="131"/>
      <c r="FL11" s="131"/>
      <c r="FM11" s="131"/>
      <c r="FN11" s="131"/>
      <c r="FO11" s="131"/>
      <c r="FP11" s="131"/>
      <c r="FQ11" s="131"/>
      <c r="FR11" s="131"/>
      <c r="FS11" s="131"/>
      <c r="FT11" s="131"/>
      <c r="FU11" s="131"/>
      <c r="FV11" s="131"/>
      <c r="FW11" s="131"/>
      <c r="FX11" s="131"/>
      <c r="FY11" s="131"/>
      <c r="FZ11" s="131"/>
      <c r="GA11" s="131"/>
      <c r="GB11" s="131"/>
      <c r="GC11" s="131"/>
      <c r="GD11" s="131"/>
      <c r="GE11" s="131"/>
      <c r="GF11" s="131"/>
      <c r="GG11" s="131"/>
      <c r="GH11" s="131"/>
      <c r="GI11" s="131"/>
      <c r="GJ11" s="131"/>
      <c r="GK11" s="131"/>
      <c r="GL11" s="131"/>
      <c r="GM11" s="131"/>
      <c r="GN11" s="131"/>
      <c r="GO11" s="131"/>
      <c r="GP11" s="131"/>
      <c r="GQ11" s="131"/>
      <c r="GR11" s="131"/>
      <c r="GS11" s="131"/>
      <c r="GT11" s="131"/>
      <c r="GU11" s="131"/>
      <c r="GV11" s="131"/>
      <c r="GW11" s="131"/>
      <c r="GX11" s="131"/>
      <c r="GY11" s="131"/>
      <c r="GZ11" s="131"/>
      <c r="HA11" s="131"/>
      <c r="HB11" s="131"/>
      <c r="HC11" s="131"/>
      <c r="HD11" s="131"/>
      <c r="HE11" s="131"/>
      <c r="HF11" s="131"/>
      <c r="HG11" s="131"/>
      <c r="HH11" s="131"/>
      <c r="HI11" s="131"/>
      <c r="HJ11" s="131"/>
      <c r="HK11" s="131"/>
      <c r="HL11" s="131"/>
      <c r="HM11" s="131"/>
      <c r="HN11" s="131"/>
      <c r="HO11" s="131"/>
      <c r="HP11" s="131"/>
      <c r="HQ11" s="131"/>
      <c r="HR11" s="131"/>
      <c r="HS11" s="131"/>
      <c r="HT11" s="131"/>
      <c r="HU11" s="131"/>
      <c r="HV11" s="131"/>
      <c r="HW11" s="131"/>
      <c r="HX11" s="131"/>
      <c r="HY11" s="131"/>
      <c r="HZ11" s="131"/>
      <c r="IA11" s="131"/>
      <c r="IB11" s="131"/>
      <c r="IC11" s="131"/>
      <c r="ID11" s="131"/>
      <c r="IE11" s="131"/>
      <c r="IF11" s="131"/>
      <c r="IG11" s="131"/>
      <c r="IH11" s="131"/>
      <c r="II11" s="131"/>
      <c r="IJ11" s="131"/>
      <c r="IK11" s="131"/>
      <c r="IL11" s="131"/>
      <c r="IM11" s="131"/>
      <c r="IN11" s="131"/>
      <c r="IO11" s="131"/>
      <c r="IP11" s="131"/>
      <c r="IQ11" s="131"/>
      <c r="IR11" s="131"/>
      <c r="IS11" s="131"/>
      <c r="IT11" s="131"/>
      <c r="IU11" s="131"/>
    </row>
  </sheetData>
  <mergeCells count="19">
    <mergeCell ref="A2:T2"/>
    <mergeCell ref="A3:E3"/>
    <mergeCell ref="J4:T4"/>
    <mergeCell ref="O5:T5"/>
    <mergeCell ref="A10:I10"/>
    <mergeCell ref="A4:A6"/>
    <mergeCell ref="B4:B6"/>
    <mergeCell ref="C4:C6"/>
    <mergeCell ref="D4:D6"/>
    <mergeCell ref="E4:E6"/>
    <mergeCell ref="F4:F6"/>
    <mergeCell ref="G4:G6"/>
    <mergeCell ref="H4:H6"/>
    <mergeCell ref="I4:I6"/>
    <mergeCell ref="J5:J6"/>
    <mergeCell ref="K5:K6"/>
    <mergeCell ref="L5:L6"/>
    <mergeCell ref="M5:M6"/>
    <mergeCell ref="N5:N6"/>
  </mergeCells>
  <pageMargins left="0.708333333333333" right="0.708333333333333" top="0.747916666666667" bottom="0.747916666666667" header="0.314583333333333" footer="0.314583333333333"/>
  <pageSetup paperSize="9" scale="74" orientation="landscape" horizontalDpi="600" verticalDpi="600"/>
  <headerFooter>
    <oddFooter>&amp;C&amp;"-"&amp;16- &amp;P -</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M9"/>
  <sheetViews>
    <sheetView zoomScaleSheetLayoutView="60" workbookViewId="0">
      <selection activeCell="C18" sqref="C18"/>
    </sheetView>
  </sheetViews>
  <sheetFormatPr defaultColWidth="8.88571428571429" defaultRowHeight="14.25" customHeight="1"/>
  <cols>
    <col min="1" max="1" width="50" style="74" customWidth="1"/>
    <col min="2" max="2" width="17.2857142857143" style="74" customWidth="1"/>
    <col min="3" max="4" width="13.4285714285714" style="74" customWidth="1"/>
    <col min="5" max="12" width="10.2857142857143" style="74" customWidth="1"/>
    <col min="13" max="13" width="13.1428571428571" style="74" customWidth="1"/>
    <col min="14" max="14" width="9.13333333333333" style="58" customWidth="1"/>
    <col min="15" max="246" width="9.13333333333333" style="58"/>
    <col min="247" max="247" width="9.13333333333333" style="75"/>
    <col min="248" max="256" width="8.88571428571429" style="75"/>
  </cols>
  <sheetData>
    <row r="1" s="58" customFormat="1" ht="13.5" customHeight="1" spans="1:13">
      <c r="A1" s="76" t="s">
        <v>541</v>
      </c>
      <c r="B1" s="76"/>
      <c r="C1" s="76"/>
      <c r="D1" s="77"/>
      <c r="E1" s="74"/>
      <c r="F1" s="74"/>
      <c r="G1" s="74"/>
      <c r="H1" s="74"/>
      <c r="I1" s="74"/>
      <c r="J1" s="74"/>
      <c r="K1" s="74"/>
      <c r="L1" s="74"/>
      <c r="M1" s="74"/>
    </row>
    <row r="2" s="58" customFormat="1" ht="35" customHeight="1" spans="1:13">
      <c r="A2" s="78" t="s">
        <v>16</v>
      </c>
      <c r="B2" s="78"/>
      <c r="C2" s="78"/>
      <c r="D2" s="78"/>
      <c r="E2" s="78"/>
      <c r="F2" s="78"/>
      <c r="G2" s="78"/>
      <c r="H2" s="78"/>
      <c r="I2" s="78"/>
      <c r="J2" s="78"/>
      <c r="K2" s="78"/>
      <c r="L2" s="78"/>
      <c r="M2" s="78"/>
    </row>
    <row r="3" s="73" customFormat="1" ht="24" customHeight="1" spans="1:13">
      <c r="A3" s="79" t="s">
        <v>22</v>
      </c>
      <c r="B3" s="80"/>
      <c r="C3" s="80"/>
      <c r="D3" s="80"/>
      <c r="E3" s="81"/>
      <c r="F3" s="81"/>
      <c r="G3" s="81"/>
      <c r="H3" s="81"/>
      <c r="I3" s="81"/>
      <c r="J3" s="94"/>
      <c r="K3" s="94"/>
      <c r="L3" s="94"/>
      <c r="M3" s="95" t="s">
        <v>183</v>
      </c>
    </row>
    <row r="4" s="58" customFormat="1" ht="19.5" customHeight="1" spans="1:13">
      <c r="A4" s="82" t="s">
        <v>542</v>
      </c>
      <c r="B4" s="83" t="s">
        <v>200</v>
      </c>
      <c r="C4" s="84"/>
      <c r="D4" s="84"/>
      <c r="E4" s="85" t="s">
        <v>543</v>
      </c>
      <c r="F4" s="85"/>
      <c r="G4" s="85"/>
      <c r="H4" s="85"/>
      <c r="I4" s="85"/>
      <c r="J4" s="85"/>
      <c r="K4" s="85"/>
      <c r="L4" s="85"/>
      <c r="M4" s="85"/>
    </row>
    <row r="5" s="58" customFormat="1" ht="40.5" customHeight="1" spans="1:13">
      <c r="A5" s="86"/>
      <c r="B5" s="86" t="s">
        <v>77</v>
      </c>
      <c r="C5" s="65" t="s">
        <v>80</v>
      </c>
      <c r="D5" s="87" t="s">
        <v>544</v>
      </c>
      <c r="E5" s="86" t="s">
        <v>545</v>
      </c>
      <c r="F5" s="86" t="s">
        <v>546</v>
      </c>
      <c r="G5" s="86" t="s">
        <v>547</v>
      </c>
      <c r="H5" s="86" t="s">
        <v>548</v>
      </c>
      <c r="I5" s="96" t="s">
        <v>549</v>
      </c>
      <c r="J5" s="97" t="s">
        <v>550</v>
      </c>
      <c r="K5" s="97" t="s">
        <v>551</v>
      </c>
      <c r="L5" s="97" t="s">
        <v>552</v>
      </c>
      <c r="M5" s="97" t="s">
        <v>553</v>
      </c>
    </row>
    <row r="6" s="58" customFormat="1" ht="19.5" customHeight="1" spans="1:13">
      <c r="A6" s="85">
        <v>1</v>
      </c>
      <c r="B6" s="85">
        <v>2</v>
      </c>
      <c r="C6" s="85">
        <v>3</v>
      </c>
      <c r="D6" s="88">
        <v>4</v>
      </c>
      <c r="E6" s="85">
        <v>5</v>
      </c>
      <c r="F6" s="85">
        <v>6</v>
      </c>
      <c r="G6" s="85">
        <v>7</v>
      </c>
      <c r="H6" s="88">
        <v>8</v>
      </c>
      <c r="I6" s="85">
        <v>9</v>
      </c>
      <c r="J6" s="98">
        <v>10</v>
      </c>
      <c r="K6" s="99">
        <v>11</v>
      </c>
      <c r="L6" s="100">
        <v>12</v>
      </c>
      <c r="M6" s="99">
        <v>13</v>
      </c>
    </row>
    <row r="7" s="58" customFormat="1" ht="19.5" customHeight="1" spans="1:13">
      <c r="A7" s="85"/>
      <c r="B7" s="85"/>
      <c r="C7" s="85"/>
      <c r="D7" s="88"/>
      <c r="E7" s="85"/>
      <c r="F7" s="85"/>
      <c r="G7" s="85"/>
      <c r="H7" s="88"/>
      <c r="I7" s="85"/>
      <c r="J7" s="101"/>
      <c r="K7" s="82"/>
      <c r="L7" s="102"/>
      <c r="M7" s="82"/>
    </row>
    <row r="8" s="58" customFormat="1" ht="19.5" customHeight="1" spans="1:13">
      <c r="A8" s="89" t="s">
        <v>93</v>
      </c>
      <c r="B8" s="90" t="s">
        <v>93</v>
      </c>
      <c r="C8" s="90" t="s">
        <v>93</v>
      </c>
      <c r="D8" s="91" t="s">
        <v>93</v>
      </c>
      <c r="E8" s="90" t="s">
        <v>93</v>
      </c>
      <c r="F8" s="90" t="s">
        <v>93</v>
      </c>
      <c r="G8" s="90" t="s">
        <v>93</v>
      </c>
      <c r="H8" s="90" t="s">
        <v>93</v>
      </c>
      <c r="I8" s="90" t="s">
        <v>93</v>
      </c>
      <c r="J8" s="103" t="s">
        <v>93</v>
      </c>
      <c r="K8" s="104" t="s">
        <v>93</v>
      </c>
      <c r="L8" s="104" t="s">
        <v>93</v>
      </c>
      <c r="M8" s="104" t="s">
        <v>93</v>
      </c>
    </row>
    <row r="9" s="58" customFormat="1" ht="19.5" customHeight="1" spans="1:247">
      <c r="A9" s="92" t="s">
        <v>554</v>
      </c>
      <c r="B9" s="93"/>
      <c r="C9" s="93"/>
      <c r="D9" s="93"/>
      <c r="E9" s="93"/>
      <c r="F9" s="93"/>
      <c r="G9" s="93"/>
      <c r="H9" s="93"/>
      <c r="I9" s="93"/>
      <c r="J9" s="93"/>
      <c r="K9" s="93"/>
      <c r="L9" s="93"/>
      <c r="M9" s="105"/>
      <c r="IM9" s="106"/>
    </row>
  </sheetData>
  <mergeCells count="6">
    <mergeCell ref="A2:M2"/>
    <mergeCell ref="A3:D3"/>
    <mergeCell ref="B4:D4"/>
    <mergeCell ref="E4:M4"/>
    <mergeCell ref="A9:M9"/>
    <mergeCell ref="A4:A5"/>
  </mergeCells>
  <printOptions horizontalCentered="1"/>
  <pageMargins left="0.393055555555556" right="0.393055555555556" top="0.511805555555556" bottom="0.511805555555556" header="0.314583333333333" footer="0.314583333333333"/>
  <pageSetup paperSize="9" scale="52" orientation="landscape" horizontalDpi="600" verticalDpi="600"/>
  <headerFooter>
    <oddFooter>&amp;C&amp;"-"&amp;16- &amp;P -</oddFooter>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8"/>
  <sheetViews>
    <sheetView zoomScaleSheetLayoutView="60" topLeftCell="B1" workbookViewId="0">
      <selection activeCell="G16" sqref="G16"/>
    </sheetView>
  </sheetViews>
  <sheetFormatPr defaultColWidth="8.88571428571429" defaultRowHeight="12" outlineLevelRow="7"/>
  <cols>
    <col min="1" max="1" width="21.7809523809524" style="57" customWidth="1"/>
    <col min="2" max="2" width="17.8857142857143" style="57" customWidth="1"/>
    <col min="3" max="3" width="15.447619047619" style="57" customWidth="1"/>
    <col min="4" max="4" width="16.8857142857143" style="57" customWidth="1"/>
    <col min="5" max="5" width="18.1142857142857" style="57" customWidth="1"/>
    <col min="6" max="6" width="11.2857142857143" style="58" customWidth="1"/>
    <col min="7" max="7" width="25.1333333333333" style="57" customWidth="1"/>
    <col min="8" max="8" width="15.5714285714286" style="58" customWidth="1"/>
    <col min="9" max="9" width="13.4285714285714" style="58" customWidth="1"/>
    <col min="10" max="10" width="18.847619047619" style="57" customWidth="1"/>
    <col min="11" max="11" width="9.13333333333333" style="58" customWidth="1"/>
    <col min="12" max="16384" width="9.13333333333333" style="58"/>
  </cols>
  <sheetData>
    <row r="1" customHeight="1" spans="1:10">
      <c r="A1" s="57" t="s">
        <v>555</v>
      </c>
      <c r="J1" s="72"/>
    </row>
    <row r="2" ht="28.5" customHeight="1" spans="1:10">
      <c r="A2" s="59" t="s">
        <v>17</v>
      </c>
      <c r="B2" s="60"/>
      <c r="C2" s="60"/>
      <c r="D2" s="60"/>
      <c r="E2" s="60"/>
      <c r="F2" s="61"/>
      <c r="G2" s="60"/>
      <c r="H2" s="61"/>
      <c r="I2" s="61"/>
      <c r="J2" s="60"/>
    </row>
    <row r="3" ht="17.25" customHeight="1" spans="1:1">
      <c r="A3" s="62" t="s">
        <v>22</v>
      </c>
    </row>
    <row r="4" ht="44.25" customHeight="1" spans="1:10">
      <c r="A4" s="63" t="s">
        <v>542</v>
      </c>
      <c r="B4" s="63" t="s">
        <v>328</v>
      </c>
      <c r="C4" s="63" t="s">
        <v>329</v>
      </c>
      <c r="D4" s="63" t="s">
        <v>330</v>
      </c>
      <c r="E4" s="63" t="s">
        <v>331</v>
      </c>
      <c r="F4" s="64" t="s">
        <v>332</v>
      </c>
      <c r="G4" s="63" t="s">
        <v>333</v>
      </c>
      <c r="H4" s="64" t="s">
        <v>334</v>
      </c>
      <c r="I4" s="64" t="s">
        <v>335</v>
      </c>
      <c r="J4" s="63" t="s">
        <v>336</v>
      </c>
    </row>
    <row r="5" ht="14.25" customHeight="1" spans="1:10">
      <c r="A5" s="65">
        <v>1</v>
      </c>
      <c r="B5" s="65">
        <v>2</v>
      </c>
      <c r="C5" s="65">
        <v>3</v>
      </c>
      <c r="D5" s="65">
        <v>4</v>
      </c>
      <c r="E5" s="65">
        <v>5</v>
      </c>
      <c r="F5" s="65">
        <v>6</v>
      </c>
      <c r="G5" s="65">
        <v>7</v>
      </c>
      <c r="H5" s="65">
        <v>8</v>
      </c>
      <c r="I5" s="65">
        <v>9</v>
      </c>
      <c r="J5" s="65">
        <v>10</v>
      </c>
    </row>
    <row r="6" ht="29" customHeight="1" spans="1:10">
      <c r="A6" s="66"/>
      <c r="B6" s="66"/>
      <c r="C6" s="66"/>
      <c r="D6" s="66"/>
      <c r="E6" s="67"/>
      <c r="F6" s="68"/>
      <c r="G6" s="67"/>
      <c r="H6" s="68"/>
      <c r="I6" s="68"/>
      <c r="J6" s="67"/>
    </row>
    <row r="7" ht="29" customHeight="1" spans="1:10">
      <c r="A7" s="69" t="s">
        <v>93</v>
      </c>
      <c r="B7" s="69" t="s">
        <v>93</v>
      </c>
      <c r="C7" s="69" t="s">
        <v>93</v>
      </c>
      <c r="D7" s="69" t="s">
        <v>93</v>
      </c>
      <c r="E7" s="70" t="s">
        <v>93</v>
      </c>
      <c r="F7" s="69" t="s">
        <v>93</v>
      </c>
      <c r="G7" s="70" t="s">
        <v>93</v>
      </c>
      <c r="H7" s="69" t="s">
        <v>93</v>
      </c>
      <c r="I7" s="69" t="s">
        <v>93</v>
      </c>
      <c r="J7" s="70" t="s">
        <v>93</v>
      </c>
    </row>
    <row r="8" ht="29" customHeight="1" spans="1:10">
      <c r="A8" s="71" t="s">
        <v>554</v>
      </c>
      <c r="B8" s="71"/>
      <c r="C8" s="71"/>
      <c r="D8" s="71"/>
      <c r="E8" s="71"/>
      <c r="F8" s="71"/>
      <c r="G8" s="71"/>
      <c r="H8" s="71"/>
      <c r="I8" s="71"/>
      <c r="J8" s="71"/>
    </row>
  </sheetData>
  <mergeCells count="3">
    <mergeCell ref="A2:J2"/>
    <mergeCell ref="A3:H3"/>
    <mergeCell ref="A8:J8"/>
  </mergeCells>
  <printOptions horizontalCentered="1"/>
  <pageMargins left="0.393055555555556" right="0.393055555555556" top="0.511805555555556" bottom="0.511805555555556" header="0.314583333333333" footer="0.314583333333333"/>
  <pageSetup paperSize="9" scale="65" orientation="landscape" horizontalDpi="600" verticalDpi="600"/>
  <headerFooter>
    <oddFooter>&amp;C&amp;"-"&amp;16- &amp;P -</oddFooter>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17"/>
  <sheetViews>
    <sheetView zoomScaleSheetLayoutView="60" workbookViewId="0">
      <selection activeCell="E22" sqref="E22"/>
    </sheetView>
  </sheetViews>
  <sheetFormatPr defaultColWidth="8.88571428571429" defaultRowHeight="12"/>
  <cols>
    <col min="1" max="1" width="23.1428571428571" style="41" customWidth="1"/>
    <col min="2" max="2" width="24.4285714285714" style="41" customWidth="1"/>
    <col min="3" max="3" width="18.7142857142857" style="41" customWidth="1"/>
    <col min="4" max="4" width="30.8571428571429" style="41" customWidth="1"/>
    <col min="5" max="5" width="23.5714285714286" style="41" customWidth="1"/>
    <col min="6" max="6" width="12.7142857142857" style="41" customWidth="1"/>
    <col min="7" max="7" width="16.2857142857143" style="41" customWidth="1"/>
    <col min="8" max="8" width="19" style="41" customWidth="1"/>
    <col min="9" max="9" width="18.847619047619" style="41" customWidth="1"/>
    <col min="10" max="16384" width="9.13333333333333" style="41"/>
  </cols>
  <sheetData>
    <row r="1" spans="1:9">
      <c r="A1" s="41" t="s">
        <v>556</v>
      </c>
      <c r="I1" s="55"/>
    </row>
    <row r="2" ht="28.5" spans="2:9">
      <c r="B2" s="42" t="s">
        <v>18</v>
      </c>
      <c r="C2" s="42"/>
      <c r="D2" s="42"/>
      <c r="E2" s="42"/>
      <c r="F2" s="42"/>
      <c r="G2" s="42"/>
      <c r="H2" s="42"/>
      <c r="I2" s="42"/>
    </row>
    <row r="3" ht="20" customHeight="1" spans="1:3">
      <c r="A3" s="43" t="s">
        <v>22</v>
      </c>
      <c r="C3" s="44"/>
    </row>
    <row r="4" ht="18" customHeight="1" spans="1:9">
      <c r="A4" s="45" t="s">
        <v>192</v>
      </c>
      <c r="B4" s="45" t="s">
        <v>193</v>
      </c>
      <c r="C4" s="45" t="s">
        <v>557</v>
      </c>
      <c r="D4" s="45" t="s">
        <v>558</v>
      </c>
      <c r="E4" s="45" t="s">
        <v>559</v>
      </c>
      <c r="F4" s="45" t="s">
        <v>560</v>
      </c>
      <c r="G4" s="46" t="s">
        <v>561</v>
      </c>
      <c r="H4" s="47"/>
      <c r="I4" s="56"/>
    </row>
    <row r="5" ht="18" customHeight="1" spans="1:9">
      <c r="A5" s="48"/>
      <c r="B5" s="48"/>
      <c r="C5" s="48"/>
      <c r="D5" s="48"/>
      <c r="E5" s="48"/>
      <c r="F5" s="48"/>
      <c r="G5" s="49" t="s">
        <v>509</v>
      </c>
      <c r="H5" s="49" t="s">
        <v>562</v>
      </c>
      <c r="I5" s="49" t="s">
        <v>563</v>
      </c>
    </row>
    <row r="6" ht="21" customHeight="1" spans="1:9">
      <c r="A6" s="50">
        <v>1</v>
      </c>
      <c r="B6" s="50">
        <v>2</v>
      </c>
      <c r="C6" s="50">
        <v>3</v>
      </c>
      <c r="D6" s="50">
        <v>4</v>
      </c>
      <c r="E6" s="50">
        <v>5</v>
      </c>
      <c r="F6" s="50">
        <v>6</v>
      </c>
      <c r="G6" s="50">
        <v>7</v>
      </c>
      <c r="H6" s="50">
        <v>8</v>
      </c>
      <c r="I6" s="50">
        <v>9</v>
      </c>
    </row>
    <row r="7" ht="27" customHeight="1" spans="1:9">
      <c r="A7" s="51" t="s">
        <v>209</v>
      </c>
      <c r="B7" s="50" t="s">
        <v>92</v>
      </c>
      <c r="C7" s="52" t="s">
        <v>564</v>
      </c>
      <c r="D7" s="52" t="s">
        <v>565</v>
      </c>
      <c r="E7" s="50" t="s">
        <v>566</v>
      </c>
      <c r="F7" s="50" t="s">
        <v>520</v>
      </c>
      <c r="G7" s="53">
        <v>1</v>
      </c>
      <c r="H7" s="53">
        <v>4000</v>
      </c>
      <c r="I7" s="53">
        <v>4000</v>
      </c>
    </row>
    <row r="8" ht="27" customHeight="1" spans="1:9">
      <c r="A8" s="51" t="s">
        <v>209</v>
      </c>
      <c r="B8" s="50" t="s">
        <v>92</v>
      </c>
      <c r="C8" s="52" t="s">
        <v>564</v>
      </c>
      <c r="D8" s="52" t="s">
        <v>567</v>
      </c>
      <c r="E8" s="50" t="s">
        <v>568</v>
      </c>
      <c r="F8" s="50" t="s">
        <v>529</v>
      </c>
      <c r="G8" s="53">
        <v>2</v>
      </c>
      <c r="H8" s="53">
        <v>2000</v>
      </c>
      <c r="I8" s="53">
        <v>4000</v>
      </c>
    </row>
    <row r="9" ht="27" customHeight="1" spans="1:9">
      <c r="A9" s="51" t="s">
        <v>209</v>
      </c>
      <c r="B9" s="50" t="s">
        <v>92</v>
      </c>
      <c r="C9" s="52" t="s">
        <v>564</v>
      </c>
      <c r="D9" s="52" t="s">
        <v>569</v>
      </c>
      <c r="E9" s="50" t="s">
        <v>570</v>
      </c>
      <c r="F9" s="50" t="s">
        <v>529</v>
      </c>
      <c r="G9" s="53">
        <v>1</v>
      </c>
      <c r="H9" s="53">
        <v>1800</v>
      </c>
      <c r="I9" s="53">
        <v>1800</v>
      </c>
    </row>
    <row r="10" ht="27" customHeight="1" spans="1:9">
      <c r="A10" s="51" t="s">
        <v>209</v>
      </c>
      <c r="B10" s="50" t="s">
        <v>92</v>
      </c>
      <c r="C10" s="52" t="s">
        <v>571</v>
      </c>
      <c r="D10" s="52" t="s">
        <v>572</v>
      </c>
      <c r="E10" s="50" t="s">
        <v>573</v>
      </c>
      <c r="F10" s="50" t="s">
        <v>517</v>
      </c>
      <c r="G10" s="53">
        <v>10000</v>
      </c>
      <c r="H10" s="53">
        <v>25</v>
      </c>
      <c r="I10" s="53">
        <v>250000</v>
      </c>
    </row>
    <row r="11" ht="27" customHeight="1" spans="1:9">
      <c r="A11" s="51" t="s">
        <v>209</v>
      </c>
      <c r="B11" s="50" t="s">
        <v>92</v>
      </c>
      <c r="C11" s="52" t="s">
        <v>574</v>
      </c>
      <c r="D11" s="52" t="s">
        <v>575</v>
      </c>
      <c r="E11" s="50" t="s">
        <v>576</v>
      </c>
      <c r="F11" s="50" t="s">
        <v>520</v>
      </c>
      <c r="G11" s="53">
        <v>2</v>
      </c>
      <c r="H11" s="53">
        <v>25000</v>
      </c>
      <c r="I11" s="53">
        <v>50000</v>
      </c>
    </row>
    <row r="12" ht="27" customHeight="1" spans="1:9">
      <c r="A12" s="51" t="s">
        <v>209</v>
      </c>
      <c r="B12" s="50" t="s">
        <v>92</v>
      </c>
      <c r="C12" s="52" t="s">
        <v>574</v>
      </c>
      <c r="D12" s="52" t="s">
        <v>577</v>
      </c>
      <c r="E12" s="50" t="s">
        <v>578</v>
      </c>
      <c r="F12" s="50" t="s">
        <v>520</v>
      </c>
      <c r="G12" s="53">
        <v>15</v>
      </c>
      <c r="H12" s="53">
        <v>5000</v>
      </c>
      <c r="I12" s="53">
        <v>75000</v>
      </c>
    </row>
    <row r="13" ht="27" customHeight="1" spans="1:9">
      <c r="A13" s="51" t="s">
        <v>209</v>
      </c>
      <c r="B13" s="50" t="s">
        <v>92</v>
      </c>
      <c r="C13" s="52" t="s">
        <v>574</v>
      </c>
      <c r="D13" s="52" t="s">
        <v>579</v>
      </c>
      <c r="E13" s="50" t="s">
        <v>580</v>
      </c>
      <c r="F13" s="50" t="s">
        <v>529</v>
      </c>
      <c r="G13" s="53">
        <v>4</v>
      </c>
      <c r="H13" s="53">
        <v>12000</v>
      </c>
      <c r="I13" s="53">
        <v>48000</v>
      </c>
    </row>
    <row r="14" ht="27" customHeight="1" spans="1:9">
      <c r="A14" s="51" t="s">
        <v>209</v>
      </c>
      <c r="B14" s="50" t="s">
        <v>92</v>
      </c>
      <c r="C14" s="52" t="s">
        <v>571</v>
      </c>
      <c r="D14" s="52" t="s">
        <v>572</v>
      </c>
      <c r="E14" s="50" t="s">
        <v>573</v>
      </c>
      <c r="F14" s="50" t="s">
        <v>517</v>
      </c>
      <c r="G14" s="53">
        <v>3000</v>
      </c>
      <c r="H14" s="53">
        <v>25</v>
      </c>
      <c r="I14" s="53">
        <v>75000</v>
      </c>
    </row>
    <row r="15" ht="27" customHeight="1" spans="1:9">
      <c r="A15" s="51" t="s">
        <v>209</v>
      </c>
      <c r="B15" s="50" t="s">
        <v>92</v>
      </c>
      <c r="C15" s="52" t="s">
        <v>574</v>
      </c>
      <c r="D15" s="52" t="s">
        <v>575</v>
      </c>
      <c r="E15" s="50" t="s">
        <v>576</v>
      </c>
      <c r="F15" s="50" t="s">
        <v>520</v>
      </c>
      <c r="G15" s="53">
        <v>12</v>
      </c>
      <c r="H15" s="53">
        <v>19000</v>
      </c>
      <c r="I15" s="53">
        <v>228000</v>
      </c>
    </row>
    <row r="16" ht="27" customHeight="1" spans="1:9">
      <c r="A16" s="51" t="s">
        <v>209</v>
      </c>
      <c r="B16" s="50" t="s">
        <v>92</v>
      </c>
      <c r="C16" s="52" t="s">
        <v>564</v>
      </c>
      <c r="D16" s="52" t="s">
        <v>581</v>
      </c>
      <c r="E16" s="50" t="s">
        <v>582</v>
      </c>
      <c r="F16" s="50" t="s">
        <v>529</v>
      </c>
      <c r="G16" s="53">
        <v>1</v>
      </c>
      <c r="H16" s="53">
        <v>3000</v>
      </c>
      <c r="I16" s="53">
        <v>3000</v>
      </c>
    </row>
    <row r="17" ht="24" customHeight="1" spans="1:9">
      <c r="A17" s="54" t="s">
        <v>77</v>
      </c>
      <c r="B17" s="54"/>
      <c r="C17" s="54"/>
      <c r="D17" s="54"/>
      <c r="E17" s="54"/>
      <c r="F17" s="54"/>
      <c r="G17" s="53">
        <v>13038</v>
      </c>
      <c r="H17" s="53"/>
      <c r="I17" s="53">
        <v>738800</v>
      </c>
    </row>
  </sheetData>
  <mergeCells count="9">
    <mergeCell ref="B2:I2"/>
    <mergeCell ref="G4:I4"/>
    <mergeCell ref="A17:F17"/>
    <mergeCell ref="A4:A5"/>
    <mergeCell ref="B4:B5"/>
    <mergeCell ref="C4:C5"/>
    <mergeCell ref="D4:D5"/>
    <mergeCell ref="E4:E5"/>
    <mergeCell ref="F4:F5"/>
  </mergeCells>
  <printOptions horizontalCentered="1"/>
  <pageMargins left="0.393055555555556" right="0.393055555555556" top="0.511805555555556" bottom="0.511805555555556" header="0.314583333333333" footer="0.314583333333333"/>
  <pageSetup paperSize="9" scale="75" orientation="landscape" horizontalDpi="600" verticalDpi="600"/>
  <headerFooter>
    <oddFooter>&amp;C&amp;"-"&amp;16- &amp;P -</oddFooter>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1"/>
  <sheetViews>
    <sheetView workbookViewId="0">
      <selection activeCell="C15" sqref="C15"/>
    </sheetView>
  </sheetViews>
  <sheetFormatPr defaultColWidth="10.447619047619" defaultRowHeight="14.25" customHeight="1"/>
  <cols>
    <col min="1" max="1" width="22.1142857142857" style="1" customWidth="1"/>
    <col min="2" max="2" width="20.447619047619" style="1" customWidth="1"/>
    <col min="3" max="3" width="20.6666666666667" style="1" customWidth="1"/>
    <col min="4" max="7" width="22.4" style="1" customWidth="1"/>
    <col min="8" max="8" width="17.6285714285714" style="1" customWidth="1"/>
    <col min="9" max="11" width="22.4" style="1" customWidth="1"/>
    <col min="12" max="16384" width="10.447619047619" style="1"/>
  </cols>
  <sheetData>
    <row r="1" s="1" customFormat="1" ht="13.5" customHeight="1" spans="1:11">
      <c r="A1" s="26" t="s">
        <v>583</v>
      </c>
      <c r="D1" s="27"/>
      <c r="E1" s="27"/>
      <c r="F1" s="27"/>
      <c r="G1" s="27"/>
      <c r="K1" s="39"/>
    </row>
    <row r="2" s="1" customFormat="1" ht="27.75" customHeight="1" spans="1:11">
      <c r="A2" s="28" t="s">
        <v>584</v>
      </c>
      <c r="B2" s="28"/>
      <c r="C2" s="28"/>
      <c r="D2" s="28"/>
      <c r="E2" s="28"/>
      <c r="F2" s="28"/>
      <c r="G2" s="28"/>
      <c r="H2" s="28"/>
      <c r="I2" s="28"/>
      <c r="J2" s="28"/>
      <c r="K2" s="28"/>
    </row>
    <row r="3" s="1" customFormat="1" ht="13.5" customHeight="1" spans="1:11">
      <c r="A3" s="5" t="s">
        <v>22</v>
      </c>
      <c r="B3" s="6"/>
      <c r="C3" s="6"/>
      <c r="D3" s="6"/>
      <c r="E3" s="6"/>
      <c r="F3" s="6"/>
      <c r="G3" s="6"/>
      <c r="H3" s="7"/>
      <c r="I3" s="7"/>
      <c r="J3" s="7"/>
      <c r="K3" s="8" t="s">
        <v>183</v>
      </c>
    </row>
    <row r="4" s="1" customFormat="1" ht="21.75" customHeight="1" spans="1:11">
      <c r="A4" s="9" t="s">
        <v>288</v>
      </c>
      <c r="B4" s="9" t="s">
        <v>195</v>
      </c>
      <c r="C4" s="9" t="s">
        <v>289</v>
      </c>
      <c r="D4" s="10" t="s">
        <v>196</v>
      </c>
      <c r="E4" s="10" t="s">
        <v>197</v>
      </c>
      <c r="F4" s="10" t="s">
        <v>290</v>
      </c>
      <c r="G4" s="10" t="s">
        <v>291</v>
      </c>
      <c r="H4" s="16" t="s">
        <v>77</v>
      </c>
      <c r="I4" s="11" t="s">
        <v>585</v>
      </c>
      <c r="J4" s="12"/>
      <c r="K4" s="13"/>
    </row>
    <row r="5" s="1" customFormat="1" ht="21.75" customHeight="1" spans="1:11">
      <c r="A5" s="14"/>
      <c r="B5" s="14"/>
      <c r="C5" s="14"/>
      <c r="D5" s="15"/>
      <c r="E5" s="15"/>
      <c r="F5" s="15"/>
      <c r="G5" s="15"/>
      <c r="H5" s="29"/>
      <c r="I5" s="10" t="s">
        <v>80</v>
      </c>
      <c r="J5" s="10" t="s">
        <v>81</v>
      </c>
      <c r="K5" s="10" t="s">
        <v>82</v>
      </c>
    </row>
    <row r="6" s="1" customFormat="1" ht="40.5" customHeight="1" spans="1:11">
      <c r="A6" s="17"/>
      <c r="B6" s="17"/>
      <c r="C6" s="17"/>
      <c r="D6" s="18"/>
      <c r="E6" s="18"/>
      <c r="F6" s="18"/>
      <c r="G6" s="18"/>
      <c r="H6" s="19"/>
      <c r="I6" s="18"/>
      <c r="J6" s="18"/>
      <c r="K6" s="18"/>
    </row>
    <row r="7" s="1" customFormat="1" ht="15" customHeight="1" spans="1:11">
      <c r="A7" s="30">
        <v>1</v>
      </c>
      <c r="B7" s="30">
        <v>2</v>
      </c>
      <c r="C7" s="30">
        <v>3</v>
      </c>
      <c r="D7" s="30">
        <v>4</v>
      </c>
      <c r="E7" s="30">
        <v>5</v>
      </c>
      <c r="F7" s="30">
        <v>6</v>
      </c>
      <c r="G7" s="30">
        <v>7</v>
      </c>
      <c r="H7" s="20">
        <v>8</v>
      </c>
      <c r="I7" s="20">
        <v>9</v>
      </c>
      <c r="J7" s="40">
        <v>10</v>
      </c>
      <c r="K7" s="40">
        <v>11</v>
      </c>
    </row>
    <row r="8" s="1" customFormat="1" ht="23" customHeight="1" spans="1:11">
      <c r="A8" s="31"/>
      <c r="B8" s="31"/>
      <c r="C8" s="31"/>
      <c r="D8" s="31"/>
      <c r="E8" s="31"/>
      <c r="F8" s="31"/>
      <c r="G8" s="31"/>
      <c r="H8" s="32"/>
      <c r="I8" s="32"/>
      <c r="J8" s="32"/>
      <c r="K8" s="32"/>
    </row>
    <row r="9" s="1" customFormat="1" ht="23" customHeight="1" spans="1:11">
      <c r="A9" s="33"/>
      <c r="B9" s="33"/>
      <c r="C9" s="33"/>
      <c r="D9" s="33"/>
      <c r="E9" s="33"/>
      <c r="F9" s="33"/>
      <c r="G9" s="33"/>
      <c r="H9" s="34"/>
      <c r="I9" s="34"/>
      <c r="J9" s="34"/>
      <c r="K9" s="34"/>
    </row>
    <row r="10" s="1" customFormat="1" ht="18.75" customHeight="1" spans="1:11">
      <c r="A10" s="35" t="s">
        <v>141</v>
      </c>
      <c r="B10" s="35"/>
      <c r="C10" s="35"/>
      <c r="D10" s="35"/>
      <c r="E10" s="35"/>
      <c r="F10" s="35"/>
      <c r="G10" s="35"/>
      <c r="H10" s="36"/>
      <c r="I10" s="34"/>
      <c r="J10" s="34"/>
      <c r="K10" s="34"/>
    </row>
    <row r="11" s="1" customFormat="1" ht="28" customHeight="1" spans="1:11">
      <c r="A11" s="37" t="s">
        <v>586</v>
      </c>
      <c r="B11" s="38"/>
      <c r="C11" s="38"/>
      <c r="D11" s="38"/>
      <c r="E11" s="38"/>
      <c r="F11" s="38"/>
      <c r="G11" s="38"/>
      <c r="H11" s="32"/>
      <c r="I11" s="32"/>
      <c r="J11" s="32"/>
      <c r="K11" s="32"/>
    </row>
  </sheetData>
  <mergeCells count="16">
    <mergeCell ref="A2:K2"/>
    <mergeCell ref="A3:G3"/>
    <mergeCell ref="I4:K4"/>
    <mergeCell ref="A10:G10"/>
    <mergeCell ref="A11:G11"/>
    <mergeCell ref="A4:A6"/>
    <mergeCell ref="B4:B6"/>
    <mergeCell ref="C4:C6"/>
    <mergeCell ref="D4:D6"/>
    <mergeCell ref="E4:E6"/>
    <mergeCell ref="F4:F6"/>
    <mergeCell ref="G4:G6"/>
    <mergeCell ref="H4:H6"/>
    <mergeCell ref="I5:I6"/>
    <mergeCell ref="J5:J6"/>
    <mergeCell ref="K5:K6"/>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37"/>
  <sheetViews>
    <sheetView zoomScaleSheetLayoutView="60" workbookViewId="0">
      <selection activeCell="D37" sqref="D37"/>
    </sheetView>
  </sheetViews>
  <sheetFormatPr defaultColWidth="8" defaultRowHeight="12" outlineLevelCol="3"/>
  <cols>
    <col min="1" max="1" width="39.5714285714286" style="74" customWidth="1"/>
    <col min="2" max="2" width="43.1333333333333" style="74" customWidth="1"/>
    <col min="3" max="3" width="40.4285714285714" style="74" customWidth="1"/>
    <col min="4" max="4" width="46.1333333333333" style="74" customWidth="1"/>
    <col min="5" max="5" width="8" style="58" customWidth="1"/>
    <col min="6" max="16384" width="8" style="58"/>
  </cols>
  <sheetData>
    <row r="1" ht="17" customHeight="1" spans="1:4">
      <c r="A1" s="345" t="s">
        <v>21</v>
      </c>
      <c r="B1" s="76"/>
      <c r="C1" s="76"/>
      <c r="D1" s="160"/>
    </row>
    <row r="2" ht="36" customHeight="1" spans="1:4">
      <c r="A2" s="59" t="s">
        <v>2</v>
      </c>
      <c r="B2" s="346"/>
      <c r="C2" s="346"/>
      <c r="D2" s="346"/>
    </row>
    <row r="3" ht="21" customHeight="1" spans="1:4">
      <c r="A3" s="79" t="s">
        <v>22</v>
      </c>
      <c r="B3" s="298"/>
      <c r="C3" s="298"/>
      <c r="D3" s="158" t="s">
        <v>23</v>
      </c>
    </row>
    <row r="4" ht="19.5" customHeight="1" spans="1:4">
      <c r="A4" s="83" t="s">
        <v>24</v>
      </c>
      <c r="B4" s="98"/>
      <c r="C4" s="83" t="s">
        <v>25</v>
      </c>
      <c r="D4" s="98"/>
    </row>
    <row r="5" ht="19.5" customHeight="1" spans="1:4">
      <c r="A5" s="82" t="s">
        <v>26</v>
      </c>
      <c r="B5" s="82" t="s">
        <v>27</v>
      </c>
      <c r="C5" s="82" t="s">
        <v>28</v>
      </c>
      <c r="D5" s="82" t="s">
        <v>27</v>
      </c>
    </row>
    <row r="6" ht="19.5" customHeight="1" spans="1:4">
      <c r="A6" s="97"/>
      <c r="B6" s="97"/>
      <c r="C6" s="97"/>
      <c r="D6" s="97"/>
    </row>
    <row r="7" ht="20.25" customHeight="1" spans="1:4">
      <c r="A7" s="304" t="s">
        <v>29</v>
      </c>
      <c r="B7" s="347">
        <v>74357463</v>
      </c>
      <c r="C7" s="304" t="s">
        <v>30</v>
      </c>
      <c r="D7" s="347"/>
    </row>
    <row r="8" ht="20.25" customHeight="1" spans="1:4">
      <c r="A8" s="304" t="s">
        <v>31</v>
      </c>
      <c r="B8" s="347"/>
      <c r="C8" s="304" t="s">
        <v>32</v>
      </c>
      <c r="D8" s="347"/>
    </row>
    <row r="9" ht="20.25" customHeight="1" spans="1:4">
      <c r="A9" s="304" t="s">
        <v>33</v>
      </c>
      <c r="B9" s="347"/>
      <c r="C9" s="304" t="s">
        <v>34</v>
      </c>
      <c r="D9" s="347"/>
    </row>
    <row r="10" ht="20.25" customHeight="1" spans="1:4">
      <c r="A10" s="304" t="s">
        <v>35</v>
      </c>
      <c r="B10" s="347">
        <v>2800000</v>
      </c>
      <c r="C10" s="304" t="s">
        <v>36</v>
      </c>
      <c r="D10" s="347"/>
    </row>
    <row r="11" ht="20.25" customHeight="1" spans="1:4">
      <c r="A11" s="304" t="s">
        <v>37</v>
      </c>
      <c r="B11" s="347">
        <v>21003600</v>
      </c>
      <c r="C11" s="304" t="s">
        <v>38</v>
      </c>
      <c r="D11" s="347">
        <v>95005026.49</v>
      </c>
    </row>
    <row r="12" ht="20.25" customHeight="1" spans="1:4">
      <c r="A12" s="304" t="s">
        <v>39</v>
      </c>
      <c r="B12" s="347"/>
      <c r="C12" s="304" t="s">
        <v>40</v>
      </c>
      <c r="D12" s="347"/>
    </row>
    <row r="13" ht="20.25" customHeight="1" spans="1:4">
      <c r="A13" s="304" t="s">
        <v>41</v>
      </c>
      <c r="B13" s="347"/>
      <c r="C13" s="304" t="s">
        <v>42</v>
      </c>
      <c r="D13" s="347"/>
    </row>
    <row r="14" ht="20.25" customHeight="1" spans="1:4">
      <c r="A14" s="304" t="s">
        <v>43</v>
      </c>
      <c r="B14" s="347"/>
      <c r="C14" s="304" t="s">
        <v>44</v>
      </c>
      <c r="D14" s="347">
        <v>3018582</v>
      </c>
    </row>
    <row r="15" ht="20.25" customHeight="1" spans="1:4">
      <c r="A15" s="348" t="s">
        <v>45</v>
      </c>
      <c r="B15" s="347"/>
      <c r="C15" s="304" t="s">
        <v>46</v>
      </c>
      <c r="D15" s="347">
        <v>2327100</v>
      </c>
    </row>
    <row r="16" ht="20.25" customHeight="1" spans="1:4">
      <c r="A16" s="348" t="s">
        <v>47</v>
      </c>
      <c r="B16" s="347">
        <v>21003600</v>
      </c>
      <c r="C16" s="304" t="s">
        <v>48</v>
      </c>
      <c r="D16" s="347"/>
    </row>
    <row r="17" ht="20.25" customHeight="1" spans="1:4">
      <c r="A17" s="348"/>
      <c r="B17" s="347"/>
      <c r="C17" s="304" t="s">
        <v>49</v>
      </c>
      <c r="D17" s="347"/>
    </row>
    <row r="18" ht="20.25" customHeight="1" spans="1:4">
      <c r="A18" s="349"/>
      <c r="B18" s="347"/>
      <c r="C18" s="304" t="s">
        <v>50</v>
      </c>
      <c r="D18" s="347"/>
    </row>
    <row r="19" ht="20.25" customHeight="1" spans="1:4">
      <c r="A19" s="349"/>
      <c r="B19" s="347"/>
      <c r="C19" s="304" t="s">
        <v>51</v>
      </c>
      <c r="D19" s="347"/>
    </row>
    <row r="20" ht="20.25" customHeight="1" spans="1:4">
      <c r="A20" s="349"/>
      <c r="B20" s="347"/>
      <c r="C20" s="304" t="s">
        <v>52</v>
      </c>
      <c r="D20" s="347"/>
    </row>
    <row r="21" ht="20.25" customHeight="1" spans="1:4">
      <c r="A21" s="349"/>
      <c r="B21" s="347"/>
      <c r="C21" s="304" t="s">
        <v>53</v>
      </c>
      <c r="D21" s="347"/>
    </row>
    <row r="22" ht="20.25" customHeight="1" spans="1:4">
      <c r="A22" s="349"/>
      <c r="B22" s="347"/>
      <c r="C22" s="304" t="s">
        <v>54</v>
      </c>
      <c r="D22" s="347"/>
    </row>
    <row r="23" ht="20.25" customHeight="1" spans="1:4">
      <c r="A23" s="349"/>
      <c r="B23" s="347"/>
      <c r="C23" s="304" t="s">
        <v>55</v>
      </c>
      <c r="D23" s="347"/>
    </row>
    <row r="24" ht="20.25" customHeight="1" spans="1:4">
      <c r="A24" s="349"/>
      <c r="B24" s="347"/>
      <c r="C24" s="304" t="s">
        <v>56</v>
      </c>
      <c r="D24" s="347"/>
    </row>
    <row r="25" ht="20.25" customHeight="1" spans="1:4">
      <c r="A25" s="349"/>
      <c r="B25" s="347"/>
      <c r="C25" s="304" t="s">
        <v>57</v>
      </c>
      <c r="D25" s="347">
        <v>2072112</v>
      </c>
    </row>
    <row r="26" ht="20.25" customHeight="1" spans="1:4">
      <c r="A26" s="349"/>
      <c r="B26" s="350"/>
      <c r="C26" s="304" t="s">
        <v>58</v>
      </c>
      <c r="D26" s="347"/>
    </row>
    <row r="27" ht="20.25" customHeight="1" spans="1:4">
      <c r="A27" s="349"/>
      <c r="B27" s="350"/>
      <c r="C27" s="304" t="s">
        <v>59</v>
      </c>
      <c r="D27" s="347"/>
    </row>
    <row r="28" ht="20.25" customHeight="1" spans="1:4">
      <c r="A28" s="349"/>
      <c r="B28" s="350"/>
      <c r="C28" s="304" t="s">
        <v>60</v>
      </c>
      <c r="D28" s="347"/>
    </row>
    <row r="29" ht="20.25" customHeight="1" spans="1:4">
      <c r="A29" s="349"/>
      <c r="B29" s="350"/>
      <c r="C29" s="304" t="s">
        <v>61</v>
      </c>
      <c r="D29" s="347"/>
    </row>
    <row r="30" ht="20.25" customHeight="1" spans="1:4">
      <c r="A30" s="351"/>
      <c r="B30" s="352"/>
      <c r="C30" s="304" t="s">
        <v>62</v>
      </c>
      <c r="D30" s="347"/>
    </row>
    <row r="31" ht="20.25" customHeight="1" spans="1:4">
      <c r="A31" s="351"/>
      <c r="B31" s="352"/>
      <c r="C31" s="304" t="s">
        <v>63</v>
      </c>
      <c r="D31" s="347"/>
    </row>
    <row r="32" ht="20.25" customHeight="1" spans="1:4">
      <c r="A32" s="351"/>
      <c r="B32" s="352"/>
      <c r="C32" s="304" t="s">
        <v>64</v>
      </c>
      <c r="D32" s="347"/>
    </row>
    <row r="33" ht="20.25" customHeight="1" spans="1:4">
      <c r="A33" s="353" t="s">
        <v>65</v>
      </c>
      <c r="B33" s="354">
        <f>B7+B8+B9+B10+B11</f>
        <v>98161063</v>
      </c>
      <c r="C33" s="309" t="s">
        <v>66</v>
      </c>
      <c r="D33" s="306">
        <f>SUM(D7:D29)</f>
        <v>102422820.49</v>
      </c>
    </row>
    <row r="34" ht="20.25" customHeight="1" spans="1:4">
      <c r="A34" s="348" t="s">
        <v>67</v>
      </c>
      <c r="B34" s="347">
        <v>4261757.49</v>
      </c>
      <c r="C34" s="304" t="s">
        <v>68</v>
      </c>
      <c r="D34" s="279"/>
    </row>
    <row r="35" s="1" customFormat="1" ht="25.4" customHeight="1" spans="1:4">
      <c r="A35" s="355" t="s">
        <v>69</v>
      </c>
      <c r="B35" s="347"/>
      <c r="C35" s="356" t="s">
        <v>69</v>
      </c>
      <c r="D35" s="357"/>
    </row>
    <row r="36" s="1" customFormat="1" ht="25.4" customHeight="1" spans="1:4">
      <c r="A36" s="355" t="s">
        <v>70</v>
      </c>
      <c r="B36" s="358">
        <v>4261757.49</v>
      </c>
      <c r="C36" s="356" t="s">
        <v>71</v>
      </c>
      <c r="D36" s="357"/>
    </row>
    <row r="37" ht="20.25" customHeight="1" spans="1:4">
      <c r="A37" s="359" t="s">
        <v>72</v>
      </c>
      <c r="B37" s="360">
        <f>B33+B34</f>
        <v>102422820.49</v>
      </c>
      <c r="C37" s="309" t="s">
        <v>73</v>
      </c>
      <c r="D37" s="360">
        <f>D33+D34</f>
        <v>102422820.49</v>
      </c>
    </row>
  </sheetData>
  <mergeCells count="8">
    <mergeCell ref="A2:D2"/>
    <mergeCell ref="A3:B3"/>
    <mergeCell ref="A4:B4"/>
    <mergeCell ref="C4:D4"/>
    <mergeCell ref="A5:A6"/>
    <mergeCell ref="B5:B6"/>
    <mergeCell ref="C5:C6"/>
    <mergeCell ref="D5:D6"/>
  </mergeCells>
  <printOptions horizontalCentered="1"/>
  <pageMargins left="0.393055555555556" right="0.393055555555556" top="0.511805555555556" bottom="0.511805555555556" header="0.314583333333333" footer="0.314583333333333"/>
  <pageSetup paperSize="9" scale="81" orientation="landscape" horizontalDpi="600" verticalDpi="600"/>
  <headerFooter>
    <oddFooter>&amp;C&amp;"-"&amp;16- &amp;P -</oddFooter>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3"/>
  <sheetViews>
    <sheetView workbookViewId="0">
      <selection activeCell="G19" sqref="G19"/>
    </sheetView>
  </sheetViews>
  <sheetFormatPr defaultColWidth="10.447619047619" defaultRowHeight="14.25" customHeight="1" outlineLevelCol="6"/>
  <cols>
    <col min="1" max="1" width="23.4285714285714" style="1" customWidth="1"/>
    <col min="2" max="2" width="18.8571428571429" style="1" customWidth="1"/>
    <col min="3" max="3" width="57.4285714285714" style="1" customWidth="1"/>
    <col min="4" max="4" width="19.4571428571429" style="1" customWidth="1"/>
    <col min="5" max="7" width="21.8571428571429" style="1" customWidth="1"/>
    <col min="8" max="16384" width="10.447619047619" style="1"/>
  </cols>
  <sheetData>
    <row r="1" s="1" customFormat="1" customHeight="1" spans="1:7">
      <c r="A1" s="2" t="s">
        <v>587</v>
      </c>
      <c r="B1" s="3"/>
      <c r="C1" s="3"/>
      <c r="D1" s="3"/>
      <c r="E1" s="3"/>
      <c r="F1" s="3"/>
      <c r="G1" s="3"/>
    </row>
    <row r="2" s="1" customFormat="1" ht="27.75" customHeight="1" spans="1:7">
      <c r="A2" s="4" t="s">
        <v>588</v>
      </c>
      <c r="B2" s="4"/>
      <c r="C2" s="4"/>
      <c r="D2" s="4"/>
      <c r="E2" s="4"/>
      <c r="F2" s="4"/>
      <c r="G2" s="4"/>
    </row>
    <row r="3" s="1" customFormat="1" ht="13.5" customHeight="1" spans="1:7">
      <c r="A3" s="5" t="s">
        <v>22</v>
      </c>
      <c r="B3" s="6"/>
      <c r="C3" s="6"/>
      <c r="D3" s="6"/>
      <c r="E3" s="7"/>
      <c r="F3" s="7"/>
      <c r="G3" s="8" t="s">
        <v>183</v>
      </c>
    </row>
    <row r="4" s="1" customFormat="1" ht="21.75" customHeight="1" spans="1:7">
      <c r="A4" s="9" t="s">
        <v>289</v>
      </c>
      <c r="B4" s="9" t="s">
        <v>288</v>
      </c>
      <c r="C4" s="9" t="s">
        <v>195</v>
      </c>
      <c r="D4" s="10" t="s">
        <v>589</v>
      </c>
      <c r="E4" s="11" t="s">
        <v>80</v>
      </c>
      <c r="F4" s="12"/>
      <c r="G4" s="13"/>
    </row>
    <row r="5" s="1" customFormat="1" ht="21.75" customHeight="1" spans="1:7">
      <c r="A5" s="14"/>
      <c r="B5" s="14"/>
      <c r="C5" s="14"/>
      <c r="D5" s="15"/>
      <c r="E5" s="16" t="s">
        <v>590</v>
      </c>
      <c r="F5" s="10" t="s">
        <v>591</v>
      </c>
      <c r="G5" s="10" t="s">
        <v>592</v>
      </c>
    </row>
    <row r="6" s="1" customFormat="1" ht="40.5" customHeight="1" spans="1:7">
      <c r="A6" s="17"/>
      <c r="B6" s="17"/>
      <c r="C6" s="17"/>
      <c r="D6" s="18"/>
      <c r="E6" s="19"/>
      <c r="F6" s="18"/>
      <c r="G6" s="18"/>
    </row>
    <row r="7" s="1" customFormat="1" ht="15" customHeight="1" spans="1:7">
      <c r="A7" s="20">
        <v>1</v>
      </c>
      <c r="B7" s="20">
        <v>2</v>
      </c>
      <c r="C7" s="20">
        <v>3</v>
      </c>
      <c r="D7" s="20">
        <v>4</v>
      </c>
      <c r="E7" s="20">
        <v>5</v>
      </c>
      <c r="F7" s="20">
        <v>6</v>
      </c>
      <c r="G7" s="20">
        <v>7</v>
      </c>
    </row>
    <row r="8" s="1" customFormat="1" ht="27" customHeight="1" spans="1:7">
      <c r="A8" s="20" t="s">
        <v>92</v>
      </c>
      <c r="B8" s="20" t="s">
        <v>307</v>
      </c>
      <c r="C8" s="20" t="s">
        <v>309</v>
      </c>
      <c r="D8" s="20" t="s">
        <v>593</v>
      </c>
      <c r="E8" s="21">
        <v>6000</v>
      </c>
      <c r="F8" s="20"/>
      <c r="G8" s="20"/>
    </row>
    <row r="9" s="1" customFormat="1" ht="27" customHeight="1" spans="1:7">
      <c r="A9" s="20" t="s">
        <v>92</v>
      </c>
      <c r="B9" s="20" t="s">
        <v>307</v>
      </c>
      <c r="C9" s="20" t="s">
        <v>313</v>
      </c>
      <c r="D9" s="20" t="s">
        <v>593</v>
      </c>
      <c r="E9" s="21">
        <v>380548</v>
      </c>
      <c r="F9" s="20"/>
      <c r="G9" s="20"/>
    </row>
    <row r="10" s="1" customFormat="1" ht="27" customHeight="1" spans="1:7">
      <c r="A10" s="20" t="s">
        <v>92</v>
      </c>
      <c r="B10" s="20" t="s">
        <v>307</v>
      </c>
      <c r="C10" s="20" t="s">
        <v>315</v>
      </c>
      <c r="D10" s="20" t="s">
        <v>593</v>
      </c>
      <c r="E10" s="21">
        <v>14000</v>
      </c>
      <c r="F10" s="20"/>
      <c r="G10" s="20"/>
    </row>
    <row r="11" s="1" customFormat="1" ht="27" customHeight="1" spans="1:7">
      <c r="A11" s="20" t="s">
        <v>92</v>
      </c>
      <c r="B11" s="20" t="s">
        <v>307</v>
      </c>
      <c r="C11" s="20" t="s">
        <v>317</v>
      </c>
      <c r="D11" s="20" t="s">
        <v>593</v>
      </c>
      <c r="E11" s="21">
        <v>14600</v>
      </c>
      <c r="F11" s="20"/>
      <c r="G11" s="20"/>
    </row>
    <row r="12" s="1" customFormat="1" ht="27" customHeight="1" spans="1:7">
      <c r="A12" s="20" t="s">
        <v>92</v>
      </c>
      <c r="B12" s="20" t="s">
        <v>307</v>
      </c>
      <c r="C12" s="20" t="s">
        <v>321</v>
      </c>
      <c r="D12" s="20" t="s">
        <v>593</v>
      </c>
      <c r="E12" s="21">
        <v>370800</v>
      </c>
      <c r="F12" s="20"/>
      <c r="G12" s="20"/>
    </row>
    <row r="13" s="1" customFormat="1" ht="21" customHeight="1" spans="1:7">
      <c r="A13" s="22" t="s">
        <v>77</v>
      </c>
      <c r="B13" s="23"/>
      <c r="C13" s="23"/>
      <c r="D13" s="24"/>
      <c r="E13" s="25">
        <v>785948</v>
      </c>
      <c r="F13" s="25"/>
      <c r="G13" s="25"/>
    </row>
  </sheetData>
  <mergeCells count="11">
    <mergeCell ref="A2:G2"/>
    <mergeCell ref="A3:D3"/>
    <mergeCell ref="E4:G4"/>
    <mergeCell ref="A13:D13"/>
    <mergeCell ref="A4:A6"/>
    <mergeCell ref="B4:B6"/>
    <mergeCell ref="C4:C6"/>
    <mergeCell ref="D4:D6"/>
    <mergeCell ref="E5:E6"/>
    <mergeCell ref="F5:F6"/>
    <mergeCell ref="G5:G6"/>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10"/>
  <sheetViews>
    <sheetView zoomScaleSheetLayoutView="60" topLeftCell="B1" workbookViewId="0">
      <selection activeCell="E9" sqref="E9"/>
    </sheetView>
  </sheetViews>
  <sheetFormatPr defaultColWidth="8" defaultRowHeight="14.25" customHeight="1"/>
  <cols>
    <col min="1" max="1" width="21.1333333333333" style="74" customWidth="1"/>
    <col min="2" max="2" width="23.4285714285714" style="74" customWidth="1"/>
    <col min="3" max="3" width="17.1428571428571" style="74" customWidth="1"/>
    <col min="4" max="4" width="15.7142857142857" style="74" customWidth="1"/>
    <col min="5" max="5" width="14.2857142857143" style="74" customWidth="1"/>
    <col min="6" max="6" width="14" style="74" customWidth="1"/>
    <col min="7" max="8" width="12.5714285714286" style="74" customWidth="1"/>
    <col min="9" max="9" width="14.4285714285714" style="74" customWidth="1"/>
    <col min="10" max="13" width="12.5714285714286" style="74" customWidth="1"/>
    <col min="14" max="14" width="14.2857142857143" style="74" customWidth="1"/>
    <col min="15" max="15" width="13.4285714285714" style="58" customWidth="1"/>
    <col min="16" max="16" width="9.57142857142857" style="58" customWidth="1"/>
    <col min="17" max="17" width="9.71428571428571" style="58" customWidth="1"/>
    <col min="18" max="18" width="10.5714285714286" style="58" customWidth="1"/>
    <col min="19" max="19" width="14.8571428571429" style="74" customWidth="1"/>
    <col min="20" max="20" width="8" style="58" customWidth="1"/>
    <col min="21" max="16384" width="8" style="58"/>
  </cols>
  <sheetData>
    <row r="1" ht="12" customHeight="1" spans="1:18">
      <c r="A1" s="321" t="s">
        <v>74</v>
      </c>
      <c r="B1" s="76"/>
      <c r="C1" s="76"/>
      <c r="D1" s="76"/>
      <c r="E1" s="76"/>
      <c r="F1" s="76"/>
      <c r="G1" s="76"/>
      <c r="H1" s="76"/>
      <c r="I1" s="76"/>
      <c r="J1" s="76"/>
      <c r="K1" s="76"/>
      <c r="L1" s="76"/>
      <c r="M1" s="76"/>
      <c r="N1" s="76"/>
      <c r="O1" s="336"/>
      <c r="P1" s="336"/>
      <c r="Q1" s="336"/>
      <c r="R1" s="336"/>
    </row>
    <row r="2" ht="36" customHeight="1" spans="1:19">
      <c r="A2" s="322" t="s">
        <v>3</v>
      </c>
      <c r="B2" s="60"/>
      <c r="C2" s="60"/>
      <c r="D2" s="60"/>
      <c r="E2" s="60"/>
      <c r="F2" s="60"/>
      <c r="G2" s="60"/>
      <c r="H2" s="60"/>
      <c r="I2" s="60"/>
      <c r="J2" s="60"/>
      <c r="K2" s="60"/>
      <c r="L2" s="60"/>
      <c r="M2" s="60"/>
      <c r="N2" s="60"/>
      <c r="O2" s="61"/>
      <c r="P2" s="61"/>
      <c r="Q2" s="61"/>
      <c r="R2" s="61"/>
      <c r="S2" s="60"/>
    </row>
    <row r="3" ht="20.25" customHeight="1" spans="1:19">
      <c r="A3" s="79" t="s">
        <v>22</v>
      </c>
      <c r="B3" s="80"/>
      <c r="C3" s="80"/>
      <c r="D3" s="80"/>
      <c r="E3" s="80"/>
      <c r="F3" s="80"/>
      <c r="G3" s="80"/>
      <c r="H3" s="80"/>
      <c r="I3" s="80"/>
      <c r="J3" s="80"/>
      <c r="K3" s="80"/>
      <c r="L3" s="80"/>
      <c r="M3" s="80"/>
      <c r="N3" s="80"/>
      <c r="O3" s="337"/>
      <c r="P3" s="337"/>
      <c r="Q3" s="337"/>
      <c r="R3" s="337"/>
      <c r="S3" s="341" t="s">
        <v>23</v>
      </c>
    </row>
    <row r="4" ht="18.75" customHeight="1" spans="1:19">
      <c r="A4" s="323" t="s">
        <v>75</v>
      </c>
      <c r="B4" s="324" t="s">
        <v>76</v>
      </c>
      <c r="C4" s="324" t="s">
        <v>77</v>
      </c>
      <c r="D4" s="325" t="s">
        <v>78</v>
      </c>
      <c r="E4" s="326"/>
      <c r="F4" s="326"/>
      <c r="G4" s="326"/>
      <c r="H4" s="326"/>
      <c r="I4" s="326"/>
      <c r="J4" s="326"/>
      <c r="K4" s="326"/>
      <c r="L4" s="326"/>
      <c r="M4" s="326"/>
      <c r="N4" s="326"/>
      <c r="O4" s="338" t="s">
        <v>67</v>
      </c>
      <c r="P4" s="338"/>
      <c r="Q4" s="338"/>
      <c r="R4" s="338"/>
      <c r="S4" s="342"/>
    </row>
    <row r="5" ht="18.75" customHeight="1" spans="1:19">
      <c r="A5" s="327"/>
      <c r="B5" s="328"/>
      <c r="C5" s="328"/>
      <c r="D5" s="329" t="s">
        <v>79</v>
      </c>
      <c r="E5" s="329" t="s">
        <v>80</v>
      </c>
      <c r="F5" s="329" t="s">
        <v>81</v>
      </c>
      <c r="G5" s="329" t="s">
        <v>82</v>
      </c>
      <c r="H5" s="329" t="s">
        <v>83</v>
      </c>
      <c r="I5" s="339" t="s">
        <v>84</v>
      </c>
      <c r="J5" s="326"/>
      <c r="K5" s="326"/>
      <c r="L5" s="326"/>
      <c r="M5" s="326"/>
      <c r="N5" s="326"/>
      <c r="O5" s="338" t="s">
        <v>79</v>
      </c>
      <c r="P5" s="338" t="s">
        <v>80</v>
      </c>
      <c r="Q5" s="338" t="s">
        <v>81</v>
      </c>
      <c r="R5" s="343" t="s">
        <v>82</v>
      </c>
      <c r="S5" s="338" t="s">
        <v>85</v>
      </c>
    </row>
    <row r="6" ht="33.75" customHeight="1" spans="1:19">
      <c r="A6" s="330"/>
      <c r="B6" s="331"/>
      <c r="C6" s="331"/>
      <c r="D6" s="330"/>
      <c r="E6" s="330"/>
      <c r="F6" s="330"/>
      <c r="G6" s="330"/>
      <c r="H6" s="330"/>
      <c r="I6" s="331" t="s">
        <v>79</v>
      </c>
      <c r="J6" s="331" t="s">
        <v>86</v>
      </c>
      <c r="K6" s="331" t="s">
        <v>87</v>
      </c>
      <c r="L6" s="331" t="s">
        <v>88</v>
      </c>
      <c r="M6" s="331" t="s">
        <v>89</v>
      </c>
      <c r="N6" s="340" t="s">
        <v>90</v>
      </c>
      <c r="O6" s="338"/>
      <c r="P6" s="338"/>
      <c r="Q6" s="338"/>
      <c r="R6" s="343"/>
      <c r="S6" s="338"/>
    </row>
    <row r="7" ht="16.5" customHeight="1" spans="1:19">
      <c r="A7" s="332">
        <v>1</v>
      </c>
      <c r="B7" s="332">
        <v>2</v>
      </c>
      <c r="C7" s="332">
        <v>3</v>
      </c>
      <c r="D7" s="332">
        <v>4</v>
      </c>
      <c r="E7" s="332">
        <v>5</v>
      </c>
      <c r="F7" s="332">
        <v>6</v>
      </c>
      <c r="G7" s="332">
        <v>7</v>
      </c>
      <c r="H7" s="332">
        <v>8</v>
      </c>
      <c r="I7" s="332">
        <v>9</v>
      </c>
      <c r="J7" s="332">
        <v>10</v>
      </c>
      <c r="K7" s="332">
        <v>11</v>
      </c>
      <c r="L7" s="332">
        <v>12</v>
      </c>
      <c r="M7" s="332">
        <v>13</v>
      </c>
      <c r="N7" s="332">
        <v>14</v>
      </c>
      <c r="O7" s="332">
        <v>15</v>
      </c>
      <c r="P7" s="332">
        <v>16</v>
      </c>
      <c r="Q7" s="332">
        <v>17</v>
      </c>
      <c r="R7" s="332">
        <v>18</v>
      </c>
      <c r="S7" s="118">
        <v>19</v>
      </c>
    </row>
    <row r="8" ht="16.5" customHeight="1" spans="1:19">
      <c r="A8" s="173" t="s">
        <v>91</v>
      </c>
      <c r="B8" s="173" t="s">
        <v>92</v>
      </c>
      <c r="C8" s="333">
        <v>102422820.49</v>
      </c>
      <c r="D8" s="333">
        <v>98161063</v>
      </c>
      <c r="E8" s="333">
        <v>74357463</v>
      </c>
      <c r="F8" s="333" t="s">
        <v>93</v>
      </c>
      <c r="G8" s="333" t="s">
        <v>93</v>
      </c>
      <c r="H8" s="333">
        <v>2800000</v>
      </c>
      <c r="I8" s="333">
        <v>21003600</v>
      </c>
      <c r="J8" s="333" t="s">
        <v>93</v>
      </c>
      <c r="K8" s="333" t="s">
        <v>93</v>
      </c>
      <c r="L8" s="333" t="s">
        <v>93</v>
      </c>
      <c r="M8" s="333" t="s">
        <v>93</v>
      </c>
      <c r="N8" s="333">
        <v>21003600</v>
      </c>
      <c r="O8" s="333">
        <v>4261757.49</v>
      </c>
      <c r="P8" s="90" t="s">
        <v>93</v>
      </c>
      <c r="Q8" s="90"/>
      <c r="R8" s="344"/>
      <c r="S8" s="333">
        <v>4261757.49</v>
      </c>
    </row>
    <row r="9" ht="16.5" customHeight="1" spans="1:19">
      <c r="A9" s="334" t="s">
        <v>77</v>
      </c>
      <c r="B9" s="335"/>
      <c r="C9" s="333">
        <v>102422820.49</v>
      </c>
      <c r="D9" s="333">
        <v>98161063</v>
      </c>
      <c r="E9" s="333">
        <v>74357463</v>
      </c>
      <c r="F9" s="333" t="s">
        <v>93</v>
      </c>
      <c r="G9" s="333" t="s">
        <v>93</v>
      </c>
      <c r="H9" s="333">
        <v>2800000</v>
      </c>
      <c r="I9" s="333">
        <v>21003600</v>
      </c>
      <c r="J9" s="333" t="s">
        <v>93</v>
      </c>
      <c r="K9" s="333" t="s">
        <v>93</v>
      </c>
      <c r="L9" s="333" t="s">
        <v>93</v>
      </c>
      <c r="M9" s="333" t="s">
        <v>93</v>
      </c>
      <c r="N9" s="333">
        <v>21003600</v>
      </c>
      <c r="O9" s="333">
        <v>4261757.49</v>
      </c>
      <c r="P9" s="90" t="s">
        <v>93</v>
      </c>
      <c r="Q9" s="90"/>
      <c r="R9" s="344"/>
      <c r="S9" s="333">
        <v>4261757.49</v>
      </c>
    </row>
    <row r="10" customHeight="1" spans="19:19">
      <c r="S10" s="72"/>
    </row>
  </sheetData>
  <mergeCells count="19">
    <mergeCell ref="A2:S2"/>
    <mergeCell ref="A3:D3"/>
    <mergeCell ref="D4:N4"/>
    <mergeCell ref="O4:S4"/>
    <mergeCell ref="I5:N5"/>
    <mergeCell ref="A9:B9"/>
    <mergeCell ref="A4:A6"/>
    <mergeCell ref="B4:B6"/>
    <mergeCell ref="C4:C6"/>
    <mergeCell ref="D5:D6"/>
    <mergeCell ref="E5:E6"/>
    <mergeCell ref="F5:F6"/>
    <mergeCell ref="G5:G6"/>
    <mergeCell ref="H5:H6"/>
    <mergeCell ref="O5:O6"/>
    <mergeCell ref="P5:P6"/>
    <mergeCell ref="Q5:Q6"/>
    <mergeCell ref="R5:R6"/>
    <mergeCell ref="S5:S6"/>
  </mergeCells>
  <printOptions horizontalCentered="1"/>
  <pageMargins left="0.393055555555556" right="0.393055555555556" top="0.511805555555556" bottom="0.511805555555556" header="0.314583333333333" footer="0.314583333333333"/>
  <pageSetup paperSize="9" scale="56" orientation="landscape" horizontalDpi="600" verticalDpi="600"/>
  <headerFooter>
    <oddFooter>&amp;C&amp;"-"&amp;16- &amp;P -</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26"/>
  <sheetViews>
    <sheetView zoomScaleSheetLayoutView="60" topLeftCell="C4" workbookViewId="0">
      <selection activeCell="F25" sqref="F25"/>
    </sheetView>
  </sheetViews>
  <sheetFormatPr defaultColWidth="8.88571428571429" defaultRowHeight="14.25" customHeight="1"/>
  <cols>
    <col min="1" max="1" width="14.2857142857143" style="74" customWidth="1"/>
    <col min="2" max="2" width="33" style="74" customWidth="1"/>
    <col min="3" max="3" width="19.8571428571429" style="74" customWidth="1"/>
    <col min="4" max="4" width="17.7142857142857" style="74" customWidth="1"/>
    <col min="5" max="8" width="18.847619047619" style="74" customWidth="1"/>
    <col min="9" max="9" width="17.8571428571429" style="74" customWidth="1"/>
    <col min="10" max="10" width="18.5714285714286" style="74" customWidth="1"/>
    <col min="11" max="12" width="17.7142857142857" style="74" customWidth="1"/>
    <col min="13" max="15" width="18.847619047619" style="74" customWidth="1"/>
    <col min="16" max="16" width="9.13333333333333" style="74" customWidth="1"/>
    <col min="17" max="16384" width="9.13333333333333" style="74"/>
  </cols>
  <sheetData>
    <row r="1" ht="15.75" customHeight="1" spans="1:14">
      <c r="A1" s="283" t="s">
        <v>94</v>
      </c>
      <c r="B1" s="76"/>
      <c r="C1" s="76"/>
      <c r="D1" s="76"/>
      <c r="E1" s="76"/>
      <c r="F1" s="76"/>
      <c r="G1" s="76"/>
      <c r="H1" s="76"/>
      <c r="I1" s="76"/>
      <c r="J1" s="76"/>
      <c r="K1" s="76"/>
      <c r="L1" s="76"/>
      <c r="M1" s="76"/>
      <c r="N1" s="76"/>
    </row>
    <row r="2" ht="28.5" customHeight="1" spans="1:15">
      <c r="A2" s="60" t="s">
        <v>4</v>
      </c>
      <c r="B2" s="60"/>
      <c r="C2" s="60"/>
      <c r="D2" s="60"/>
      <c r="E2" s="60"/>
      <c r="F2" s="60"/>
      <c r="G2" s="60"/>
      <c r="H2" s="60"/>
      <c r="I2" s="60"/>
      <c r="J2" s="60"/>
      <c r="K2" s="60"/>
      <c r="L2" s="60"/>
      <c r="M2" s="60"/>
      <c r="N2" s="60"/>
      <c r="O2" s="60"/>
    </row>
    <row r="3" ht="16" customHeight="1" spans="1:15">
      <c r="A3" s="312" t="s">
        <v>22</v>
      </c>
      <c r="B3" s="313"/>
      <c r="C3" s="124"/>
      <c r="D3" s="124"/>
      <c r="E3" s="124"/>
      <c r="F3" s="124"/>
      <c r="G3" s="124"/>
      <c r="H3" s="124"/>
      <c r="I3" s="124"/>
      <c r="J3" s="124"/>
      <c r="K3" s="124"/>
      <c r="L3" s="124"/>
      <c r="M3" s="80"/>
      <c r="N3" s="80"/>
      <c r="O3" s="166" t="s">
        <v>23</v>
      </c>
    </row>
    <row r="4" ht="17.25" customHeight="1" spans="1:15">
      <c r="A4" s="65" t="s">
        <v>95</v>
      </c>
      <c r="B4" s="65" t="s">
        <v>96</v>
      </c>
      <c r="C4" s="87" t="s">
        <v>77</v>
      </c>
      <c r="D4" s="111" t="s">
        <v>80</v>
      </c>
      <c r="E4" s="111"/>
      <c r="F4" s="111"/>
      <c r="G4" s="111" t="s">
        <v>81</v>
      </c>
      <c r="H4" s="111" t="s">
        <v>82</v>
      </c>
      <c r="I4" s="111" t="s">
        <v>97</v>
      </c>
      <c r="J4" s="111" t="s">
        <v>84</v>
      </c>
      <c r="K4" s="111"/>
      <c r="L4" s="111"/>
      <c r="M4" s="111"/>
      <c r="N4" s="111"/>
      <c r="O4" s="111"/>
    </row>
    <row r="5" ht="27" spans="1:15">
      <c r="A5" s="276"/>
      <c r="B5" s="276"/>
      <c r="C5" s="213"/>
      <c r="D5" s="111" t="s">
        <v>79</v>
      </c>
      <c r="E5" s="111" t="s">
        <v>98</v>
      </c>
      <c r="F5" s="111" t="s">
        <v>99</v>
      </c>
      <c r="G5" s="111"/>
      <c r="H5" s="111"/>
      <c r="I5" s="111"/>
      <c r="J5" s="111" t="s">
        <v>79</v>
      </c>
      <c r="K5" s="111" t="s">
        <v>100</v>
      </c>
      <c r="L5" s="111" t="s">
        <v>101</v>
      </c>
      <c r="M5" s="111" t="s">
        <v>102</v>
      </c>
      <c r="N5" s="111" t="s">
        <v>103</v>
      </c>
      <c r="O5" s="111" t="s">
        <v>104</v>
      </c>
    </row>
    <row r="6" ht="16.5" customHeight="1" spans="1:15">
      <c r="A6" s="99">
        <v>1</v>
      </c>
      <c r="B6" s="99">
        <v>2</v>
      </c>
      <c r="C6" s="99">
        <v>3</v>
      </c>
      <c r="D6" s="99">
        <v>4</v>
      </c>
      <c r="E6" s="99">
        <v>5</v>
      </c>
      <c r="F6" s="99">
        <v>6</v>
      </c>
      <c r="G6" s="99">
        <v>7</v>
      </c>
      <c r="H6" s="99">
        <v>8</v>
      </c>
      <c r="I6" s="99">
        <v>9</v>
      </c>
      <c r="J6" s="99">
        <v>10</v>
      </c>
      <c r="K6" s="99">
        <v>11</v>
      </c>
      <c r="L6" s="99">
        <v>12</v>
      </c>
      <c r="M6" s="99">
        <v>13</v>
      </c>
      <c r="N6" s="99">
        <v>14</v>
      </c>
      <c r="O6" s="99">
        <v>15</v>
      </c>
    </row>
    <row r="7" ht="25" customHeight="1" spans="1:15">
      <c r="A7" s="246" t="s">
        <v>105</v>
      </c>
      <c r="B7" s="246" t="s">
        <v>106</v>
      </c>
      <c r="C7" s="314">
        <v>95005026.49</v>
      </c>
      <c r="D7" s="314">
        <v>66939669</v>
      </c>
      <c r="E7" s="314">
        <v>66153721</v>
      </c>
      <c r="F7" s="314">
        <v>785948</v>
      </c>
      <c r="G7" s="85"/>
      <c r="H7" s="85"/>
      <c r="I7" s="314">
        <v>6299289.03</v>
      </c>
      <c r="J7" s="314">
        <v>21766068.46</v>
      </c>
      <c r="K7" s="314"/>
      <c r="L7" s="314"/>
      <c r="M7" s="314">
        <v>160987.1</v>
      </c>
      <c r="N7" s="314"/>
      <c r="O7" s="314">
        <v>21605081.36</v>
      </c>
    </row>
    <row r="8" ht="25" customHeight="1" spans="1:15">
      <c r="A8" s="315" t="s">
        <v>107</v>
      </c>
      <c r="B8" s="315" t="s">
        <v>108</v>
      </c>
      <c r="C8" s="314">
        <v>95005026.49</v>
      </c>
      <c r="D8" s="314">
        <v>66939669</v>
      </c>
      <c r="E8" s="314">
        <v>66153721</v>
      </c>
      <c r="F8" s="314">
        <v>785948</v>
      </c>
      <c r="G8" s="85"/>
      <c r="H8" s="85"/>
      <c r="I8" s="314">
        <v>6299289.03</v>
      </c>
      <c r="J8" s="314">
        <v>21766068.46</v>
      </c>
      <c r="K8" s="314"/>
      <c r="L8" s="314"/>
      <c r="M8" s="314">
        <v>160987.1</v>
      </c>
      <c r="N8" s="314"/>
      <c r="O8" s="314">
        <v>21605081.36</v>
      </c>
    </row>
    <row r="9" ht="25" customHeight="1" spans="1:15">
      <c r="A9" s="316" t="s">
        <v>109</v>
      </c>
      <c r="B9" s="316" t="s">
        <v>110</v>
      </c>
      <c r="C9" s="314">
        <v>4777659</v>
      </c>
      <c r="D9" s="314">
        <v>1977659</v>
      </c>
      <c r="E9" s="314">
        <v>1730610</v>
      </c>
      <c r="F9" s="314">
        <v>247049</v>
      </c>
      <c r="G9" s="85"/>
      <c r="H9" s="85"/>
      <c r="I9" s="314"/>
      <c r="J9" s="314">
        <v>2800000</v>
      </c>
      <c r="K9" s="314"/>
      <c r="L9" s="314"/>
      <c r="M9" s="314"/>
      <c r="N9" s="314"/>
      <c r="O9" s="314">
        <v>2800000</v>
      </c>
    </row>
    <row r="10" ht="25" customHeight="1" spans="1:15">
      <c r="A10" s="316" t="s">
        <v>111</v>
      </c>
      <c r="B10" s="316" t="s">
        <v>112</v>
      </c>
      <c r="C10" s="314">
        <v>2330459</v>
      </c>
      <c r="D10" s="314">
        <v>1130459</v>
      </c>
      <c r="E10" s="314">
        <v>982960</v>
      </c>
      <c r="F10" s="314">
        <v>147499</v>
      </c>
      <c r="G10" s="85"/>
      <c r="H10" s="85"/>
      <c r="I10" s="314"/>
      <c r="J10" s="314">
        <v>1200000</v>
      </c>
      <c r="K10" s="314"/>
      <c r="L10" s="314"/>
      <c r="M10" s="314"/>
      <c r="N10" s="314"/>
      <c r="O10" s="314">
        <v>1200000</v>
      </c>
    </row>
    <row r="11" ht="25" customHeight="1" spans="1:15">
      <c r="A11" s="316" t="s">
        <v>113</v>
      </c>
      <c r="B11" s="316" t="s">
        <v>114</v>
      </c>
      <c r="C11" s="314">
        <v>87896908.49</v>
      </c>
      <c r="D11" s="314">
        <v>63831551</v>
      </c>
      <c r="E11" s="314">
        <v>63440151</v>
      </c>
      <c r="F11" s="314">
        <v>391400</v>
      </c>
      <c r="G11" s="85"/>
      <c r="H11" s="85"/>
      <c r="I11" s="314">
        <v>6299289.03</v>
      </c>
      <c r="J11" s="314">
        <v>17766068.46</v>
      </c>
      <c r="K11" s="314"/>
      <c r="L11" s="314"/>
      <c r="M11" s="314">
        <v>160987.1</v>
      </c>
      <c r="N11" s="314"/>
      <c r="O11" s="314">
        <v>17605081.36</v>
      </c>
    </row>
    <row r="12" ht="25" customHeight="1" spans="1:15">
      <c r="A12" s="246" t="s">
        <v>115</v>
      </c>
      <c r="B12" s="246" t="s">
        <v>116</v>
      </c>
      <c r="C12" s="314">
        <v>3018582</v>
      </c>
      <c r="D12" s="314">
        <v>3018582</v>
      </c>
      <c r="E12" s="314">
        <v>3018582</v>
      </c>
      <c r="F12" s="314"/>
      <c r="G12" s="85"/>
      <c r="H12" s="85"/>
      <c r="I12" s="314"/>
      <c r="J12" s="314"/>
      <c r="K12" s="85"/>
      <c r="L12" s="85"/>
      <c r="M12" s="314"/>
      <c r="N12" s="85"/>
      <c r="O12" s="314"/>
    </row>
    <row r="13" ht="25" customHeight="1" spans="1:15">
      <c r="A13" s="315" t="s">
        <v>117</v>
      </c>
      <c r="B13" s="315" t="s">
        <v>118</v>
      </c>
      <c r="C13" s="314">
        <v>3018582</v>
      </c>
      <c r="D13" s="314">
        <v>3018582</v>
      </c>
      <c r="E13" s="314">
        <v>3018582</v>
      </c>
      <c r="F13" s="314"/>
      <c r="G13" s="85"/>
      <c r="H13" s="85"/>
      <c r="I13" s="314"/>
      <c r="J13" s="314"/>
      <c r="K13" s="85"/>
      <c r="L13" s="85"/>
      <c r="M13" s="314"/>
      <c r="N13" s="85"/>
      <c r="O13" s="314"/>
    </row>
    <row r="14" ht="25" customHeight="1" spans="1:15">
      <c r="A14" s="316" t="s">
        <v>119</v>
      </c>
      <c r="B14" s="316" t="s">
        <v>120</v>
      </c>
      <c r="C14" s="314">
        <v>66900</v>
      </c>
      <c r="D14" s="314">
        <v>66900</v>
      </c>
      <c r="E14" s="314">
        <v>66900</v>
      </c>
      <c r="F14" s="314"/>
      <c r="G14" s="85"/>
      <c r="H14" s="85"/>
      <c r="I14" s="314"/>
      <c r="J14" s="314"/>
      <c r="K14" s="85"/>
      <c r="L14" s="85"/>
      <c r="M14" s="314"/>
      <c r="N14" s="85"/>
      <c r="O14" s="314"/>
    </row>
    <row r="15" ht="25" customHeight="1" spans="1:15">
      <c r="A15" s="316" t="s">
        <v>121</v>
      </c>
      <c r="B15" s="316" t="s">
        <v>122</v>
      </c>
      <c r="C15" s="314">
        <v>2639940</v>
      </c>
      <c r="D15" s="314">
        <v>2639940</v>
      </c>
      <c r="E15" s="314">
        <v>2639940</v>
      </c>
      <c r="F15" s="314"/>
      <c r="G15" s="85"/>
      <c r="H15" s="85"/>
      <c r="I15" s="314"/>
      <c r="J15" s="314"/>
      <c r="K15" s="85"/>
      <c r="L15" s="85"/>
      <c r="M15" s="314"/>
      <c r="N15" s="85"/>
      <c r="O15" s="314"/>
    </row>
    <row r="16" ht="25" customHeight="1" spans="1:15">
      <c r="A16" s="316" t="s">
        <v>123</v>
      </c>
      <c r="B16" s="316" t="s">
        <v>124</v>
      </c>
      <c r="C16" s="314">
        <v>311742</v>
      </c>
      <c r="D16" s="314">
        <v>311742</v>
      </c>
      <c r="E16" s="314">
        <v>311742</v>
      </c>
      <c r="F16" s="314"/>
      <c r="G16" s="85"/>
      <c r="H16" s="85"/>
      <c r="I16" s="314"/>
      <c r="J16" s="314"/>
      <c r="K16" s="85"/>
      <c r="L16" s="85"/>
      <c r="M16" s="314"/>
      <c r="N16" s="85"/>
      <c r="O16" s="314"/>
    </row>
    <row r="17" ht="25" customHeight="1" spans="1:15">
      <c r="A17" s="246" t="s">
        <v>125</v>
      </c>
      <c r="B17" s="246" t="s">
        <v>126</v>
      </c>
      <c r="C17" s="314">
        <v>2327100</v>
      </c>
      <c r="D17" s="314">
        <v>2327100</v>
      </c>
      <c r="E17" s="314">
        <v>2327100</v>
      </c>
      <c r="F17" s="314"/>
      <c r="G17" s="85"/>
      <c r="H17" s="85"/>
      <c r="I17" s="314"/>
      <c r="J17" s="314"/>
      <c r="K17" s="85"/>
      <c r="L17" s="85"/>
      <c r="M17" s="314"/>
      <c r="N17" s="85"/>
      <c r="O17" s="314"/>
    </row>
    <row r="18" ht="25" customHeight="1" spans="1:15">
      <c r="A18" s="315" t="s">
        <v>127</v>
      </c>
      <c r="B18" s="315" t="s">
        <v>128</v>
      </c>
      <c r="C18" s="314">
        <v>2327100</v>
      </c>
      <c r="D18" s="314">
        <v>2327100</v>
      </c>
      <c r="E18" s="314">
        <v>2327100</v>
      </c>
      <c r="F18" s="314"/>
      <c r="G18" s="85"/>
      <c r="H18" s="85"/>
      <c r="I18" s="314"/>
      <c r="J18" s="314"/>
      <c r="K18" s="85"/>
      <c r="L18" s="85"/>
      <c r="M18" s="314"/>
      <c r="N18" s="85"/>
      <c r="O18" s="314"/>
    </row>
    <row r="19" ht="25" customHeight="1" spans="1:15">
      <c r="A19" s="316" t="s">
        <v>129</v>
      </c>
      <c r="B19" s="316" t="s">
        <v>130</v>
      </c>
      <c r="C19" s="314">
        <v>1370640</v>
      </c>
      <c r="D19" s="314">
        <v>1370640</v>
      </c>
      <c r="E19" s="314">
        <v>1370640</v>
      </c>
      <c r="F19" s="314"/>
      <c r="G19" s="85"/>
      <c r="H19" s="85"/>
      <c r="I19" s="314"/>
      <c r="J19" s="314"/>
      <c r="K19" s="85"/>
      <c r="L19" s="85"/>
      <c r="M19" s="314"/>
      <c r="N19" s="85"/>
      <c r="O19" s="314"/>
    </row>
    <row r="20" ht="25" customHeight="1" spans="1:15">
      <c r="A20" s="316" t="s">
        <v>131</v>
      </c>
      <c r="B20" s="316" t="s">
        <v>132</v>
      </c>
      <c r="C20" s="314">
        <v>921960</v>
      </c>
      <c r="D20" s="314">
        <v>921960</v>
      </c>
      <c r="E20" s="314">
        <v>921960</v>
      </c>
      <c r="F20" s="314"/>
      <c r="G20" s="85"/>
      <c r="H20" s="85"/>
      <c r="I20" s="314"/>
      <c r="J20" s="314"/>
      <c r="K20" s="85"/>
      <c r="L20" s="85"/>
      <c r="M20" s="314"/>
      <c r="N20" s="85"/>
      <c r="O20" s="314"/>
    </row>
    <row r="21" ht="25" customHeight="1" spans="1:15">
      <c r="A21" s="316" t="s">
        <v>133</v>
      </c>
      <c r="B21" s="316" t="s">
        <v>134</v>
      </c>
      <c r="C21" s="314">
        <v>34500</v>
      </c>
      <c r="D21" s="314">
        <v>34500</v>
      </c>
      <c r="E21" s="314">
        <v>34500</v>
      </c>
      <c r="F21" s="314"/>
      <c r="G21" s="85"/>
      <c r="H21" s="85"/>
      <c r="I21" s="314"/>
      <c r="J21" s="314"/>
      <c r="K21" s="85"/>
      <c r="L21" s="85"/>
      <c r="M21" s="314"/>
      <c r="N21" s="85"/>
      <c r="O21" s="314"/>
    </row>
    <row r="22" ht="25" customHeight="1" spans="1:15">
      <c r="A22" s="246" t="s">
        <v>135</v>
      </c>
      <c r="B22" s="246" t="s">
        <v>136</v>
      </c>
      <c r="C22" s="314">
        <v>2072112</v>
      </c>
      <c r="D22" s="314">
        <v>2072112</v>
      </c>
      <c r="E22" s="314">
        <v>2072112</v>
      </c>
      <c r="F22" s="314"/>
      <c r="G22" s="85"/>
      <c r="H22" s="85"/>
      <c r="I22" s="314"/>
      <c r="J22" s="314"/>
      <c r="K22" s="85"/>
      <c r="L22" s="85"/>
      <c r="M22" s="314"/>
      <c r="N22" s="85"/>
      <c r="O22" s="314"/>
    </row>
    <row r="23" ht="25" customHeight="1" spans="1:15">
      <c r="A23" s="315" t="s">
        <v>137</v>
      </c>
      <c r="B23" s="315" t="s">
        <v>138</v>
      </c>
      <c r="C23" s="314">
        <v>2072112</v>
      </c>
      <c r="D23" s="314">
        <v>2072112</v>
      </c>
      <c r="E23" s="314">
        <v>2072112</v>
      </c>
      <c r="F23" s="314"/>
      <c r="G23" s="85"/>
      <c r="H23" s="85"/>
      <c r="I23" s="314"/>
      <c r="J23" s="314"/>
      <c r="K23" s="85"/>
      <c r="L23" s="85"/>
      <c r="M23" s="314"/>
      <c r="N23" s="85"/>
      <c r="O23" s="314"/>
    </row>
    <row r="24" ht="25" customHeight="1" spans="1:15">
      <c r="A24" s="316" t="s">
        <v>139</v>
      </c>
      <c r="B24" s="316" t="s">
        <v>140</v>
      </c>
      <c r="C24" s="314">
        <v>2072112</v>
      </c>
      <c r="D24" s="314">
        <v>2072112</v>
      </c>
      <c r="E24" s="314">
        <v>2072112</v>
      </c>
      <c r="F24" s="314"/>
      <c r="G24" s="317"/>
      <c r="H24" s="317"/>
      <c r="I24" s="314"/>
      <c r="J24" s="314"/>
      <c r="K24" s="317" t="s">
        <v>93</v>
      </c>
      <c r="L24" s="317" t="s">
        <v>93</v>
      </c>
      <c r="M24" s="314"/>
      <c r="N24" s="317" t="s">
        <v>93</v>
      </c>
      <c r="O24" s="314"/>
    </row>
    <row r="25" ht="25" customHeight="1" spans="1:15">
      <c r="A25" s="318" t="s">
        <v>141</v>
      </c>
      <c r="B25" s="319" t="s">
        <v>141</v>
      </c>
      <c r="C25" s="314">
        <v>102422820.49</v>
      </c>
      <c r="D25" s="314">
        <v>74357463</v>
      </c>
      <c r="E25" s="314">
        <v>73571515</v>
      </c>
      <c r="F25" s="314">
        <v>785948</v>
      </c>
      <c r="G25" s="320"/>
      <c r="H25" s="320"/>
      <c r="I25" s="314">
        <v>6299289.03</v>
      </c>
      <c r="J25" s="314">
        <v>21766068.46</v>
      </c>
      <c r="K25" s="314"/>
      <c r="L25" s="314"/>
      <c r="M25" s="314">
        <v>160987.1</v>
      </c>
      <c r="N25" s="314"/>
      <c r="O25" s="314">
        <v>21605081.36</v>
      </c>
    </row>
    <row r="26" customHeight="1" spans="4:8">
      <c r="D26" s="295"/>
      <c r="H26" s="295"/>
    </row>
  </sheetData>
  <mergeCells count="11">
    <mergeCell ref="A2:O2"/>
    <mergeCell ref="A3:L3"/>
    <mergeCell ref="D4:F4"/>
    <mergeCell ref="J4:O4"/>
    <mergeCell ref="A25:B25"/>
    <mergeCell ref="A4:A5"/>
    <mergeCell ref="B4:B5"/>
    <mergeCell ref="C4:C5"/>
    <mergeCell ref="G4:G5"/>
    <mergeCell ref="H4:H5"/>
    <mergeCell ref="I4:I5"/>
  </mergeCells>
  <printOptions horizontalCentered="1"/>
  <pageMargins left="0.393055555555556" right="0.393055555555556" top="0.511805555555556" bottom="0.511805555555556" header="0.314583333333333" footer="0.314583333333333"/>
  <pageSetup paperSize="9" scale="59" orientation="landscape" horizontalDpi="600" verticalDpi="600"/>
  <headerFooter>
    <oddFooter>&amp;C&amp;"-"&amp;16- &amp;P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35"/>
  <sheetViews>
    <sheetView zoomScaleSheetLayoutView="60" workbookViewId="0">
      <pane xSplit="4" ySplit="6" topLeftCell="E19" activePane="bottomRight" state="frozen"/>
      <selection/>
      <selection pane="topRight"/>
      <selection pane="bottomLeft"/>
      <selection pane="bottomRight" activeCell="D9" sqref="D9:D31"/>
    </sheetView>
  </sheetViews>
  <sheetFormatPr defaultColWidth="8.88571428571429" defaultRowHeight="14.25" customHeight="1" outlineLevelCol="3"/>
  <cols>
    <col min="1" max="1" width="49.2857142857143" style="57" customWidth="1"/>
    <col min="2" max="2" width="38.847619047619" style="57" customWidth="1"/>
    <col min="3" max="3" width="48.5714285714286" style="57" customWidth="1"/>
    <col min="4" max="4" width="36.4285714285714" style="57" customWidth="1"/>
    <col min="5" max="5" width="9.13333333333333" style="58" customWidth="1"/>
    <col min="6" max="16384" width="9.13333333333333" style="58"/>
  </cols>
  <sheetData>
    <row r="1" customHeight="1" spans="1:4">
      <c r="A1" s="296" t="s">
        <v>142</v>
      </c>
      <c r="B1" s="296"/>
      <c r="C1" s="296"/>
      <c r="D1" s="158"/>
    </row>
    <row r="2" ht="31.5" customHeight="1" spans="1:4">
      <c r="A2" s="59" t="s">
        <v>5</v>
      </c>
      <c r="B2" s="297"/>
      <c r="C2" s="297"/>
      <c r="D2" s="297"/>
    </row>
    <row r="3" ht="17.25" customHeight="1" spans="1:4">
      <c r="A3" s="169" t="s">
        <v>22</v>
      </c>
      <c r="B3" s="298"/>
      <c r="C3" s="298"/>
      <c r="D3" s="160" t="s">
        <v>23</v>
      </c>
    </row>
    <row r="4" ht="19.5" customHeight="1" spans="1:4">
      <c r="A4" s="83" t="s">
        <v>24</v>
      </c>
      <c r="B4" s="98"/>
      <c r="C4" s="83" t="s">
        <v>25</v>
      </c>
      <c r="D4" s="98"/>
    </row>
    <row r="5" ht="21.75" customHeight="1" spans="1:4">
      <c r="A5" s="82" t="s">
        <v>26</v>
      </c>
      <c r="B5" s="299" t="s">
        <v>27</v>
      </c>
      <c r="C5" s="82" t="s">
        <v>143</v>
      </c>
      <c r="D5" s="299" t="s">
        <v>27</v>
      </c>
    </row>
    <row r="6" ht="17.25" customHeight="1" spans="1:4">
      <c r="A6" s="97"/>
      <c r="B6" s="276"/>
      <c r="C6" s="97"/>
      <c r="D6" s="276"/>
    </row>
    <row r="7" ht="17.25" customHeight="1" spans="1:4">
      <c r="A7" s="300" t="s">
        <v>144</v>
      </c>
      <c r="B7" s="279">
        <v>74357463</v>
      </c>
      <c r="C7" s="301" t="s">
        <v>145</v>
      </c>
      <c r="D7" s="302">
        <v>74357463</v>
      </c>
    </row>
    <row r="8" ht="17.25" customHeight="1" spans="1:4">
      <c r="A8" s="303" t="s">
        <v>146</v>
      </c>
      <c r="B8" s="279">
        <v>74357463</v>
      </c>
      <c r="C8" s="301" t="s">
        <v>147</v>
      </c>
      <c r="D8" s="302"/>
    </row>
    <row r="9" ht="17.25" customHeight="1" spans="1:4">
      <c r="A9" s="303" t="s">
        <v>148</v>
      </c>
      <c r="B9" s="279"/>
      <c r="C9" s="301" t="s">
        <v>149</v>
      </c>
      <c r="D9" s="302"/>
    </row>
    <row r="10" ht="17.25" customHeight="1" spans="1:4">
      <c r="A10" s="303" t="s">
        <v>150</v>
      </c>
      <c r="B10" s="279"/>
      <c r="C10" s="301" t="s">
        <v>151</v>
      </c>
      <c r="D10" s="302"/>
    </row>
    <row r="11" ht="17.25" customHeight="1" spans="1:4">
      <c r="A11" s="303" t="s">
        <v>152</v>
      </c>
      <c r="B11" s="279"/>
      <c r="C11" s="301" t="s">
        <v>153</v>
      </c>
      <c r="D11" s="302"/>
    </row>
    <row r="12" ht="17.25" customHeight="1" spans="1:4">
      <c r="A12" s="303" t="s">
        <v>146</v>
      </c>
      <c r="B12" s="279"/>
      <c r="C12" s="301" t="s">
        <v>154</v>
      </c>
      <c r="D12" s="302">
        <v>66939669</v>
      </c>
    </row>
    <row r="13" ht="17.25" customHeight="1" spans="1:4">
      <c r="A13" s="304" t="s">
        <v>148</v>
      </c>
      <c r="B13" s="305"/>
      <c r="C13" s="301" t="s">
        <v>155</v>
      </c>
      <c r="D13" s="302"/>
    </row>
    <row r="14" ht="17.25" customHeight="1" spans="1:4">
      <c r="A14" s="304" t="s">
        <v>150</v>
      </c>
      <c r="B14" s="305"/>
      <c r="C14" s="301" t="s">
        <v>156</v>
      </c>
      <c r="D14" s="302"/>
    </row>
    <row r="15" ht="17.25" customHeight="1" spans="1:4">
      <c r="A15" s="303"/>
      <c r="B15" s="305"/>
      <c r="C15" s="301" t="s">
        <v>157</v>
      </c>
      <c r="D15" s="302">
        <v>3018582</v>
      </c>
    </row>
    <row r="16" ht="17.25" customHeight="1" spans="1:4">
      <c r="A16" s="303"/>
      <c r="B16" s="279"/>
      <c r="C16" s="301" t="s">
        <v>158</v>
      </c>
      <c r="D16" s="302">
        <v>2327100</v>
      </c>
    </row>
    <row r="17" ht="17.25" customHeight="1" spans="1:4">
      <c r="A17" s="303"/>
      <c r="B17" s="306"/>
      <c r="C17" s="301" t="s">
        <v>159</v>
      </c>
      <c r="D17" s="302"/>
    </row>
    <row r="18" ht="17.25" customHeight="1" spans="1:4">
      <c r="A18" s="304"/>
      <c r="B18" s="306"/>
      <c r="C18" s="301" t="s">
        <v>160</v>
      </c>
      <c r="D18" s="302"/>
    </row>
    <row r="19" ht="17.25" customHeight="1" spans="1:4">
      <c r="A19" s="304"/>
      <c r="B19" s="307"/>
      <c r="C19" s="301" t="s">
        <v>161</v>
      </c>
      <c r="D19" s="302"/>
    </row>
    <row r="20" ht="17.25" customHeight="1" spans="1:4">
      <c r="A20" s="308"/>
      <c r="B20" s="307"/>
      <c r="C20" s="301" t="s">
        <v>162</v>
      </c>
      <c r="D20" s="302"/>
    </row>
    <row r="21" ht="17.25" customHeight="1" spans="1:4">
      <c r="A21" s="308"/>
      <c r="B21" s="307"/>
      <c r="C21" s="301" t="s">
        <v>163</v>
      </c>
      <c r="D21" s="302"/>
    </row>
    <row r="22" ht="17.25" customHeight="1" spans="1:4">
      <c r="A22" s="308"/>
      <c r="B22" s="307"/>
      <c r="C22" s="301" t="s">
        <v>164</v>
      </c>
      <c r="D22" s="302"/>
    </row>
    <row r="23" ht="17.25" customHeight="1" spans="1:4">
      <c r="A23" s="308"/>
      <c r="B23" s="307"/>
      <c r="C23" s="301" t="s">
        <v>165</v>
      </c>
      <c r="D23" s="302"/>
    </row>
    <row r="24" ht="17.25" customHeight="1" spans="1:4">
      <c r="A24" s="308"/>
      <c r="B24" s="307"/>
      <c r="C24" s="301" t="s">
        <v>166</v>
      </c>
      <c r="D24" s="302"/>
    </row>
    <row r="25" ht="17.25" customHeight="1" spans="1:4">
      <c r="A25" s="308"/>
      <c r="B25" s="307"/>
      <c r="C25" s="301" t="s">
        <v>167</v>
      </c>
      <c r="D25" s="302"/>
    </row>
    <row r="26" ht="17.25" customHeight="1" spans="1:4">
      <c r="A26" s="308"/>
      <c r="B26" s="307"/>
      <c r="C26" s="301" t="s">
        <v>168</v>
      </c>
      <c r="D26" s="302">
        <v>2072112</v>
      </c>
    </row>
    <row r="27" ht="17.25" customHeight="1" spans="1:4">
      <c r="A27" s="308"/>
      <c r="B27" s="307"/>
      <c r="C27" s="301" t="s">
        <v>169</v>
      </c>
      <c r="D27" s="302"/>
    </row>
    <row r="28" ht="17.25" customHeight="1" spans="1:4">
      <c r="A28" s="308"/>
      <c r="B28" s="307"/>
      <c r="C28" s="301" t="s">
        <v>170</v>
      </c>
      <c r="D28" s="302"/>
    </row>
    <row r="29" ht="17.25" customHeight="1" spans="1:4">
      <c r="A29" s="308"/>
      <c r="B29" s="307"/>
      <c r="C29" s="301" t="s">
        <v>171</v>
      </c>
      <c r="D29" s="302"/>
    </row>
    <row r="30" ht="17.25" customHeight="1" spans="1:4">
      <c r="A30" s="308"/>
      <c r="B30" s="307"/>
      <c r="C30" s="301" t="s">
        <v>172</v>
      </c>
      <c r="D30" s="302"/>
    </row>
    <row r="31" customHeight="1" spans="1:4">
      <c r="A31" s="309"/>
      <c r="B31" s="306"/>
      <c r="C31" s="301" t="s">
        <v>173</v>
      </c>
      <c r="D31" s="302"/>
    </row>
    <row r="32" customHeight="1" spans="1:4">
      <c r="A32" s="309"/>
      <c r="B32" s="306"/>
      <c r="C32" s="301" t="s">
        <v>174</v>
      </c>
      <c r="D32" s="302"/>
    </row>
    <row r="33" customHeight="1" spans="1:4">
      <c r="A33" s="309"/>
      <c r="B33" s="306"/>
      <c r="C33" s="301" t="s">
        <v>175</v>
      </c>
      <c r="D33" s="302"/>
    </row>
    <row r="34" customHeight="1" spans="1:4">
      <c r="A34" s="309"/>
      <c r="B34" s="306"/>
      <c r="C34" s="304" t="s">
        <v>176</v>
      </c>
      <c r="D34" s="310"/>
    </row>
    <row r="35" ht="17.25" customHeight="1" spans="1:4">
      <c r="A35" s="311" t="s">
        <v>177</v>
      </c>
      <c r="B35" s="306">
        <v>74357463</v>
      </c>
      <c r="C35" s="309" t="s">
        <v>73</v>
      </c>
      <c r="D35" s="306">
        <v>74357463</v>
      </c>
    </row>
  </sheetData>
  <mergeCells count="8">
    <mergeCell ref="A2:D2"/>
    <mergeCell ref="A3:B3"/>
    <mergeCell ref="A4:B4"/>
    <mergeCell ref="C4:D4"/>
    <mergeCell ref="A5:A6"/>
    <mergeCell ref="B5:B6"/>
    <mergeCell ref="C5:C6"/>
    <mergeCell ref="D5:D6"/>
  </mergeCells>
  <printOptions horizontalCentered="1"/>
  <pageMargins left="0.393055555555556" right="0.393055555555556" top="0.511805555555556" bottom="0.511805555555556" header="0.314583333333333" footer="0.314583333333333"/>
  <pageSetup paperSize="9" scale="77" orientation="landscape" horizontalDpi="600" verticalDpi="600"/>
  <headerFooter>
    <oddFooter>&amp;C&amp;"-"&amp;16- &amp;P -</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26"/>
  <sheetViews>
    <sheetView zoomScaleSheetLayoutView="60" topLeftCell="A4" workbookViewId="0">
      <selection activeCell="B31" sqref="B31"/>
    </sheetView>
  </sheetViews>
  <sheetFormatPr defaultColWidth="8.88571428571429" defaultRowHeight="14.25" customHeight="1" outlineLevelCol="6"/>
  <cols>
    <col min="1" max="1" width="20.1333333333333" style="163" customWidth="1"/>
    <col min="2" max="2" width="44" style="163" customWidth="1"/>
    <col min="3" max="3" width="24.2857142857143" style="74" customWidth="1"/>
    <col min="4" max="4" width="24.7142857142857" style="74" customWidth="1"/>
    <col min="5" max="7" width="24.2857142857143" style="74" customWidth="1"/>
    <col min="8" max="8" width="9.13333333333333" style="74" customWidth="1"/>
    <col min="9" max="16384" width="9.13333333333333" style="74"/>
  </cols>
  <sheetData>
    <row r="1" ht="12" customHeight="1" spans="1:6">
      <c r="A1" s="283" t="s">
        <v>178</v>
      </c>
      <c r="D1" s="284"/>
      <c r="F1" s="77"/>
    </row>
    <row r="2" ht="39" customHeight="1" spans="1:7">
      <c r="A2" s="168" t="s">
        <v>6</v>
      </c>
      <c r="B2" s="168"/>
      <c r="C2" s="168"/>
      <c r="D2" s="168"/>
      <c r="E2" s="168"/>
      <c r="F2" s="168"/>
      <c r="G2" s="168"/>
    </row>
    <row r="3" ht="18" customHeight="1" spans="1:7">
      <c r="A3" s="169" t="s">
        <v>22</v>
      </c>
      <c r="F3" s="166"/>
      <c r="G3" s="166" t="s">
        <v>23</v>
      </c>
    </row>
    <row r="4" ht="20.25" customHeight="1" spans="1:7">
      <c r="A4" s="285" t="s">
        <v>179</v>
      </c>
      <c r="B4" s="286"/>
      <c r="C4" s="85" t="s">
        <v>77</v>
      </c>
      <c r="D4" s="85" t="s">
        <v>98</v>
      </c>
      <c r="E4" s="85"/>
      <c r="F4" s="85"/>
      <c r="G4" s="101" t="s">
        <v>99</v>
      </c>
    </row>
    <row r="5" ht="20.25" customHeight="1" spans="1:7">
      <c r="A5" s="172" t="s">
        <v>95</v>
      </c>
      <c r="B5" s="287" t="s">
        <v>96</v>
      </c>
      <c r="C5" s="85"/>
      <c r="D5" s="85" t="s">
        <v>79</v>
      </c>
      <c r="E5" s="85" t="s">
        <v>180</v>
      </c>
      <c r="F5" s="85" t="s">
        <v>181</v>
      </c>
      <c r="G5" s="288"/>
    </row>
    <row r="6" ht="23" customHeight="1" spans="1:7">
      <c r="A6" s="181">
        <v>1</v>
      </c>
      <c r="B6" s="181">
        <v>2</v>
      </c>
      <c r="C6" s="289">
        <v>3</v>
      </c>
      <c r="D6" s="289">
        <v>4</v>
      </c>
      <c r="E6" s="289">
        <v>5</v>
      </c>
      <c r="F6" s="289">
        <v>6</v>
      </c>
      <c r="G6" s="181">
        <v>7</v>
      </c>
    </row>
    <row r="7" ht="24" customHeight="1" spans="1:7">
      <c r="A7" s="290" t="s">
        <v>105</v>
      </c>
      <c r="B7" s="290" t="s">
        <v>106</v>
      </c>
      <c r="C7" s="291">
        <v>66939669</v>
      </c>
      <c r="D7" s="291">
        <v>66153721</v>
      </c>
      <c r="E7" s="291">
        <v>60284721</v>
      </c>
      <c r="F7" s="291">
        <v>5869000</v>
      </c>
      <c r="G7" s="291">
        <v>785948</v>
      </c>
    </row>
    <row r="8" ht="24" customHeight="1" spans="1:7">
      <c r="A8" s="292" t="s">
        <v>107</v>
      </c>
      <c r="B8" s="292" t="s">
        <v>108</v>
      </c>
      <c r="C8" s="291">
        <v>66939669</v>
      </c>
      <c r="D8" s="291">
        <v>66153721</v>
      </c>
      <c r="E8" s="291">
        <v>60284721</v>
      </c>
      <c r="F8" s="291">
        <v>5869000</v>
      </c>
      <c r="G8" s="291">
        <v>785948</v>
      </c>
    </row>
    <row r="9" ht="24" customHeight="1" spans="1:7">
      <c r="A9" s="293" t="s">
        <v>109</v>
      </c>
      <c r="B9" s="293" t="s">
        <v>110</v>
      </c>
      <c r="C9" s="291">
        <v>1977659</v>
      </c>
      <c r="D9" s="291">
        <v>1730610</v>
      </c>
      <c r="E9" s="291"/>
      <c r="F9" s="291">
        <v>1730610</v>
      </c>
      <c r="G9" s="291">
        <v>247049</v>
      </c>
    </row>
    <row r="10" ht="24" customHeight="1" spans="1:7">
      <c r="A10" s="293" t="s">
        <v>111</v>
      </c>
      <c r="B10" s="293" t="s">
        <v>112</v>
      </c>
      <c r="C10" s="291">
        <v>1130459</v>
      </c>
      <c r="D10" s="291">
        <v>982960</v>
      </c>
      <c r="E10" s="291"/>
      <c r="F10" s="291">
        <v>982960</v>
      </c>
      <c r="G10" s="291">
        <v>147499</v>
      </c>
    </row>
    <row r="11" ht="24" customHeight="1" spans="1:7">
      <c r="A11" s="293" t="s">
        <v>113</v>
      </c>
      <c r="B11" s="293" t="s">
        <v>114</v>
      </c>
      <c r="C11" s="291">
        <v>63831551</v>
      </c>
      <c r="D11" s="291">
        <v>63440151</v>
      </c>
      <c r="E11" s="291">
        <v>60284721</v>
      </c>
      <c r="F11" s="291">
        <v>3155430</v>
      </c>
      <c r="G11" s="291">
        <v>391400</v>
      </c>
    </row>
    <row r="12" ht="24" customHeight="1" spans="1:7">
      <c r="A12" s="290" t="s">
        <v>115</v>
      </c>
      <c r="B12" s="290" t="s">
        <v>116</v>
      </c>
      <c r="C12" s="291">
        <v>3018582</v>
      </c>
      <c r="D12" s="291">
        <v>3018582</v>
      </c>
      <c r="E12" s="291">
        <v>3012882</v>
      </c>
      <c r="F12" s="291">
        <v>5700</v>
      </c>
      <c r="G12" s="291"/>
    </row>
    <row r="13" ht="24" customHeight="1" spans="1:7">
      <c r="A13" s="292" t="s">
        <v>117</v>
      </c>
      <c r="B13" s="292" t="s">
        <v>118</v>
      </c>
      <c r="C13" s="291">
        <v>3018582</v>
      </c>
      <c r="D13" s="291">
        <v>3018582</v>
      </c>
      <c r="E13" s="291">
        <v>3012882</v>
      </c>
      <c r="F13" s="291">
        <v>5700</v>
      </c>
      <c r="G13" s="291"/>
    </row>
    <row r="14" ht="24" customHeight="1" spans="1:7">
      <c r="A14" s="293" t="s">
        <v>119</v>
      </c>
      <c r="B14" s="293" t="s">
        <v>120</v>
      </c>
      <c r="C14" s="291">
        <v>66900</v>
      </c>
      <c r="D14" s="291">
        <v>66900</v>
      </c>
      <c r="E14" s="291">
        <v>61200</v>
      </c>
      <c r="F14" s="291">
        <v>5700</v>
      </c>
      <c r="G14" s="291"/>
    </row>
    <row r="15" ht="24" customHeight="1" spans="1:7">
      <c r="A15" s="293" t="s">
        <v>121</v>
      </c>
      <c r="B15" s="293" t="s">
        <v>122</v>
      </c>
      <c r="C15" s="291">
        <v>2639940</v>
      </c>
      <c r="D15" s="291">
        <v>2639940</v>
      </c>
      <c r="E15" s="291">
        <v>2639940</v>
      </c>
      <c r="F15" s="291"/>
      <c r="G15" s="291"/>
    </row>
    <row r="16" ht="24" customHeight="1" spans="1:7">
      <c r="A16" s="293" t="s">
        <v>123</v>
      </c>
      <c r="B16" s="293" t="s">
        <v>124</v>
      </c>
      <c r="C16" s="291">
        <v>311742</v>
      </c>
      <c r="D16" s="291">
        <v>311742</v>
      </c>
      <c r="E16" s="291">
        <v>311742</v>
      </c>
      <c r="F16" s="291"/>
      <c r="G16" s="291"/>
    </row>
    <row r="17" ht="24" customHeight="1" spans="1:7">
      <c r="A17" s="290" t="s">
        <v>125</v>
      </c>
      <c r="B17" s="290" t="s">
        <v>126</v>
      </c>
      <c r="C17" s="291">
        <v>2327100</v>
      </c>
      <c r="D17" s="291">
        <v>2327100</v>
      </c>
      <c r="E17" s="291">
        <v>2327100</v>
      </c>
      <c r="F17" s="291"/>
      <c r="G17" s="291"/>
    </row>
    <row r="18" ht="24" customHeight="1" spans="1:7">
      <c r="A18" s="292" t="s">
        <v>127</v>
      </c>
      <c r="B18" s="292" t="s">
        <v>128</v>
      </c>
      <c r="C18" s="291">
        <v>2327100</v>
      </c>
      <c r="D18" s="291">
        <v>2327100</v>
      </c>
      <c r="E18" s="291">
        <v>2327100</v>
      </c>
      <c r="F18" s="291"/>
      <c r="G18" s="291"/>
    </row>
    <row r="19" ht="24" customHeight="1" spans="1:7">
      <c r="A19" s="293" t="s">
        <v>129</v>
      </c>
      <c r="B19" s="293" t="s">
        <v>130</v>
      </c>
      <c r="C19" s="291">
        <v>1370640</v>
      </c>
      <c r="D19" s="291">
        <v>1370640</v>
      </c>
      <c r="E19" s="291">
        <v>1370640</v>
      </c>
      <c r="F19" s="291"/>
      <c r="G19" s="291"/>
    </row>
    <row r="20" ht="24" customHeight="1" spans="1:7">
      <c r="A20" s="293" t="s">
        <v>131</v>
      </c>
      <c r="B20" s="293" t="s">
        <v>132</v>
      </c>
      <c r="C20" s="291">
        <v>921960</v>
      </c>
      <c r="D20" s="291">
        <v>921960</v>
      </c>
      <c r="E20" s="291">
        <v>921960</v>
      </c>
      <c r="F20" s="291"/>
      <c r="G20" s="291"/>
    </row>
    <row r="21" ht="24" customHeight="1" spans="1:7">
      <c r="A21" s="293" t="s">
        <v>133</v>
      </c>
      <c r="B21" s="293" t="s">
        <v>134</v>
      </c>
      <c r="C21" s="291">
        <v>34500</v>
      </c>
      <c r="D21" s="291">
        <v>34500</v>
      </c>
      <c r="E21" s="291">
        <v>34500</v>
      </c>
      <c r="F21" s="291"/>
      <c r="G21" s="291"/>
    </row>
    <row r="22" ht="24" customHeight="1" spans="1:7">
      <c r="A22" s="290" t="s">
        <v>135</v>
      </c>
      <c r="B22" s="290" t="s">
        <v>136</v>
      </c>
      <c r="C22" s="291">
        <v>2072112</v>
      </c>
      <c r="D22" s="291">
        <v>2072112</v>
      </c>
      <c r="E22" s="291">
        <v>2072112</v>
      </c>
      <c r="F22" s="291"/>
      <c r="G22" s="291"/>
    </row>
    <row r="23" ht="24" customHeight="1" spans="1:7">
      <c r="A23" s="292" t="s">
        <v>137</v>
      </c>
      <c r="B23" s="292" t="s">
        <v>138</v>
      </c>
      <c r="C23" s="291">
        <v>2072112</v>
      </c>
      <c r="D23" s="291">
        <v>2072112</v>
      </c>
      <c r="E23" s="291">
        <v>2072112</v>
      </c>
      <c r="F23" s="291"/>
      <c r="G23" s="291"/>
    </row>
    <row r="24" ht="24" customHeight="1" spans="1:7">
      <c r="A24" s="293" t="s">
        <v>139</v>
      </c>
      <c r="B24" s="293" t="s">
        <v>140</v>
      </c>
      <c r="C24" s="291">
        <v>2072112</v>
      </c>
      <c r="D24" s="291">
        <v>2072112</v>
      </c>
      <c r="E24" s="291">
        <v>2072112</v>
      </c>
      <c r="F24" s="291"/>
      <c r="G24" s="291"/>
    </row>
    <row r="25" ht="24" customHeight="1" spans="1:7">
      <c r="A25" s="176" t="s">
        <v>141</v>
      </c>
      <c r="B25" s="178" t="s">
        <v>141</v>
      </c>
      <c r="C25" s="291">
        <v>74357463</v>
      </c>
      <c r="D25" s="291">
        <v>73571515</v>
      </c>
      <c r="E25" s="291">
        <v>67696815</v>
      </c>
      <c r="F25" s="291">
        <v>5874700</v>
      </c>
      <c r="G25" s="291">
        <v>785948</v>
      </c>
    </row>
    <row r="26" customHeight="1" spans="2:4">
      <c r="B26" s="294"/>
      <c r="C26" s="295"/>
      <c r="D26" s="295"/>
    </row>
  </sheetData>
  <mergeCells count="7">
    <mergeCell ref="A2:G2"/>
    <mergeCell ref="A3:E3"/>
    <mergeCell ref="A4:B4"/>
    <mergeCell ref="D4:F4"/>
    <mergeCell ref="A25:B25"/>
    <mergeCell ref="C4:C5"/>
    <mergeCell ref="G4:G5"/>
  </mergeCells>
  <printOptions horizontalCentered="1"/>
  <pageMargins left="0.393055555555556" right="0.393055555555556" top="0.511805555555556" bottom="0.511805555555556" header="0.314583333333333" footer="0.314583333333333"/>
  <pageSetup paperSize="9" scale="79" orientation="landscape" horizontalDpi="600" verticalDpi="600"/>
  <headerFooter>
    <oddFooter>&amp;C&amp;"-"&amp;16- &amp;P -</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8"/>
  <sheetViews>
    <sheetView zoomScaleSheetLayoutView="60" workbookViewId="0">
      <selection activeCell="K40" sqref="K40"/>
    </sheetView>
  </sheetViews>
  <sheetFormatPr defaultColWidth="8.88571428571429" defaultRowHeight="14.25" outlineLevelRow="7" outlineLevelCol="5"/>
  <cols>
    <col min="1" max="2" width="27.4285714285714" style="268" customWidth="1"/>
    <col min="3" max="3" width="17.2857142857143" style="269" customWidth="1"/>
    <col min="4" max="5" width="26.2857142857143" style="270" customWidth="1"/>
    <col min="6" max="6" width="18.7142857142857" style="270" customWidth="1"/>
    <col min="7" max="7" width="9.13333333333333" style="74" customWidth="1"/>
    <col min="8" max="16384" width="9.13333333333333" style="74"/>
  </cols>
  <sheetData>
    <row r="1" ht="12" customHeight="1" spans="1:5">
      <c r="A1" s="271" t="s">
        <v>182</v>
      </c>
      <c r="B1" s="272"/>
      <c r="C1" s="123"/>
      <c r="D1" s="74"/>
      <c r="E1" s="74"/>
    </row>
    <row r="2" ht="25.5" customHeight="1" spans="1:6">
      <c r="A2" s="273" t="s">
        <v>7</v>
      </c>
      <c r="B2" s="273"/>
      <c r="C2" s="273"/>
      <c r="D2" s="273"/>
      <c r="E2" s="273"/>
      <c r="F2" s="273"/>
    </row>
    <row r="3" ht="15.75" customHeight="1" spans="1:6">
      <c r="A3" s="169" t="s">
        <v>22</v>
      </c>
      <c r="B3" s="272"/>
      <c r="C3" s="123"/>
      <c r="D3" s="74"/>
      <c r="E3" s="74"/>
      <c r="F3" s="274" t="s">
        <v>183</v>
      </c>
    </row>
    <row r="4" s="267" customFormat="1" ht="19.5" customHeight="1" spans="1:6">
      <c r="A4" s="275" t="s">
        <v>184</v>
      </c>
      <c r="B4" s="82" t="s">
        <v>185</v>
      </c>
      <c r="C4" s="83" t="s">
        <v>186</v>
      </c>
      <c r="D4" s="84"/>
      <c r="E4" s="98"/>
      <c r="F4" s="82" t="s">
        <v>187</v>
      </c>
    </row>
    <row r="5" s="267" customFormat="1" ht="19.5" customHeight="1" spans="1:6">
      <c r="A5" s="276"/>
      <c r="B5" s="97"/>
      <c r="C5" s="99" t="s">
        <v>79</v>
      </c>
      <c r="D5" s="99" t="s">
        <v>188</v>
      </c>
      <c r="E5" s="99" t="s">
        <v>189</v>
      </c>
      <c r="F5" s="97"/>
    </row>
    <row r="6" s="267" customFormat="1" ht="18.75" customHeight="1" spans="1:6">
      <c r="A6" s="277">
        <v>1</v>
      </c>
      <c r="B6" s="277">
        <v>2</v>
      </c>
      <c r="C6" s="278">
        <v>3</v>
      </c>
      <c r="D6" s="277">
        <v>4</v>
      </c>
      <c r="E6" s="277">
        <v>5</v>
      </c>
      <c r="F6" s="277">
        <v>6</v>
      </c>
    </row>
    <row r="7" s="74" customFormat="1" ht="18.75" customHeight="1" spans="1:6">
      <c r="A7" s="279">
        <v>0</v>
      </c>
      <c r="B7" s="279">
        <v>0</v>
      </c>
      <c r="C7" s="279">
        <v>0</v>
      </c>
      <c r="D7" s="279">
        <v>0</v>
      </c>
      <c r="E7" s="279">
        <v>0</v>
      </c>
      <c r="F7" s="279">
        <v>0</v>
      </c>
    </row>
    <row r="8" s="120" customFormat="1" ht="18.75" customHeight="1" spans="1:6">
      <c r="A8" s="280" t="s">
        <v>190</v>
      </c>
      <c r="B8" s="281"/>
      <c r="C8" s="281"/>
      <c r="D8" s="281"/>
      <c r="E8" s="281"/>
      <c r="F8" s="282"/>
    </row>
  </sheetData>
  <mergeCells count="7">
    <mergeCell ref="A2:F2"/>
    <mergeCell ref="A3:D3"/>
    <mergeCell ref="C4:E4"/>
    <mergeCell ref="A8:F8"/>
    <mergeCell ref="A4:A5"/>
    <mergeCell ref="B4:B5"/>
    <mergeCell ref="F4:F5"/>
  </mergeCells>
  <printOptions horizontalCentered="1"/>
  <pageMargins left="0.393055555555556" right="0.393055555555556" top="0.511805555555556" bottom="0.511805555555556" header="0.314583333333333" footer="0.314583333333333"/>
  <pageSetup paperSize="9" scale="99" orientation="landscape" horizontalDpi="600" verticalDpi="600"/>
  <headerFooter>
    <oddFooter>&amp;C&amp;"-"&amp;16- &amp;P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X69"/>
  <sheetViews>
    <sheetView zoomScaleSheetLayoutView="60" topLeftCell="F34" workbookViewId="0">
      <selection activeCell="K59" sqref="K59"/>
    </sheetView>
  </sheetViews>
  <sheetFormatPr defaultColWidth="8.88571428571429" defaultRowHeight="14.25" customHeight="1"/>
  <cols>
    <col min="1" max="1" width="21" style="74" customWidth="1"/>
    <col min="2" max="2" width="19.8571428571429" style="163" customWidth="1"/>
    <col min="3" max="3" width="26.8571428571429" style="163" customWidth="1"/>
    <col min="4" max="4" width="22.2857142857143" style="163" customWidth="1"/>
    <col min="5" max="5" width="15.1333333333333" style="163"/>
    <col min="6" max="6" width="34.7142857142857" style="163" customWidth="1"/>
    <col min="7" max="7" width="14.2857142857143" style="163" customWidth="1"/>
    <col min="8" max="8" width="31.4285714285714" style="163" customWidth="1"/>
    <col min="9" max="9" width="18" style="123" customWidth="1"/>
    <col min="10" max="10" width="16.7142857142857" style="123" customWidth="1"/>
    <col min="11" max="12" width="12.1333333333333" style="123" customWidth="1"/>
    <col min="13" max="13" width="16.8571428571429" style="123" customWidth="1"/>
    <col min="14" max="24" width="12.1333333333333" style="123" customWidth="1"/>
    <col min="25" max="25" width="9.13333333333333" style="74" customWidth="1"/>
    <col min="26" max="16384" width="9.13333333333333" style="74"/>
  </cols>
  <sheetData>
    <row r="1" ht="12" customHeight="1" spans="1:1">
      <c r="A1" s="255" t="s">
        <v>191</v>
      </c>
    </row>
    <row r="2" ht="39" customHeight="1" spans="1:24">
      <c r="A2" s="256" t="s">
        <v>8</v>
      </c>
      <c r="B2" s="256"/>
      <c r="C2" s="256"/>
      <c r="D2" s="256"/>
      <c r="E2" s="256"/>
      <c r="F2" s="256"/>
      <c r="G2" s="256"/>
      <c r="H2" s="256"/>
      <c r="I2" s="256"/>
      <c r="J2" s="256"/>
      <c r="K2" s="256"/>
      <c r="L2" s="256"/>
      <c r="M2" s="256"/>
      <c r="N2" s="256"/>
      <c r="O2" s="256"/>
      <c r="P2" s="256"/>
      <c r="Q2" s="256"/>
      <c r="R2" s="256"/>
      <c r="S2" s="256"/>
      <c r="T2" s="256"/>
      <c r="U2" s="256"/>
      <c r="V2" s="256"/>
      <c r="W2" s="256"/>
      <c r="X2" s="256"/>
    </row>
    <row r="3" ht="18" customHeight="1" spans="1:24">
      <c r="A3" s="257" t="s">
        <v>22</v>
      </c>
      <c r="B3" s="257"/>
      <c r="C3" s="257"/>
      <c r="D3" s="257"/>
      <c r="E3" s="257"/>
      <c r="F3" s="257"/>
      <c r="G3" s="257"/>
      <c r="H3" s="257"/>
      <c r="I3" s="257"/>
      <c r="J3" s="257"/>
      <c r="K3" s="74"/>
      <c r="L3" s="74"/>
      <c r="M3" s="74"/>
      <c r="N3" s="74"/>
      <c r="O3" s="74"/>
      <c r="P3" s="74"/>
      <c r="Q3" s="74"/>
      <c r="X3" s="261" t="s">
        <v>23</v>
      </c>
    </row>
    <row r="4" ht="13.5" spans="1:24">
      <c r="A4" s="194" t="s">
        <v>192</v>
      </c>
      <c r="B4" s="194" t="s">
        <v>193</v>
      </c>
      <c r="C4" s="194" t="s">
        <v>194</v>
      </c>
      <c r="D4" s="194" t="s">
        <v>195</v>
      </c>
      <c r="E4" s="194" t="s">
        <v>196</v>
      </c>
      <c r="F4" s="194" t="s">
        <v>197</v>
      </c>
      <c r="G4" s="194" t="s">
        <v>198</v>
      </c>
      <c r="H4" s="194" t="s">
        <v>199</v>
      </c>
      <c r="I4" s="111" t="s">
        <v>200</v>
      </c>
      <c r="J4" s="111"/>
      <c r="K4" s="111"/>
      <c r="L4" s="111"/>
      <c r="M4" s="111"/>
      <c r="N4" s="111"/>
      <c r="O4" s="111"/>
      <c r="P4" s="111"/>
      <c r="Q4" s="111"/>
      <c r="R4" s="111"/>
      <c r="S4" s="111"/>
      <c r="T4" s="111"/>
      <c r="U4" s="111"/>
      <c r="V4" s="111"/>
      <c r="W4" s="111"/>
      <c r="X4" s="111"/>
    </row>
    <row r="5" ht="13.5" spans="1:24">
      <c r="A5" s="194"/>
      <c r="B5" s="194"/>
      <c r="C5" s="194"/>
      <c r="D5" s="194"/>
      <c r="E5" s="194"/>
      <c r="F5" s="194"/>
      <c r="G5" s="194"/>
      <c r="H5" s="194"/>
      <c r="I5" s="111" t="s">
        <v>201</v>
      </c>
      <c r="J5" s="111" t="s">
        <v>202</v>
      </c>
      <c r="K5" s="111"/>
      <c r="L5" s="111"/>
      <c r="M5" s="111"/>
      <c r="N5" s="111"/>
      <c r="O5" s="85" t="s">
        <v>203</v>
      </c>
      <c r="P5" s="85"/>
      <c r="Q5" s="85"/>
      <c r="R5" s="111" t="s">
        <v>83</v>
      </c>
      <c r="S5" s="111" t="s">
        <v>84</v>
      </c>
      <c r="T5" s="111"/>
      <c r="U5" s="111"/>
      <c r="V5" s="111"/>
      <c r="W5" s="111"/>
      <c r="X5" s="111"/>
    </row>
    <row r="6" ht="13.5" customHeight="1" spans="1:24">
      <c r="A6" s="194"/>
      <c r="B6" s="194"/>
      <c r="C6" s="194"/>
      <c r="D6" s="194"/>
      <c r="E6" s="194"/>
      <c r="F6" s="194"/>
      <c r="G6" s="194"/>
      <c r="H6" s="194"/>
      <c r="I6" s="111"/>
      <c r="J6" s="112" t="s">
        <v>204</v>
      </c>
      <c r="K6" s="111" t="s">
        <v>205</v>
      </c>
      <c r="L6" s="111" t="s">
        <v>206</v>
      </c>
      <c r="M6" s="111" t="s">
        <v>207</v>
      </c>
      <c r="N6" s="111" t="s">
        <v>208</v>
      </c>
      <c r="O6" s="259" t="s">
        <v>80</v>
      </c>
      <c r="P6" s="259" t="s">
        <v>81</v>
      </c>
      <c r="Q6" s="259" t="s">
        <v>82</v>
      </c>
      <c r="R6" s="111"/>
      <c r="S6" s="111" t="s">
        <v>79</v>
      </c>
      <c r="T6" s="111" t="s">
        <v>86</v>
      </c>
      <c r="U6" s="111" t="s">
        <v>87</v>
      </c>
      <c r="V6" s="111" t="s">
        <v>88</v>
      </c>
      <c r="W6" s="111" t="s">
        <v>89</v>
      </c>
      <c r="X6" s="111" t="s">
        <v>90</v>
      </c>
    </row>
    <row r="7" ht="12.75" spans="1:24">
      <c r="A7" s="194"/>
      <c r="B7" s="194"/>
      <c r="C7" s="194"/>
      <c r="D7" s="194"/>
      <c r="E7" s="194"/>
      <c r="F7" s="194"/>
      <c r="G7" s="194"/>
      <c r="H7" s="194"/>
      <c r="I7" s="111"/>
      <c r="J7" s="115"/>
      <c r="K7" s="111"/>
      <c r="L7" s="111"/>
      <c r="M7" s="111"/>
      <c r="N7" s="111"/>
      <c r="O7" s="260"/>
      <c r="P7" s="260"/>
      <c r="Q7" s="260"/>
      <c r="R7" s="111"/>
      <c r="S7" s="111"/>
      <c r="T7" s="111"/>
      <c r="U7" s="111"/>
      <c r="V7" s="111"/>
      <c r="W7" s="111"/>
      <c r="X7" s="111"/>
    </row>
    <row r="8" ht="13.5" customHeight="1" spans="1:24">
      <c r="A8" s="258">
        <v>1</v>
      </c>
      <c r="B8" s="258">
        <v>2</v>
      </c>
      <c r="C8" s="258">
        <v>3</v>
      </c>
      <c r="D8" s="258">
        <v>4</v>
      </c>
      <c r="E8" s="258">
        <v>5</v>
      </c>
      <c r="F8" s="258">
        <v>6</v>
      </c>
      <c r="G8" s="258">
        <v>7</v>
      </c>
      <c r="H8" s="258">
        <v>8</v>
      </c>
      <c r="I8" s="258">
        <v>9</v>
      </c>
      <c r="J8" s="258">
        <v>10</v>
      </c>
      <c r="K8" s="258">
        <v>11</v>
      </c>
      <c r="L8" s="258">
        <v>12</v>
      </c>
      <c r="M8" s="258">
        <v>13</v>
      </c>
      <c r="N8" s="258">
        <v>14</v>
      </c>
      <c r="O8" s="258">
        <v>15</v>
      </c>
      <c r="P8" s="258">
        <v>16</v>
      </c>
      <c r="Q8" s="258">
        <v>17</v>
      </c>
      <c r="R8" s="258">
        <v>18</v>
      </c>
      <c r="S8" s="258">
        <v>19</v>
      </c>
      <c r="T8" s="258">
        <v>20</v>
      </c>
      <c r="U8" s="258">
        <v>21</v>
      </c>
      <c r="V8" s="258">
        <v>22</v>
      </c>
      <c r="W8" s="258">
        <v>23</v>
      </c>
      <c r="X8" s="258">
        <v>24</v>
      </c>
    </row>
    <row r="9" ht="13.5" customHeight="1" spans="1:24">
      <c r="A9" s="258" t="s">
        <v>209</v>
      </c>
      <c r="B9" s="250" t="s">
        <v>92</v>
      </c>
      <c r="C9" s="250" t="s">
        <v>210</v>
      </c>
      <c r="D9" s="250" t="s">
        <v>211</v>
      </c>
      <c r="E9" s="250" t="s">
        <v>113</v>
      </c>
      <c r="F9" s="250" t="s">
        <v>114</v>
      </c>
      <c r="G9" s="250" t="s">
        <v>212</v>
      </c>
      <c r="H9" s="250" t="s">
        <v>213</v>
      </c>
      <c r="I9" s="253">
        <v>5357160</v>
      </c>
      <c r="J9" s="253">
        <v>5357160</v>
      </c>
      <c r="K9" s="258"/>
      <c r="L9" s="258"/>
      <c r="M9" s="253">
        <v>5357160</v>
      </c>
      <c r="N9" s="258"/>
      <c r="O9" s="258"/>
      <c r="P9" s="258"/>
      <c r="Q9" s="258"/>
      <c r="R9" s="258"/>
      <c r="S9" s="258"/>
      <c r="T9" s="258"/>
      <c r="U9" s="258"/>
      <c r="V9" s="258"/>
      <c r="W9" s="258"/>
      <c r="X9" s="258"/>
    </row>
    <row r="10" ht="13.5" customHeight="1" spans="1:24">
      <c r="A10" s="258" t="s">
        <v>209</v>
      </c>
      <c r="B10" s="250" t="s">
        <v>92</v>
      </c>
      <c r="C10" s="250" t="s">
        <v>214</v>
      </c>
      <c r="D10" s="250" t="s">
        <v>215</v>
      </c>
      <c r="E10" s="250" t="s">
        <v>113</v>
      </c>
      <c r="F10" s="250" t="s">
        <v>114</v>
      </c>
      <c r="G10" s="250" t="s">
        <v>216</v>
      </c>
      <c r="H10" s="250" t="s">
        <v>217</v>
      </c>
      <c r="I10" s="253">
        <v>828000</v>
      </c>
      <c r="J10" s="253">
        <v>828000</v>
      </c>
      <c r="K10" s="258"/>
      <c r="L10" s="258"/>
      <c r="M10" s="253">
        <v>828000</v>
      </c>
      <c r="N10" s="258"/>
      <c r="O10" s="258"/>
      <c r="P10" s="258"/>
      <c r="Q10" s="258"/>
      <c r="R10" s="258"/>
      <c r="S10" s="258"/>
      <c r="T10" s="258"/>
      <c r="U10" s="258"/>
      <c r="V10" s="258"/>
      <c r="W10" s="258"/>
      <c r="X10" s="258"/>
    </row>
    <row r="11" ht="13.5" customHeight="1" spans="1:24">
      <c r="A11" s="258" t="s">
        <v>209</v>
      </c>
      <c r="B11" s="250" t="s">
        <v>92</v>
      </c>
      <c r="C11" s="250" t="s">
        <v>218</v>
      </c>
      <c r="D11" s="250" t="s">
        <v>140</v>
      </c>
      <c r="E11" s="250" t="s">
        <v>139</v>
      </c>
      <c r="F11" s="250" t="s">
        <v>140</v>
      </c>
      <c r="G11" s="250" t="s">
        <v>219</v>
      </c>
      <c r="H11" s="250" t="s">
        <v>140</v>
      </c>
      <c r="I11" s="253">
        <v>2072112</v>
      </c>
      <c r="J11" s="253">
        <v>2072112</v>
      </c>
      <c r="K11" s="258"/>
      <c r="L11" s="258"/>
      <c r="M11" s="253">
        <v>2072112</v>
      </c>
      <c r="N11" s="258"/>
      <c r="O11" s="258"/>
      <c r="P11" s="258"/>
      <c r="Q11" s="258"/>
      <c r="R11" s="258"/>
      <c r="S11" s="258"/>
      <c r="T11" s="258"/>
      <c r="U11" s="258"/>
      <c r="V11" s="258"/>
      <c r="W11" s="258"/>
      <c r="X11" s="258"/>
    </row>
    <row r="12" ht="13.5" customHeight="1" spans="1:24">
      <c r="A12" s="258" t="s">
        <v>209</v>
      </c>
      <c r="B12" s="250" t="s">
        <v>92</v>
      </c>
      <c r="C12" s="250" t="s">
        <v>220</v>
      </c>
      <c r="D12" s="250" t="s">
        <v>221</v>
      </c>
      <c r="E12" s="250" t="s">
        <v>119</v>
      </c>
      <c r="F12" s="250" t="s">
        <v>120</v>
      </c>
      <c r="G12" s="250" t="s">
        <v>222</v>
      </c>
      <c r="H12" s="250" t="s">
        <v>223</v>
      </c>
      <c r="I12" s="253">
        <v>61200</v>
      </c>
      <c r="J12" s="253">
        <v>61200</v>
      </c>
      <c r="K12" s="258"/>
      <c r="L12" s="258"/>
      <c r="M12" s="253">
        <v>61200</v>
      </c>
      <c r="N12" s="258"/>
      <c r="O12" s="258"/>
      <c r="P12" s="258"/>
      <c r="Q12" s="258"/>
      <c r="R12" s="258"/>
      <c r="S12" s="258"/>
      <c r="T12" s="258"/>
      <c r="U12" s="258"/>
      <c r="V12" s="258"/>
      <c r="W12" s="258"/>
      <c r="X12" s="258"/>
    </row>
    <row r="13" ht="13.5" customHeight="1" spans="1:24">
      <c r="A13" s="258" t="s">
        <v>209</v>
      </c>
      <c r="B13" s="250" t="s">
        <v>92</v>
      </c>
      <c r="C13" s="250" t="s">
        <v>224</v>
      </c>
      <c r="D13" s="250" t="s">
        <v>225</v>
      </c>
      <c r="E13" s="250" t="s">
        <v>113</v>
      </c>
      <c r="F13" s="250" t="s">
        <v>114</v>
      </c>
      <c r="G13" s="250" t="s">
        <v>226</v>
      </c>
      <c r="H13" s="250" t="s">
        <v>227</v>
      </c>
      <c r="I13" s="253">
        <v>5431644</v>
      </c>
      <c r="J13" s="253">
        <v>5431644</v>
      </c>
      <c r="K13" s="258"/>
      <c r="L13" s="258"/>
      <c r="M13" s="253">
        <v>5431644</v>
      </c>
      <c r="N13" s="258"/>
      <c r="O13" s="258"/>
      <c r="P13" s="258"/>
      <c r="Q13" s="258"/>
      <c r="R13" s="258"/>
      <c r="S13" s="258"/>
      <c r="T13" s="258"/>
      <c r="U13" s="258"/>
      <c r="V13" s="258"/>
      <c r="W13" s="258"/>
      <c r="X13" s="258"/>
    </row>
    <row r="14" ht="13.5" customHeight="1" spans="1:24">
      <c r="A14" s="258" t="s">
        <v>209</v>
      </c>
      <c r="B14" s="250" t="s">
        <v>92</v>
      </c>
      <c r="C14" s="250" t="s">
        <v>224</v>
      </c>
      <c r="D14" s="250" t="s">
        <v>225</v>
      </c>
      <c r="E14" s="250" t="s">
        <v>113</v>
      </c>
      <c r="F14" s="250" t="s">
        <v>114</v>
      </c>
      <c r="G14" s="250" t="s">
        <v>216</v>
      </c>
      <c r="H14" s="250" t="s">
        <v>217</v>
      </c>
      <c r="I14" s="253">
        <v>31116</v>
      </c>
      <c r="J14" s="253">
        <v>31116</v>
      </c>
      <c r="K14" s="258"/>
      <c r="L14" s="258"/>
      <c r="M14" s="253">
        <v>31116</v>
      </c>
      <c r="N14" s="258"/>
      <c r="O14" s="258"/>
      <c r="P14" s="258"/>
      <c r="Q14" s="258"/>
      <c r="R14" s="258"/>
      <c r="S14" s="258"/>
      <c r="T14" s="258"/>
      <c r="U14" s="258"/>
      <c r="V14" s="258"/>
      <c r="W14" s="258"/>
      <c r="X14" s="258"/>
    </row>
    <row r="15" ht="13.5" customHeight="1" spans="1:24">
      <c r="A15" s="258" t="s">
        <v>209</v>
      </c>
      <c r="B15" s="250" t="s">
        <v>92</v>
      </c>
      <c r="C15" s="250" t="s">
        <v>224</v>
      </c>
      <c r="D15" s="250" t="s">
        <v>225</v>
      </c>
      <c r="E15" s="250" t="s">
        <v>113</v>
      </c>
      <c r="F15" s="250" t="s">
        <v>114</v>
      </c>
      <c r="G15" s="250" t="s">
        <v>228</v>
      </c>
      <c r="H15" s="250" t="s">
        <v>229</v>
      </c>
      <c r="I15" s="253">
        <v>452637</v>
      </c>
      <c r="J15" s="253">
        <v>452637</v>
      </c>
      <c r="K15" s="258"/>
      <c r="L15" s="258"/>
      <c r="M15" s="253">
        <v>452637</v>
      </c>
      <c r="N15" s="258"/>
      <c r="O15" s="258"/>
      <c r="P15" s="258"/>
      <c r="Q15" s="258"/>
      <c r="R15" s="258"/>
      <c r="S15" s="258"/>
      <c r="T15" s="258"/>
      <c r="U15" s="258"/>
      <c r="V15" s="258"/>
      <c r="W15" s="258"/>
      <c r="X15" s="258"/>
    </row>
    <row r="16" ht="13.5" customHeight="1" spans="1:24">
      <c r="A16" s="258" t="s">
        <v>209</v>
      </c>
      <c r="B16" s="250" t="s">
        <v>92</v>
      </c>
      <c r="C16" s="250" t="s">
        <v>224</v>
      </c>
      <c r="D16" s="250" t="s">
        <v>225</v>
      </c>
      <c r="E16" s="250" t="s">
        <v>113</v>
      </c>
      <c r="F16" s="250" t="s">
        <v>114</v>
      </c>
      <c r="G16" s="250" t="s">
        <v>212</v>
      </c>
      <c r="H16" s="250" t="s">
        <v>213</v>
      </c>
      <c r="I16" s="253">
        <v>7796700</v>
      </c>
      <c r="J16" s="253">
        <v>7796700</v>
      </c>
      <c r="K16" s="258"/>
      <c r="L16" s="258"/>
      <c r="M16" s="253">
        <v>7796700</v>
      </c>
      <c r="N16" s="258"/>
      <c r="O16" s="258"/>
      <c r="P16" s="258"/>
      <c r="Q16" s="258"/>
      <c r="R16" s="258"/>
      <c r="S16" s="258"/>
      <c r="T16" s="258"/>
      <c r="U16" s="258"/>
      <c r="V16" s="258"/>
      <c r="W16" s="258"/>
      <c r="X16" s="258"/>
    </row>
    <row r="17" ht="13.5" customHeight="1" spans="1:24">
      <c r="A17" s="258" t="s">
        <v>209</v>
      </c>
      <c r="B17" s="250" t="s">
        <v>92</v>
      </c>
      <c r="C17" s="250" t="s">
        <v>230</v>
      </c>
      <c r="D17" s="250" t="s">
        <v>231</v>
      </c>
      <c r="E17" s="250" t="s">
        <v>113</v>
      </c>
      <c r="F17" s="250" t="s">
        <v>114</v>
      </c>
      <c r="G17" s="250" t="s">
        <v>232</v>
      </c>
      <c r="H17" s="250" t="s">
        <v>233</v>
      </c>
      <c r="I17" s="253">
        <v>99360</v>
      </c>
      <c r="J17" s="253">
        <v>99360</v>
      </c>
      <c r="K17" s="258"/>
      <c r="L17" s="258"/>
      <c r="M17" s="253">
        <v>99360</v>
      </c>
      <c r="N17" s="258"/>
      <c r="O17" s="258"/>
      <c r="P17" s="258"/>
      <c r="Q17" s="258"/>
      <c r="R17" s="258"/>
      <c r="S17" s="258"/>
      <c r="T17" s="258"/>
      <c r="U17" s="258"/>
      <c r="V17" s="258"/>
      <c r="W17" s="258"/>
      <c r="X17" s="258"/>
    </row>
    <row r="18" ht="13.5" customHeight="1" spans="1:24">
      <c r="A18" s="258" t="s">
        <v>209</v>
      </c>
      <c r="B18" s="250" t="s">
        <v>92</v>
      </c>
      <c r="C18" s="250" t="s">
        <v>230</v>
      </c>
      <c r="D18" s="250" t="s">
        <v>231</v>
      </c>
      <c r="E18" s="250" t="s">
        <v>121</v>
      </c>
      <c r="F18" s="250" t="s">
        <v>122</v>
      </c>
      <c r="G18" s="250" t="s">
        <v>234</v>
      </c>
      <c r="H18" s="250" t="s">
        <v>235</v>
      </c>
      <c r="I18" s="253">
        <v>2639940</v>
      </c>
      <c r="J18" s="253">
        <v>2639940</v>
      </c>
      <c r="K18" s="258"/>
      <c r="L18" s="258"/>
      <c r="M18" s="253">
        <v>2639940</v>
      </c>
      <c r="N18" s="258"/>
      <c r="O18" s="258"/>
      <c r="P18" s="258"/>
      <c r="Q18" s="258"/>
      <c r="R18" s="258"/>
      <c r="S18" s="258"/>
      <c r="T18" s="258"/>
      <c r="U18" s="258"/>
      <c r="V18" s="258"/>
      <c r="W18" s="258"/>
      <c r="X18" s="258"/>
    </row>
    <row r="19" ht="13.5" customHeight="1" spans="1:24">
      <c r="A19" s="258" t="s">
        <v>209</v>
      </c>
      <c r="B19" s="250" t="s">
        <v>92</v>
      </c>
      <c r="C19" s="250" t="s">
        <v>230</v>
      </c>
      <c r="D19" s="250" t="s">
        <v>231</v>
      </c>
      <c r="E19" s="250" t="s">
        <v>123</v>
      </c>
      <c r="F19" s="250" t="s">
        <v>124</v>
      </c>
      <c r="G19" s="250" t="s">
        <v>236</v>
      </c>
      <c r="H19" s="250" t="s">
        <v>237</v>
      </c>
      <c r="I19" s="253">
        <v>311742</v>
      </c>
      <c r="J19" s="253">
        <v>311742</v>
      </c>
      <c r="K19" s="258"/>
      <c r="L19" s="258"/>
      <c r="M19" s="253">
        <v>311742</v>
      </c>
      <c r="N19" s="258"/>
      <c r="O19" s="258"/>
      <c r="P19" s="258"/>
      <c r="Q19" s="258"/>
      <c r="R19" s="258"/>
      <c r="S19" s="258"/>
      <c r="T19" s="258"/>
      <c r="U19" s="258"/>
      <c r="V19" s="258"/>
      <c r="W19" s="258"/>
      <c r="X19" s="258"/>
    </row>
    <row r="20" ht="13.5" customHeight="1" spans="1:24">
      <c r="A20" s="258" t="s">
        <v>209</v>
      </c>
      <c r="B20" s="250" t="s">
        <v>92</v>
      </c>
      <c r="C20" s="250" t="s">
        <v>230</v>
      </c>
      <c r="D20" s="250" t="s">
        <v>231</v>
      </c>
      <c r="E20" s="250" t="s">
        <v>129</v>
      </c>
      <c r="F20" s="250" t="s">
        <v>130</v>
      </c>
      <c r="G20" s="250" t="s">
        <v>238</v>
      </c>
      <c r="H20" s="250" t="s">
        <v>239</v>
      </c>
      <c r="I20" s="253">
        <v>1370640</v>
      </c>
      <c r="J20" s="253">
        <v>1370640</v>
      </c>
      <c r="K20" s="258"/>
      <c r="L20" s="258"/>
      <c r="M20" s="253">
        <v>1370640</v>
      </c>
      <c r="N20" s="258"/>
      <c r="O20" s="258"/>
      <c r="P20" s="258"/>
      <c r="Q20" s="258"/>
      <c r="R20" s="258"/>
      <c r="S20" s="258"/>
      <c r="T20" s="258"/>
      <c r="U20" s="258"/>
      <c r="V20" s="258"/>
      <c r="W20" s="258"/>
      <c r="X20" s="258"/>
    </row>
    <row r="21" ht="13.5" customHeight="1" spans="1:24">
      <c r="A21" s="258" t="s">
        <v>209</v>
      </c>
      <c r="B21" s="250" t="s">
        <v>92</v>
      </c>
      <c r="C21" s="250" t="s">
        <v>230</v>
      </c>
      <c r="D21" s="250" t="s">
        <v>231</v>
      </c>
      <c r="E21" s="250" t="s">
        <v>131</v>
      </c>
      <c r="F21" s="250" t="s">
        <v>132</v>
      </c>
      <c r="G21" s="250" t="s">
        <v>240</v>
      </c>
      <c r="H21" s="250" t="s">
        <v>241</v>
      </c>
      <c r="I21" s="253">
        <v>921960</v>
      </c>
      <c r="J21" s="253">
        <v>921960</v>
      </c>
      <c r="K21" s="258"/>
      <c r="L21" s="258"/>
      <c r="M21" s="253">
        <v>921960</v>
      </c>
      <c r="N21" s="258"/>
      <c r="O21" s="258"/>
      <c r="P21" s="258"/>
      <c r="Q21" s="258"/>
      <c r="R21" s="258"/>
      <c r="S21" s="258"/>
      <c r="T21" s="258"/>
      <c r="U21" s="258"/>
      <c r="V21" s="258"/>
      <c r="W21" s="258"/>
      <c r="X21" s="258"/>
    </row>
    <row r="22" ht="13.5" customHeight="1" spans="1:24">
      <c r="A22" s="258" t="s">
        <v>209</v>
      </c>
      <c r="B22" s="250" t="s">
        <v>92</v>
      </c>
      <c r="C22" s="250" t="s">
        <v>230</v>
      </c>
      <c r="D22" s="250" t="s">
        <v>231</v>
      </c>
      <c r="E22" s="250" t="s">
        <v>133</v>
      </c>
      <c r="F22" s="250" t="s">
        <v>134</v>
      </c>
      <c r="G22" s="250" t="s">
        <v>232</v>
      </c>
      <c r="H22" s="250" t="s">
        <v>233</v>
      </c>
      <c r="I22" s="253">
        <v>34500</v>
      </c>
      <c r="J22" s="253">
        <v>34500</v>
      </c>
      <c r="K22" s="258"/>
      <c r="L22" s="258"/>
      <c r="M22" s="253">
        <v>34500</v>
      </c>
      <c r="N22" s="258"/>
      <c r="O22" s="258"/>
      <c r="P22" s="258"/>
      <c r="Q22" s="258"/>
      <c r="R22" s="258"/>
      <c r="S22" s="258"/>
      <c r="T22" s="258"/>
      <c r="U22" s="258"/>
      <c r="V22" s="258"/>
      <c r="W22" s="258"/>
      <c r="X22" s="258"/>
    </row>
    <row r="23" ht="13.5" customHeight="1" spans="1:24">
      <c r="A23" s="258" t="s">
        <v>209</v>
      </c>
      <c r="B23" s="250" t="s">
        <v>92</v>
      </c>
      <c r="C23" s="250" t="s">
        <v>242</v>
      </c>
      <c r="D23" s="250" t="s">
        <v>243</v>
      </c>
      <c r="E23" s="250" t="s">
        <v>109</v>
      </c>
      <c r="F23" s="250" t="s">
        <v>110</v>
      </c>
      <c r="G23" s="250" t="s">
        <v>244</v>
      </c>
      <c r="H23" s="250" t="s">
        <v>245</v>
      </c>
      <c r="I23" s="253">
        <v>400000</v>
      </c>
      <c r="J23" s="253">
        <v>400000</v>
      </c>
      <c r="K23" s="258"/>
      <c r="L23" s="258"/>
      <c r="M23" s="253">
        <v>400000</v>
      </c>
      <c r="N23" s="258"/>
      <c r="O23" s="258"/>
      <c r="P23" s="258"/>
      <c r="Q23" s="258"/>
      <c r="R23" s="258"/>
      <c r="S23" s="258"/>
      <c r="T23" s="258"/>
      <c r="U23" s="258"/>
      <c r="V23" s="258"/>
      <c r="W23" s="258"/>
      <c r="X23" s="258"/>
    </row>
    <row r="24" ht="13.5" customHeight="1" spans="1:24">
      <c r="A24" s="258" t="s">
        <v>209</v>
      </c>
      <c r="B24" s="250" t="s">
        <v>92</v>
      </c>
      <c r="C24" s="250" t="s">
        <v>242</v>
      </c>
      <c r="D24" s="250" t="s">
        <v>243</v>
      </c>
      <c r="E24" s="250" t="s">
        <v>109</v>
      </c>
      <c r="F24" s="250" t="s">
        <v>110</v>
      </c>
      <c r="G24" s="250" t="s">
        <v>246</v>
      </c>
      <c r="H24" s="250" t="s">
        <v>247</v>
      </c>
      <c r="I24" s="253">
        <v>224480</v>
      </c>
      <c r="J24" s="253">
        <v>224480</v>
      </c>
      <c r="K24" s="258"/>
      <c r="L24" s="258"/>
      <c r="M24" s="253">
        <v>224480</v>
      </c>
      <c r="N24" s="258"/>
      <c r="O24" s="258"/>
      <c r="P24" s="258"/>
      <c r="Q24" s="258"/>
      <c r="R24" s="258"/>
      <c r="S24" s="258"/>
      <c r="T24" s="258"/>
      <c r="U24" s="258"/>
      <c r="V24" s="258"/>
      <c r="W24" s="258"/>
      <c r="X24" s="258"/>
    </row>
    <row r="25" ht="13.5" customHeight="1" spans="1:24">
      <c r="A25" s="258" t="s">
        <v>209</v>
      </c>
      <c r="B25" s="250" t="s">
        <v>92</v>
      </c>
      <c r="C25" s="250" t="s">
        <v>242</v>
      </c>
      <c r="D25" s="250" t="s">
        <v>243</v>
      </c>
      <c r="E25" s="250" t="s">
        <v>109</v>
      </c>
      <c r="F25" s="250" t="s">
        <v>110</v>
      </c>
      <c r="G25" s="250" t="s">
        <v>248</v>
      </c>
      <c r="H25" s="250" t="s">
        <v>249</v>
      </c>
      <c r="I25" s="253">
        <v>265800</v>
      </c>
      <c r="J25" s="253">
        <v>265800</v>
      </c>
      <c r="K25" s="258"/>
      <c r="L25" s="258"/>
      <c r="M25" s="253">
        <v>265800</v>
      </c>
      <c r="N25" s="258"/>
      <c r="O25" s="258"/>
      <c r="P25" s="258"/>
      <c r="Q25" s="258"/>
      <c r="R25" s="258"/>
      <c r="S25" s="258"/>
      <c r="T25" s="258"/>
      <c r="U25" s="258"/>
      <c r="V25" s="258"/>
      <c r="W25" s="258"/>
      <c r="X25" s="258"/>
    </row>
    <row r="26" ht="13.5" customHeight="1" spans="1:24">
      <c r="A26" s="258" t="s">
        <v>209</v>
      </c>
      <c r="B26" s="250" t="s">
        <v>92</v>
      </c>
      <c r="C26" s="250" t="s">
        <v>242</v>
      </c>
      <c r="D26" s="250" t="s">
        <v>243</v>
      </c>
      <c r="E26" s="250" t="s">
        <v>109</v>
      </c>
      <c r="F26" s="250" t="s">
        <v>110</v>
      </c>
      <c r="G26" s="250" t="s">
        <v>250</v>
      </c>
      <c r="H26" s="250" t="s">
        <v>251</v>
      </c>
      <c r="I26" s="253">
        <v>5000</v>
      </c>
      <c r="J26" s="253">
        <v>5000</v>
      </c>
      <c r="K26" s="258"/>
      <c r="L26" s="258"/>
      <c r="M26" s="253">
        <v>5000</v>
      </c>
      <c r="N26" s="258"/>
      <c r="O26" s="258"/>
      <c r="P26" s="258"/>
      <c r="Q26" s="258"/>
      <c r="R26" s="258"/>
      <c r="S26" s="258"/>
      <c r="T26" s="258"/>
      <c r="U26" s="258"/>
      <c r="V26" s="258"/>
      <c r="W26" s="258"/>
      <c r="X26" s="258"/>
    </row>
    <row r="27" ht="13.5" customHeight="1" spans="1:24">
      <c r="A27" s="258" t="s">
        <v>209</v>
      </c>
      <c r="B27" s="250" t="s">
        <v>92</v>
      </c>
      <c r="C27" s="250" t="s">
        <v>242</v>
      </c>
      <c r="D27" s="250" t="s">
        <v>243</v>
      </c>
      <c r="E27" s="250" t="s">
        <v>109</v>
      </c>
      <c r="F27" s="250" t="s">
        <v>110</v>
      </c>
      <c r="G27" s="250" t="s">
        <v>252</v>
      </c>
      <c r="H27" s="250" t="s">
        <v>253</v>
      </c>
      <c r="I27" s="253">
        <v>173100</v>
      </c>
      <c r="J27" s="253">
        <v>173100</v>
      </c>
      <c r="K27" s="258"/>
      <c r="L27" s="258"/>
      <c r="M27" s="253">
        <v>173100</v>
      </c>
      <c r="N27" s="258"/>
      <c r="O27" s="258"/>
      <c r="P27" s="258"/>
      <c r="Q27" s="258"/>
      <c r="R27" s="258"/>
      <c r="S27" s="258"/>
      <c r="T27" s="258"/>
      <c r="U27" s="258"/>
      <c r="V27" s="258"/>
      <c r="W27" s="258"/>
      <c r="X27" s="258"/>
    </row>
    <row r="28" ht="13.5" customHeight="1" spans="1:24">
      <c r="A28" s="258" t="s">
        <v>209</v>
      </c>
      <c r="B28" s="250" t="s">
        <v>92</v>
      </c>
      <c r="C28" s="250" t="s">
        <v>242</v>
      </c>
      <c r="D28" s="250" t="s">
        <v>243</v>
      </c>
      <c r="E28" s="250" t="s">
        <v>109</v>
      </c>
      <c r="F28" s="250" t="s">
        <v>110</v>
      </c>
      <c r="G28" s="250" t="s">
        <v>254</v>
      </c>
      <c r="H28" s="250" t="s">
        <v>255</v>
      </c>
      <c r="I28" s="253">
        <v>6536</v>
      </c>
      <c r="J28" s="253">
        <v>6536</v>
      </c>
      <c r="K28" s="258"/>
      <c r="L28" s="258"/>
      <c r="M28" s="253">
        <v>6536</v>
      </c>
      <c r="N28" s="258"/>
      <c r="O28" s="258"/>
      <c r="P28" s="258"/>
      <c r="Q28" s="258"/>
      <c r="R28" s="258"/>
      <c r="S28" s="258"/>
      <c r="T28" s="258"/>
      <c r="U28" s="258"/>
      <c r="V28" s="258"/>
      <c r="W28" s="258"/>
      <c r="X28" s="258"/>
    </row>
    <row r="29" ht="13.5" customHeight="1" spans="1:24">
      <c r="A29" s="258" t="s">
        <v>209</v>
      </c>
      <c r="B29" s="250" t="s">
        <v>92</v>
      </c>
      <c r="C29" s="250" t="s">
        <v>242</v>
      </c>
      <c r="D29" s="250" t="s">
        <v>243</v>
      </c>
      <c r="E29" s="250" t="s">
        <v>109</v>
      </c>
      <c r="F29" s="250" t="s">
        <v>110</v>
      </c>
      <c r="G29" s="250" t="s">
        <v>256</v>
      </c>
      <c r="H29" s="250" t="s">
        <v>257</v>
      </c>
      <c r="I29" s="253">
        <v>4000</v>
      </c>
      <c r="J29" s="253">
        <v>4000</v>
      </c>
      <c r="K29" s="258"/>
      <c r="L29" s="258"/>
      <c r="M29" s="253">
        <v>4000</v>
      </c>
      <c r="N29" s="258"/>
      <c r="O29" s="258"/>
      <c r="P29" s="258"/>
      <c r="Q29" s="258"/>
      <c r="R29" s="258"/>
      <c r="S29" s="258"/>
      <c r="T29" s="258"/>
      <c r="U29" s="258"/>
      <c r="V29" s="258"/>
      <c r="W29" s="258"/>
      <c r="X29" s="258"/>
    </row>
    <row r="30" ht="13.5" customHeight="1" spans="1:24">
      <c r="A30" s="258" t="s">
        <v>209</v>
      </c>
      <c r="B30" s="250" t="s">
        <v>92</v>
      </c>
      <c r="C30" s="250" t="s">
        <v>242</v>
      </c>
      <c r="D30" s="250" t="s">
        <v>243</v>
      </c>
      <c r="E30" s="250" t="s">
        <v>109</v>
      </c>
      <c r="F30" s="250" t="s">
        <v>110</v>
      </c>
      <c r="G30" s="250" t="s">
        <v>258</v>
      </c>
      <c r="H30" s="250" t="s">
        <v>259</v>
      </c>
      <c r="I30" s="253">
        <v>430034</v>
      </c>
      <c r="J30" s="253">
        <v>430034</v>
      </c>
      <c r="K30" s="258"/>
      <c r="L30" s="258"/>
      <c r="M30" s="253">
        <v>430034</v>
      </c>
      <c r="N30" s="258"/>
      <c r="O30" s="258"/>
      <c r="P30" s="258"/>
      <c r="Q30" s="258"/>
      <c r="R30" s="258"/>
      <c r="S30" s="258"/>
      <c r="T30" s="258"/>
      <c r="U30" s="258"/>
      <c r="V30" s="258"/>
      <c r="W30" s="258"/>
      <c r="X30" s="258"/>
    </row>
    <row r="31" ht="13.5" customHeight="1" spans="1:24">
      <c r="A31" s="258" t="s">
        <v>209</v>
      </c>
      <c r="B31" s="250" t="s">
        <v>92</v>
      </c>
      <c r="C31" s="250" t="s">
        <v>242</v>
      </c>
      <c r="D31" s="250" t="s">
        <v>243</v>
      </c>
      <c r="E31" s="250" t="s">
        <v>109</v>
      </c>
      <c r="F31" s="250" t="s">
        <v>110</v>
      </c>
      <c r="G31" s="250" t="s">
        <v>260</v>
      </c>
      <c r="H31" s="250" t="s">
        <v>261</v>
      </c>
      <c r="I31" s="253">
        <v>170000</v>
      </c>
      <c r="J31" s="253">
        <v>170000</v>
      </c>
      <c r="K31" s="258"/>
      <c r="L31" s="258"/>
      <c r="M31" s="253">
        <v>170000</v>
      </c>
      <c r="N31" s="258"/>
      <c r="O31" s="258"/>
      <c r="P31" s="258"/>
      <c r="Q31" s="258"/>
      <c r="R31" s="258"/>
      <c r="S31" s="258"/>
      <c r="T31" s="258"/>
      <c r="U31" s="258"/>
      <c r="V31" s="258"/>
      <c r="W31" s="258"/>
      <c r="X31" s="258"/>
    </row>
    <row r="32" ht="13.5" customHeight="1" spans="1:24">
      <c r="A32" s="258" t="s">
        <v>209</v>
      </c>
      <c r="B32" s="250" t="s">
        <v>92</v>
      </c>
      <c r="C32" s="250" t="s">
        <v>242</v>
      </c>
      <c r="D32" s="250" t="s">
        <v>243</v>
      </c>
      <c r="E32" s="250" t="s">
        <v>109</v>
      </c>
      <c r="F32" s="250" t="s">
        <v>110</v>
      </c>
      <c r="G32" s="250" t="s">
        <v>262</v>
      </c>
      <c r="H32" s="250" t="s">
        <v>263</v>
      </c>
      <c r="I32" s="253">
        <v>51660</v>
      </c>
      <c r="J32" s="253">
        <v>51660</v>
      </c>
      <c r="K32" s="258"/>
      <c r="L32" s="258"/>
      <c r="M32" s="253">
        <v>51660</v>
      </c>
      <c r="N32" s="258"/>
      <c r="O32" s="258"/>
      <c r="P32" s="258"/>
      <c r="Q32" s="258"/>
      <c r="R32" s="258"/>
      <c r="S32" s="258"/>
      <c r="T32" s="258"/>
      <c r="U32" s="258"/>
      <c r="V32" s="258"/>
      <c r="W32" s="258"/>
      <c r="X32" s="258"/>
    </row>
    <row r="33" ht="13.5" customHeight="1" spans="1:24">
      <c r="A33" s="258" t="s">
        <v>209</v>
      </c>
      <c r="B33" s="250" t="s">
        <v>92</v>
      </c>
      <c r="C33" s="250" t="s">
        <v>242</v>
      </c>
      <c r="D33" s="250" t="s">
        <v>243</v>
      </c>
      <c r="E33" s="250" t="s">
        <v>111</v>
      </c>
      <c r="F33" s="250" t="s">
        <v>112</v>
      </c>
      <c r="G33" s="250" t="s">
        <v>244</v>
      </c>
      <c r="H33" s="250" t="s">
        <v>245</v>
      </c>
      <c r="I33" s="253">
        <v>157000</v>
      </c>
      <c r="J33" s="253">
        <v>157000</v>
      </c>
      <c r="K33" s="258"/>
      <c r="L33" s="258"/>
      <c r="M33" s="253">
        <v>157000</v>
      </c>
      <c r="N33" s="258"/>
      <c r="O33" s="258"/>
      <c r="P33" s="258"/>
      <c r="Q33" s="258"/>
      <c r="R33" s="258"/>
      <c r="S33" s="258"/>
      <c r="T33" s="258"/>
      <c r="U33" s="258"/>
      <c r="V33" s="258"/>
      <c r="W33" s="258"/>
      <c r="X33" s="258"/>
    </row>
    <row r="34" ht="13.5" customHeight="1" spans="1:24">
      <c r="A34" s="258" t="s">
        <v>209</v>
      </c>
      <c r="B34" s="250" t="s">
        <v>92</v>
      </c>
      <c r="C34" s="250" t="s">
        <v>242</v>
      </c>
      <c r="D34" s="250" t="s">
        <v>243</v>
      </c>
      <c r="E34" s="250" t="s">
        <v>111</v>
      </c>
      <c r="F34" s="250" t="s">
        <v>112</v>
      </c>
      <c r="G34" s="250" t="s">
        <v>264</v>
      </c>
      <c r="H34" s="250" t="s">
        <v>265</v>
      </c>
      <c r="I34" s="253">
        <v>50000</v>
      </c>
      <c r="J34" s="253">
        <v>50000</v>
      </c>
      <c r="K34" s="258"/>
      <c r="L34" s="258"/>
      <c r="M34" s="253">
        <v>50000</v>
      </c>
      <c r="N34" s="258"/>
      <c r="O34" s="258"/>
      <c r="P34" s="258"/>
      <c r="Q34" s="258"/>
      <c r="R34" s="258"/>
      <c r="S34" s="258"/>
      <c r="T34" s="258"/>
      <c r="U34" s="258"/>
      <c r="V34" s="258"/>
      <c r="W34" s="258"/>
      <c r="X34" s="258"/>
    </row>
    <row r="35" ht="13.5" customHeight="1" spans="1:24">
      <c r="A35" s="258" t="s">
        <v>209</v>
      </c>
      <c r="B35" s="250" t="s">
        <v>92</v>
      </c>
      <c r="C35" s="250" t="s">
        <v>242</v>
      </c>
      <c r="D35" s="250" t="s">
        <v>243</v>
      </c>
      <c r="E35" s="250" t="s">
        <v>111</v>
      </c>
      <c r="F35" s="250" t="s">
        <v>112</v>
      </c>
      <c r="G35" s="250" t="s">
        <v>246</v>
      </c>
      <c r="H35" s="250" t="s">
        <v>247</v>
      </c>
      <c r="I35" s="253">
        <v>30000</v>
      </c>
      <c r="J35" s="253">
        <v>30000</v>
      </c>
      <c r="K35" s="258"/>
      <c r="L35" s="258"/>
      <c r="M35" s="253">
        <v>30000</v>
      </c>
      <c r="N35" s="258"/>
      <c r="O35" s="258"/>
      <c r="P35" s="258"/>
      <c r="Q35" s="258"/>
      <c r="R35" s="258"/>
      <c r="S35" s="258"/>
      <c r="T35" s="258"/>
      <c r="U35" s="258"/>
      <c r="V35" s="258"/>
      <c r="W35" s="258"/>
      <c r="X35" s="258"/>
    </row>
    <row r="36" ht="13.5" customHeight="1" spans="1:24">
      <c r="A36" s="258" t="s">
        <v>209</v>
      </c>
      <c r="B36" s="250" t="s">
        <v>92</v>
      </c>
      <c r="C36" s="250" t="s">
        <v>242</v>
      </c>
      <c r="D36" s="250" t="s">
        <v>243</v>
      </c>
      <c r="E36" s="250" t="s">
        <v>111</v>
      </c>
      <c r="F36" s="250" t="s">
        <v>112</v>
      </c>
      <c r="G36" s="250" t="s">
        <v>248</v>
      </c>
      <c r="H36" s="250" t="s">
        <v>249</v>
      </c>
      <c r="I36" s="253">
        <v>28000</v>
      </c>
      <c r="J36" s="253">
        <v>28000</v>
      </c>
      <c r="K36" s="258"/>
      <c r="L36" s="258"/>
      <c r="M36" s="253">
        <v>28000</v>
      </c>
      <c r="N36" s="258"/>
      <c r="O36" s="258"/>
      <c r="P36" s="258"/>
      <c r="Q36" s="258"/>
      <c r="R36" s="258"/>
      <c r="S36" s="258"/>
      <c r="T36" s="258"/>
      <c r="U36" s="258"/>
      <c r="V36" s="258"/>
      <c r="W36" s="258"/>
      <c r="X36" s="258"/>
    </row>
    <row r="37" ht="13.5" customHeight="1" spans="1:24">
      <c r="A37" s="258" t="s">
        <v>209</v>
      </c>
      <c r="B37" s="250" t="s">
        <v>92</v>
      </c>
      <c r="C37" s="250" t="s">
        <v>242</v>
      </c>
      <c r="D37" s="250" t="s">
        <v>243</v>
      </c>
      <c r="E37" s="250" t="s">
        <v>111</v>
      </c>
      <c r="F37" s="250" t="s">
        <v>112</v>
      </c>
      <c r="G37" s="250" t="s">
        <v>266</v>
      </c>
      <c r="H37" s="250" t="s">
        <v>267</v>
      </c>
      <c r="I37" s="253">
        <v>20000</v>
      </c>
      <c r="J37" s="253">
        <v>20000</v>
      </c>
      <c r="K37" s="258"/>
      <c r="L37" s="258"/>
      <c r="M37" s="253">
        <v>20000</v>
      </c>
      <c r="N37" s="258"/>
      <c r="O37" s="258"/>
      <c r="P37" s="258"/>
      <c r="Q37" s="258"/>
      <c r="R37" s="258"/>
      <c r="S37" s="258"/>
      <c r="T37" s="258"/>
      <c r="U37" s="258"/>
      <c r="V37" s="258"/>
      <c r="W37" s="258"/>
      <c r="X37" s="258"/>
    </row>
    <row r="38" ht="13.5" customHeight="1" spans="1:24">
      <c r="A38" s="258" t="s">
        <v>209</v>
      </c>
      <c r="B38" s="250" t="s">
        <v>92</v>
      </c>
      <c r="C38" s="250" t="s">
        <v>242</v>
      </c>
      <c r="D38" s="250" t="s">
        <v>243</v>
      </c>
      <c r="E38" s="250" t="s">
        <v>111</v>
      </c>
      <c r="F38" s="250" t="s">
        <v>112</v>
      </c>
      <c r="G38" s="250" t="s">
        <v>250</v>
      </c>
      <c r="H38" s="250" t="s">
        <v>251</v>
      </c>
      <c r="I38" s="253">
        <v>10000</v>
      </c>
      <c r="J38" s="253">
        <v>10000</v>
      </c>
      <c r="K38" s="258"/>
      <c r="L38" s="258"/>
      <c r="M38" s="253">
        <v>10000</v>
      </c>
      <c r="N38" s="258"/>
      <c r="O38" s="258"/>
      <c r="P38" s="258"/>
      <c r="Q38" s="258"/>
      <c r="R38" s="258"/>
      <c r="S38" s="258"/>
      <c r="T38" s="258"/>
      <c r="U38" s="258"/>
      <c r="V38" s="258"/>
      <c r="W38" s="258"/>
      <c r="X38" s="258"/>
    </row>
    <row r="39" ht="13.5" customHeight="1" spans="1:24">
      <c r="A39" s="258" t="s">
        <v>209</v>
      </c>
      <c r="B39" s="250" t="s">
        <v>92</v>
      </c>
      <c r="C39" s="250" t="s">
        <v>242</v>
      </c>
      <c r="D39" s="250" t="s">
        <v>243</v>
      </c>
      <c r="E39" s="250" t="s">
        <v>111</v>
      </c>
      <c r="F39" s="250" t="s">
        <v>112</v>
      </c>
      <c r="G39" s="250" t="s">
        <v>268</v>
      </c>
      <c r="H39" s="250" t="s">
        <v>269</v>
      </c>
      <c r="I39" s="253">
        <v>10000</v>
      </c>
      <c r="J39" s="253">
        <v>10000</v>
      </c>
      <c r="K39" s="258"/>
      <c r="L39" s="258"/>
      <c r="M39" s="253">
        <v>10000</v>
      </c>
      <c r="N39" s="258"/>
      <c r="O39" s="258"/>
      <c r="P39" s="258"/>
      <c r="Q39" s="258"/>
      <c r="R39" s="258"/>
      <c r="S39" s="258"/>
      <c r="T39" s="258"/>
      <c r="U39" s="258"/>
      <c r="V39" s="258"/>
      <c r="W39" s="258"/>
      <c r="X39" s="258"/>
    </row>
    <row r="40" ht="13.5" customHeight="1" spans="1:24">
      <c r="A40" s="258" t="s">
        <v>209</v>
      </c>
      <c r="B40" s="250" t="s">
        <v>92</v>
      </c>
      <c r="C40" s="250" t="s">
        <v>242</v>
      </c>
      <c r="D40" s="250" t="s">
        <v>243</v>
      </c>
      <c r="E40" s="250" t="s">
        <v>111</v>
      </c>
      <c r="F40" s="250" t="s">
        <v>112</v>
      </c>
      <c r="G40" s="250" t="s">
        <v>252</v>
      </c>
      <c r="H40" s="250" t="s">
        <v>253</v>
      </c>
      <c r="I40" s="253">
        <v>99000</v>
      </c>
      <c r="J40" s="253">
        <v>99000</v>
      </c>
      <c r="K40" s="258"/>
      <c r="L40" s="258"/>
      <c r="M40" s="253">
        <v>99000</v>
      </c>
      <c r="N40" s="258"/>
      <c r="O40" s="258"/>
      <c r="P40" s="258"/>
      <c r="Q40" s="258"/>
      <c r="R40" s="258"/>
      <c r="S40" s="258"/>
      <c r="T40" s="258"/>
      <c r="U40" s="258"/>
      <c r="V40" s="258"/>
      <c r="W40" s="258"/>
      <c r="X40" s="258"/>
    </row>
    <row r="41" ht="13.5" customHeight="1" spans="1:24">
      <c r="A41" s="258" t="s">
        <v>209</v>
      </c>
      <c r="B41" s="250" t="s">
        <v>92</v>
      </c>
      <c r="C41" s="250" t="s">
        <v>242</v>
      </c>
      <c r="D41" s="250" t="s">
        <v>243</v>
      </c>
      <c r="E41" s="250" t="s">
        <v>111</v>
      </c>
      <c r="F41" s="250" t="s">
        <v>112</v>
      </c>
      <c r="G41" s="250" t="s">
        <v>254</v>
      </c>
      <c r="H41" s="250" t="s">
        <v>255</v>
      </c>
      <c r="I41" s="253">
        <v>69000</v>
      </c>
      <c r="J41" s="253">
        <v>69000</v>
      </c>
      <c r="K41" s="258"/>
      <c r="L41" s="258"/>
      <c r="M41" s="253">
        <v>69000</v>
      </c>
      <c r="N41" s="258"/>
      <c r="O41" s="258"/>
      <c r="P41" s="258"/>
      <c r="Q41" s="258"/>
      <c r="R41" s="258"/>
      <c r="S41" s="258"/>
      <c r="T41" s="258"/>
      <c r="U41" s="258"/>
      <c r="V41" s="258"/>
      <c r="W41" s="258"/>
      <c r="X41" s="258"/>
    </row>
    <row r="42" ht="13.5" customHeight="1" spans="1:24">
      <c r="A42" s="258" t="s">
        <v>209</v>
      </c>
      <c r="B42" s="250" t="s">
        <v>92</v>
      </c>
      <c r="C42" s="250" t="s">
        <v>242</v>
      </c>
      <c r="D42" s="250" t="s">
        <v>243</v>
      </c>
      <c r="E42" s="250" t="s">
        <v>111</v>
      </c>
      <c r="F42" s="250" t="s">
        <v>112</v>
      </c>
      <c r="G42" s="250" t="s">
        <v>256</v>
      </c>
      <c r="H42" s="250" t="s">
        <v>257</v>
      </c>
      <c r="I42" s="253">
        <v>5000</v>
      </c>
      <c r="J42" s="253">
        <v>5000</v>
      </c>
      <c r="K42" s="258"/>
      <c r="L42" s="258"/>
      <c r="M42" s="253">
        <v>5000</v>
      </c>
      <c r="N42" s="258"/>
      <c r="O42" s="258"/>
      <c r="P42" s="258"/>
      <c r="Q42" s="258"/>
      <c r="R42" s="258"/>
      <c r="S42" s="258"/>
      <c r="T42" s="258"/>
      <c r="U42" s="258"/>
      <c r="V42" s="258"/>
      <c r="W42" s="258"/>
      <c r="X42" s="258"/>
    </row>
    <row r="43" ht="13.5" customHeight="1" spans="1:24">
      <c r="A43" s="258" t="s">
        <v>209</v>
      </c>
      <c r="B43" s="250" t="s">
        <v>92</v>
      </c>
      <c r="C43" s="250" t="s">
        <v>242</v>
      </c>
      <c r="D43" s="250" t="s">
        <v>243</v>
      </c>
      <c r="E43" s="250" t="s">
        <v>111</v>
      </c>
      <c r="F43" s="250" t="s">
        <v>112</v>
      </c>
      <c r="G43" s="250" t="s">
        <v>258</v>
      </c>
      <c r="H43" s="250" t="s">
        <v>259</v>
      </c>
      <c r="I43" s="253">
        <v>365620</v>
      </c>
      <c r="J43" s="253">
        <v>365620</v>
      </c>
      <c r="K43" s="258"/>
      <c r="L43" s="258"/>
      <c r="M43" s="253">
        <v>365620</v>
      </c>
      <c r="N43" s="258"/>
      <c r="O43" s="258"/>
      <c r="P43" s="258"/>
      <c r="Q43" s="258"/>
      <c r="R43" s="258"/>
      <c r="S43" s="258"/>
      <c r="T43" s="258"/>
      <c r="U43" s="258"/>
      <c r="V43" s="258"/>
      <c r="W43" s="258"/>
      <c r="X43" s="258"/>
    </row>
    <row r="44" ht="13.5" customHeight="1" spans="1:24">
      <c r="A44" s="258" t="s">
        <v>209</v>
      </c>
      <c r="B44" s="250" t="s">
        <v>92</v>
      </c>
      <c r="C44" s="250" t="s">
        <v>242</v>
      </c>
      <c r="D44" s="250" t="s">
        <v>243</v>
      </c>
      <c r="E44" s="250" t="s">
        <v>111</v>
      </c>
      <c r="F44" s="250" t="s">
        <v>112</v>
      </c>
      <c r="G44" s="250" t="s">
        <v>270</v>
      </c>
      <c r="H44" s="250" t="s">
        <v>271</v>
      </c>
      <c r="I44" s="253">
        <v>20000</v>
      </c>
      <c r="J44" s="253">
        <v>20000</v>
      </c>
      <c r="K44" s="258"/>
      <c r="L44" s="258"/>
      <c r="M44" s="253">
        <v>20000</v>
      </c>
      <c r="N44" s="258"/>
      <c r="O44" s="258"/>
      <c r="P44" s="258"/>
      <c r="Q44" s="258"/>
      <c r="R44" s="258"/>
      <c r="S44" s="258"/>
      <c r="T44" s="258"/>
      <c r="U44" s="258"/>
      <c r="V44" s="258"/>
      <c r="W44" s="258"/>
      <c r="X44" s="258"/>
    </row>
    <row r="45" ht="13.5" customHeight="1" spans="1:24">
      <c r="A45" s="258" t="s">
        <v>209</v>
      </c>
      <c r="B45" s="250" t="s">
        <v>92</v>
      </c>
      <c r="C45" s="250" t="s">
        <v>242</v>
      </c>
      <c r="D45" s="250" t="s">
        <v>243</v>
      </c>
      <c r="E45" s="250" t="s">
        <v>111</v>
      </c>
      <c r="F45" s="250" t="s">
        <v>112</v>
      </c>
      <c r="G45" s="250" t="s">
        <v>260</v>
      </c>
      <c r="H45" s="250" t="s">
        <v>261</v>
      </c>
      <c r="I45" s="253">
        <v>97000</v>
      </c>
      <c r="J45" s="253">
        <v>97000</v>
      </c>
      <c r="K45" s="258"/>
      <c r="L45" s="258"/>
      <c r="M45" s="253">
        <v>97000</v>
      </c>
      <c r="N45" s="258"/>
      <c r="O45" s="258"/>
      <c r="P45" s="258"/>
      <c r="Q45" s="258"/>
      <c r="R45" s="258"/>
      <c r="S45" s="258"/>
      <c r="T45" s="258"/>
      <c r="U45" s="258"/>
      <c r="V45" s="258"/>
      <c r="W45" s="258"/>
      <c r="X45" s="258"/>
    </row>
    <row r="46" ht="13.5" customHeight="1" spans="1:24">
      <c r="A46" s="258" t="s">
        <v>209</v>
      </c>
      <c r="B46" s="250" t="s">
        <v>92</v>
      </c>
      <c r="C46" s="250" t="s">
        <v>242</v>
      </c>
      <c r="D46" s="250" t="s">
        <v>243</v>
      </c>
      <c r="E46" s="250" t="s">
        <v>111</v>
      </c>
      <c r="F46" s="250" t="s">
        <v>112</v>
      </c>
      <c r="G46" s="250" t="s">
        <v>262</v>
      </c>
      <c r="H46" s="250" t="s">
        <v>263</v>
      </c>
      <c r="I46" s="253">
        <v>22340</v>
      </c>
      <c r="J46" s="253">
        <v>22340</v>
      </c>
      <c r="K46" s="258"/>
      <c r="L46" s="258"/>
      <c r="M46" s="253">
        <v>22340</v>
      </c>
      <c r="N46" s="258"/>
      <c r="O46" s="258"/>
      <c r="P46" s="258"/>
      <c r="Q46" s="258"/>
      <c r="R46" s="258"/>
      <c r="S46" s="258"/>
      <c r="T46" s="258"/>
      <c r="U46" s="258"/>
      <c r="V46" s="258"/>
      <c r="W46" s="258"/>
      <c r="X46" s="258"/>
    </row>
    <row r="47" ht="13.5" customHeight="1" spans="1:24">
      <c r="A47" s="258" t="s">
        <v>209</v>
      </c>
      <c r="B47" s="250" t="s">
        <v>92</v>
      </c>
      <c r="C47" s="250" t="s">
        <v>242</v>
      </c>
      <c r="D47" s="250" t="s">
        <v>243</v>
      </c>
      <c r="E47" s="250" t="s">
        <v>113</v>
      </c>
      <c r="F47" s="250" t="s">
        <v>114</v>
      </c>
      <c r="G47" s="250" t="s">
        <v>244</v>
      </c>
      <c r="H47" s="250" t="s">
        <v>245</v>
      </c>
      <c r="I47" s="253">
        <v>113000</v>
      </c>
      <c r="J47" s="253">
        <v>113000</v>
      </c>
      <c r="K47" s="258"/>
      <c r="L47" s="258"/>
      <c r="M47" s="253">
        <v>113000</v>
      </c>
      <c r="N47" s="258"/>
      <c r="O47" s="258"/>
      <c r="P47" s="258"/>
      <c r="Q47" s="258"/>
      <c r="R47" s="258"/>
      <c r="S47" s="258"/>
      <c r="T47" s="258"/>
      <c r="U47" s="258"/>
      <c r="V47" s="258"/>
      <c r="W47" s="258"/>
      <c r="X47" s="258"/>
    </row>
    <row r="48" ht="13.5" customHeight="1" spans="1:24">
      <c r="A48" s="258" t="s">
        <v>209</v>
      </c>
      <c r="B48" s="250" t="s">
        <v>92</v>
      </c>
      <c r="C48" s="250" t="s">
        <v>242</v>
      </c>
      <c r="D48" s="250" t="s">
        <v>243</v>
      </c>
      <c r="E48" s="250" t="s">
        <v>113</v>
      </c>
      <c r="F48" s="250" t="s">
        <v>114</v>
      </c>
      <c r="G48" s="250" t="s">
        <v>264</v>
      </c>
      <c r="H48" s="250" t="s">
        <v>265</v>
      </c>
      <c r="I48" s="253">
        <v>41000</v>
      </c>
      <c r="J48" s="253">
        <v>41000</v>
      </c>
      <c r="K48" s="258"/>
      <c r="L48" s="258"/>
      <c r="M48" s="253">
        <v>41000</v>
      </c>
      <c r="N48" s="258"/>
      <c r="O48" s="258"/>
      <c r="P48" s="258"/>
      <c r="Q48" s="258"/>
      <c r="R48" s="258"/>
      <c r="S48" s="258"/>
      <c r="T48" s="258"/>
      <c r="U48" s="258"/>
      <c r="V48" s="258"/>
      <c r="W48" s="258"/>
      <c r="X48" s="258"/>
    </row>
    <row r="49" ht="13.5" customHeight="1" spans="1:24">
      <c r="A49" s="258" t="s">
        <v>209</v>
      </c>
      <c r="B49" s="250" t="s">
        <v>92</v>
      </c>
      <c r="C49" s="250" t="s">
        <v>242</v>
      </c>
      <c r="D49" s="250" t="s">
        <v>243</v>
      </c>
      <c r="E49" s="250" t="s">
        <v>113</v>
      </c>
      <c r="F49" s="250" t="s">
        <v>114</v>
      </c>
      <c r="G49" s="250" t="s">
        <v>246</v>
      </c>
      <c r="H49" s="250" t="s">
        <v>247</v>
      </c>
      <c r="I49" s="253">
        <v>233000</v>
      </c>
      <c r="J49" s="253">
        <v>233000</v>
      </c>
      <c r="K49" s="258"/>
      <c r="L49" s="258"/>
      <c r="M49" s="253">
        <v>233000</v>
      </c>
      <c r="N49" s="258"/>
      <c r="O49" s="258"/>
      <c r="P49" s="258"/>
      <c r="Q49" s="258"/>
      <c r="R49" s="258"/>
      <c r="S49" s="258"/>
      <c r="T49" s="258"/>
      <c r="U49" s="258"/>
      <c r="V49" s="258"/>
      <c r="W49" s="258"/>
      <c r="X49" s="258"/>
    </row>
    <row r="50" ht="13.5" customHeight="1" spans="1:24">
      <c r="A50" s="258" t="s">
        <v>209</v>
      </c>
      <c r="B50" s="250" t="s">
        <v>92</v>
      </c>
      <c r="C50" s="250" t="s">
        <v>242</v>
      </c>
      <c r="D50" s="250" t="s">
        <v>243</v>
      </c>
      <c r="E50" s="250" t="s">
        <v>113</v>
      </c>
      <c r="F50" s="250" t="s">
        <v>114</v>
      </c>
      <c r="G50" s="250" t="s">
        <v>248</v>
      </c>
      <c r="H50" s="250" t="s">
        <v>249</v>
      </c>
      <c r="I50" s="253">
        <v>250000</v>
      </c>
      <c r="J50" s="253">
        <v>250000</v>
      </c>
      <c r="K50" s="258"/>
      <c r="L50" s="258"/>
      <c r="M50" s="253">
        <v>250000</v>
      </c>
      <c r="N50" s="258"/>
      <c r="O50" s="258"/>
      <c r="P50" s="258"/>
      <c r="Q50" s="258"/>
      <c r="R50" s="258"/>
      <c r="S50" s="258"/>
      <c r="T50" s="258"/>
      <c r="U50" s="258"/>
      <c r="V50" s="258"/>
      <c r="W50" s="258"/>
      <c r="X50" s="258"/>
    </row>
    <row r="51" ht="13.5" customHeight="1" spans="1:24">
      <c r="A51" s="258" t="s">
        <v>209</v>
      </c>
      <c r="B51" s="250" t="s">
        <v>92</v>
      </c>
      <c r="C51" s="250" t="s">
        <v>242</v>
      </c>
      <c r="D51" s="250" t="s">
        <v>243</v>
      </c>
      <c r="E51" s="250" t="s">
        <v>113</v>
      </c>
      <c r="F51" s="250" t="s">
        <v>114</v>
      </c>
      <c r="G51" s="250" t="s">
        <v>272</v>
      </c>
      <c r="H51" s="250" t="s">
        <v>273</v>
      </c>
      <c r="I51" s="253">
        <v>26000</v>
      </c>
      <c r="J51" s="253">
        <v>26000</v>
      </c>
      <c r="K51" s="258"/>
      <c r="L51" s="258"/>
      <c r="M51" s="253">
        <v>26000</v>
      </c>
      <c r="N51" s="258"/>
      <c r="O51" s="258"/>
      <c r="P51" s="258"/>
      <c r="Q51" s="258"/>
      <c r="R51" s="258"/>
      <c r="S51" s="258"/>
      <c r="T51" s="258"/>
      <c r="U51" s="258"/>
      <c r="V51" s="258"/>
      <c r="W51" s="258"/>
      <c r="X51" s="258"/>
    </row>
    <row r="52" ht="13.5" customHeight="1" spans="1:24">
      <c r="A52" s="258" t="s">
        <v>209</v>
      </c>
      <c r="B52" s="250" t="s">
        <v>92</v>
      </c>
      <c r="C52" s="250" t="s">
        <v>242</v>
      </c>
      <c r="D52" s="250" t="s">
        <v>243</v>
      </c>
      <c r="E52" s="250" t="s">
        <v>113</v>
      </c>
      <c r="F52" s="250" t="s">
        <v>114</v>
      </c>
      <c r="G52" s="250" t="s">
        <v>266</v>
      </c>
      <c r="H52" s="250" t="s">
        <v>267</v>
      </c>
      <c r="I52" s="253">
        <v>280000</v>
      </c>
      <c r="J52" s="253">
        <v>280000</v>
      </c>
      <c r="K52" s="258"/>
      <c r="L52" s="258"/>
      <c r="M52" s="253">
        <v>280000</v>
      </c>
      <c r="N52" s="258"/>
      <c r="O52" s="258"/>
      <c r="P52" s="258"/>
      <c r="Q52" s="258"/>
      <c r="R52" s="258"/>
      <c r="S52" s="258"/>
      <c r="T52" s="258"/>
      <c r="U52" s="258"/>
      <c r="V52" s="258"/>
      <c r="W52" s="258"/>
      <c r="X52" s="258"/>
    </row>
    <row r="53" ht="13.5" customHeight="1" spans="1:24">
      <c r="A53" s="258" t="s">
        <v>209</v>
      </c>
      <c r="B53" s="250" t="s">
        <v>92</v>
      </c>
      <c r="C53" s="250" t="s">
        <v>242</v>
      </c>
      <c r="D53" s="250" t="s">
        <v>243</v>
      </c>
      <c r="E53" s="250" t="s">
        <v>113</v>
      </c>
      <c r="F53" s="250" t="s">
        <v>114</v>
      </c>
      <c r="G53" s="250" t="s">
        <v>250</v>
      </c>
      <c r="H53" s="250" t="s">
        <v>251</v>
      </c>
      <c r="I53" s="253">
        <v>10000</v>
      </c>
      <c r="J53" s="253">
        <v>10000</v>
      </c>
      <c r="K53" s="258"/>
      <c r="L53" s="258"/>
      <c r="M53" s="253">
        <v>10000</v>
      </c>
      <c r="N53" s="258"/>
      <c r="O53" s="258"/>
      <c r="P53" s="258"/>
      <c r="Q53" s="258"/>
      <c r="R53" s="258"/>
      <c r="S53" s="258"/>
      <c r="T53" s="258"/>
      <c r="U53" s="258"/>
      <c r="V53" s="258"/>
      <c r="W53" s="258"/>
      <c r="X53" s="258"/>
    </row>
    <row r="54" ht="13.5" customHeight="1" spans="1:24">
      <c r="A54" s="258" t="s">
        <v>209</v>
      </c>
      <c r="B54" s="250" t="s">
        <v>92</v>
      </c>
      <c r="C54" s="250" t="s">
        <v>242</v>
      </c>
      <c r="D54" s="250" t="s">
        <v>243</v>
      </c>
      <c r="E54" s="250" t="s">
        <v>113</v>
      </c>
      <c r="F54" s="250" t="s">
        <v>114</v>
      </c>
      <c r="G54" s="250" t="s">
        <v>268</v>
      </c>
      <c r="H54" s="250" t="s">
        <v>269</v>
      </c>
      <c r="I54" s="253">
        <v>571000</v>
      </c>
      <c r="J54" s="253">
        <v>571000</v>
      </c>
      <c r="K54" s="258"/>
      <c r="L54" s="258"/>
      <c r="M54" s="253">
        <v>571000</v>
      </c>
      <c r="N54" s="258"/>
      <c r="O54" s="258"/>
      <c r="P54" s="258"/>
      <c r="Q54" s="258"/>
      <c r="R54" s="258"/>
      <c r="S54" s="258"/>
      <c r="T54" s="258"/>
      <c r="U54" s="258"/>
      <c r="V54" s="258"/>
      <c r="W54" s="258"/>
      <c r="X54" s="258"/>
    </row>
    <row r="55" ht="13.5" customHeight="1" spans="1:24">
      <c r="A55" s="258" t="s">
        <v>209</v>
      </c>
      <c r="B55" s="250" t="s">
        <v>92</v>
      </c>
      <c r="C55" s="250" t="s">
        <v>242</v>
      </c>
      <c r="D55" s="250" t="s">
        <v>243</v>
      </c>
      <c r="E55" s="250" t="s">
        <v>113</v>
      </c>
      <c r="F55" s="250" t="s">
        <v>114</v>
      </c>
      <c r="G55" s="250" t="s">
        <v>252</v>
      </c>
      <c r="H55" s="250" t="s">
        <v>253</v>
      </c>
      <c r="I55" s="253">
        <v>264000</v>
      </c>
      <c r="J55" s="253">
        <v>264000</v>
      </c>
      <c r="K55" s="258"/>
      <c r="L55" s="258"/>
      <c r="M55" s="253">
        <v>264000</v>
      </c>
      <c r="N55" s="258"/>
      <c r="O55" s="258"/>
      <c r="P55" s="258"/>
      <c r="Q55" s="258"/>
      <c r="R55" s="258"/>
      <c r="S55" s="258"/>
      <c r="T55" s="258"/>
      <c r="U55" s="258"/>
      <c r="V55" s="258"/>
      <c r="W55" s="258"/>
      <c r="X55" s="258"/>
    </row>
    <row r="56" ht="13.5" customHeight="1" spans="1:24">
      <c r="A56" s="258" t="s">
        <v>209</v>
      </c>
      <c r="B56" s="250" t="s">
        <v>92</v>
      </c>
      <c r="C56" s="250" t="s">
        <v>242</v>
      </c>
      <c r="D56" s="250" t="s">
        <v>243</v>
      </c>
      <c r="E56" s="250" t="s">
        <v>113</v>
      </c>
      <c r="F56" s="250" t="s">
        <v>114</v>
      </c>
      <c r="G56" s="250" t="s">
        <v>254</v>
      </c>
      <c r="H56" s="250" t="s">
        <v>255</v>
      </c>
      <c r="I56" s="253">
        <v>100000</v>
      </c>
      <c r="J56" s="253">
        <v>100000</v>
      </c>
      <c r="K56" s="258"/>
      <c r="L56" s="258"/>
      <c r="M56" s="253">
        <v>100000</v>
      </c>
      <c r="N56" s="258"/>
      <c r="O56" s="258"/>
      <c r="P56" s="258"/>
      <c r="Q56" s="258"/>
      <c r="R56" s="258"/>
      <c r="S56" s="258"/>
      <c r="T56" s="258"/>
      <c r="U56" s="258"/>
      <c r="V56" s="258"/>
      <c r="W56" s="258"/>
      <c r="X56" s="258"/>
    </row>
    <row r="57" ht="13.5" customHeight="1" spans="1:24">
      <c r="A57" s="258" t="s">
        <v>209</v>
      </c>
      <c r="B57" s="250" t="s">
        <v>92</v>
      </c>
      <c r="C57" s="250" t="s">
        <v>242</v>
      </c>
      <c r="D57" s="250" t="s">
        <v>243</v>
      </c>
      <c r="E57" s="250" t="s">
        <v>113</v>
      </c>
      <c r="F57" s="250" t="s">
        <v>114</v>
      </c>
      <c r="G57" s="250" t="s">
        <v>256</v>
      </c>
      <c r="H57" s="250" t="s">
        <v>257</v>
      </c>
      <c r="I57" s="253">
        <v>6000</v>
      </c>
      <c r="J57" s="253">
        <v>6000</v>
      </c>
      <c r="K57" s="258"/>
      <c r="L57" s="258"/>
      <c r="M57" s="253">
        <v>6000</v>
      </c>
      <c r="N57" s="258"/>
      <c r="O57" s="258"/>
      <c r="P57" s="258"/>
      <c r="Q57" s="258"/>
      <c r="R57" s="258"/>
      <c r="S57" s="258"/>
      <c r="T57" s="258"/>
      <c r="U57" s="258"/>
      <c r="V57" s="258"/>
      <c r="W57" s="258"/>
      <c r="X57" s="258"/>
    </row>
    <row r="58" ht="13.5" customHeight="1" spans="1:24">
      <c r="A58" s="258" t="s">
        <v>209</v>
      </c>
      <c r="B58" s="250" t="s">
        <v>92</v>
      </c>
      <c r="C58" s="250" t="s">
        <v>242</v>
      </c>
      <c r="D58" s="250" t="s">
        <v>243</v>
      </c>
      <c r="E58" s="250" t="s">
        <v>113</v>
      </c>
      <c r="F58" s="250" t="s">
        <v>114</v>
      </c>
      <c r="G58" s="250" t="s">
        <v>258</v>
      </c>
      <c r="H58" s="250" t="s">
        <v>259</v>
      </c>
      <c r="I58" s="253">
        <v>366710</v>
      </c>
      <c r="J58" s="253">
        <v>366710</v>
      </c>
      <c r="K58" s="258"/>
      <c r="L58" s="258"/>
      <c r="M58" s="253">
        <v>366710</v>
      </c>
      <c r="N58" s="258"/>
      <c r="O58" s="258"/>
      <c r="P58" s="258"/>
      <c r="Q58" s="258"/>
      <c r="R58" s="258"/>
      <c r="S58" s="258"/>
      <c r="T58" s="258"/>
      <c r="U58" s="258"/>
      <c r="V58" s="258"/>
      <c r="W58" s="258"/>
      <c r="X58" s="258"/>
    </row>
    <row r="59" ht="13.5" customHeight="1" spans="1:24">
      <c r="A59" s="258" t="s">
        <v>209</v>
      </c>
      <c r="B59" s="250" t="s">
        <v>92</v>
      </c>
      <c r="C59" s="250" t="s">
        <v>242</v>
      </c>
      <c r="D59" s="250" t="s">
        <v>243</v>
      </c>
      <c r="E59" s="250" t="s">
        <v>113</v>
      </c>
      <c r="F59" s="250" t="s">
        <v>114</v>
      </c>
      <c r="G59" s="250" t="s">
        <v>270</v>
      </c>
      <c r="H59" s="250" t="s">
        <v>271</v>
      </c>
      <c r="I59" s="253">
        <v>38000</v>
      </c>
      <c r="J59" s="253">
        <v>38000</v>
      </c>
      <c r="K59" s="258"/>
      <c r="L59" s="258"/>
      <c r="M59" s="253">
        <v>38000</v>
      </c>
      <c r="N59" s="258"/>
      <c r="O59" s="258"/>
      <c r="P59" s="258"/>
      <c r="Q59" s="258"/>
      <c r="R59" s="258"/>
      <c r="S59" s="258"/>
      <c r="T59" s="258"/>
      <c r="U59" s="258"/>
      <c r="V59" s="258"/>
      <c r="W59" s="258"/>
      <c r="X59" s="258"/>
    </row>
    <row r="60" ht="13.5" customHeight="1" spans="1:24">
      <c r="A60" s="258" t="s">
        <v>209</v>
      </c>
      <c r="B60" s="250" t="s">
        <v>92</v>
      </c>
      <c r="C60" s="250" t="s">
        <v>242</v>
      </c>
      <c r="D60" s="250" t="s">
        <v>243</v>
      </c>
      <c r="E60" s="250" t="s">
        <v>113</v>
      </c>
      <c r="F60" s="250" t="s">
        <v>114</v>
      </c>
      <c r="G60" s="250" t="s">
        <v>260</v>
      </c>
      <c r="H60" s="250" t="s">
        <v>261</v>
      </c>
      <c r="I60" s="253">
        <v>260000</v>
      </c>
      <c r="J60" s="253">
        <v>260000</v>
      </c>
      <c r="K60" s="258"/>
      <c r="L60" s="258"/>
      <c r="M60" s="253">
        <v>260000</v>
      </c>
      <c r="N60" s="258"/>
      <c r="O60" s="258"/>
      <c r="P60" s="258"/>
      <c r="Q60" s="258"/>
      <c r="R60" s="258"/>
      <c r="S60" s="258"/>
      <c r="T60" s="258"/>
      <c r="U60" s="258"/>
      <c r="V60" s="258"/>
      <c r="W60" s="258"/>
      <c r="X60" s="258"/>
    </row>
    <row r="61" ht="13.5" customHeight="1" spans="1:24">
      <c r="A61" s="258" t="s">
        <v>209</v>
      </c>
      <c r="B61" s="250" t="s">
        <v>92</v>
      </c>
      <c r="C61" s="250" t="s">
        <v>242</v>
      </c>
      <c r="D61" s="250" t="s">
        <v>243</v>
      </c>
      <c r="E61" s="250" t="s">
        <v>113</v>
      </c>
      <c r="F61" s="250" t="s">
        <v>114</v>
      </c>
      <c r="G61" s="250" t="s">
        <v>274</v>
      </c>
      <c r="H61" s="250" t="s">
        <v>275</v>
      </c>
      <c r="I61" s="253">
        <v>51800</v>
      </c>
      <c r="J61" s="253">
        <v>51800</v>
      </c>
      <c r="K61" s="258"/>
      <c r="L61" s="258"/>
      <c r="M61" s="253">
        <v>51800</v>
      </c>
      <c r="N61" s="258"/>
      <c r="O61" s="258"/>
      <c r="P61" s="258"/>
      <c r="Q61" s="258"/>
      <c r="R61" s="258"/>
      <c r="S61" s="258"/>
      <c r="T61" s="258"/>
      <c r="U61" s="258"/>
      <c r="V61" s="258"/>
      <c r="W61" s="258"/>
      <c r="X61" s="258"/>
    </row>
    <row r="62" ht="13.5" customHeight="1" spans="1:24">
      <c r="A62" s="258" t="s">
        <v>209</v>
      </c>
      <c r="B62" s="250" t="s">
        <v>92</v>
      </c>
      <c r="C62" s="250" t="s">
        <v>242</v>
      </c>
      <c r="D62" s="250" t="s">
        <v>243</v>
      </c>
      <c r="E62" s="250" t="s">
        <v>113</v>
      </c>
      <c r="F62" s="250" t="s">
        <v>114</v>
      </c>
      <c r="G62" s="250" t="s">
        <v>262</v>
      </c>
      <c r="H62" s="250" t="s">
        <v>263</v>
      </c>
      <c r="I62" s="253">
        <v>26040</v>
      </c>
      <c r="J62" s="253">
        <v>26040</v>
      </c>
      <c r="K62" s="258"/>
      <c r="L62" s="258"/>
      <c r="M62" s="253">
        <v>26040</v>
      </c>
      <c r="N62" s="258"/>
      <c r="O62" s="258"/>
      <c r="P62" s="258"/>
      <c r="Q62" s="258"/>
      <c r="R62" s="258"/>
      <c r="S62" s="258"/>
      <c r="T62" s="258"/>
      <c r="U62" s="258"/>
      <c r="V62" s="258"/>
      <c r="W62" s="258"/>
      <c r="X62" s="258"/>
    </row>
    <row r="63" ht="13.5" customHeight="1" spans="1:24">
      <c r="A63" s="258" t="s">
        <v>209</v>
      </c>
      <c r="B63" s="250" t="s">
        <v>92</v>
      </c>
      <c r="C63" s="250" t="s">
        <v>276</v>
      </c>
      <c r="D63" s="250" t="s">
        <v>277</v>
      </c>
      <c r="E63" s="250" t="s">
        <v>113</v>
      </c>
      <c r="F63" s="250" t="s">
        <v>114</v>
      </c>
      <c r="G63" s="250" t="s">
        <v>278</v>
      </c>
      <c r="H63" s="250" t="s">
        <v>277</v>
      </c>
      <c r="I63" s="253">
        <v>49680</v>
      </c>
      <c r="J63" s="253">
        <v>49680</v>
      </c>
      <c r="K63" s="258"/>
      <c r="L63" s="258"/>
      <c r="M63" s="253">
        <v>49680</v>
      </c>
      <c r="N63" s="258"/>
      <c r="O63" s="258"/>
      <c r="P63" s="258"/>
      <c r="Q63" s="258"/>
      <c r="R63" s="258"/>
      <c r="S63" s="258"/>
      <c r="T63" s="258"/>
      <c r="U63" s="258"/>
      <c r="V63" s="258"/>
      <c r="W63" s="258"/>
      <c r="X63" s="258"/>
    </row>
    <row r="64" ht="13.5" customHeight="1" spans="1:24">
      <c r="A64" s="258" t="s">
        <v>209</v>
      </c>
      <c r="B64" s="250" t="s">
        <v>92</v>
      </c>
      <c r="C64" s="250" t="s">
        <v>279</v>
      </c>
      <c r="D64" s="250" t="s">
        <v>280</v>
      </c>
      <c r="E64" s="250" t="s">
        <v>113</v>
      </c>
      <c r="F64" s="250" t="s">
        <v>114</v>
      </c>
      <c r="G64" s="250" t="s">
        <v>281</v>
      </c>
      <c r="H64" s="250" t="s">
        <v>282</v>
      </c>
      <c r="I64" s="253">
        <v>331200</v>
      </c>
      <c r="J64" s="253">
        <v>331200</v>
      </c>
      <c r="K64" s="258"/>
      <c r="L64" s="258"/>
      <c r="M64" s="253">
        <v>331200</v>
      </c>
      <c r="N64" s="258"/>
      <c r="O64" s="258"/>
      <c r="P64" s="258"/>
      <c r="Q64" s="258"/>
      <c r="R64" s="258"/>
      <c r="S64" s="258"/>
      <c r="T64" s="258"/>
      <c r="U64" s="258"/>
      <c r="V64" s="258"/>
      <c r="W64" s="258"/>
      <c r="X64" s="258"/>
    </row>
    <row r="65" ht="13.5" customHeight="1" spans="1:24">
      <c r="A65" s="258" t="s">
        <v>209</v>
      </c>
      <c r="B65" s="250" t="s">
        <v>92</v>
      </c>
      <c r="C65" s="250" t="s">
        <v>279</v>
      </c>
      <c r="D65" s="250" t="s">
        <v>280</v>
      </c>
      <c r="E65" s="250" t="s">
        <v>113</v>
      </c>
      <c r="F65" s="250" t="s">
        <v>114</v>
      </c>
      <c r="G65" s="250" t="s">
        <v>260</v>
      </c>
      <c r="H65" s="250" t="s">
        <v>261</v>
      </c>
      <c r="I65" s="253">
        <v>138000</v>
      </c>
      <c r="J65" s="253">
        <v>138000</v>
      </c>
      <c r="K65" s="258"/>
      <c r="L65" s="258"/>
      <c r="M65" s="253">
        <v>138000</v>
      </c>
      <c r="N65" s="258"/>
      <c r="O65" s="258"/>
      <c r="P65" s="258"/>
      <c r="Q65" s="258"/>
      <c r="R65" s="258"/>
      <c r="S65" s="258"/>
      <c r="T65" s="258"/>
      <c r="U65" s="258"/>
      <c r="V65" s="258"/>
      <c r="W65" s="258"/>
      <c r="X65" s="258"/>
    </row>
    <row r="66" ht="13.5" customHeight="1" spans="1:24">
      <c r="A66" s="258" t="s">
        <v>209</v>
      </c>
      <c r="B66" s="250" t="s">
        <v>92</v>
      </c>
      <c r="C66" s="250" t="s">
        <v>279</v>
      </c>
      <c r="D66" s="250" t="s">
        <v>280</v>
      </c>
      <c r="E66" s="250" t="s">
        <v>119</v>
      </c>
      <c r="F66" s="250" t="s">
        <v>120</v>
      </c>
      <c r="G66" s="250" t="s">
        <v>281</v>
      </c>
      <c r="H66" s="250" t="s">
        <v>282</v>
      </c>
      <c r="I66" s="253">
        <v>900</v>
      </c>
      <c r="J66" s="253">
        <v>900</v>
      </c>
      <c r="K66" s="258"/>
      <c r="L66" s="258"/>
      <c r="M66" s="253">
        <v>900</v>
      </c>
      <c r="N66" s="258"/>
      <c r="O66" s="258"/>
      <c r="P66" s="258"/>
      <c r="Q66" s="258"/>
      <c r="R66" s="258"/>
      <c r="S66" s="258"/>
      <c r="T66" s="258"/>
      <c r="U66" s="258"/>
      <c r="V66" s="258"/>
      <c r="W66" s="258"/>
      <c r="X66" s="258"/>
    </row>
    <row r="67" ht="13.5" customHeight="1" spans="1:24">
      <c r="A67" s="258" t="s">
        <v>209</v>
      </c>
      <c r="B67" s="250" t="s">
        <v>92</v>
      </c>
      <c r="C67" s="250" t="s">
        <v>279</v>
      </c>
      <c r="D67" s="250" t="s">
        <v>280</v>
      </c>
      <c r="E67" s="250" t="s">
        <v>119</v>
      </c>
      <c r="F67" s="250" t="s">
        <v>120</v>
      </c>
      <c r="G67" s="250" t="s">
        <v>260</v>
      </c>
      <c r="H67" s="250" t="s">
        <v>261</v>
      </c>
      <c r="I67" s="253">
        <v>4800</v>
      </c>
      <c r="J67" s="253">
        <v>4800</v>
      </c>
      <c r="K67" s="258"/>
      <c r="L67" s="258"/>
      <c r="M67" s="253">
        <v>4800</v>
      </c>
      <c r="N67" s="258"/>
      <c r="O67" s="258"/>
      <c r="P67" s="258"/>
      <c r="Q67" s="258"/>
      <c r="R67" s="258"/>
      <c r="S67" s="258"/>
      <c r="T67" s="258"/>
      <c r="U67" s="258"/>
      <c r="V67" s="258"/>
      <c r="W67" s="258"/>
      <c r="X67" s="258"/>
    </row>
    <row r="68" ht="18" customHeight="1" spans="1:24">
      <c r="A68" s="258" t="s">
        <v>209</v>
      </c>
      <c r="B68" s="250" t="s">
        <v>92</v>
      </c>
      <c r="C68" s="250" t="s">
        <v>283</v>
      </c>
      <c r="D68" s="250" t="s">
        <v>284</v>
      </c>
      <c r="E68" s="250" t="s">
        <v>113</v>
      </c>
      <c r="F68" s="250" t="s">
        <v>114</v>
      </c>
      <c r="G68" s="250" t="s">
        <v>285</v>
      </c>
      <c r="H68" s="250" t="s">
        <v>286</v>
      </c>
      <c r="I68" s="253">
        <v>40288104</v>
      </c>
      <c r="J68" s="253">
        <v>40288104</v>
      </c>
      <c r="K68" s="265"/>
      <c r="L68" s="265"/>
      <c r="M68" s="253">
        <v>40288104</v>
      </c>
      <c r="N68" s="265"/>
      <c r="O68" s="265"/>
      <c r="P68" s="265"/>
      <c r="Q68" s="265"/>
      <c r="R68" s="265"/>
      <c r="S68" s="265"/>
      <c r="T68" s="265"/>
      <c r="U68" s="265"/>
      <c r="V68" s="265"/>
      <c r="W68" s="265"/>
      <c r="X68" s="265" t="s">
        <v>93</v>
      </c>
    </row>
    <row r="69" ht="18" customHeight="1" spans="1:24">
      <c r="A69" s="262" t="s">
        <v>141</v>
      </c>
      <c r="B69" s="263"/>
      <c r="C69" s="263"/>
      <c r="D69" s="263"/>
      <c r="E69" s="263"/>
      <c r="F69" s="263"/>
      <c r="G69" s="263"/>
      <c r="H69" s="264"/>
      <c r="I69" s="253">
        <v>73571515</v>
      </c>
      <c r="J69" s="253">
        <v>73571515</v>
      </c>
      <c r="K69" s="266"/>
      <c r="L69" s="266"/>
      <c r="M69" s="253">
        <v>73571515</v>
      </c>
      <c r="N69" s="266"/>
      <c r="O69" s="266"/>
      <c r="P69" s="266"/>
      <c r="Q69" s="266"/>
      <c r="R69" s="266"/>
      <c r="S69" s="266"/>
      <c r="T69" s="266"/>
      <c r="U69" s="266"/>
      <c r="V69" s="266"/>
      <c r="W69" s="266"/>
      <c r="X69" s="266" t="s">
        <v>93</v>
      </c>
    </row>
  </sheetData>
  <mergeCells count="31">
    <mergeCell ref="A2:X2"/>
    <mergeCell ref="A3:J3"/>
    <mergeCell ref="I4:X4"/>
    <mergeCell ref="J5:N5"/>
    <mergeCell ref="O5:Q5"/>
    <mergeCell ref="S5:X5"/>
    <mergeCell ref="A69:H69"/>
    <mergeCell ref="A4:A7"/>
    <mergeCell ref="B4:B7"/>
    <mergeCell ref="C4:C7"/>
    <mergeCell ref="D4:D7"/>
    <mergeCell ref="E4:E7"/>
    <mergeCell ref="F4:F7"/>
    <mergeCell ref="G4:G7"/>
    <mergeCell ref="H4:H7"/>
    <mergeCell ref="I5:I7"/>
    <mergeCell ref="J6:J7"/>
    <mergeCell ref="K6:K7"/>
    <mergeCell ref="L6:L7"/>
    <mergeCell ref="M6:M7"/>
    <mergeCell ref="N6:N7"/>
    <mergeCell ref="O6:O7"/>
    <mergeCell ref="P6:P7"/>
    <mergeCell ref="Q6:Q7"/>
    <mergeCell ref="R5:R7"/>
    <mergeCell ref="S6:S7"/>
    <mergeCell ref="T6:T7"/>
    <mergeCell ref="U6:U7"/>
    <mergeCell ref="V6:V7"/>
    <mergeCell ref="W6:W7"/>
    <mergeCell ref="X6:X7"/>
  </mergeCells>
  <printOptions horizontalCentered="1"/>
  <pageMargins left="0.393055555555556" right="0.393055555555556" top="0.511805555555556" bottom="0.511805555555556" header="0.314583333333333" footer="0.314583333333333"/>
  <pageSetup paperSize="9" scale="45" orientation="landscape" horizontalDpi="600" verticalDpi="600"/>
  <headerFooter>
    <oddFooter>&amp;C&amp;"-"&amp;16- &amp;P -</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W46"/>
  <sheetViews>
    <sheetView zoomScale="90" zoomScaleNormal="90" zoomScaleSheetLayoutView="60" topLeftCell="D34" workbookViewId="0">
      <selection activeCell="K46" sqref="K46"/>
    </sheetView>
  </sheetViews>
  <sheetFormatPr defaultColWidth="8.88571428571429" defaultRowHeight="14.25" customHeight="1"/>
  <cols>
    <col min="1" max="1" width="21.8571428571429" style="74" customWidth="1"/>
    <col min="2" max="2" width="27.7142857142857" style="74" customWidth="1"/>
    <col min="3" max="3" width="40.7142857142857" style="74" customWidth="1"/>
    <col min="4" max="4" width="19.1428571428571" style="74" customWidth="1"/>
    <col min="5" max="5" width="11.1333333333333" style="74" customWidth="1"/>
    <col min="6" max="6" width="10" style="74" customWidth="1"/>
    <col min="7" max="7" width="9.84761904761905" style="74" customWidth="1"/>
    <col min="8" max="8" width="15.1428571428571" style="74" customWidth="1"/>
    <col min="9" max="9" width="19.2857142857143" style="74" customWidth="1"/>
    <col min="10" max="10" width="15.1428571428571" style="74" customWidth="1"/>
    <col min="11" max="11" width="14.5714285714286" style="74" customWidth="1"/>
    <col min="12" max="12" width="10" style="74" customWidth="1"/>
    <col min="13" max="13" width="10.5714285714286" style="74" customWidth="1"/>
    <col min="14" max="14" width="10.2857142857143" style="74" customWidth="1"/>
    <col min="15" max="15" width="10.4285714285714" style="74" customWidth="1"/>
    <col min="16" max="16" width="11.1333333333333" style="74" customWidth="1"/>
    <col min="17" max="17" width="16.5714285714286" style="74" customWidth="1"/>
    <col min="18" max="18" width="18.5714285714286" style="74" customWidth="1"/>
    <col min="19" max="19" width="10.2857142857143" style="74" customWidth="1"/>
    <col min="20" max="20" width="11.7142857142857" style="74" customWidth="1"/>
    <col min="21" max="21" width="16" style="74" customWidth="1"/>
    <col min="22" max="22" width="11.7142857142857" style="74" customWidth="1"/>
    <col min="23" max="23" width="15.5714285714286" style="74" customWidth="1"/>
    <col min="24" max="24" width="9.13333333333333" style="74" customWidth="1"/>
    <col min="25" max="16384" width="9.13333333333333" style="74"/>
  </cols>
  <sheetData>
    <row r="1" ht="13.5" customHeight="1" spans="1:23">
      <c r="A1" s="74" t="s">
        <v>287</v>
      </c>
      <c r="E1" s="248"/>
      <c r="F1" s="248"/>
      <c r="G1" s="248"/>
      <c r="H1" s="248"/>
      <c r="I1" s="76"/>
      <c r="J1" s="76"/>
      <c r="K1" s="76"/>
      <c r="L1" s="76"/>
      <c r="M1" s="76"/>
      <c r="N1" s="76"/>
      <c r="O1" s="76"/>
      <c r="P1" s="76"/>
      <c r="Q1" s="76"/>
      <c r="W1" s="77"/>
    </row>
    <row r="2" ht="27.75" customHeight="1" spans="1:23">
      <c r="A2" s="60" t="s">
        <v>9</v>
      </c>
      <c r="B2" s="60"/>
      <c r="C2" s="60"/>
      <c r="D2" s="60"/>
      <c r="E2" s="60"/>
      <c r="F2" s="60"/>
      <c r="G2" s="60"/>
      <c r="H2" s="60"/>
      <c r="I2" s="60"/>
      <c r="J2" s="60"/>
      <c r="K2" s="60"/>
      <c r="L2" s="60"/>
      <c r="M2" s="60"/>
      <c r="N2" s="60"/>
      <c r="O2" s="60"/>
      <c r="P2" s="60"/>
      <c r="Q2" s="60"/>
      <c r="R2" s="60"/>
      <c r="S2" s="60"/>
      <c r="T2" s="60"/>
      <c r="U2" s="60"/>
      <c r="V2" s="60"/>
      <c r="W2" s="60"/>
    </row>
    <row r="3" ht="13.5" customHeight="1" spans="1:23">
      <c r="A3" s="169" t="s">
        <v>22</v>
      </c>
      <c r="B3" s="169"/>
      <c r="C3" s="249"/>
      <c r="D3" s="249"/>
      <c r="E3" s="249"/>
      <c r="F3" s="249"/>
      <c r="G3" s="249"/>
      <c r="H3" s="249"/>
      <c r="I3" s="80"/>
      <c r="J3" s="80"/>
      <c r="K3" s="80"/>
      <c r="L3" s="80"/>
      <c r="M3" s="80"/>
      <c r="N3" s="80"/>
      <c r="O3" s="80"/>
      <c r="P3" s="80"/>
      <c r="Q3" s="80"/>
      <c r="W3" s="166" t="s">
        <v>183</v>
      </c>
    </row>
    <row r="4" ht="15.75" customHeight="1" spans="1:23">
      <c r="A4" s="125" t="s">
        <v>288</v>
      </c>
      <c r="B4" s="125" t="s">
        <v>194</v>
      </c>
      <c r="C4" s="125" t="s">
        <v>195</v>
      </c>
      <c r="D4" s="125" t="s">
        <v>289</v>
      </c>
      <c r="E4" s="125" t="s">
        <v>196</v>
      </c>
      <c r="F4" s="125" t="s">
        <v>197</v>
      </c>
      <c r="G4" s="125" t="s">
        <v>290</v>
      </c>
      <c r="H4" s="125" t="s">
        <v>291</v>
      </c>
      <c r="I4" s="125" t="s">
        <v>77</v>
      </c>
      <c r="J4" s="85" t="s">
        <v>292</v>
      </c>
      <c r="K4" s="85"/>
      <c r="L4" s="85"/>
      <c r="M4" s="85"/>
      <c r="N4" s="85" t="s">
        <v>203</v>
      </c>
      <c r="O4" s="85"/>
      <c r="P4" s="85"/>
      <c r="Q4" s="196" t="s">
        <v>83</v>
      </c>
      <c r="R4" s="85" t="s">
        <v>84</v>
      </c>
      <c r="S4" s="85"/>
      <c r="T4" s="85"/>
      <c r="U4" s="85"/>
      <c r="V4" s="85"/>
      <c r="W4" s="85"/>
    </row>
    <row r="5" ht="17.25" customHeight="1" spans="1:23">
      <c r="A5" s="125"/>
      <c r="B5" s="125"/>
      <c r="C5" s="125"/>
      <c r="D5" s="125"/>
      <c r="E5" s="125"/>
      <c r="F5" s="125"/>
      <c r="G5" s="125"/>
      <c r="H5" s="125"/>
      <c r="I5" s="125"/>
      <c r="J5" s="85" t="s">
        <v>80</v>
      </c>
      <c r="K5" s="85"/>
      <c r="L5" s="196" t="s">
        <v>81</v>
      </c>
      <c r="M5" s="196" t="s">
        <v>82</v>
      </c>
      <c r="N5" s="196" t="s">
        <v>80</v>
      </c>
      <c r="O5" s="196" t="s">
        <v>81</v>
      </c>
      <c r="P5" s="196" t="s">
        <v>82</v>
      </c>
      <c r="Q5" s="196"/>
      <c r="R5" s="196" t="s">
        <v>79</v>
      </c>
      <c r="S5" s="196" t="s">
        <v>86</v>
      </c>
      <c r="T5" s="196" t="s">
        <v>293</v>
      </c>
      <c r="U5" s="254" t="s">
        <v>88</v>
      </c>
      <c r="V5" s="196" t="s">
        <v>89</v>
      </c>
      <c r="W5" s="196" t="s">
        <v>90</v>
      </c>
    </row>
    <row r="6" ht="27" spans="1:23">
      <c r="A6" s="125"/>
      <c r="B6" s="125"/>
      <c r="C6" s="125"/>
      <c r="D6" s="125"/>
      <c r="E6" s="125"/>
      <c r="F6" s="125"/>
      <c r="G6" s="125"/>
      <c r="H6" s="125"/>
      <c r="I6" s="125"/>
      <c r="J6" s="252" t="s">
        <v>79</v>
      </c>
      <c r="K6" s="252" t="s">
        <v>294</v>
      </c>
      <c r="L6" s="196"/>
      <c r="M6" s="196"/>
      <c r="N6" s="196"/>
      <c r="O6" s="196"/>
      <c r="P6" s="196"/>
      <c r="Q6" s="196"/>
      <c r="R6" s="196"/>
      <c r="S6" s="196"/>
      <c r="T6" s="196"/>
      <c r="U6" s="254"/>
      <c r="V6" s="196"/>
      <c r="W6" s="196"/>
    </row>
    <row r="7" ht="15" customHeight="1" spans="1:23">
      <c r="A7" s="118">
        <v>1</v>
      </c>
      <c r="B7" s="118">
        <v>2</v>
      </c>
      <c r="C7" s="118">
        <v>3</v>
      </c>
      <c r="D7" s="118">
        <v>4</v>
      </c>
      <c r="E7" s="118">
        <v>5</v>
      </c>
      <c r="F7" s="118">
        <v>6</v>
      </c>
      <c r="G7" s="118">
        <v>7</v>
      </c>
      <c r="H7" s="118">
        <v>8</v>
      </c>
      <c r="I7" s="118">
        <v>9</v>
      </c>
      <c r="J7" s="118">
        <v>10</v>
      </c>
      <c r="K7" s="118">
        <v>11</v>
      </c>
      <c r="L7" s="118">
        <v>12</v>
      </c>
      <c r="M7" s="118">
        <v>13</v>
      </c>
      <c r="N7" s="118">
        <v>14</v>
      </c>
      <c r="O7" s="118">
        <v>15</v>
      </c>
      <c r="P7" s="118">
        <v>16</v>
      </c>
      <c r="Q7" s="118">
        <v>17</v>
      </c>
      <c r="R7" s="118">
        <v>18</v>
      </c>
      <c r="S7" s="118">
        <v>19</v>
      </c>
      <c r="T7" s="118">
        <v>20</v>
      </c>
      <c r="U7" s="118">
        <v>21</v>
      </c>
      <c r="V7" s="118">
        <v>22</v>
      </c>
      <c r="W7" s="118">
        <v>23</v>
      </c>
    </row>
    <row r="8" s="245" customFormat="1" ht="42" customHeight="1" spans="1:23">
      <c r="A8" s="250" t="s">
        <v>295</v>
      </c>
      <c r="B8" s="250" t="s">
        <v>296</v>
      </c>
      <c r="C8" s="250" t="s">
        <v>297</v>
      </c>
      <c r="D8" s="250" t="s">
        <v>92</v>
      </c>
      <c r="E8" s="250" t="s">
        <v>113</v>
      </c>
      <c r="F8" s="250" t="s">
        <v>114</v>
      </c>
      <c r="G8" s="250" t="s">
        <v>264</v>
      </c>
      <c r="H8" s="250" t="s">
        <v>265</v>
      </c>
      <c r="I8" s="253">
        <v>1000</v>
      </c>
      <c r="J8" s="253"/>
      <c r="K8" s="253"/>
      <c r="L8" s="253"/>
      <c r="M8" s="253"/>
      <c r="N8" s="253"/>
      <c r="O8" s="253"/>
      <c r="P8" s="253"/>
      <c r="Q8" s="253"/>
      <c r="R8" s="253">
        <v>1000</v>
      </c>
      <c r="S8" s="253"/>
      <c r="T8" s="253"/>
      <c r="U8" s="253">
        <v>1000</v>
      </c>
      <c r="V8" s="253"/>
      <c r="W8" s="253"/>
    </row>
    <row r="9" s="245" customFormat="1" ht="42" customHeight="1" spans="1:23">
      <c r="A9" s="250" t="s">
        <v>295</v>
      </c>
      <c r="B9" s="250" t="s">
        <v>296</v>
      </c>
      <c r="C9" s="250" t="s">
        <v>297</v>
      </c>
      <c r="D9" s="250" t="s">
        <v>92</v>
      </c>
      <c r="E9" s="250" t="s">
        <v>113</v>
      </c>
      <c r="F9" s="250" t="s">
        <v>114</v>
      </c>
      <c r="G9" s="250" t="s">
        <v>244</v>
      </c>
      <c r="H9" s="250" t="s">
        <v>245</v>
      </c>
      <c r="I9" s="253">
        <v>1400</v>
      </c>
      <c r="J9" s="253"/>
      <c r="K9" s="253"/>
      <c r="L9" s="253"/>
      <c r="M9" s="253"/>
      <c r="N9" s="253"/>
      <c r="O9" s="253"/>
      <c r="P9" s="253"/>
      <c r="Q9" s="253"/>
      <c r="R9" s="253">
        <v>1400</v>
      </c>
      <c r="S9" s="253"/>
      <c r="T9" s="253"/>
      <c r="U9" s="253">
        <v>1400</v>
      </c>
      <c r="V9" s="253"/>
      <c r="W9" s="253"/>
    </row>
    <row r="10" s="245" customFormat="1" ht="42" customHeight="1" spans="1:23">
      <c r="A10" s="250" t="s">
        <v>295</v>
      </c>
      <c r="B10" s="250" t="s">
        <v>298</v>
      </c>
      <c r="C10" s="250" t="s">
        <v>299</v>
      </c>
      <c r="D10" s="250" t="s">
        <v>92</v>
      </c>
      <c r="E10" s="250" t="s">
        <v>113</v>
      </c>
      <c r="F10" s="250" t="s">
        <v>114</v>
      </c>
      <c r="G10" s="250" t="s">
        <v>300</v>
      </c>
      <c r="H10" s="250" t="s">
        <v>275</v>
      </c>
      <c r="I10" s="253">
        <v>8000</v>
      </c>
      <c r="J10" s="253"/>
      <c r="K10" s="253"/>
      <c r="L10" s="253"/>
      <c r="M10" s="253"/>
      <c r="N10" s="253"/>
      <c r="O10" s="253"/>
      <c r="P10" s="253"/>
      <c r="Q10" s="253"/>
      <c r="R10" s="253">
        <v>8000</v>
      </c>
      <c r="S10" s="253"/>
      <c r="T10" s="253"/>
      <c r="U10" s="253">
        <v>8000</v>
      </c>
      <c r="V10" s="253"/>
      <c r="W10" s="253"/>
    </row>
    <row r="11" s="245" customFormat="1" ht="42" customHeight="1" spans="1:23">
      <c r="A11" s="250" t="s">
        <v>295</v>
      </c>
      <c r="B11" s="250" t="s">
        <v>298</v>
      </c>
      <c r="C11" s="250" t="s">
        <v>299</v>
      </c>
      <c r="D11" s="250" t="s">
        <v>92</v>
      </c>
      <c r="E11" s="250" t="s">
        <v>113</v>
      </c>
      <c r="F11" s="250" t="s">
        <v>114</v>
      </c>
      <c r="G11" s="250" t="s">
        <v>256</v>
      </c>
      <c r="H11" s="250" t="s">
        <v>257</v>
      </c>
      <c r="I11" s="253">
        <v>16000</v>
      </c>
      <c r="J11" s="253"/>
      <c r="K11" s="253"/>
      <c r="L11" s="253"/>
      <c r="M11" s="253"/>
      <c r="N11" s="253"/>
      <c r="O11" s="253"/>
      <c r="P11" s="253"/>
      <c r="Q11" s="253"/>
      <c r="R11" s="253">
        <v>16000</v>
      </c>
      <c r="S11" s="253"/>
      <c r="T11" s="253"/>
      <c r="U11" s="253">
        <v>16000</v>
      </c>
      <c r="V11" s="253"/>
      <c r="W11" s="253"/>
    </row>
    <row r="12" s="245" customFormat="1" ht="42" customHeight="1" spans="1:23">
      <c r="A12" s="250" t="s">
        <v>295</v>
      </c>
      <c r="B12" s="250" t="s">
        <v>298</v>
      </c>
      <c r="C12" s="250" t="s">
        <v>299</v>
      </c>
      <c r="D12" s="250" t="s">
        <v>92</v>
      </c>
      <c r="E12" s="250" t="s">
        <v>113</v>
      </c>
      <c r="F12" s="250" t="s">
        <v>114</v>
      </c>
      <c r="G12" s="250" t="s">
        <v>260</v>
      </c>
      <c r="H12" s="250" t="s">
        <v>261</v>
      </c>
      <c r="I12" s="253">
        <v>17000</v>
      </c>
      <c r="J12" s="253"/>
      <c r="K12" s="253"/>
      <c r="L12" s="253"/>
      <c r="M12" s="253"/>
      <c r="N12" s="253"/>
      <c r="O12" s="253"/>
      <c r="P12" s="253"/>
      <c r="Q12" s="253"/>
      <c r="R12" s="253">
        <v>17000</v>
      </c>
      <c r="S12" s="253"/>
      <c r="T12" s="253"/>
      <c r="U12" s="253">
        <v>17000</v>
      </c>
      <c r="V12" s="253"/>
      <c r="W12" s="253"/>
    </row>
    <row r="13" s="245" customFormat="1" ht="42" customHeight="1" spans="1:23">
      <c r="A13" s="250" t="s">
        <v>295</v>
      </c>
      <c r="B13" s="250" t="s">
        <v>298</v>
      </c>
      <c r="C13" s="250" t="s">
        <v>299</v>
      </c>
      <c r="D13" s="250" t="s">
        <v>92</v>
      </c>
      <c r="E13" s="250" t="s">
        <v>113</v>
      </c>
      <c r="F13" s="250" t="s">
        <v>114</v>
      </c>
      <c r="G13" s="250" t="s">
        <v>254</v>
      </c>
      <c r="H13" s="250" t="s">
        <v>255</v>
      </c>
      <c r="I13" s="253">
        <v>2000</v>
      </c>
      <c r="J13" s="253"/>
      <c r="K13" s="253"/>
      <c r="L13" s="253"/>
      <c r="M13" s="253"/>
      <c r="N13" s="253"/>
      <c r="O13" s="253"/>
      <c r="P13" s="253"/>
      <c r="Q13" s="253"/>
      <c r="R13" s="253">
        <v>2000</v>
      </c>
      <c r="S13" s="253"/>
      <c r="T13" s="253"/>
      <c r="U13" s="253">
        <v>2000</v>
      </c>
      <c r="V13" s="253"/>
      <c r="W13" s="253"/>
    </row>
    <row r="14" s="245" customFormat="1" ht="42" customHeight="1" spans="1:23">
      <c r="A14" s="250" t="s">
        <v>295</v>
      </c>
      <c r="B14" s="250" t="s">
        <v>298</v>
      </c>
      <c r="C14" s="250" t="s">
        <v>299</v>
      </c>
      <c r="D14" s="250" t="s">
        <v>92</v>
      </c>
      <c r="E14" s="250" t="s">
        <v>113</v>
      </c>
      <c r="F14" s="250" t="s">
        <v>114</v>
      </c>
      <c r="G14" s="250" t="s">
        <v>250</v>
      </c>
      <c r="H14" s="250" t="s">
        <v>251</v>
      </c>
      <c r="I14" s="253">
        <v>74379.98</v>
      </c>
      <c r="J14" s="253"/>
      <c r="K14" s="253"/>
      <c r="L14" s="253"/>
      <c r="M14" s="253"/>
      <c r="N14" s="253"/>
      <c r="O14" s="253"/>
      <c r="P14" s="253"/>
      <c r="Q14" s="253"/>
      <c r="R14" s="253">
        <v>74379.98</v>
      </c>
      <c r="S14" s="253"/>
      <c r="T14" s="253"/>
      <c r="U14" s="253">
        <v>74379.98</v>
      </c>
      <c r="V14" s="253"/>
      <c r="W14" s="253"/>
    </row>
    <row r="15" s="245" customFormat="1" ht="42" customHeight="1" spans="1:23">
      <c r="A15" s="250" t="s">
        <v>295</v>
      </c>
      <c r="B15" s="250" t="s">
        <v>298</v>
      </c>
      <c r="C15" s="250" t="s">
        <v>299</v>
      </c>
      <c r="D15" s="250" t="s">
        <v>92</v>
      </c>
      <c r="E15" s="250" t="s">
        <v>113</v>
      </c>
      <c r="F15" s="250" t="s">
        <v>114</v>
      </c>
      <c r="G15" s="250" t="s">
        <v>244</v>
      </c>
      <c r="H15" s="250" t="s">
        <v>245</v>
      </c>
      <c r="I15" s="253">
        <v>37207.12</v>
      </c>
      <c r="J15" s="253"/>
      <c r="K15" s="253"/>
      <c r="L15" s="253"/>
      <c r="M15" s="253"/>
      <c r="N15" s="253"/>
      <c r="O15" s="253"/>
      <c r="P15" s="253"/>
      <c r="Q15" s="253"/>
      <c r="R15" s="253">
        <v>37207.12</v>
      </c>
      <c r="S15" s="253"/>
      <c r="T15" s="253"/>
      <c r="U15" s="253">
        <v>37207.12</v>
      </c>
      <c r="V15" s="253"/>
      <c r="W15" s="253"/>
    </row>
    <row r="16" s="245" customFormat="1" ht="42" customHeight="1" spans="1:23">
      <c r="A16" s="250" t="s">
        <v>295</v>
      </c>
      <c r="B16" s="250" t="s">
        <v>298</v>
      </c>
      <c r="C16" s="250" t="s">
        <v>299</v>
      </c>
      <c r="D16" s="250" t="s">
        <v>92</v>
      </c>
      <c r="E16" s="250" t="s">
        <v>113</v>
      </c>
      <c r="F16" s="250" t="s">
        <v>114</v>
      </c>
      <c r="G16" s="250" t="s">
        <v>264</v>
      </c>
      <c r="H16" s="250" t="s">
        <v>265</v>
      </c>
      <c r="I16" s="253">
        <v>4000</v>
      </c>
      <c r="J16" s="253"/>
      <c r="K16" s="253"/>
      <c r="L16" s="253"/>
      <c r="M16" s="253"/>
      <c r="N16" s="253"/>
      <c r="O16" s="253"/>
      <c r="P16" s="253"/>
      <c r="Q16" s="253"/>
      <c r="R16" s="253">
        <v>4000</v>
      </c>
      <c r="S16" s="253"/>
      <c r="T16" s="253"/>
      <c r="U16" s="253">
        <v>4000</v>
      </c>
      <c r="V16" s="253"/>
      <c r="W16" s="253"/>
    </row>
    <row r="17" s="245" customFormat="1" ht="42" customHeight="1" spans="1:23">
      <c r="A17" s="250" t="s">
        <v>295</v>
      </c>
      <c r="B17" s="250" t="s">
        <v>301</v>
      </c>
      <c r="C17" s="250" t="s">
        <v>302</v>
      </c>
      <c r="D17" s="250" t="s">
        <v>92</v>
      </c>
      <c r="E17" s="250" t="s">
        <v>113</v>
      </c>
      <c r="F17" s="250" t="s">
        <v>114</v>
      </c>
      <c r="G17" s="250" t="s">
        <v>246</v>
      </c>
      <c r="H17" s="250" t="s">
        <v>247</v>
      </c>
      <c r="I17" s="253">
        <v>100000</v>
      </c>
      <c r="J17" s="253"/>
      <c r="K17" s="253"/>
      <c r="L17" s="253"/>
      <c r="M17" s="253"/>
      <c r="N17" s="253"/>
      <c r="O17" s="253"/>
      <c r="P17" s="253"/>
      <c r="Q17" s="253"/>
      <c r="R17" s="253">
        <v>100000</v>
      </c>
      <c r="S17" s="253"/>
      <c r="T17" s="253"/>
      <c r="U17" s="253"/>
      <c r="V17" s="253"/>
      <c r="W17" s="253">
        <v>100000</v>
      </c>
    </row>
    <row r="18" s="245" customFormat="1" ht="42" customHeight="1" spans="1:23">
      <c r="A18" s="250" t="s">
        <v>295</v>
      </c>
      <c r="B18" s="250" t="s">
        <v>301</v>
      </c>
      <c r="C18" s="250" t="s">
        <v>302</v>
      </c>
      <c r="D18" s="250" t="s">
        <v>92</v>
      </c>
      <c r="E18" s="250" t="s">
        <v>113</v>
      </c>
      <c r="F18" s="250" t="s">
        <v>114</v>
      </c>
      <c r="G18" s="250" t="s">
        <v>254</v>
      </c>
      <c r="H18" s="250" t="s">
        <v>255</v>
      </c>
      <c r="I18" s="253">
        <v>41639.12</v>
      </c>
      <c r="J18" s="253"/>
      <c r="K18" s="253"/>
      <c r="L18" s="253"/>
      <c r="M18" s="253"/>
      <c r="N18" s="253"/>
      <c r="O18" s="253"/>
      <c r="P18" s="253"/>
      <c r="Q18" s="253"/>
      <c r="R18" s="253">
        <v>41639.12</v>
      </c>
      <c r="S18" s="253"/>
      <c r="T18" s="253"/>
      <c r="U18" s="253"/>
      <c r="V18" s="253"/>
      <c r="W18" s="253">
        <v>41639.12</v>
      </c>
    </row>
    <row r="19" s="245" customFormat="1" ht="42" customHeight="1" spans="1:23">
      <c r="A19" s="250" t="s">
        <v>295</v>
      </c>
      <c r="B19" s="250" t="s">
        <v>301</v>
      </c>
      <c r="C19" s="250" t="s">
        <v>302</v>
      </c>
      <c r="D19" s="250" t="s">
        <v>92</v>
      </c>
      <c r="E19" s="250" t="s">
        <v>113</v>
      </c>
      <c r="F19" s="250" t="s">
        <v>114</v>
      </c>
      <c r="G19" s="250" t="s">
        <v>256</v>
      </c>
      <c r="H19" s="250" t="s">
        <v>257</v>
      </c>
      <c r="I19" s="253">
        <v>559842.24</v>
      </c>
      <c r="J19" s="253"/>
      <c r="K19" s="253"/>
      <c r="L19" s="253"/>
      <c r="M19" s="253"/>
      <c r="N19" s="253"/>
      <c r="O19" s="253"/>
      <c r="P19" s="253"/>
      <c r="Q19" s="253"/>
      <c r="R19" s="253">
        <v>559842.24</v>
      </c>
      <c r="S19" s="253"/>
      <c r="T19" s="253"/>
      <c r="U19" s="253"/>
      <c r="V19" s="253"/>
      <c r="W19" s="253">
        <v>559842.24</v>
      </c>
    </row>
    <row r="20" s="245" customFormat="1" ht="42" customHeight="1" spans="1:23">
      <c r="A20" s="250" t="s">
        <v>295</v>
      </c>
      <c r="B20" s="250" t="s">
        <v>301</v>
      </c>
      <c r="C20" s="250" t="s">
        <v>302</v>
      </c>
      <c r="D20" s="250" t="s">
        <v>92</v>
      </c>
      <c r="E20" s="250" t="s">
        <v>113</v>
      </c>
      <c r="F20" s="250" t="s">
        <v>114</v>
      </c>
      <c r="G20" s="250" t="s">
        <v>256</v>
      </c>
      <c r="H20" s="250" t="s">
        <v>257</v>
      </c>
      <c r="I20" s="253">
        <v>4200000</v>
      </c>
      <c r="J20" s="253"/>
      <c r="K20" s="253"/>
      <c r="L20" s="253"/>
      <c r="M20" s="253"/>
      <c r="N20" s="253"/>
      <c r="O20" s="253"/>
      <c r="P20" s="253"/>
      <c r="Q20" s="253"/>
      <c r="R20" s="253">
        <v>4200000</v>
      </c>
      <c r="S20" s="253"/>
      <c r="T20" s="253"/>
      <c r="U20" s="253"/>
      <c r="V20" s="253"/>
      <c r="W20" s="253">
        <v>4200000</v>
      </c>
    </row>
    <row r="21" s="245" customFormat="1" ht="42" customHeight="1" spans="1:23">
      <c r="A21" s="250" t="s">
        <v>295</v>
      </c>
      <c r="B21" s="250" t="s">
        <v>301</v>
      </c>
      <c r="C21" s="250" t="s">
        <v>302</v>
      </c>
      <c r="D21" s="250" t="s">
        <v>92</v>
      </c>
      <c r="E21" s="250" t="s">
        <v>113</v>
      </c>
      <c r="F21" s="250" t="s">
        <v>114</v>
      </c>
      <c r="G21" s="250" t="s">
        <v>274</v>
      </c>
      <c r="H21" s="250" t="s">
        <v>275</v>
      </c>
      <c r="I21" s="253">
        <v>400000</v>
      </c>
      <c r="J21" s="253"/>
      <c r="K21" s="253"/>
      <c r="L21" s="253"/>
      <c r="M21" s="253"/>
      <c r="N21" s="253"/>
      <c r="O21" s="253"/>
      <c r="P21" s="253"/>
      <c r="Q21" s="253"/>
      <c r="R21" s="253">
        <v>400000</v>
      </c>
      <c r="S21" s="253"/>
      <c r="T21" s="253"/>
      <c r="U21" s="253"/>
      <c r="V21" s="253"/>
      <c r="W21" s="253">
        <v>400000</v>
      </c>
    </row>
    <row r="22" s="245" customFormat="1" ht="42" customHeight="1" spans="1:23">
      <c r="A22" s="250" t="s">
        <v>295</v>
      </c>
      <c r="B22" s="250" t="s">
        <v>301</v>
      </c>
      <c r="C22" s="250" t="s">
        <v>302</v>
      </c>
      <c r="D22" s="250" t="s">
        <v>92</v>
      </c>
      <c r="E22" s="250" t="s">
        <v>113</v>
      </c>
      <c r="F22" s="250" t="s">
        <v>114</v>
      </c>
      <c r="G22" s="250" t="s">
        <v>248</v>
      </c>
      <c r="H22" s="250" t="s">
        <v>249</v>
      </c>
      <c r="I22" s="253">
        <v>350000</v>
      </c>
      <c r="J22" s="253"/>
      <c r="K22" s="253"/>
      <c r="L22" s="253"/>
      <c r="M22" s="253"/>
      <c r="N22" s="253"/>
      <c r="O22" s="253"/>
      <c r="P22" s="253"/>
      <c r="Q22" s="253"/>
      <c r="R22" s="253">
        <v>350000</v>
      </c>
      <c r="S22" s="253"/>
      <c r="T22" s="253"/>
      <c r="U22" s="253"/>
      <c r="V22" s="253"/>
      <c r="W22" s="253">
        <v>350000</v>
      </c>
    </row>
    <row r="23" s="245" customFormat="1" ht="42" customHeight="1" spans="1:23">
      <c r="A23" s="250" t="s">
        <v>295</v>
      </c>
      <c r="B23" s="250" t="s">
        <v>301</v>
      </c>
      <c r="C23" s="250" t="s">
        <v>302</v>
      </c>
      <c r="D23" s="250" t="s">
        <v>92</v>
      </c>
      <c r="E23" s="250" t="s">
        <v>113</v>
      </c>
      <c r="F23" s="250" t="s">
        <v>114</v>
      </c>
      <c r="G23" s="250" t="s">
        <v>254</v>
      </c>
      <c r="H23" s="250" t="s">
        <v>255</v>
      </c>
      <c r="I23" s="253">
        <v>11950000</v>
      </c>
      <c r="J23" s="253"/>
      <c r="K23" s="253"/>
      <c r="L23" s="253"/>
      <c r="M23" s="253"/>
      <c r="N23" s="253"/>
      <c r="O23" s="253"/>
      <c r="P23" s="253"/>
      <c r="Q23" s="253"/>
      <c r="R23" s="253">
        <v>11950000</v>
      </c>
      <c r="S23" s="253"/>
      <c r="T23" s="253"/>
      <c r="U23" s="253"/>
      <c r="V23" s="253"/>
      <c r="W23" s="253">
        <v>11950000</v>
      </c>
    </row>
    <row r="24" s="245" customFormat="1" ht="42" customHeight="1" spans="1:23">
      <c r="A24" s="250" t="s">
        <v>295</v>
      </c>
      <c r="B24" s="250" t="s">
        <v>303</v>
      </c>
      <c r="C24" s="250" t="s">
        <v>304</v>
      </c>
      <c r="D24" s="250" t="s">
        <v>92</v>
      </c>
      <c r="E24" s="250" t="s">
        <v>113</v>
      </c>
      <c r="F24" s="250" t="s">
        <v>114</v>
      </c>
      <c r="G24" s="250" t="s">
        <v>260</v>
      </c>
      <c r="H24" s="250" t="s">
        <v>261</v>
      </c>
      <c r="I24" s="253">
        <v>4698.11</v>
      </c>
      <c r="J24" s="253"/>
      <c r="K24" s="253"/>
      <c r="L24" s="253"/>
      <c r="M24" s="253"/>
      <c r="N24" s="253"/>
      <c r="O24" s="253"/>
      <c r="P24" s="253"/>
      <c r="Q24" s="253">
        <v>4698.11</v>
      </c>
      <c r="R24" s="253"/>
      <c r="S24" s="253"/>
      <c r="T24" s="253"/>
      <c r="U24" s="253"/>
      <c r="V24" s="253"/>
      <c r="W24" s="253"/>
    </row>
    <row r="25" s="245" customFormat="1" ht="42" customHeight="1" spans="1:23">
      <c r="A25" s="250" t="s">
        <v>295</v>
      </c>
      <c r="B25" s="250" t="s">
        <v>303</v>
      </c>
      <c r="C25" s="250" t="s">
        <v>304</v>
      </c>
      <c r="D25" s="250" t="s">
        <v>92</v>
      </c>
      <c r="E25" s="250" t="s">
        <v>113</v>
      </c>
      <c r="F25" s="250" t="s">
        <v>114</v>
      </c>
      <c r="G25" s="250" t="s">
        <v>274</v>
      </c>
      <c r="H25" s="250" t="s">
        <v>275</v>
      </c>
      <c r="I25" s="253">
        <v>550000</v>
      </c>
      <c r="J25" s="253"/>
      <c r="K25" s="253"/>
      <c r="L25" s="253"/>
      <c r="M25" s="253"/>
      <c r="N25" s="253"/>
      <c r="O25" s="253"/>
      <c r="P25" s="253"/>
      <c r="Q25" s="253">
        <v>550000</v>
      </c>
      <c r="R25" s="253"/>
      <c r="S25" s="253"/>
      <c r="T25" s="253"/>
      <c r="U25" s="253"/>
      <c r="V25" s="253"/>
      <c r="W25" s="253"/>
    </row>
    <row r="26" s="245" customFormat="1" ht="42" customHeight="1" spans="1:23">
      <c r="A26" s="250" t="s">
        <v>295</v>
      </c>
      <c r="B26" s="250" t="s">
        <v>303</v>
      </c>
      <c r="C26" s="250" t="s">
        <v>304</v>
      </c>
      <c r="D26" s="250" t="s">
        <v>92</v>
      </c>
      <c r="E26" s="250" t="s">
        <v>113</v>
      </c>
      <c r="F26" s="250" t="s">
        <v>114</v>
      </c>
      <c r="G26" s="250" t="s">
        <v>266</v>
      </c>
      <c r="H26" s="250" t="s">
        <v>267</v>
      </c>
      <c r="I26" s="253">
        <v>1800000</v>
      </c>
      <c r="J26" s="253"/>
      <c r="K26" s="253"/>
      <c r="L26" s="253"/>
      <c r="M26" s="253"/>
      <c r="N26" s="253"/>
      <c r="O26" s="253"/>
      <c r="P26" s="253"/>
      <c r="Q26" s="253">
        <v>1800000</v>
      </c>
      <c r="R26" s="253"/>
      <c r="S26" s="253"/>
      <c r="T26" s="253"/>
      <c r="U26" s="253"/>
      <c r="V26" s="253"/>
      <c r="W26" s="253"/>
    </row>
    <row r="27" s="245" customFormat="1" ht="42" customHeight="1" spans="1:23">
      <c r="A27" s="250" t="s">
        <v>295</v>
      </c>
      <c r="B27" s="250" t="s">
        <v>303</v>
      </c>
      <c r="C27" s="250" t="s">
        <v>304</v>
      </c>
      <c r="D27" s="250" t="s">
        <v>92</v>
      </c>
      <c r="E27" s="250" t="s">
        <v>113</v>
      </c>
      <c r="F27" s="250" t="s">
        <v>114</v>
      </c>
      <c r="G27" s="250" t="s">
        <v>244</v>
      </c>
      <c r="H27" s="250" t="s">
        <v>245</v>
      </c>
      <c r="I27" s="253">
        <v>230000</v>
      </c>
      <c r="J27" s="253"/>
      <c r="K27" s="253"/>
      <c r="L27" s="253"/>
      <c r="M27" s="253"/>
      <c r="N27" s="253"/>
      <c r="O27" s="253"/>
      <c r="P27" s="253"/>
      <c r="Q27" s="253">
        <v>230000</v>
      </c>
      <c r="R27" s="253"/>
      <c r="S27" s="253"/>
      <c r="T27" s="253"/>
      <c r="U27" s="253"/>
      <c r="V27" s="253"/>
      <c r="W27" s="253"/>
    </row>
    <row r="28" s="245" customFormat="1" ht="42" customHeight="1" spans="1:23">
      <c r="A28" s="250" t="s">
        <v>295</v>
      </c>
      <c r="B28" s="250" t="s">
        <v>303</v>
      </c>
      <c r="C28" s="250" t="s">
        <v>304</v>
      </c>
      <c r="D28" s="250" t="s">
        <v>92</v>
      </c>
      <c r="E28" s="250" t="s">
        <v>113</v>
      </c>
      <c r="F28" s="250" t="s">
        <v>114</v>
      </c>
      <c r="G28" s="250" t="s">
        <v>256</v>
      </c>
      <c r="H28" s="250" t="s">
        <v>257</v>
      </c>
      <c r="I28" s="253">
        <v>20000</v>
      </c>
      <c r="J28" s="253"/>
      <c r="K28" s="253"/>
      <c r="L28" s="253"/>
      <c r="M28" s="253"/>
      <c r="N28" s="253"/>
      <c r="O28" s="253"/>
      <c r="P28" s="253"/>
      <c r="Q28" s="253">
        <v>20000</v>
      </c>
      <c r="R28" s="253"/>
      <c r="S28" s="253"/>
      <c r="T28" s="253"/>
      <c r="U28" s="253"/>
      <c r="V28" s="253"/>
      <c r="W28" s="253"/>
    </row>
    <row r="29" s="245" customFormat="1" ht="42" customHeight="1" spans="1:23">
      <c r="A29" s="250" t="s">
        <v>295</v>
      </c>
      <c r="B29" s="250" t="s">
        <v>303</v>
      </c>
      <c r="C29" s="250" t="s">
        <v>304</v>
      </c>
      <c r="D29" s="250" t="s">
        <v>92</v>
      </c>
      <c r="E29" s="250" t="s">
        <v>113</v>
      </c>
      <c r="F29" s="250" t="s">
        <v>114</v>
      </c>
      <c r="G29" s="250" t="s">
        <v>252</v>
      </c>
      <c r="H29" s="250" t="s">
        <v>253</v>
      </c>
      <c r="I29" s="253">
        <v>200000</v>
      </c>
      <c r="J29" s="253"/>
      <c r="K29" s="253"/>
      <c r="L29" s="253"/>
      <c r="M29" s="253"/>
      <c r="N29" s="253"/>
      <c r="O29" s="253"/>
      <c r="P29" s="253"/>
      <c r="Q29" s="253">
        <v>200000</v>
      </c>
      <c r="R29" s="253"/>
      <c r="S29" s="253"/>
      <c r="T29" s="253"/>
      <c r="U29" s="253"/>
      <c r="V29" s="253"/>
      <c r="W29" s="253"/>
    </row>
    <row r="30" s="245" customFormat="1" ht="42" customHeight="1" spans="1:23">
      <c r="A30" s="250" t="s">
        <v>295</v>
      </c>
      <c r="B30" s="250" t="s">
        <v>303</v>
      </c>
      <c r="C30" s="250" t="s">
        <v>304</v>
      </c>
      <c r="D30" s="250" t="s">
        <v>92</v>
      </c>
      <c r="E30" s="250" t="s">
        <v>113</v>
      </c>
      <c r="F30" s="250" t="s">
        <v>114</v>
      </c>
      <c r="G30" s="250" t="s">
        <v>266</v>
      </c>
      <c r="H30" s="250" t="s">
        <v>267</v>
      </c>
      <c r="I30" s="253">
        <v>71347.99</v>
      </c>
      <c r="J30" s="253"/>
      <c r="K30" s="253"/>
      <c r="L30" s="253"/>
      <c r="M30" s="253"/>
      <c r="N30" s="253"/>
      <c r="O30" s="253"/>
      <c r="P30" s="253"/>
      <c r="Q30" s="253">
        <v>71347.99</v>
      </c>
      <c r="R30" s="253"/>
      <c r="S30" s="253"/>
      <c r="T30" s="253"/>
      <c r="U30" s="253"/>
      <c r="V30" s="253"/>
      <c r="W30" s="253"/>
    </row>
    <row r="31" s="245" customFormat="1" ht="42" customHeight="1" spans="1:23">
      <c r="A31" s="250" t="s">
        <v>295</v>
      </c>
      <c r="B31" s="250" t="s">
        <v>303</v>
      </c>
      <c r="C31" s="250" t="s">
        <v>304</v>
      </c>
      <c r="D31" s="250" t="s">
        <v>92</v>
      </c>
      <c r="E31" s="250" t="s">
        <v>113</v>
      </c>
      <c r="F31" s="250" t="s">
        <v>114</v>
      </c>
      <c r="G31" s="250" t="s">
        <v>254</v>
      </c>
      <c r="H31" s="250" t="s">
        <v>255</v>
      </c>
      <c r="I31" s="253">
        <v>138612.5</v>
      </c>
      <c r="J31" s="253"/>
      <c r="K31" s="253"/>
      <c r="L31" s="253"/>
      <c r="M31" s="253"/>
      <c r="N31" s="253"/>
      <c r="O31" s="253"/>
      <c r="P31" s="253"/>
      <c r="Q31" s="253">
        <v>138612.5</v>
      </c>
      <c r="R31" s="253"/>
      <c r="S31" s="253"/>
      <c r="T31" s="253"/>
      <c r="U31" s="253"/>
      <c r="V31" s="253"/>
      <c r="W31" s="253"/>
    </row>
    <row r="32" s="245" customFormat="1" ht="42" customHeight="1" spans="1:23">
      <c r="A32" s="250" t="s">
        <v>295</v>
      </c>
      <c r="B32" s="250" t="s">
        <v>303</v>
      </c>
      <c r="C32" s="250" t="s">
        <v>304</v>
      </c>
      <c r="D32" s="250" t="s">
        <v>92</v>
      </c>
      <c r="E32" s="250" t="s">
        <v>113</v>
      </c>
      <c r="F32" s="250" t="s">
        <v>114</v>
      </c>
      <c r="G32" s="250" t="s">
        <v>305</v>
      </c>
      <c r="H32" s="250" t="s">
        <v>306</v>
      </c>
      <c r="I32" s="253">
        <v>9200</v>
      </c>
      <c r="J32" s="253"/>
      <c r="K32" s="253"/>
      <c r="L32" s="253"/>
      <c r="M32" s="253"/>
      <c r="N32" s="253"/>
      <c r="O32" s="253"/>
      <c r="P32" s="253"/>
      <c r="Q32" s="253">
        <v>9200</v>
      </c>
      <c r="R32" s="253"/>
      <c r="S32" s="253"/>
      <c r="T32" s="253"/>
      <c r="U32" s="253"/>
      <c r="V32" s="253"/>
      <c r="W32" s="253"/>
    </row>
    <row r="33" s="245" customFormat="1" ht="42" customHeight="1" spans="1:23">
      <c r="A33" s="250" t="s">
        <v>295</v>
      </c>
      <c r="B33" s="250" t="s">
        <v>303</v>
      </c>
      <c r="C33" s="250" t="s">
        <v>304</v>
      </c>
      <c r="D33" s="250" t="s">
        <v>92</v>
      </c>
      <c r="E33" s="250" t="s">
        <v>113</v>
      </c>
      <c r="F33" s="250" t="s">
        <v>114</v>
      </c>
      <c r="G33" s="250" t="s">
        <v>268</v>
      </c>
      <c r="H33" s="250" t="s">
        <v>269</v>
      </c>
      <c r="I33" s="253">
        <v>3275430.43</v>
      </c>
      <c r="J33" s="253"/>
      <c r="K33" s="253"/>
      <c r="L33" s="253"/>
      <c r="M33" s="253"/>
      <c r="N33" s="253"/>
      <c r="O33" s="253"/>
      <c r="P33" s="253"/>
      <c r="Q33" s="253">
        <v>3275430.43</v>
      </c>
      <c r="R33" s="253"/>
      <c r="S33" s="253"/>
      <c r="T33" s="253"/>
      <c r="U33" s="253"/>
      <c r="V33" s="253"/>
      <c r="W33" s="253"/>
    </row>
    <row r="34" s="245" customFormat="1" ht="42" customHeight="1" spans="1:23">
      <c r="A34" s="250" t="s">
        <v>307</v>
      </c>
      <c r="B34" s="250" t="s">
        <v>308</v>
      </c>
      <c r="C34" s="250" t="s">
        <v>309</v>
      </c>
      <c r="D34" s="250" t="s">
        <v>92</v>
      </c>
      <c r="E34" s="250" t="s">
        <v>113</v>
      </c>
      <c r="F34" s="250" t="s">
        <v>114</v>
      </c>
      <c r="G34" s="250" t="s">
        <v>310</v>
      </c>
      <c r="H34" s="250" t="s">
        <v>311</v>
      </c>
      <c r="I34" s="253">
        <v>6000</v>
      </c>
      <c r="J34" s="253">
        <v>6000</v>
      </c>
      <c r="K34" s="253">
        <v>6000</v>
      </c>
      <c r="L34" s="253"/>
      <c r="M34" s="253"/>
      <c r="N34" s="253"/>
      <c r="O34" s="253"/>
      <c r="P34" s="253"/>
      <c r="Q34" s="253"/>
      <c r="R34" s="253"/>
      <c r="S34" s="253"/>
      <c r="T34" s="253"/>
      <c r="U34" s="253"/>
      <c r="V34" s="253"/>
      <c r="W34" s="253"/>
    </row>
    <row r="35" s="245" customFormat="1" ht="42" customHeight="1" spans="1:23">
      <c r="A35" s="250" t="s">
        <v>307</v>
      </c>
      <c r="B35" s="250" t="s">
        <v>312</v>
      </c>
      <c r="C35" s="250" t="s">
        <v>313</v>
      </c>
      <c r="D35" s="250" t="s">
        <v>92</v>
      </c>
      <c r="E35" s="250" t="s">
        <v>109</v>
      </c>
      <c r="F35" s="250" t="s">
        <v>110</v>
      </c>
      <c r="G35" s="250" t="s">
        <v>244</v>
      </c>
      <c r="H35" s="250" t="s">
        <v>245</v>
      </c>
      <c r="I35" s="253">
        <v>238049</v>
      </c>
      <c r="J35" s="253">
        <v>238049</v>
      </c>
      <c r="K35" s="253">
        <v>238049</v>
      </c>
      <c r="L35" s="253"/>
      <c r="M35" s="253"/>
      <c r="N35" s="253"/>
      <c r="O35" s="253"/>
      <c r="P35" s="253"/>
      <c r="Q35" s="253"/>
      <c r="R35" s="253"/>
      <c r="S35" s="253"/>
      <c r="T35" s="253"/>
      <c r="U35" s="253"/>
      <c r="V35" s="253"/>
      <c r="W35" s="253"/>
    </row>
    <row r="36" s="245" customFormat="1" ht="42" customHeight="1" spans="1:23">
      <c r="A36" s="250" t="s">
        <v>307</v>
      </c>
      <c r="B36" s="250" t="s">
        <v>312</v>
      </c>
      <c r="C36" s="250" t="s">
        <v>313</v>
      </c>
      <c r="D36" s="250" t="s">
        <v>92</v>
      </c>
      <c r="E36" s="250" t="s">
        <v>111</v>
      </c>
      <c r="F36" s="250" t="s">
        <v>112</v>
      </c>
      <c r="G36" s="250" t="s">
        <v>244</v>
      </c>
      <c r="H36" s="250" t="s">
        <v>245</v>
      </c>
      <c r="I36" s="253">
        <v>142499</v>
      </c>
      <c r="J36" s="253">
        <v>142499</v>
      </c>
      <c r="K36" s="253">
        <v>142499</v>
      </c>
      <c r="L36" s="253"/>
      <c r="M36" s="253"/>
      <c r="N36" s="253"/>
      <c r="O36" s="253"/>
      <c r="P36" s="253"/>
      <c r="Q36" s="253"/>
      <c r="R36" s="253"/>
      <c r="S36" s="253"/>
      <c r="T36" s="253"/>
      <c r="U36" s="253"/>
      <c r="V36" s="253"/>
      <c r="W36" s="253"/>
    </row>
    <row r="37" s="245" customFormat="1" ht="42" customHeight="1" spans="1:23">
      <c r="A37" s="250" t="s">
        <v>307</v>
      </c>
      <c r="B37" s="250" t="s">
        <v>314</v>
      </c>
      <c r="C37" s="250" t="s">
        <v>315</v>
      </c>
      <c r="D37" s="250" t="s">
        <v>92</v>
      </c>
      <c r="E37" s="250" t="s">
        <v>109</v>
      </c>
      <c r="F37" s="250" t="s">
        <v>110</v>
      </c>
      <c r="G37" s="250" t="s">
        <v>310</v>
      </c>
      <c r="H37" s="250" t="s">
        <v>311</v>
      </c>
      <c r="I37" s="253">
        <v>9000</v>
      </c>
      <c r="J37" s="253">
        <v>9000</v>
      </c>
      <c r="K37" s="253">
        <v>9000</v>
      </c>
      <c r="L37" s="253"/>
      <c r="M37" s="253"/>
      <c r="N37" s="253"/>
      <c r="O37" s="253"/>
      <c r="P37" s="253"/>
      <c r="Q37" s="253"/>
      <c r="R37" s="253"/>
      <c r="S37" s="253"/>
      <c r="T37" s="253"/>
      <c r="U37" s="253"/>
      <c r="V37" s="253"/>
      <c r="W37" s="253"/>
    </row>
    <row r="38" s="245" customFormat="1" ht="42" customHeight="1" spans="1:23">
      <c r="A38" s="250" t="s">
        <v>307</v>
      </c>
      <c r="B38" s="250" t="s">
        <v>314</v>
      </c>
      <c r="C38" s="250" t="s">
        <v>315</v>
      </c>
      <c r="D38" s="250" t="s">
        <v>92</v>
      </c>
      <c r="E38" s="250" t="s">
        <v>111</v>
      </c>
      <c r="F38" s="250" t="s">
        <v>112</v>
      </c>
      <c r="G38" s="250" t="s">
        <v>310</v>
      </c>
      <c r="H38" s="250" t="s">
        <v>311</v>
      </c>
      <c r="I38" s="253">
        <v>5000</v>
      </c>
      <c r="J38" s="253">
        <v>5000</v>
      </c>
      <c r="K38" s="253">
        <v>5000</v>
      </c>
      <c r="L38" s="253"/>
      <c r="M38" s="253"/>
      <c r="N38" s="253"/>
      <c r="O38" s="253"/>
      <c r="P38" s="253"/>
      <c r="Q38" s="253"/>
      <c r="R38" s="253"/>
      <c r="S38" s="253"/>
      <c r="T38" s="253"/>
      <c r="U38" s="253"/>
      <c r="V38" s="253"/>
      <c r="W38" s="253"/>
    </row>
    <row r="39" s="245" customFormat="1" ht="42" customHeight="1" spans="1:23">
      <c r="A39" s="250" t="s">
        <v>307</v>
      </c>
      <c r="B39" s="250" t="s">
        <v>316</v>
      </c>
      <c r="C39" s="250" t="s">
        <v>317</v>
      </c>
      <c r="D39" s="250" t="s">
        <v>92</v>
      </c>
      <c r="E39" s="250" t="s">
        <v>113</v>
      </c>
      <c r="F39" s="250" t="s">
        <v>114</v>
      </c>
      <c r="G39" s="250" t="s">
        <v>310</v>
      </c>
      <c r="H39" s="250" t="s">
        <v>311</v>
      </c>
      <c r="I39" s="253">
        <v>3600</v>
      </c>
      <c r="J39" s="253">
        <v>3600</v>
      </c>
      <c r="K39" s="253">
        <v>3600</v>
      </c>
      <c r="L39" s="253"/>
      <c r="M39" s="253"/>
      <c r="N39" s="253"/>
      <c r="O39" s="253"/>
      <c r="P39" s="253"/>
      <c r="Q39" s="253"/>
      <c r="R39" s="253"/>
      <c r="S39" s="253"/>
      <c r="T39" s="253"/>
      <c r="U39" s="253"/>
      <c r="V39" s="253"/>
      <c r="W39" s="253"/>
    </row>
    <row r="40" s="245" customFormat="1" ht="42" customHeight="1" spans="1:23">
      <c r="A40" s="250" t="s">
        <v>307</v>
      </c>
      <c r="B40" s="250" t="s">
        <v>318</v>
      </c>
      <c r="C40" s="250" t="s">
        <v>319</v>
      </c>
      <c r="D40" s="250" t="s">
        <v>92</v>
      </c>
      <c r="E40" s="250" t="s">
        <v>113</v>
      </c>
      <c r="F40" s="250" t="s">
        <v>114</v>
      </c>
      <c r="G40" s="250" t="s">
        <v>310</v>
      </c>
      <c r="H40" s="250" t="s">
        <v>311</v>
      </c>
      <c r="I40" s="253">
        <v>11000</v>
      </c>
      <c r="J40" s="253">
        <v>11000</v>
      </c>
      <c r="K40" s="253">
        <v>11000</v>
      </c>
      <c r="L40" s="253"/>
      <c r="M40" s="253"/>
      <c r="N40" s="253"/>
      <c r="O40" s="253"/>
      <c r="P40" s="253"/>
      <c r="Q40" s="253"/>
      <c r="R40" s="253"/>
      <c r="S40" s="253"/>
      <c r="T40" s="253"/>
      <c r="U40" s="253"/>
      <c r="V40" s="253"/>
      <c r="W40" s="253"/>
    </row>
    <row r="41" s="245" customFormat="1" ht="42" customHeight="1" spans="1:23">
      <c r="A41" s="250" t="s">
        <v>307</v>
      </c>
      <c r="B41" s="250" t="s">
        <v>320</v>
      </c>
      <c r="C41" s="250" t="s">
        <v>321</v>
      </c>
      <c r="D41" s="250" t="s">
        <v>92</v>
      </c>
      <c r="E41" s="250" t="s">
        <v>113</v>
      </c>
      <c r="F41" s="250" t="s">
        <v>114</v>
      </c>
      <c r="G41" s="250" t="s">
        <v>222</v>
      </c>
      <c r="H41" s="250" t="s">
        <v>223</v>
      </c>
      <c r="I41" s="253">
        <v>370800</v>
      </c>
      <c r="J41" s="253">
        <v>370800</v>
      </c>
      <c r="K41" s="253">
        <v>370800</v>
      </c>
      <c r="L41" s="253"/>
      <c r="M41" s="253"/>
      <c r="N41" s="253"/>
      <c r="O41" s="253"/>
      <c r="P41" s="253"/>
      <c r="Q41" s="253"/>
      <c r="R41" s="253"/>
      <c r="S41" s="253"/>
      <c r="T41" s="253"/>
      <c r="U41" s="253"/>
      <c r="V41" s="253"/>
      <c r="W41" s="253"/>
    </row>
    <row r="42" s="245" customFormat="1" ht="42" customHeight="1" spans="1:23">
      <c r="A42" s="250" t="s">
        <v>322</v>
      </c>
      <c r="B42" s="250" t="s">
        <v>323</v>
      </c>
      <c r="C42" s="250" t="s">
        <v>324</v>
      </c>
      <c r="D42" s="250" t="s">
        <v>92</v>
      </c>
      <c r="E42" s="250" t="s">
        <v>109</v>
      </c>
      <c r="F42" s="250" t="s">
        <v>110</v>
      </c>
      <c r="G42" s="250" t="s">
        <v>256</v>
      </c>
      <c r="H42" s="250" t="s">
        <v>257</v>
      </c>
      <c r="I42" s="253">
        <v>2800000</v>
      </c>
      <c r="J42" s="253"/>
      <c r="K42" s="253"/>
      <c r="L42" s="253"/>
      <c r="M42" s="253"/>
      <c r="N42" s="253"/>
      <c r="O42" s="253"/>
      <c r="P42" s="253"/>
      <c r="Q42" s="253"/>
      <c r="R42" s="253">
        <v>2800000</v>
      </c>
      <c r="S42" s="253"/>
      <c r="T42" s="253"/>
      <c r="U42" s="253"/>
      <c r="V42" s="253"/>
      <c r="W42" s="253">
        <v>2800000</v>
      </c>
    </row>
    <row r="43" s="245" customFormat="1" ht="42" customHeight="1" spans="1:23">
      <c r="A43" s="250" t="s">
        <v>322</v>
      </c>
      <c r="B43" s="250" t="s">
        <v>323</v>
      </c>
      <c r="C43" s="250" t="s">
        <v>324</v>
      </c>
      <c r="D43" s="250" t="s">
        <v>92</v>
      </c>
      <c r="E43" s="250" t="s">
        <v>111</v>
      </c>
      <c r="F43" s="250" t="s">
        <v>112</v>
      </c>
      <c r="G43" s="250" t="s">
        <v>256</v>
      </c>
      <c r="H43" s="250" t="s">
        <v>257</v>
      </c>
      <c r="I43" s="253">
        <v>1200000</v>
      </c>
      <c r="J43" s="253"/>
      <c r="K43" s="253"/>
      <c r="L43" s="253"/>
      <c r="M43" s="253"/>
      <c r="N43" s="253"/>
      <c r="O43" s="253"/>
      <c r="P43" s="253"/>
      <c r="Q43" s="253"/>
      <c r="R43" s="253">
        <v>1200000</v>
      </c>
      <c r="S43" s="253"/>
      <c r="T43" s="253"/>
      <c r="U43" s="253"/>
      <c r="V43" s="253"/>
      <c r="W43" s="253">
        <v>1200000</v>
      </c>
    </row>
    <row r="44" s="245" customFormat="1" ht="42" customHeight="1" spans="1:23">
      <c r="A44" s="250" t="s">
        <v>295</v>
      </c>
      <c r="B44" s="250" t="s">
        <v>325</v>
      </c>
      <c r="C44" s="250" t="s">
        <v>326</v>
      </c>
      <c r="D44" s="250" t="s">
        <v>92</v>
      </c>
      <c r="E44" s="250" t="s">
        <v>113</v>
      </c>
      <c r="F44" s="250" t="s">
        <v>114</v>
      </c>
      <c r="G44" s="250" t="s">
        <v>244</v>
      </c>
      <c r="H44" s="250" t="s">
        <v>245</v>
      </c>
      <c r="I44" s="253">
        <v>600</v>
      </c>
      <c r="J44" s="253"/>
      <c r="K44" s="253"/>
      <c r="L44" s="253"/>
      <c r="M44" s="253"/>
      <c r="N44" s="253"/>
      <c r="O44" s="253"/>
      <c r="P44" s="253"/>
      <c r="Q44" s="253"/>
      <c r="R44" s="253">
        <v>600</v>
      </c>
      <c r="S44" s="253"/>
      <c r="T44" s="253"/>
      <c r="U44" s="253"/>
      <c r="V44" s="253"/>
      <c r="W44" s="253">
        <v>600</v>
      </c>
    </row>
    <row r="45" s="245" customFormat="1" ht="42" customHeight="1" spans="1:23">
      <c r="A45" s="250" t="s">
        <v>295</v>
      </c>
      <c r="B45" s="250" t="s">
        <v>325</v>
      </c>
      <c r="C45" s="250" t="s">
        <v>326</v>
      </c>
      <c r="D45" s="250" t="s">
        <v>92</v>
      </c>
      <c r="E45" s="250" t="s">
        <v>113</v>
      </c>
      <c r="F45" s="250" t="s">
        <v>114</v>
      </c>
      <c r="G45" s="250" t="s">
        <v>256</v>
      </c>
      <c r="H45" s="250" t="s">
        <v>257</v>
      </c>
      <c r="I45" s="253">
        <v>3000</v>
      </c>
      <c r="J45" s="253"/>
      <c r="K45" s="253"/>
      <c r="L45" s="253"/>
      <c r="M45" s="253"/>
      <c r="N45" s="253"/>
      <c r="O45" s="253"/>
      <c r="P45" s="253"/>
      <c r="Q45" s="253"/>
      <c r="R45" s="253">
        <v>3000</v>
      </c>
      <c r="S45" s="253"/>
      <c r="T45" s="253"/>
      <c r="U45" s="253"/>
      <c r="V45" s="253"/>
      <c r="W45" s="253">
        <v>3000</v>
      </c>
    </row>
    <row r="46" s="245" customFormat="1" ht="42" customHeight="1" spans="1:23">
      <c r="A46" s="251" t="s">
        <v>141</v>
      </c>
      <c r="B46" s="251"/>
      <c r="C46" s="251"/>
      <c r="D46" s="251"/>
      <c r="E46" s="251"/>
      <c r="F46" s="251"/>
      <c r="G46" s="251"/>
      <c r="H46" s="251"/>
      <c r="I46" s="253">
        <v>28851305.49</v>
      </c>
      <c r="J46" s="253">
        <v>785948</v>
      </c>
      <c r="K46" s="253">
        <v>785948</v>
      </c>
      <c r="L46" s="253"/>
      <c r="M46" s="253"/>
      <c r="N46" s="253"/>
      <c r="O46" s="253"/>
      <c r="P46" s="253"/>
      <c r="Q46" s="253">
        <v>6299289.03</v>
      </c>
      <c r="R46" s="253">
        <v>21766068.46</v>
      </c>
      <c r="S46" s="253"/>
      <c r="T46" s="253"/>
      <c r="U46" s="253">
        <v>160987.1</v>
      </c>
      <c r="V46" s="253"/>
      <c r="W46" s="253">
        <v>21605081.36</v>
      </c>
    </row>
  </sheetData>
  <mergeCells count="28">
    <mergeCell ref="A2:W2"/>
    <mergeCell ref="A3:H3"/>
    <mergeCell ref="J4:M4"/>
    <mergeCell ref="N4:P4"/>
    <mergeCell ref="R4:W4"/>
    <mergeCell ref="J5:K5"/>
    <mergeCell ref="A46:H46"/>
    <mergeCell ref="A4:A6"/>
    <mergeCell ref="B4:B6"/>
    <mergeCell ref="C4:C6"/>
    <mergeCell ref="D4:D6"/>
    <mergeCell ref="E4:E6"/>
    <mergeCell ref="F4:F6"/>
    <mergeCell ref="G4:G6"/>
    <mergeCell ref="H4:H6"/>
    <mergeCell ref="I4:I6"/>
    <mergeCell ref="L5:L6"/>
    <mergeCell ref="M5:M6"/>
    <mergeCell ref="N5:N6"/>
    <mergeCell ref="O5:O6"/>
    <mergeCell ref="P5:P6"/>
    <mergeCell ref="Q4:Q6"/>
    <mergeCell ref="R5:R6"/>
    <mergeCell ref="S5:S6"/>
    <mergeCell ref="T5:T6"/>
    <mergeCell ref="U5:U6"/>
    <mergeCell ref="V5:V6"/>
    <mergeCell ref="W5:W6"/>
  </mergeCells>
  <printOptions horizontalCentered="1"/>
  <pageMargins left="0.393055555555556" right="0.393055555555556" top="0.511805555555556" bottom="0.511805555555556" header="0.314583333333333" footer="0.314583333333333"/>
  <pageSetup paperSize="9" scale="61" orientation="landscape" horizontalDpi="600" verticalDpi="600"/>
  <headerFooter>
    <oddFooter>&amp;C&amp;"-"&amp;16- &amp;P -</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20</vt:i4>
      </vt:variant>
    </vt:vector>
  </HeadingPairs>
  <TitlesOfParts>
    <vt:vector size="20" baseType="lpstr">
      <vt:lpstr>目录</vt:lpstr>
      <vt:lpstr>财务收支预算总表01-1</vt:lpstr>
      <vt:lpstr>部门收入预算表01-2</vt:lpstr>
      <vt:lpstr>部门支出预算表01-3</vt:lpstr>
      <vt:lpstr>财政拨款收支预算总表02-1</vt:lpstr>
      <vt:lpstr>一般公共预算支出预算表02-2</vt:lpstr>
      <vt:lpstr>一般公共预算“三公”经费支出预算表03</vt:lpstr>
      <vt:lpstr>基本支出预算表04</vt:lpstr>
      <vt:lpstr>项目支出预算表05-1</vt:lpstr>
      <vt:lpstr>项目支出绩效目标表05-2</vt:lpstr>
      <vt:lpstr>整体支出绩效目标表06</vt:lpstr>
      <vt:lpstr>政府性基金预算支出预算表07</vt:lpstr>
      <vt:lpstr>国有资本经营预算支出预算表08</vt:lpstr>
      <vt:lpstr>部门政府采购预算表09</vt:lpstr>
      <vt:lpstr>政府购买服务预算表10</vt:lpstr>
      <vt:lpstr>市对下转移支付预算表11-1</vt:lpstr>
      <vt:lpstr>市对下转移支付绩效目标表11-2</vt:lpstr>
      <vt:lpstr>新增资产配置表12</vt:lpstr>
      <vt:lpstr>上级转移支付补助项目支出预算表13</vt:lpstr>
      <vt:lpstr>部门项目中期规划预算表14</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企业用户_579678819</cp:lastModifiedBy>
  <dcterms:created xsi:type="dcterms:W3CDTF">2020-01-11T06:24:00Z</dcterms:created>
  <cp:lastPrinted>2021-01-13T07:07:00Z</cp:lastPrinted>
  <dcterms:modified xsi:type="dcterms:W3CDTF">2025-03-04T06:36:17Z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643207EF5E0547D1A8141EA3D175C92B_12</vt:lpwstr>
  </property>
</Properties>
</file>