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768" firstSheet="15" activeTab="19"/>
  </bookViews>
  <sheets>
    <sheet name="目录" sheetId="44" r:id="rId1"/>
    <sheet name="财务收支预算总表01-1" sheetId="28" r:id="rId2"/>
    <sheet name="部门收入预算表01-2" sheetId="29" r:id="rId3"/>
    <sheet name="部门支出预算表01-3" sheetId="30" r:id="rId4"/>
    <sheet name="财政拨款收支预算总表02-1" sheetId="13" r:id="rId5"/>
    <sheet name="一般公共预算支出预算表02-2" sheetId="32" r:id="rId6"/>
    <sheet name="一般公共预算“三公”经费支出预算表03" sheetId="37" r:id="rId7"/>
    <sheet name="基本支出预算表04" sheetId="33" r:id="rId8"/>
    <sheet name="项目支出预算表05-1" sheetId="34" r:id="rId9"/>
    <sheet name="项目支出绩效目标表05-2" sheetId="35" r:id="rId10"/>
    <sheet name="整体支出绩效目标表06" sheetId="46" r:id="rId11"/>
    <sheet name="政府性基金预算支出预算表07" sheetId="38" r:id="rId12"/>
    <sheet name="国有资本经营预算支出预算表08" sheetId="45" r:id="rId13"/>
    <sheet name="部门政府采购预算表09" sheetId="39" r:id="rId14"/>
    <sheet name="政府购买服务预算表10" sheetId="43" r:id="rId15"/>
    <sheet name="市对下转移支付预算表11-1" sheetId="41" r:id="rId16"/>
    <sheet name="市对下转移支付绩效目标表11-2" sheetId="42" r:id="rId17"/>
    <sheet name="新增资产配置表12" sheetId="23" r:id="rId18"/>
    <sheet name="上级转移支付补助项目支出预算表13" sheetId="47" r:id="rId19"/>
    <sheet name="部门项目中期规划预算表14" sheetId="48" r:id="rId20"/>
  </sheets>
  <definedNames>
    <definedName name="_xlnm.Print_Titles" localSheetId="4">'财政拨款收支预算总表02-1'!$1:$6</definedName>
    <definedName name="_xlnm._FilterDatabase" localSheetId="4" hidden="1">'财政拨款收支预算总表02-1'!$A$7:$D$30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<sst xmlns="http://schemas.openxmlformats.org/spreadsheetml/2006/main" count="1683" uniqueCount="578">
  <si>
    <t>序号</t>
  </si>
  <si>
    <t>内容</t>
  </si>
  <si>
    <t>财务收支预算总表</t>
  </si>
  <si>
    <t>部门收入预算表</t>
  </si>
  <si>
    <t>部门支出预算表</t>
  </si>
  <si>
    <t>财政拨款收支预算总表</t>
  </si>
  <si>
    <t>一般公共预算支出预算表（按功能科目分类）</t>
  </si>
  <si>
    <t>一般公共预算“三公”经费支出预算表</t>
  </si>
  <si>
    <t>基本支出预算表（人员类、运转类公用经费项目）</t>
  </si>
  <si>
    <t>项目支出预算表（其他运转类、特定目标类项目）</t>
  </si>
  <si>
    <t>项目支出绩效目标表</t>
  </si>
  <si>
    <t>整体支出绩效目标表</t>
  </si>
  <si>
    <t>政府性基金预算支出预算表</t>
  </si>
  <si>
    <t>国有资本经营预算支出预算表</t>
  </si>
  <si>
    <t>部门政府采购预算表</t>
  </si>
  <si>
    <t>政府购买服务预算表</t>
  </si>
  <si>
    <t>市对下转移支付预算表</t>
  </si>
  <si>
    <t>市对下转移支付绩效目标表</t>
  </si>
  <si>
    <t>新增资产配置表</t>
  </si>
  <si>
    <t>上级转移支付补助项目支出预算表</t>
  </si>
  <si>
    <t>部门项目中期规划预算表</t>
  </si>
  <si>
    <t>预算01-1表</t>
  </si>
  <si>
    <t>单位名称：安宁市和平学校</t>
  </si>
  <si>
    <t>单位:元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</si>
  <si>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</si>
  <si>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</si>
  <si>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</si>
  <si>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</si>
  <si>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</si>
  <si>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</si>
  <si>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</si>
  <si>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</si>
  <si>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</si>
  <si>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</si>
  <si>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</si>
  <si>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</si>
  <si>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</si>
  <si>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</si>
  <si>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</si>
  <si>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</si>
  <si>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</si>
  <si>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</si>
  <si>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</si>
  <si>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</si>
  <si>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</si>
  <si>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</si>
  <si>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</si>
  <si>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</si>
  <si>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</si>
  <si>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</si>
  <si>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</si>
  <si>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</si>
  <si>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</si>
  <si>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</si>
  <si>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</si>
  <si>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</si>
  <si>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</si>
  <si>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</si>
  <si>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</si>
  <si>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</si>
  <si>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</si>
  <si>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</si>
  <si>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</si>
  <si>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</si>
  <si>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</si>
  <si>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</si>
  <si>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</si>
  <si>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</si>
  <si>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</si>
  <si>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</si>
  <si>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</si>
  <si>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</si>
  <si>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</si>
  <si>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</si>
  <si>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</si>
  <si>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</si>
  <si>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</si>
  <si>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</si>
  <si>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</si>
  <si>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</si>
  <si>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</si>
  <si>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</si>
  <si>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</si>
  <si>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</si>
  <si>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</si>
  <si>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</si>
  <si>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</si>
  <si>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</si>
  <si>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</si>
  <si>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</si>
  <si>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</si>
  <si>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安宁市和平学校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</si>
  <si>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</si>
  <si>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</si>
  <si>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</si>
  <si>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</si>
  <si>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</si>
  <si>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</si>
  <si>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</si>
  <si>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</si>
  <si>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</si>
  <si>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</si>
  <si>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</si>
  <si>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</si>
  <si>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</si>
  <si>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/>
  </si>
  <si>
    <t>20136</t>
  </si>
  <si>
    <t>其他共产党事务支出</t>
  </si>
  <si>
    <t>2013699</t>
  </si>
  <si>
    <t>205</t>
  </si>
  <si>
    <t>教育支出</t>
  </si>
  <si>
    <t>20502</t>
  </si>
  <si>
    <t>普通教育</t>
  </si>
  <si>
    <t>2050202</t>
  </si>
  <si>
    <t>小学教育</t>
  </si>
  <si>
    <t>2050203</t>
  </si>
  <si>
    <t>初中教育</t>
  </si>
  <si>
    <t>20507</t>
  </si>
  <si>
    <t>特殊教育</t>
  </si>
  <si>
    <t>2050701</t>
  </si>
  <si>
    <t>特殊学校教育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</si>
  <si>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</si>
  <si>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</si>
  <si>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</si>
  <si>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</si>
  <si>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</si>
  <si>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</si>
  <si>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</si>
  <si>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</si>
  <si>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</si>
  <si>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</si>
  <si>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</si>
  <si>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</si>
  <si>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</si>
  <si>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</si>
  <si>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</si>
  <si>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</si>
  <si>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</si>
  <si>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</si>
  <si>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</si>
  <si>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</si>
  <si>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</si>
  <si>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</si>
  <si>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</si>
  <si>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</si>
  <si>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</si>
  <si>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</si>
  <si>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</si>
  <si>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</si>
  <si>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</si>
  <si>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</si>
  <si>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</si>
  <si>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</si>
  <si>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</si>
  <si>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</si>
  <si>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</si>
  <si>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</si>
  <si>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</si>
  <si>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</si>
  <si>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</si>
  <si>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</si>
  <si>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</si>
  <si>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</si>
  <si>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</si>
  <si>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</si>
  <si>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</si>
  <si>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</si>
  <si>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</si>
  <si>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</si>
  <si>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</si>
  <si>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</si>
  <si>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</si>
  <si>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</si>
  <si>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</si>
  <si>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</si>
  <si>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</si>
  <si>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</si>
  <si>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</si>
  <si>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</si>
  <si>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</si>
  <si>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</si>
  <si>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</si>
  <si>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</si>
  <si>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</si>
  <si>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</si>
  <si>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</si>
  <si>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</si>
  <si>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</si>
  <si>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</si>
  <si>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</si>
  <si>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</si>
  <si>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</si>
  <si>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预算03表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</si>
  <si>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</si>
  <si>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</si>
  <si>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</si>
  <si>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</si>
  <si>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</si>
  <si>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</si>
  <si>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</si>
  <si>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我单位2025年无一般公共预算“三公”经费支出预算，故此表为空。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</si>
  <si>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</si>
  <si>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</si>
  <si>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</si>
  <si>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</si>
  <si>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</si>
  <si>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</si>
  <si>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</si>
  <si>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</si>
  <si>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</si>
  <si>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</si>
  <si>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</si>
  <si>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一般公共预算资金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</si>
  <si>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</si>
  <si>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</si>
  <si>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</si>
  <si>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</si>
  <si>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</si>
  <si>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</si>
  <si>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安宁市教育体育局</t>
  </si>
  <si>
    <t>530181210000000018738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</si>
  <si>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</si>
  <si>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</si>
  <si>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</si>
  <si>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</si>
  <si>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</si>
  <si>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</si>
  <si>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</si>
  <si>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</si>
  <si>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</si>
  <si>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530181210000000018740</t>
  </si>
  <si>
    <t>社会保障缴费</t>
  </si>
  <si>
    <t>30112</t>
  </si>
  <si>
    <t>其他社会保障缴费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</si>
  <si>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</si>
  <si>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</si>
  <si>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</si>
  <si>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</si>
  <si>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</si>
  <si>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</si>
  <si>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</si>
  <si>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</si>
  <si>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530181210000000018741</t>
  </si>
  <si>
    <t>30113</t>
  </si>
  <si>
    <t>530181210000000018742</t>
  </si>
  <si>
    <t>对个人和家庭的补助</t>
  </si>
  <si>
    <t>30305</t>
  </si>
  <si>
    <t>生活补助</t>
  </si>
  <si>
    <t>530181210000000020369</t>
  </si>
  <si>
    <t>一般公用经费</t>
  </si>
  <si>
    <t>30229</t>
  </si>
  <si>
    <t>福利费</t>
  </si>
  <si>
    <t>30299</t>
  </si>
  <si>
    <t>其他商品和服务支出</t>
  </si>
  <si>
    <t>530181221100000209722</t>
  </si>
  <si>
    <t>工会经费</t>
  </si>
  <si>
    <t>30228</t>
  </si>
  <si>
    <t>530181231100001570567</t>
  </si>
  <si>
    <t>事业人员绩效奖励</t>
  </si>
  <si>
    <t>530181231100001570601</t>
  </si>
  <si>
    <t>编外人员经费支出</t>
  </si>
  <si>
    <t>30199</t>
  </si>
  <si>
    <t>其他工资福利支出</t>
  </si>
  <si>
    <t>530181241100002227421</t>
  </si>
  <si>
    <t>学校公用经费</t>
  </si>
  <si>
    <t>30205</t>
  </si>
  <si>
    <t>水费</t>
  </si>
  <si>
    <t>30206</t>
  </si>
  <si>
    <t>电费</t>
  </si>
  <si>
    <t>30209</t>
  </si>
  <si>
    <t>物业管理费</t>
  </si>
  <si>
    <t>30211</t>
  </si>
  <si>
    <t>差旅费</t>
  </si>
  <si>
    <t>30226</t>
  </si>
  <si>
    <t>劳务费</t>
  </si>
  <si>
    <t>31007</t>
  </si>
  <si>
    <t>信息网络及软件购置更新</t>
  </si>
  <si>
    <t>30227</t>
  </si>
  <si>
    <t>委托业务费</t>
  </si>
  <si>
    <t>30201</t>
  </si>
  <si>
    <t>办公费</t>
  </si>
  <si>
    <t>530181251100003881173</t>
  </si>
  <si>
    <t>其他人员生活补助</t>
  </si>
  <si>
    <t>1.对应批复：安宁市2025年部门基本支出预算表</t>
  </si>
  <si>
    <t>预算05-1表</t>
  </si>
  <si>
    <t>项目分类</t>
  </si>
  <si>
    <t>项目单位</t>
  </si>
  <si>
    <t>经济科目编码</t>
  </si>
  <si>
    <t>经济科目名称</t>
  </si>
  <si>
    <t>本年拨款</t>
  </si>
  <si>
    <t>事业单位
经营收入</t>
  </si>
  <si>
    <t>其中：本次下达</t>
  </si>
  <si>
    <t>313 事业发展类</t>
  </si>
  <si>
    <t>530181241100002224938</t>
  </si>
  <si>
    <t>2024年食堂收入资金</t>
  </si>
  <si>
    <t>311 专项业务类</t>
  </si>
  <si>
    <t>530181251100003849080</t>
  </si>
  <si>
    <t>学校食堂收入经费</t>
  </si>
  <si>
    <t>30218</t>
  </si>
  <si>
    <t>专用材料费</t>
  </si>
  <si>
    <t>312 民生类</t>
  </si>
  <si>
    <t>530181251100003849081</t>
  </si>
  <si>
    <t>2025年义务教育家庭经济困难学生生活补助本级资金</t>
  </si>
  <si>
    <t>30308</t>
  </si>
  <si>
    <t>助学金</t>
  </si>
  <si>
    <t>530181251100003849089</t>
  </si>
  <si>
    <t>学校课后服务经费</t>
  </si>
  <si>
    <t>530181251100003849100</t>
  </si>
  <si>
    <t>2025年城乡义务教育公用经费本级资金</t>
  </si>
  <si>
    <t>30213</t>
  </si>
  <si>
    <t>维修（护）费</t>
  </si>
  <si>
    <t>530181251100003849160</t>
  </si>
  <si>
    <t>2025年农村义务教育营养改善计划本级资金</t>
  </si>
  <si>
    <t>530181251100003849197</t>
  </si>
  <si>
    <t>2025年城乡义务教育特殊公用经费本级资金</t>
  </si>
  <si>
    <t>530181251100003849206</t>
  </si>
  <si>
    <t>遗属生活补助项目经费</t>
  </si>
  <si>
    <t>30304</t>
  </si>
  <si>
    <t>抚恤金</t>
  </si>
  <si>
    <t>530181251100003849447</t>
  </si>
  <si>
    <t>2025年安宁市农村义务教育营养改善计划实施学校补助经费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</si>
  <si>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</si>
  <si>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</si>
  <si>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</si>
  <si>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</si>
  <si>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</si>
  <si>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</si>
  <si>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</si>
  <si>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</si>
  <si>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</si>
  <si>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</si>
  <si>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做好本部门人员、生活补助经费保障，按规定落实干部职工各项待遇，支持部门正常履职。</t>
  </si>
  <si>
    <t>产出指标</t>
  </si>
  <si>
    <t>数量指标</t>
  </si>
  <si>
    <t>遗属生活补助人数</t>
  </si>
  <si>
    <t>=</t>
  </si>
  <si>
    <t>9</t>
  </si>
  <si>
    <t>人</t>
  </si>
  <si>
    <t>定量指标</t>
  </si>
  <si>
    <t>反映遗属补助人数</t>
  </si>
  <si>
    <t>做好本部门人员、公用经费保障，按规定落实干部职工各项待遇，支持部门正常履职。</t>
  </si>
  <si>
    <t>时效指标</t>
  </si>
  <si>
    <t>资金到位率</t>
  </si>
  <si>
    <t>100%</t>
  </si>
  <si>
    <t>%</t>
  </si>
  <si>
    <t>反映遗属补助资金到位率情况</t>
  </si>
  <si>
    <t>效益指标</t>
  </si>
  <si>
    <t>社会效益</t>
  </si>
  <si>
    <t>部门运转</t>
  </si>
  <si>
    <t>正常运转</t>
  </si>
  <si>
    <t>是/否</t>
  </si>
  <si>
    <t>定性指标</t>
  </si>
  <si>
    <t>反映部门（单位）运转情况。</t>
  </si>
  <si>
    <t>满意度指标</t>
  </si>
  <si>
    <t>服务对象满意度</t>
  </si>
  <si>
    <t>单位人员满意度</t>
  </si>
  <si>
    <t>&gt;=</t>
  </si>
  <si>
    <t>90%</t>
  </si>
  <si>
    <t>反映部门（单位）人员对工资福利发放的满意程度。</t>
  </si>
  <si>
    <t>按时发放食堂人员工资，确保学生营养改善计划正常实施。</t>
  </si>
  <si>
    <t>食堂应用工人数</t>
  </si>
  <si>
    <t>6</t>
  </si>
  <si>
    <t>反映食堂应用工人员数量。</t>
  </si>
  <si>
    <t>资金到位及时率</t>
  </si>
  <si>
    <t>100</t>
  </si>
  <si>
    <t>反映资金到位情况</t>
  </si>
  <si>
    <t>成本指标</t>
  </si>
  <si>
    <t>经济成本指标</t>
  </si>
  <si>
    <t>120000</t>
  </si>
  <si>
    <t>元</t>
  </si>
  <si>
    <t>反映食堂人员工资补助金额</t>
  </si>
  <si>
    <t>食堂运转情况</t>
  </si>
  <si>
    <t>反映食堂运转情况</t>
  </si>
  <si>
    <t>学生对学校食堂满意度</t>
  </si>
  <si>
    <t>90</t>
  </si>
  <si>
    <t>反映学生对食堂的满意程度</t>
  </si>
  <si>
    <t>以2024学年度教育事业统计报表中特殊教育学校实际在校学生人数、义务教育学校随班就读残疾学生人数、义务教育学校附设特教班学生人数和送教上门学生人数为依据，下达2025年特殊教育学校生均公用经费中央补助资金。特殊教育生均公用经费拨款标准按照6000元/生.年执行,确保特殊教育学校公用经费补助资金能够有效保障学校正常运转，不因资金短缺而影响学校正常的教育教学秩序，残疾学生入学率逐步提高。</t>
  </si>
  <si>
    <t>2025年城乡义务教育公用经费本级资金表</t>
  </si>
  <si>
    <t>质量指标</t>
  </si>
  <si>
    <t>补助人数覆盖率</t>
  </si>
  <si>
    <t>反映补助人员覆盖率</t>
  </si>
  <si>
    <t>残疾儿童入学率</t>
  </si>
  <si>
    <t>95</t>
  </si>
  <si>
    <t>反映残疾学生入学情况</t>
  </si>
  <si>
    <t>可持续影响</t>
  </si>
  <si>
    <t>补助对象对政策的知晓度</t>
  </si>
  <si>
    <t>反映补助对象正常的知晓度</t>
  </si>
  <si>
    <t>家长满意度</t>
  </si>
  <si>
    <t>反映教师对学校履职情况的满意度</t>
  </si>
  <si>
    <t>学生满意度</t>
  </si>
  <si>
    <t>反映学生对学校履职情况的满意度</t>
  </si>
  <si>
    <t>保障学校课后服务正常开展，维持课后服务教学秩序，保障教师课后服务津贴按时到位，及时发放到个人。</t>
  </si>
  <si>
    <t>安宁市2023年春季学期课后服务经费</t>
  </si>
  <si>
    <t>义务教育巩固率</t>
  </si>
  <si>
    <t>学生及家长满意度</t>
  </si>
  <si>
    <t>教职工满意度</t>
  </si>
  <si>
    <t>做好学校经费保障，按规定落实2025年义务教育家庭经济困难学生生活补助本级资金，支持部门正常履职。</t>
  </si>
  <si>
    <t>资金当年到位率</t>
  </si>
  <si>
    <t>补助对象政策的知晓度</t>
  </si>
  <si>
    <t>补助对象政策的知晓度为100%</t>
  </si>
  <si>
    <t>受助人员满意度</t>
  </si>
  <si>
    <t>反映受助人员对资金发放的满意度</t>
  </si>
  <si>
    <t>以2024年秋季学期在校学生人数为依据，按时、足额下达城乡义务教育学校生均公用经费补助资金。城乡义务教育学校生均公用经费拨款标准按照小学720元/生.年，初中940元/生.年的标准执行，对寄宿制学校按照寄宿学生数每生每年再增加300元的公用经费补助，确保2025年学校公用经费补助资金能够有效保障学校年初正常运转，不因资金短缺而影响学校正常的教育教学秩序，确保教师培训所需资金得到有效保障。</t>
  </si>
  <si>
    <t>小学阶段应补助人数</t>
  </si>
  <si>
    <t>1917</t>
  </si>
  <si>
    <t>反映小学阶段应补助人数</t>
  </si>
  <si>
    <t>补助范围占在校学生数比例</t>
  </si>
  <si>
    <t>反映补助范围占在校学生数比例</t>
  </si>
  <si>
    <t>补助资金当年到位率</t>
  </si>
  <si>
    <t>反映补助资金当年到位率</t>
  </si>
  <si>
    <t>社会成本指标</t>
  </si>
  <si>
    <t>720</t>
  </si>
  <si>
    <t>元/学年*人</t>
  </si>
  <si>
    <t>反映每学年学生补助标准</t>
  </si>
  <si>
    <t>部门正常运转</t>
  </si>
  <si>
    <t>反映公用经费补助资金能够有效保障学校年初正常运转，不因资金短缺而影响学校正常的教育教学秩序的情况</t>
  </si>
  <si>
    <t>反映学生对学校履职情况的满意程度</t>
  </si>
  <si>
    <t>反映家长对学校履职情况的满意程度</t>
  </si>
  <si>
    <t>按时、足额下达2025年农村义务教育营养改善计划资金，用于持续改善学生营养状况，向学生提供优质的食品，进-步改善我校农村义务教育学生营养状况，逐步提高农村学生健康水平。</t>
  </si>
  <si>
    <t>补助人数</t>
  </si>
  <si>
    <t>952</t>
  </si>
  <si>
    <t>反映实际补助学生数量。</t>
  </si>
  <si>
    <t>补助标准达标率</t>
  </si>
  <si>
    <t>反映补助标准达标情况</t>
  </si>
  <si>
    <t>反映学生及家长对营养改善计划实施的满意程度。</t>
  </si>
  <si>
    <t>学校食堂根据“量入为出”的原则，严格控制，规范各项成本支出，不以营利为目的，独立核算，支出包括食堂加工过程中耗用的原材料，辅助材料等支出，任何人不得侵占，克扣，挪用伙食费用，不得损害学生/教职工利益。</t>
  </si>
  <si>
    <t>学校食堂根据“量入为出”的原则，严格控制，规范各项成本支出，不以盈利为目的，独立核算，支出包括食堂加工过程中耗用的原材料，辅助材料等支出，任何人不得侵占，克扣，挪用伙食费用，不得损害学生/教职工利益。</t>
  </si>
  <si>
    <t>学生及家长对学校食堂满意度</t>
  </si>
  <si>
    <t>反映学生及家长对食堂满意程度</t>
  </si>
  <si>
    <t>预算06表</t>
  </si>
  <si>
    <t>部门整体支出绩效目标表</t>
  </si>
  <si>
    <t>部门名称</t>
  </si>
  <si>
    <t>说明</t>
  </si>
  <si>
    <t>部门总体目标</t>
  </si>
  <si>
    <t>部门职责</t>
  </si>
  <si>
    <t>贯彻执行党和国家的教育方针，对全市各级各类学校进行管理和指导；编制全市教育事业发展规划，拟定全市各级各类学校中、长期及年度教育事业发展规划并组织实施；负责全市中小学思想政治工作、德育工作、国防教育、体育卫生与艺术工作的指导和管理，指导全市青少年科技活动、校外教育和社区教育活动；指导各级各类学校做好社会综治、治安保卫和保密、档案工作；组织和领导全市普通中小学、职业中学、幼儿园及教师进修学校的招生考试工作，协助上级做好大中专招生计划和成人考试、自学考试工作，制定学生奖惩、学籍管理办法及组织实施；督促检查国家课程计划、课程标准和教学大纲的执行情况，组织指导各级各类学校的教育教学研究、科研、科普，不断总结经验，提高教学质量；负责组织实施全市学前教育、九年义务教育和高中阶段教育的普及，不断完善实施学前教育、义务教育和高中阶段教育所需的办学条件，领导组织开展函授、电视教育、职工教育及农村扫盲、农民文化技术教育工作；根据国家的教育规划，提出中小学和幼儿园干部和教师队伍的建设意见，制定各级各类学校在职教师进修、交流计划，并组织实施。负责市域内中小学、幼儿园教师资格制度的实施；配合做好全市教职工的调配、工资福利、离退休抚恤工作；负责全市教职工的考核、竞聘，专业技术职务的评定工作；组织实施大中专毕业生的招考录用工作，中小学教职工编制的审定、下达，教育人事托管和人事档案的管理工作；负责管理教育系统国有资产；指导和组织全市学校基本建设，教育教学设施设备配备与管理和对教育系统勤工俭学、后勤工作；负责管理全市教育经费，指导和落实各级学校教育事业经费预算、结算及财务审计监督工作；负责市域内举办的各级各类民办教育机构的审批、管理和服务工作；对市属各镇（街道办事处）的教育工作和学校工作进行督查、考评、指导；指导管理全市教育系统对外交流与合作；主管全市的国家通用语言文字推广工作；承办市委、市政府及上级教育行政部门交办的其他工作。</t>
  </si>
  <si>
    <t>根据三定方案归纳。</t>
  </si>
  <si>
    <t>总体绩效目标
（2025-2027年期间）</t>
  </si>
  <si>
    <t>坚持把民办教育和公办教育放在平等的位置，对民办教育在政策上给予支持，在制度上给予规范，保障民办教育健康发展。落实立德树人的根本任务，发展素质教育，推进教育公平，加快教育现代化，办好人民满意的教育。继续推进公办幼儿园建设和举办工作，拟定和实施安宁市第三期学前教育三年行动计划。继续开展好幼儿园等级评定工作。学前三年毛入园率保持在100％以上，户籍适龄儿童入园率达85％。加快基础设施和实训基地建设，深化产教融合，加强校企合作，支持开设社会有需求、办学有质量、就业有保障的特色和骨干专业。积极组织市属各中职学校参加各类技能大赛，组织开展好第三届职业教育活动周的各项活动。加强“双师型”教师队伍建设，提升中职学校教师教育教学能力。进一步营造职业教育良好发展环境，提升职业教育吸引力。高中阶段教育毛入学率达95％以上。完成“国培计划（2015）”项目县的各项培训任务，进一步加强学科带头人骨干教师的管理及培训，继续开展校本培训和继续教育履职晋级培训，并做好各项检查、考核工作。加大三防建设力度，建立健全中小学幼儿园安全风险防控体系，构建安全风险分类分级管控和隐患排查治理双重预防机制，深化平安校园建设，开展防学生溺水、预防学生欺凌与暴力、交通事故专项治理。强化应急管理，及时完善各类突发事件应急预案，并按规定组织开展演练，提升师生预防灾害和应急避险的能力。</t>
  </si>
  <si>
    <t>根据部门职责，中长期规划，各级党委，各级政府要求归纳。</t>
  </si>
  <si>
    <t>部门年度目标</t>
  </si>
  <si>
    <t>预算年度（2025年）
绩效目标</t>
  </si>
  <si>
    <t>落实立德树人的根本任务，发展素质教育，推进教育公平，加快教育现代化，办好人民满意的教育。继续推进公办幼儿园建设和举办工作，拟定和实施安宁市第三期学前教育三年行动计划。继续开展好幼儿园等级评定工作。学前三年毛入园率保持在100％以上，户籍适龄儿童入园率达85％。加快基础设施和实训基地建设，深化产教融合，加强校企合作，支持开设社会有需求、办学有质量、就业有保障的特色和骨干专业。积极组织市属各中职学校参加各类技能大赛，组织开展好第三届职业教育活动周的各项活动。加强“双师型”教师队伍建设，提升中职学校教师教育教学能力。进一步营造职业教育良好发展环境，提升职业教育吸引力。高中阶段教育毛入学率达95％以上,进一步加强学科带头人骨干教师的管理及培训，继续开展校本培训和继续教育履职晋级培训，并做好各项检查、考核工作。加大三防建设力度，建立健全中小学幼儿园安全风险防控体系，构建安全风险分类分级管控和隐患排查治理双重预防机制，深化平安校园建设，开展防学生溺水、预防学生欺凌与暴力、交通事故专项治理。强化应急管理，及时完善各类突发事件应急预案，并按规定组织开展演练，提升师生预防灾害和应急避险的能力,坚持把民办教育和公办教育放在平等的位置，对民办教育在政策上给予支持，在制度上给予规范，保障民办教育健康发展。</t>
  </si>
  <si>
    <t>部门年度重点工作任务对应的目标或措施预计的产出和效果，每项工作任务都有明确的一项或几项目标。</t>
  </si>
  <si>
    <t>二、部门年度重点工作任务</t>
  </si>
  <si>
    <t>一级项目</t>
  </si>
  <si>
    <t>主要内容</t>
  </si>
  <si>
    <t>对应项目</t>
  </si>
  <si>
    <t>预算申报金额（元）</t>
  </si>
  <si>
    <t>纳入预算金额(元)</t>
  </si>
  <si>
    <t>总额</t>
  </si>
  <si>
    <t>财政拨款</t>
  </si>
  <si>
    <t>其他资金</t>
  </si>
  <si>
    <t>全市各级各类学校管理和指导</t>
  </si>
  <si>
    <t>确保单位2024年正常的人员经费开支及保障单位正常运转。</t>
  </si>
  <si>
    <t>2025年遗属生活补助资金</t>
  </si>
  <si>
    <t>2025年食堂收入资金</t>
  </si>
  <si>
    <t>三、部门整体支出绩效指标</t>
  </si>
  <si>
    <t>绩效指标</t>
  </si>
  <si>
    <t>评（扣）分标准</t>
  </si>
  <si>
    <t>绩效指标值设定依据及数据来源</t>
  </si>
  <si>
    <t xml:space="preserve">二级指标 </t>
  </si>
  <si>
    <t>保障小学教学班正常开班</t>
  </si>
  <si>
    <t>37</t>
  </si>
  <si>
    <t>个</t>
  </si>
  <si>
    <t>达标得分，不达标扣0.1分</t>
  </si>
  <si>
    <t>小学37个教学班正常开展教学活动</t>
  </si>
  <si>
    <t>2024年教育事业统计报表</t>
  </si>
  <si>
    <t>保障初中教学班正常开班</t>
  </si>
  <si>
    <t>14</t>
  </si>
  <si>
    <t>初中14个教学班正常开展教学活动</t>
  </si>
  <si>
    <t>义务教育阶段毛入学率</t>
  </si>
  <si>
    <t>义务教育阶段毛入学率100%</t>
  </si>
  <si>
    <t>义务教育巩固率不低于99%</t>
  </si>
  <si>
    <t>资助政策宣传率</t>
  </si>
  <si>
    <t>资助政策宣传率100%</t>
  </si>
  <si>
    <t>年度整体支出绩效目标</t>
  </si>
  <si>
    <t>资金拨付及时率</t>
  </si>
  <si>
    <t>资金拨付及时率100%</t>
  </si>
  <si>
    <t>农村义务教育学生营养改善计划补助标准</t>
  </si>
  <si>
    <t>元/生·年</t>
  </si>
  <si>
    <t>按财政批复</t>
  </si>
  <si>
    <t>安宁市民生领域政策清单</t>
  </si>
  <si>
    <t>学前教育家庭经济困难学生生活补助标准</t>
  </si>
  <si>
    <t>普通高中建档立卡贫困户学生生活费补助经费</t>
  </si>
  <si>
    <t>小学教育学生生均公用经费</t>
  </si>
  <si>
    <t>小学教育幼儿生均公用经费660元/生·年</t>
  </si>
  <si>
    <t>安宁市2025年基本支出定额标准</t>
  </si>
  <si>
    <t>初中教育学生生均公用经费</t>
  </si>
  <si>
    <t>初中教育幼儿生均公用经费870元/生·年</t>
  </si>
  <si>
    <t>特殊教育学生生均公用经费</t>
  </si>
  <si>
    <t>特殊教育幼儿生均公用经费1255元/生·年</t>
  </si>
  <si>
    <t>社会效益指标</t>
  </si>
  <si>
    <t>发展素质教育，推进教育公平</t>
  </si>
  <si>
    <t>进一步提升</t>
  </si>
  <si>
    <t>2025年“大赶考”目标任务</t>
  </si>
  <si>
    <t>推进义务教育优质均衡，实施教育现代化</t>
  </si>
  <si>
    <t>不断推进</t>
  </si>
  <si>
    <t>可持续影响指标</t>
  </si>
  <si>
    <t>改善学生营养状况提高身体素质</t>
  </si>
  <si>
    <t>逐年提高</t>
  </si>
  <si>
    <t>优化教育结构，维护教育公平，促进教育均衡发展</t>
  </si>
  <si>
    <t>长期</t>
  </si>
  <si>
    <t>服务对象满意度指标</t>
  </si>
  <si>
    <t>学校及教师满意度</t>
  </si>
  <si>
    <t>学校及教师满意度不低于95%</t>
  </si>
  <si>
    <t>学生及家长满意度不低于95%</t>
  </si>
  <si>
    <t>预算07表</t>
  </si>
  <si>
    <t>本年政府性基金预算支出</t>
  </si>
  <si>
    <t>4</t>
  </si>
  <si>
    <t>5</t>
  </si>
  <si>
    <t>我单位2025年无政府性基金预算，故此表为空。</t>
  </si>
  <si>
    <t>预算08表</t>
  </si>
  <si>
    <t>本年国有资本经营预算</t>
  </si>
  <si>
    <t>2</t>
  </si>
  <si>
    <t>我单位2025年无国有资本经营预算，故此表为空。</t>
  </si>
  <si>
    <t>预算09表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</si>
  <si>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</si>
  <si>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</si>
  <si>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</si>
  <si>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</si>
  <si>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</si>
  <si>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</si>
  <si>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</si>
  <si>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</si>
  <si>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</si>
  <si>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</si>
  <si>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采购电脑</t>
  </si>
  <si>
    <t>便携式计算机</t>
  </si>
  <si>
    <t>台</t>
  </si>
  <si>
    <t>食堂大宗食材采购</t>
  </si>
  <si>
    <t>农副食品，动、植物油制品</t>
  </si>
  <si>
    <t>批</t>
  </si>
  <si>
    <t>预算10表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</si>
  <si>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</si>
  <si>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</si>
  <si>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</si>
  <si>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</si>
  <si>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</si>
  <si>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</si>
  <si>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我单位2025年无政府购买服务，故此表为空。</t>
  </si>
  <si>
    <t>预算11-1表</t>
  </si>
  <si>
    <t>单位名称（项目）</t>
  </si>
  <si>
    <t>地区</t>
  </si>
  <si>
    <t>政府性基金</t>
  </si>
  <si>
    <t>八街街道</t>
  </si>
  <si>
    <t>县街街道</t>
  </si>
  <si>
    <t>草铺街道</t>
  </si>
  <si>
    <t>青龙街道</t>
  </si>
  <si>
    <t>太平新城街道</t>
  </si>
  <si>
    <t>禄脿街道</t>
  </si>
  <si>
    <t>温泉街道</t>
  </si>
  <si>
    <t>连然街道</t>
  </si>
  <si>
    <t>金方街道</t>
  </si>
  <si>
    <t>安宁市属于县级，下辖的均为街道办，按一般预算单位管理，安宁市资金不再实施对下转移支付，故此表为空。</t>
  </si>
  <si>
    <t>预算11-2表</t>
  </si>
  <si>
    <t>单位名称、项目名称</t>
  </si>
  <si>
    <t>预算12表</t>
  </si>
  <si>
    <t>单位名称：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</si>
  <si>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</si>
  <si>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</si>
  <si>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</si>
  <si>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</si>
  <si>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</si>
  <si>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</si>
  <si>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</si>
  <si>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我单位2025年无新增资产配置，故此表为空。</t>
  </si>
  <si>
    <t>预算13表</t>
  </si>
  <si>
    <t>2025年上级转移支付补助项目支出预算表</t>
  </si>
  <si>
    <t>上级补助</t>
  </si>
  <si>
    <t>我单位2025年无上级转移支付补助，故此表为空。</t>
  </si>
  <si>
    <t>预算14表</t>
  </si>
  <si>
    <t>部门项目支出中期规划预算表</t>
  </si>
  <si>
    <t>项目级次</t>
  </si>
  <si>
    <t>2025年</t>
  </si>
  <si>
    <t>2026年</t>
  </si>
  <si>
    <t>2027年</t>
  </si>
  <si>
    <t>1111本级财力安排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</si>
</sst>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  <numFmt numFmtId="180" formatCode="#,##0;\-#,##0;;@"/>
    <numFmt numFmtId="181" formatCode="#,##0.00;\-#,##0.00;;@"/>
    <numFmt numFmtId="182" formatCode="#,##0.00_ "/>
    <numFmt numFmtId="183" formatCode="#,##0.00_ ;[Red]\-#,##0.00\ "/>
  </numFmts>
  <fonts count="55">
    <font>
      <sz val="10"/>
      <name val="Arial"/>
      <charset val="0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11.25"/>
      <color rgb="FF000000"/>
      <name val="宋体"/>
      <charset val="134"/>
    </font>
    <font>
      <sz val="11.25"/>
      <color rgb="FF000000"/>
      <name val="SimSun"/>
      <charset val="134"/>
    </font>
    <font>
      <sz val="10"/>
      <color rgb="FFFF0000"/>
      <name val="宋体"/>
      <charset val="1"/>
    </font>
    <font>
      <sz val="10"/>
      <color theme="1"/>
      <name val="宋体"/>
      <charset val="134"/>
      <scheme val="minor"/>
    </font>
    <font>
      <b/>
      <sz val="23"/>
      <color rgb="FF00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b/>
      <sz val="23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b/>
      <sz val="22"/>
      <color rgb="FF000000"/>
      <name val="宋体"/>
      <charset val="134"/>
    </font>
    <font>
      <sz val="10"/>
      <color indexed="8"/>
      <name val="Arial"/>
      <charset val="0"/>
    </font>
    <font>
      <sz val="11"/>
      <color rgb="FFFF0000"/>
      <name val="宋体"/>
      <charset val="134"/>
      <scheme val="minor"/>
    </font>
    <font>
      <sz val="10"/>
      <color rgb="FFFFFFFF"/>
      <name val="宋体"/>
      <charset val="134"/>
    </font>
    <font>
      <b/>
      <sz val="24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SimSun"/>
      <charset val="134"/>
    </font>
    <font>
      <sz val="12"/>
      <name val="宋体"/>
      <charset val="134"/>
    </font>
    <font>
      <sz val="18"/>
      <name val="华文中宋"/>
      <charset val="134"/>
    </font>
    <font>
      <b/>
      <sz val="20"/>
      <color rgb="FF000000"/>
      <name val="宋体"/>
      <charset val="134"/>
    </font>
    <font>
      <sz val="9"/>
      <color rgb="FFFF0000"/>
      <name val="宋体"/>
      <charset val="134"/>
    </font>
    <font>
      <b/>
      <sz val="9"/>
      <color rgb="FF000000"/>
      <name val="宋体"/>
      <charset val="134"/>
    </font>
    <font>
      <sz val="20"/>
      <color rgb="FF000000"/>
      <name val="仿宋_GB2312"/>
      <charset val="134"/>
    </font>
    <font>
      <sz val="16"/>
      <color rgb="FF000000"/>
      <name val="仿宋_GB2312"/>
      <charset val="134"/>
    </font>
    <font>
      <sz val="16"/>
      <color indexed="8"/>
      <name val="仿宋_GB2312"/>
      <charset val="134"/>
    </font>
    <font>
      <sz val="16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3" borderId="29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3" fillId="0" borderId="31" applyNumberFormat="0" applyFill="0" applyAlignment="0" applyProtection="0">
      <alignment vertical="center"/>
    </xf>
    <xf numFmtId="0" fontId="44" fillId="0" borderId="32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4" borderId="33" applyNumberFormat="0" applyAlignment="0" applyProtection="0">
      <alignment vertical="center"/>
    </xf>
    <xf numFmtId="0" fontId="46" fillId="5" borderId="34" applyNumberFormat="0" applyAlignment="0" applyProtection="0">
      <alignment vertical="center"/>
    </xf>
    <xf numFmtId="0" fontId="47" fillId="5" borderId="33" applyNumberFormat="0" applyAlignment="0" applyProtection="0">
      <alignment vertical="center"/>
    </xf>
    <xf numFmtId="0" fontId="48" fillId="6" borderId="35" applyNumberFormat="0" applyAlignment="0" applyProtection="0">
      <alignment vertical="center"/>
    </xf>
    <xf numFmtId="0" fontId="49" fillId="0" borderId="36" applyNumberFormat="0" applyFill="0" applyAlignment="0" applyProtection="0">
      <alignment vertical="center"/>
    </xf>
    <xf numFmtId="0" fontId="50" fillId="0" borderId="37" applyNumberFormat="0" applyFill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13" fillId="0" borderId="0">
      <alignment vertical="top"/>
      <protection locked="0"/>
    </xf>
    <xf numFmtId="0" fontId="0" fillId="0" borderId="0"/>
    <xf numFmtId="0" fontId="0" fillId="0" borderId="0"/>
    <xf numFmtId="0" fontId="15" fillId="0" borderId="0"/>
    <xf numFmtId="0" fontId="15" fillId="0" borderId="0"/>
    <xf numFmtId="180" fontId="13" fillId="0" borderId="7">
      <alignment horizontal="right" vertical="center"/>
    </xf>
    <xf numFmtId="0" fontId="15" fillId="0" borderId="0"/>
    <xf numFmtId="181" fontId="13" fillId="0" borderId="7">
      <alignment horizontal="right" vertical="center"/>
    </xf>
    <xf numFmtId="49" fontId="13" fillId="0" borderId="7">
      <alignment horizontal="left" vertical="center" wrapText="1"/>
    </xf>
  </cellStyleXfs>
  <cellXfs count="356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/>
    <xf numFmtId="0" fontId="6" fillId="0" borderId="0" xfId="0" applyFont="1" applyFill="1" applyBorder="1" applyAlignment="1" applyProtection="1">
      <alignment horizontal="right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49" fontId="8" fillId="0" borderId="7" xfId="61" applyFont="1" applyAlignment="1">
      <alignment horizontal="center" vertical="center" wrapText="1"/>
    </xf>
    <xf numFmtId="49" fontId="8" fillId="0" borderId="7" xfId="61" applyFont="1">
      <alignment horizontal="left" vertical="center" wrapText="1"/>
    </xf>
    <xf numFmtId="181" fontId="9" fillId="0" borderId="7" xfId="60" applyFont="1">
      <alignment horizontal="right" vertical="center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10" fillId="0" borderId="0" xfId="53" applyFont="1" applyFill="1" applyBorder="1" applyAlignment="1" applyProtection="1"/>
    <xf numFmtId="0" fontId="11" fillId="0" borderId="0" xfId="0" applyFont="1" applyFill="1" applyBorder="1" applyAlignment="1"/>
    <xf numFmtId="49" fontId="6" fillId="0" borderId="0" xfId="0" applyNumberFormat="1" applyFont="1" applyFill="1" applyBorder="1" applyAlignment="1"/>
    <xf numFmtId="0" fontId="12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181" fontId="14" fillId="0" borderId="7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181" fontId="14" fillId="0" borderId="4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15" fillId="0" borderId="0" xfId="59" applyFill="1" applyAlignment="1">
      <alignment vertical="center"/>
    </xf>
    <xf numFmtId="0" fontId="16" fillId="0" borderId="0" xfId="59" applyNumberFormat="1" applyFont="1" applyFill="1" applyBorder="1" applyAlignment="1" applyProtection="1">
      <alignment horizontal="center" vertical="center"/>
    </xf>
    <xf numFmtId="0" fontId="17" fillId="0" borderId="0" xfId="59" applyNumberFormat="1" applyFont="1" applyFill="1" applyBorder="1" applyAlignment="1" applyProtection="1">
      <alignment horizontal="left" vertical="center"/>
    </xf>
    <xf numFmtId="0" fontId="18" fillId="0" borderId="0" xfId="59" applyNumberFormat="1" applyFont="1" applyFill="1" applyBorder="1" applyAlignment="1" applyProtection="1">
      <alignment horizontal="left" vertical="center"/>
    </xf>
    <xf numFmtId="0" fontId="19" fillId="0" borderId="9" xfId="51" applyFont="1" applyFill="1" applyBorder="1" applyAlignment="1">
      <alignment horizontal="center" vertical="center" wrapText="1"/>
    </xf>
    <xf numFmtId="0" fontId="19" fillId="0" borderId="10" xfId="51" applyFont="1" applyFill="1" applyBorder="1" applyAlignment="1">
      <alignment horizontal="center" vertical="center" wrapText="1"/>
    </xf>
    <xf numFmtId="0" fontId="19" fillId="0" borderId="11" xfId="51" applyFont="1" applyFill="1" applyBorder="1" applyAlignment="1">
      <alignment horizontal="center" vertical="center" wrapText="1"/>
    </xf>
    <xf numFmtId="0" fontId="19" fillId="0" borderId="12" xfId="5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9" fillId="0" borderId="8" xfId="51" applyFont="1" applyFill="1" applyBorder="1" applyAlignment="1">
      <alignment horizontal="center" vertical="center" wrapText="1"/>
    </xf>
    <xf numFmtId="0" fontId="15" fillId="0" borderId="10" xfId="59" applyFont="1" applyFill="1" applyBorder="1" applyAlignment="1">
      <alignment horizontal="center" vertical="center"/>
    </xf>
    <xf numFmtId="0" fontId="15" fillId="0" borderId="11" xfId="59" applyFont="1" applyFill="1" applyBorder="1" applyAlignment="1">
      <alignment horizontal="center" vertical="center"/>
    </xf>
    <xf numFmtId="0" fontId="15" fillId="0" borderId="13" xfId="59" applyFont="1" applyFill="1" applyBorder="1" applyAlignment="1">
      <alignment horizontal="center" vertical="center"/>
    </xf>
    <xf numFmtId="0" fontId="19" fillId="0" borderId="8" xfId="51" applyFont="1" applyFill="1" applyBorder="1" applyAlignment="1">
      <alignment vertical="center" wrapText="1"/>
    </xf>
    <xf numFmtId="0" fontId="15" fillId="0" borderId="8" xfId="59" applyFill="1" applyBorder="1" applyAlignment="1">
      <alignment vertical="center"/>
    </xf>
    <xf numFmtId="0" fontId="19" fillId="0" borderId="8" xfId="51" applyFont="1" applyFill="1" applyBorder="1" applyAlignment="1">
      <alignment horizontal="left" vertical="center" wrapText="1" indent="1"/>
    </xf>
    <xf numFmtId="0" fontId="20" fillId="0" borderId="8" xfId="51" applyFont="1" applyFill="1" applyBorder="1" applyAlignment="1">
      <alignment horizontal="center" vertical="center" wrapText="1"/>
    </xf>
    <xf numFmtId="0" fontId="21" fillId="0" borderId="0" xfId="59" applyFont="1" applyFill="1" applyAlignment="1">
      <alignment vertical="center"/>
    </xf>
    <xf numFmtId="0" fontId="20" fillId="0" borderId="0" xfId="59" applyNumberFormat="1" applyFont="1" applyFill="1" applyBorder="1" applyAlignment="1" applyProtection="1">
      <alignment horizontal="right" vertical="center"/>
    </xf>
    <xf numFmtId="0" fontId="19" fillId="0" borderId="13" xfId="51" applyFont="1" applyFill="1" applyBorder="1" applyAlignment="1">
      <alignment horizontal="center" vertical="center" wrapText="1"/>
    </xf>
    <xf numFmtId="0" fontId="15" fillId="0" borderId="0" xfId="53" applyFont="1" applyFill="1" applyBorder="1" applyAlignment="1" applyProtection="1">
      <alignment vertical="center"/>
    </xf>
    <xf numFmtId="0" fontId="13" fillId="0" borderId="0" xfId="53" applyFont="1" applyFill="1" applyBorder="1" applyAlignment="1" applyProtection="1">
      <alignment vertical="top"/>
      <protection locked="0"/>
    </xf>
    <xf numFmtId="0" fontId="22" fillId="0" borderId="0" xfId="53" applyFont="1" applyFill="1" applyBorder="1" applyAlignment="1" applyProtection="1">
      <alignment horizontal="center" vertical="center"/>
    </xf>
    <xf numFmtId="0" fontId="12" fillId="0" borderId="0" xfId="53" applyFont="1" applyFill="1" applyBorder="1" applyAlignment="1" applyProtection="1">
      <alignment horizontal="center" vertical="center"/>
    </xf>
    <xf numFmtId="0" fontId="12" fillId="0" borderId="0" xfId="53" applyFont="1" applyFill="1" applyBorder="1" applyAlignment="1" applyProtection="1">
      <alignment horizontal="center" vertical="center"/>
      <protection locked="0"/>
    </xf>
    <xf numFmtId="0" fontId="13" fillId="0" borderId="0" xfId="53" applyFont="1" applyFill="1" applyBorder="1" applyAlignment="1" applyProtection="1">
      <alignment horizontal="left" vertical="center"/>
      <protection locked="0"/>
    </xf>
    <xf numFmtId="0" fontId="5" fillId="0" borderId="7" xfId="53" applyFont="1" applyFill="1" applyBorder="1" applyAlignment="1" applyProtection="1">
      <alignment horizontal="center" vertical="center" wrapText="1"/>
    </xf>
    <xf numFmtId="0" fontId="5" fillId="0" borderId="7" xfId="53" applyFont="1" applyFill="1" applyBorder="1" applyAlignment="1" applyProtection="1">
      <alignment horizontal="center" vertical="center"/>
      <protection locked="0"/>
    </xf>
    <xf numFmtId="0" fontId="5" fillId="0" borderId="2" xfId="53" applyFont="1" applyFill="1" applyBorder="1" applyAlignment="1" applyProtection="1">
      <alignment horizontal="center" vertical="center" wrapText="1"/>
    </xf>
    <xf numFmtId="0" fontId="5" fillId="0" borderId="3" xfId="53" applyFont="1" applyFill="1" applyBorder="1" applyAlignment="1" applyProtection="1">
      <alignment horizontal="center" vertical="center" wrapText="1"/>
    </xf>
    <xf numFmtId="0" fontId="5" fillId="0" borderId="4" xfId="53" applyFont="1" applyFill="1" applyBorder="1" applyAlignment="1" applyProtection="1">
      <alignment horizontal="center" vertical="center" wrapText="1"/>
    </xf>
    <xf numFmtId="0" fontId="4" fillId="0" borderId="7" xfId="53" applyFont="1" applyFill="1" applyBorder="1" applyAlignment="1" applyProtection="1">
      <alignment horizontal="center" vertical="center" wrapText="1"/>
    </xf>
    <xf numFmtId="0" fontId="4" fillId="0" borderId="7" xfId="53" applyFont="1" applyFill="1" applyBorder="1" applyAlignment="1" applyProtection="1">
      <alignment horizontal="center" vertical="center"/>
      <protection locked="0"/>
    </xf>
    <xf numFmtId="0" fontId="4" fillId="0" borderId="7" xfId="53" applyFont="1" applyFill="1" applyBorder="1" applyAlignment="1" applyProtection="1">
      <alignment horizontal="left" vertical="center" wrapText="1"/>
      <protection locked="0"/>
    </xf>
    <xf numFmtId="0" fontId="4" fillId="0" borderId="7" xfId="53" applyFont="1" applyFill="1" applyBorder="1" applyAlignment="1" applyProtection="1">
      <alignment horizontal="left" vertical="center" wrapText="1"/>
    </xf>
    <xf numFmtId="0" fontId="4" fillId="0" borderId="0" xfId="53" applyFont="1" applyFill="1" applyBorder="1" applyAlignment="1" applyProtection="1">
      <alignment horizontal="right" vertical="center"/>
      <protection locked="0"/>
    </xf>
    <xf numFmtId="0" fontId="7" fillId="0" borderId="0" xfId="53" applyFont="1" applyFill="1" applyBorder="1" applyAlignment="1" applyProtection="1">
      <alignment vertical="top"/>
      <protection locked="0"/>
    </xf>
    <xf numFmtId="0" fontId="15" fillId="0" borderId="0" xfId="53" applyFont="1" applyFill="1" applyBorder="1" applyAlignment="1" applyProtection="1"/>
    <xf numFmtId="0" fontId="23" fillId="0" borderId="0" xfId="0" applyFont="1" applyFill="1" applyAlignment="1">
      <alignment vertical="center"/>
    </xf>
    <xf numFmtId="0" fontId="6" fillId="0" borderId="0" xfId="53" applyFont="1" applyFill="1" applyBorder="1" applyAlignment="1" applyProtection="1"/>
    <xf numFmtId="0" fontId="6" fillId="0" borderId="0" xfId="53" applyFont="1" applyFill="1" applyBorder="1" applyAlignment="1" applyProtection="1">
      <alignment horizontal="right" vertical="center"/>
    </xf>
    <xf numFmtId="0" fontId="22" fillId="0" borderId="0" xfId="53" applyFont="1" applyFill="1" applyAlignment="1" applyProtection="1">
      <alignment horizontal="center" vertical="center"/>
    </xf>
    <xf numFmtId="0" fontId="13" fillId="0" borderId="0" xfId="53" applyFont="1" applyFill="1" applyBorder="1" applyAlignment="1" applyProtection="1">
      <alignment horizontal="left" vertical="center"/>
    </xf>
    <xf numFmtId="0" fontId="7" fillId="0" borderId="0" xfId="53" applyFont="1" applyFill="1" applyBorder="1" applyAlignment="1" applyProtection="1"/>
    <xf numFmtId="0" fontId="5" fillId="0" borderId="0" xfId="53" applyFont="1" applyFill="1" applyBorder="1" applyAlignment="1" applyProtection="1">
      <alignment vertical="center" wrapText="1"/>
    </xf>
    <xf numFmtId="0" fontId="5" fillId="0" borderId="1" xfId="53" applyFont="1" applyFill="1" applyBorder="1" applyAlignment="1" applyProtection="1">
      <alignment horizontal="center" vertical="center"/>
    </xf>
    <xf numFmtId="0" fontId="5" fillId="0" borderId="2" xfId="53" applyFont="1" applyFill="1" applyBorder="1" applyAlignment="1" applyProtection="1">
      <alignment horizontal="center" vertical="center"/>
    </xf>
    <xf numFmtId="0" fontId="5" fillId="0" borderId="3" xfId="53" applyFont="1" applyFill="1" applyBorder="1" applyAlignment="1" applyProtection="1">
      <alignment horizontal="center" vertical="center"/>
    </xf>
    <xf numFmtId="0" fontId="5" fillId="0" borderId="8" xfId="53" applyFont="1" applyFill="1" applyBorder="1" applyAlignment="1" applyProtection="1">
      <alignment horizontal="center" vertical="center"/>
    </xf>
    <xf numFmtId="0" fontId="5" fillId="0" borderId="6" xfId="53" applyFont="1" applyFill="1" applyBorder="1" applyAlignment="1" applyProtection="1">
      <alignment horizontal="center" vertical="center"/>
    </xf>
    <xf numFmtId="0" fontId="5" fillId="0" borderId="5" xfId="53" applyFont="1" applyFill="1" applyBorder="1" applyAlignment="1" applyProtection="1">
      <alignment horizontal="center" vertical="center"/>
    </xf>
    <xf numFmtId="0" fontId="5" fillId="0" borderId="1" xfId="53" applyFont="1" applyFill="1" applyBorder="1" applyAlignment="1" applyProtection="1">
      <alignment horizontal="center" vertical="center" wrapText="1"/>
    </xf>
    <xf numFmtId="0" fontId="5" fillId="0" borderId="14" xfId="53" applyFont="1" applyFill="1" applyBorder="1" applyAlignment="1" applyProtection="1">
      <alignment horizontal="center" vertical="center" wrapText="1"/>
    </xf>
    <xf numFmtId="0" fontId="7" fillId="0" borderId="14" xfId="53" applyFont="1" applyFill="1" applyBorder="1" applyAlignment="1" applyProtection="1">
      <alignment horizontal="center" vertical="center"/>
    </xf>
    <xf numFmtId="0" fontId="7" fillId="0" borderId="2" xfId="53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vertical="center" readingOrder="1"/>
      <protection locked="0"/>
    </xf>
    <xf numFmtId="0" fontId="7" fillId="0" borderId="16" xfId="0" applyFont="1" applyFill="1" applyBorder="1" applyAlignment="1" applyProtection="1">
      <alignment vertical="center" readingOrder="1"/>
      <protection locked="0"/>
    </xf>
    <xf numFmtId="0" fontId="7" fillId="0" borderId="17" xfId="0" applyFont="1" applyFill="1" applyBorder="1" applyAlignment="1" applyProtection="1">
      <alignment vertical="center" readingOrder="1"/>
      <protection locked="0"/>
    </xf>
    <xf numFmtId="0" fontId="13" fillId="0" borderId="7" xfId="53" applyFont="1" applyFill="1" applyBorder="1" applyAlignment="1" applyProtection="1">
      <alignment horizontal="right" vertical="center"/>
      <protection locked="0"/>
    </xf>
    <xf numFmtId="0" fontId="4" fillId="0" borderId="6" xfId="53" applyFont="1" applyFill="1" applyBorder="1" applyAlignment="1" applyProtection="1">
      <alignment vertical="center" wrapText="1"/>
    </xf>
    <xf numFmtId="0" fontId="4" fillId="0" borderId="6" xfId="53" applyFont="1" applyFill="1" applyBorder="1" applyAlignment="1" applyProtection="1">
      <alignment horizontal="right" vertical="center"/>
      <protection locked="0"/>
    </xf>
    <xf numFmtId="0" fontId="13" fillId="0" borderId="18" xfId="53" applyFont="1" applyFill="1" applyBorder="1" applyAlignment="1" applyProtection="1">
      <alignment horizontal="right" vertical="center"/>
      <protection locked="0"/>
    </xf>
    <xf numFmtId="0" fontId="4" fillId="0" borderId="7" xfId="53" applyFont="1" applyFill="1" applyBorder="1" applyAlignment="1" applyProtection="1">
      <alignment horizontal="right" vertical="center"/>
      <protection locked="0"/>
    </xf>
    <xf numFmtId="0" fontId="13" fillId="0" borderId="0" xfId="53" applyFont="1" applyFill="1" applyBorder="1" applyAlignment="1" applyProtection="1">
      <alignment horizontal="right"/>
    </xf>
    <xf numFmtId="0" fontId="5" fillId="0" borderId="6" xfId="53" applyFont="1" applyFill="1" applyBorder="1" applyAlignment="1" applyProtection="1">
      <alignment horizontal="center" vertical="center" wrapText="1"/>
    </xf>
    <xf numFmtId="0" fontId="5" fillId="0" borderId="7" xfId="53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2" fillId="0" borderId="0" xfId="53" applyFont="1" applyFill="1" applyAlignment="1" applyProtection="1">
      <alignment horizontal="center" vertical="center" wrapText="1"/>
    </xf>
    <xf numFmtId="0" fontId="4" fillId="0" borderId="0" xfId="53" applyFont="1" applyFill="1" applyAlignment="1" applyProtection="1">
      <alignment horizontal="left" vertical="center"/>
    </xf>
    <xf numFmtId="0" fontId="5" fillId="0" borderId="0" xfId="53" applyFont="1" applyFill="1" applyBorder="1" applyAlignment="1" applyProtection="1"/>
    <xf numFmtId="0" fontId="5" fillId="0" borderId="19" xfId="53" applyFont="1" applyFill="1" applyBorder="1" applyAlignment="1" applyProtection="1">
      <alignment horizontal="center" vertical="center" wrapText="1"/>
    </xf>
    <xf numFmtId="0" fontId="5" fillId="0" borderId="8" xfId="53" applyFont="1" applyFill="1" applyBorder="1" applyAlignment="1" applyProtection="1">
      <alignment horizontal="center" vertical="center" wrapText="1"/>
    </xf>
    <xf numFmtId="0" fontId="5" fillId="0" borderId="9" xfId="53" applyFont="1" applyFill="1" applyBorder="1" applyAlignment="1" applyProtection="1">
      <alignment horizontal="center" vertical="center" wrapText="1"/>
    </xf>
    <xf numFmtId="0" fontId="5" fillId="0" borderId="20" xfId="53" applyFont="1" applyFill="1" applyBorder="1" applyAlignment="1" applyProtection="1">
      <alignment horizontal="center" vertical="center" wrapText="1"/>
    </xf>
    <xf numFmtId="0" fontId="5" fillId="0" borderId="21" xfId="53" applyFont="1" applyFill="1" applyBorder="1" applyAlignment="1" applyProtection="1">
      <alignment horizontal="center" vertical="center" wrapText="1"/>
    </xf>
    <xf numFmtId="0" fontId="5" fillId="0" borderId="12" xfId="53" applyFont="1" applyFill="1" applyBorder="1" applyAlignment="1" applyProtection="1">
      <alignment horizontal="center" vertical="center" wrapText="1"/>
    </xf>
    <xf numFmtId="0" fontId="13" fillId="0" borderId="10" xfId="53" applyFont="1" applyFill="1" applyBorder="1" applyAlignment="1" applyProtection="1">
      <alignment horizontal="center" vertical="center"/>
      <protection locked="0"/>
    </xf>
    <xf numFmtId="0" fontId="13" fillId="0" borderId="11" xfId="53" applyFont="1" applyFill="1" applyBorder="1" applyAlignment="1" applyProtection="1">
      <alignment horizontal="center" vertical="center"/>
      <protection locked="0"/>
    </xf>
    <xf numFmtId="0" fontId="13" fillId="0" borderId="8" xfId="53" applyFont="1" applyFill="1" applyBorder="1" applyAlignment="1" applyProtection="1">
      <alignment vertical="top"/>
      <protection locked="0"/>
    </xf>
    <xf numFmtId="0" fontId="4" fillId="0" borderId="8" xfId="53" applyFont="1" applyFill="1" applyBorder="1" applyAlignment="1" applyProtection="1">
      <alignment horizontal="left" vertical="center"/>
      <protection locked="0"/>
    </xf>
    <xf numFmtId="0" fontId="4" fillId="0" borderId="8" xfId="53" applyFont="1" applyFill="1" applyBorder="1" applyAlignment="1" applyProtection="1">
      <alignment horizontal="center" vertical="center"/>
      <protection locked="0"/>
    </xf>
    <xf numFmtId="0" fontId="4" fillId="0" borderId="8" xfId="53" applyFont="1" applyFill="1" applyBorder="1" applyAlignment="1" applyProtection="1">
      <alignment horizontal="left" vertical="center" wrapText="1"/>
    </xf>
    <xf numFmtId="0" fontId="6" fillId="0" borderId="8" xfId="53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>
      <alignment vertical="center"/>
    </xf>
    <xf numFmtId="0" fontId="6" fillId="0" borderId="0" xfId="53" applyFont="1" applyFill="1" applyBorder="1" applyAlignment="1" applyProtection="1">
      <alignment wrapText="1"/>
    </xf>
    <xf numFmtId="0" fontId="13" fillId="0" borderId="0" xfId="53" applyFont="1" applyFill="1" applyBorder="1" applyAlignment="1" applyProtection="1">
      <alignment vertical="top" wrapText="1"/>
      <protection locked="0"/>
    </xf>
    <xf numFmtId="0" fontId="15" fillId="0" borderId="0" xfId="53" applyFont="1" applyFill="1" applyBorder="1" applyAlignment="1" applyProtection="1">
      <alignment wrapText="1"/>
    </xf>
    <xf numFmtId="0" fontId="5" fillId="0" borderId="0" xfId="53" applyFont="1" applyFill="1" applyBorder="1" applyAlignment="1" applyProtection="1">
      <alignment wrapText="1"/>
    </xf>
    <xf numFmtId="0" fontId="5" fillId="0" borderId="8" xfId="53" applyFont="1" applyFill="1" applyBorder="1" applyAlignment="1" applyProtection="1">
      <alignment horizontal="center" vertical="center" wrapText="1"/>
      <protection locked="0"/>
    </xf>
    <xf numFmtId="0" fontId="7" fillId="0" borderId="8" xfId="53" applyFont="1" applyFill="1" applyBorder="1" applyAlignment="1" applyProtection="1">
      <alignment horizontal="center" vertical="center" wrapText="1"/>
      <protection locked="0"/>
    </xf>
    <xf numFmtId="0" fontId="13" fillId="0" borderId="13" xfId="53" applyFont="1" applyFill="1" applyBorder="1" applyAlignment="1" applyProtection="1">
      <alignment horizontal="center" vertical="center"/>
      <protection locked="0"/>
    </xf>
    <xf numFmtId="182" fontId="4" fillId="0" borderId="8" xfId="53" applyNumberFormat="1" applyFont="1" applyFill="1" applyBorder="1" applyAlignment="1" applyProtection="1">
      <alignment horizontal="right" vertical="center"/>
      <protection locked="0"/>
    </xf>
    <xf numFmtId="182" fontId="4" fillId="0" borderId="8" xfId="53" applyNumberFormat="1" applyFont="1" applyFill="1" applyBorder="1" applyAlignment="1" applyProtection="1">
      <alignment horizontal="right" vertical="center"/>
    </xf>
    <xf numFmtId="182" fontId="4" fillId="0" borderId="8" xfId="53" applyNumberFormat="1" applyFont="1" applyFill="1" applyBorder="1" applyAlignment="1" applyProtection="1">
      <alignment vertical="center"/>
      <protection locked="0"/>
    </xf>
    <xf numFmtId="182" fontId="15" fillId="0" borderId="8" xfId="53" applyNumberFormat="1" applyFont="1" applyFill="1" applyBorder="1" applyAlignment="1" applyProtection="1"/>
    <xf numFmtId="182" fontId="13" fillId="0" borderId="8" xfId="53" applyNumberFormat="1" applyFont="1" applyFill="1" applyBorder="1" applyAlignment="1" applyProtection="1">
      <alignment vertical="top"/>
      <protection locked="0"/>
    </xf>
    <xf numFmtId="0" fontId="4" fillId="0" borderId="0" xfId="53" applyFont="1" applyFill="1" applyBorder="1" applyAlignment="1" applyProtection="1">
      <alignment horizontal="right" vertical="center" wrapText="1"/>
      <protection locked="0"/>
    </xf>
    <xf numFmtId="0" fontId="4" fillId="0" borderId="0" xfId="53" applyFont="1" applyFill="1" applyBorder="1" applyAlignment="1" applyProtection="1">
      <alignment horizontal="right" vertical="center" wrapText="1"/>
    </xf>
    <xf numFmtId="0" fontId="4" fillId="0" borderId="0" xfId="53" applyFont="1" applyFill="1" applyBorder="1" applyAlignment="1" applyProtection="1">
      <alignment horizontal="right" wrapText="1"/>
      <protection locked="0"/>
    </xf>
    <xf numFmtId="0" fontId="4" fillId="0" borderId="0" xfId="53" applyFont="1" applyFill="1" applyBorder="1" applyAlignment="1" applyProtection="1">
      <alignment horizontal="right" wrapText="1"/>
    </xf>
    <xf numFmtId="0" fontId="13" fillId="0" borderId="0" xfId="53" applyFont="1" applyFill="1" applyBorder="1" applyAlignment="1" applyProtection="1">
      <alignment vertical="center"/>
      <protection locked="0"/>
    </xf>
    <xf numFmtId="0" fontId="5" fillId="0" borderId="22" xfId="53" applyFont="1" applyFill="1" applyBorder="1" applyAlignment="1" applyProtection="1">
      <alignment horizontal="center" vertical="center" wrapText="1"/>
    </xf>
    <xf numFmtId="0" fontId="5" fillId="0" borderId="9" xfId="53" applyFont="1" applyFill="1" applyBorder="1" applyAlignment="1" applyProtection="1">
      <alignment horizontal="center" vertical="center"/>
    </xf>
    <xf numFmtId="49" fontId="9" fillId="0" borderId="7" xfId="61" applyFont="1" applyAlignment="1">
      <alignment horizontal="center" vertical="center" wrapText="1"/>
    </xf>
    <xf numFmtId="49" fontId="8" fillId="0" borderId="7" xfId="61" applyFont="1" applyFill="1" applyAlignment="1">
      <alignment horizontal="center" vertical="center" wrapText="1"/>
    </xf>
    <xf numFmtId="180" fontId="8" fillId="0" borderId="7" xfId="58" applyFont="1" applyFill="1" applyAlignment="1">
      <alignment horizontal="center" vertical="center"/>
    </xf>
    <xf numFmtId="181" fontId="8" fillId="0" borderId="7" xfId="60" applyFont="1" applyAlignment="1">
      <alignment horizontal="center" vertical="center"/>
    </xf>
    <xf numFmtId="180" fontId="8" fillId="0" borderId="7" xfId="58" applyFont="1" applyAlignment="1">
      <alignment horizontal="center" vertical="center"/>
    </xf>
    <xf numFmtId="0" fontId="6" fillId="0" borderId="8" xfId="53" applyFont="1" applyFill="1" applyBorder="1" applyAlignment="1" applyProtection="1">
      <alignment horizontal="center" vertical="center" wrapText="1"/>
    </xf>
    <xf numFmtId="0" fontId="21" fillId="0" borderId="0" xfId="53" applyFont="1" applyFill="1" applyBorder="1" applyAlignment="1" applyProtection="1">
      <alignment vertical="center"/>
    </xf>
    <xf numFmtId="0" fontId="21" fillId="0" borderId="0" xfId="53" applyFont="1" applyFill="1" applyBorder="1" applyAlignment="1" applyProtection="1">
      <alignment vertical="center" wrapText="1"/>
    </xf>
    <xf numFmtId="0" fontId="5" fillId="0" borderId="23" xfId="53" applyFont="1" applyFill="1" applyBorder="1" applyAlignment="1" applyProtection="1">
      <alignment horizontal="center" vertical="center" wrapText="1"/>
    </xf>
    <xf numFmtId="0" fontId="5" fillId="0" borderId="3" xfId="53" applyFont="1" applyFill="1" applyBorder="1" applyAlignment="1" applyProtection="1">
      <alignment horizontal="center" vertical="center" wrapText="1"/>
      <protection locked="0"/>
    </xf>
    <xf numFmtId="0" fontId="5" fillId="0" borderId="0" xfId="53" applyFont="1" applyFill="1" applyBorder="1" applyAlignment="1" applyProtection="1">
      <alignment horizontal="center" vertical="center" wrapText="1"/>
    </xf>
    <xf numFmtId="0" fontId="7" fillId="0" borderId="20" xfId="53" applyFont="1" applyFill="1" applyBorder="1" applyAlignment="1" applyProtection="1">
      <alignment horizontal="center" vertical="center" wrapText="1"/>
      <protection locked="0"/>
    </xf>
    <xf numFmtId="0" fontId="5" fillId="0" borderId="24" xfId="53" applyFont="1" applyFill="1" applyBorder="1" applyAlignment="1" applyProtection="1">
      <alignment horizontal="center" vertical="center" wrapText="1"/>
    </xf>
    <xf numFmtId="0" fontId="5" fillId="0" borderId="22" xfId="53" applyFont="1" applyFill="1" applyBorder="1" applyAlignment="1" applyProtection="1">
      <alignment horizontal="center" vertical="center" wrapText="1"/>
      <protection locked="0"/>
    </xf>
    <xf numFmtId="0" fontId="4" fillId="0" borderId="0" xfId="53" applyFont="1" applyFill="1" applyBorder="1" applyAlignment="1" applyProtection="1">
      <alignment horizontal="right" vertical="center"/>
    </xf>
    <xf numFmtId="0" fontId="4" fillId="0" borderId="0" xfId="53" applyFont="1" applyFill="1" applyBorder="1" applyAlignment="1" applyProtection="1">
      <alignment horizontal="right"/>
      <protection locked="0"/>
    </xf>
    <xf numFmtId="0" fontId="4" fillId="0" borderId="0" xfId="53" applyFont="1" applyFill="1" applyBorder="1" applyAlignment="1" applyProtection="1">
      <alignment horizontal="right"/>
    </xf>
    <xf numFmtId="0" fontId="7" fillId="0" borderId="24" xfId="53" applyFont="1" applyFill="1" applyBorder="1" applyAlignment="1" applyProtection="1">
      <alignment horizontal="center" vertical="center" wrapText="1"/>
      <protection locked="0"/>
    </xf>
    <xf numFmtId="49" fontId="15" fillId="0" borderId="0" xfId="53" applyNumberFormat="1" applyFont="1" applyFill="1" applyBorder="1" applyAlignment="1" applyProtection="1"/>
    <xf numFmtId="49" fontId="25" fillId="0" borderId="0" xfId="53" applyNumberFormat="1" applyFont="1" applyFill="1" applyBorder="1" applyAlignment="1" applyProtection="1"/>
    <xf numFmtId="0" fontId="25" fillId="0" borderId="0" xfId="53" applyFont="1" applyFill="1" applyBorder="1" applyAlignment="1" applyProtection="1">
      <alignment horizontal="right"/>
    </xf>
    <xf numFmtId="0" fontId="6" fillId="0" borderId="0" xfId="53" applyFont="1" applyFill="1" applyBorder="1" applyAlignment="1" applyProtection="1">
      <alignment horizontal="right"/>
    </xf>
    <xf numFmtId="0" fontId="3" fillId="0" borderId="0" xfId="53" applyFont="1" applyFill="1" applyBorder="1" applyAlignment="1" applyProtection="1">
      <alignment horizontal="center" vertical="center" wrapText="1"/>
    </xf>
    <xf numFmtId="0" fontId="3" fillId="0" borderId="0" xfId="53" applyFont="1" applyFill="1" applyBorder="1" applyAlignment="1" applyProtection="1">
      <alignment horizontal="center" vertical="center"/>
    </xf>
    <xf numFmtId="0" fontId="4" fillId="0" borderId="0" xfId="53" applyFont="1" applyFill="1" applyBorder="1" applyAlignment="1" applyProtection="1">
      <alignment horizontal="left" vertical="center"/>
      <protection locked="0"/>
    </xf>
    <xf numFmtId="49" fontId="5" fillId="0" borderId="1" xfId="53" applyNumberFormat="1" applyFont="1" applyFill="1" applyBorder="1" applyAlignment="1" applyProtection="1">
      <alignment horizontal="center" vertical="center" wrapText="1"/>
    </xf>
    <xf numFmtId="0" fontId="5" fillId="0" borderId="4" xfId="53" applyFont="1" applyFill="1" applyBorder="1" applyAlignment="1" applyProtection="1">
      <alignment horizontal="center" vertical="center"/>
    </xf>
    <xf numFmtId="49" fontId="5" fillId="0" borderId="5" xfId="53" applyNumberFormat="1" applyFont="1" applyFill="1" applyBorder="1" applyAlignment="1" applyProtection="1">
      <alignment horizontal="center" vertical="center" wrapText="1"/>
    </xf>
    <xf numFmtId="49" fontId="5" fillId="0" borderId="7" xfId="53" applyNumberFormat="1" applyFont="1" applyFill="1" applyBorder="1" applyAlignment="1" applyProtection="1">
      <alignment horizontal="center" vertical="center"/>
    </xf>
    <xf numFmtId="0" fontId="13" fillId="0" borderId="2" xfId="53" applyFont="1" applyFill="1" applyBorder="1" applyAlignment="1" applyProtection="1">
      <alignment horizontal="center" vertical="center" wrapText="1"/>
    </xf>
    <xf numFmtId="0" fontId="13" fillId="0" borderId="3" xfId="53" applyFont="1" applyFill="1" applyBorder="1" applyAlignment="1" applyProtection="1">
      <alignment horizontal="center" vertical="center" wrapText="1"/>
    </xf>
    <xf numFmtId="0" fontId="13" fillId="0" borderId="4" xfId="53" applyFont="1" applyFill="1" applyBorder="1" applyAlignment="1" applyProtection="1">
      <alignment horizontal="center" vertical="center" wrapText="1"/>
    </xf>
    <xf numFmtId="183" fontId="4" fillId="0" borderId="7" xfId="53" applyNumberFormat="1" applyFont="1" applyFill="1" applyBorder="1" applyAlignment="1" applyProtection="1">
      <alignment horizontal="right" vertical="center"/>
    </xf>
    <xf numFmtId="183" fontId="4" fillId="0" borderId="7" xfId="53" applyNumberFormat="1" applyFont="1" applyFill="1" applyBorder="1" applyAlignment="1" applyProtection="1">
      <alignment horizontal="left" vertical="center" wrapText="1"/>
    </xf>
    <xf numFmtId="0" fontId="15" fillId="0" borderId="2" xfId="53" applyFont="1" applyFill="1" applyBorder="1" applyAlignment="1" applyProtection="1">
      <alignment horizontal="center" vertical="center"/>
    </xf>
    <xf numFmtId="0" fontId="15" fillId="0" borderId="3" xfId="53" applyFont="1" applyFill="1" applyBorder="1" applyAlignment="1" applyProtection="1">
      <alignment horizontal="center" vertical="center"/>
    </xf>
    <xf numFmtId="0" fontId="15" fillId="0" borderId="4" xfId="53" applyFont="1" applyFill="1" applyBorder="1" applyAlignment="1" applyProtection="1">
      <alignment horizontal="center" vertical="center"/>
    </xf>
    <xf numFmtId="49" fontId="21" fillId="0" borderId="0" xfId="53" applyNumberFormat="1" applyFont="1" applyFill="1" applyBorder="1" applyAlignment="1" applyProtection="1"/>
    <xf numFmtId="49" fontId="13" fillId="0" borderId="0" xfId="53" applyNumberFormat="1" applyFont="1" applyFill="1" applyBorder="1" applyAlignment="1" applyProtection="1">
      <alignment horizontal="left" vertical="top"/>
    </xf>
    <xf numFmtId="0" fontId="5" fillId="0" borderId="7" xfId="53" applyNumberFormat="1" applyFont="1" applyFill="1" applyBorder="1" applyAlignment="1" applyProtection="1">
      <alignment horizontal="center" vertical="center"/>
    </xf>
    <xf numFmtId="0" fontId="4" fillId="2" borderId="0" xfId="53" applyFont="1" applyFill="1" applyBorder="1" applyAlignment="1" applyProtection="1">
      <alignment horizontal="left" vertical="center" wrapText="1"/>
    </xf>
    <xf numFmtId="0" fontId="26" fillId="2" borderId="0" xfId="53" applyFont="1" applyFill="1" applyBorder="1" applyAlignment="1" applyProtection="1">
      <alignment horizontal="center" vertical="center" wrapText="1"/>
    </xf>
    <xf numFmtId="0" fontId="5" fillId="2" borderId="7" xfId="53" applyFont="1" applyFill="1" applyBorder="1" applyAlignment="1" applyProtection="1">
      <alignment horizontal="center" vertical="center" wrapText="1"/>
    </xf>
    <xf numFmtId="0" fontId="5" fillId="2" borderId="2" xfId="53" applyFont="1" applyFill="1" applyBorder="1" applyAlignment="1" applyProtection="1">
      <alignment horizontal="center" vertical="center" wrapText="1"/>
    </xf>
    <xf numFmtId="0" fontId="27" fillId="2" borderId="3" xfId="53" applyFont="1" applyFill="1" applyBorder="1" applyAlignment="1" applyProtection="1">
      <alignment horizontal="center" vertical="center" wrapText="1"/>
    </xf>
    <xf numFmtId="49" fontId="5" fillId="0" borderId="7" xfId="53" applyNumberFormat="1" applyFont="1" applyFill="1" applyBorder="1" applyAlignment="1" applyProtection="1">
      <alignment horizontal="center" vertical="center" wrapText="1"/>
    </xf>
    <xf numFmtId="49" fontId="5" fillId="0" borderId="2" xfId="53" applyNumberFormat="1" applyFont="1" applyFill="1" applyBorder="1" applyAlignment="1" applyProtection="1">
      <alignment horizontal="left" vertical="center" wrapText="1"/>
    </xf>
    <xf numFmtId="49" fontId="5" fillId="0" borderId="3" xfId="53" applyNumberFormat="1" applyFont="1" applyFill="1" applyBorder="1" applyAlignment="1" applyProtection="1">
      <alignment horizontal="left" vertical="center" wrapText="1"/>
    </xf>
    <xf numFmtId="0" fontId="5" fillId="0" borderId="5" xfId="53" applyFont="1" applyFill="1" applyBorder="1" applyAlignment="1" applyProtection="1">
      <alignment horizontal="center" vertical="center" wrapText="1"/>
    </xf>
    <xf numFmtId="49" fontId="5" fillId="0" borderId="14" xfId="53" applyNumberFormat="1" applyFont="1" applyFill="1" applyBorder="1" applyAlignment="1" applyProtection="1">
      <alignment horizontal="left" vertical="center" wrapText="1"/>
    </xf>
    <xf numFmtId="49" fontId="5" fillId="0" borderId="23" xfId="53" applyNumberFormat="1" applyFont="1" applyFill="1" applyBorder="1" applyAlignment="1" applyProtection="1">
      <alignment horizontal="left" vertical="center" wrapText="1"/>
    </xf>
    <xf numFmtId="49" fontId="5" fillId="0" borderId="8" xfId="53" applyNumberFormat="1" applyFont="1" applyFill="1" applyBorder="1" applyAlignment="1" applyProtection="1">
      <alignment horizontal="center" vertical="center" wrapText="1"/>
    </xf>
    <xf numFmtId="0" fontId="5" fillId="0" borderId="8" xfId="53" applyFont="1" applyFill="1" applyBorder="1" applyAlignment="1" applyProtection="1">
      <alignment horizontal="left" vertical="center" wrapText="1"/>
    </xf>
    <xf numFmtId="0" fontId="27" fillId="0" borderId="8" xfId="53" applyFont="1" applyFill="1" applyBorder="1" applyAlignment="1" applyProtection="1">
      <alignment horizontal="left" vertical="center" wrapText="1"/>
    </xf>
    <xf numFmtId="0" fontId="7" fillId="0" borderId="8" xfId="53" applyFont="1" applyFill="1" applyBorder="1" applyAlignment="1" applyProtection="1">
      <alignment horizontal="center" vertical="center" wrapText="1"/>
    </xf>
    <xf numFmtId="182" fontId="5" fillId="0" borderId="8" xfId="53" applyNumberFormat="1" applyFont="1" applyFill="1" applyBorder="1" applyAlignment="1" applyProtection="1">
      <alignment horizontal="right" vertical="center" wrapText="1"/>
      <protection locked="0"/>
    </xf>
    <xf numFmtId="49" fontId="6" fillId="0" borderId="8" xfId="53" applyNumberFormat="1" applyFont="1" applyFill="1" applyBorder="1" applyAlignment="1" applyProtection="1">
      <alignment horizontal="left" vertical="center" wrapText="1"/>
    </xf>
    <xf numFmtId="181" fontId="9" fillId="0" borderId="8" xfId="60" applyFont="1" applyBorder="1">
      <alignment horizontal="right" vertical="center"/>
    </xf>
    <xf numFmtId="0" fontId="5" fillId="0" borderId="8" xfId="53" applyFont="1" applyFill="1" applyBorder="1" applyAlignment="1" applyProtection="1"/>
    <xf numFmtId="182" fontId="5" fillId="0" borderId="8" xfId="53" applyNumberFormat="1" applyFont="1" applyFill="1" applyBorder="1" applyAlignment="1" applyProtection="1">
      <alignment vertical="center" wrapText="1"/>
    </xf>
    <xf numFmtId="49" fontId="5" fillId="0" borderId="8" xfId="53" applyNumberFormat="1" applyFont="1" applyFill="1" applyBorder="1" applyAlignment="1" applyProtection="1">
      <alignment horizontal="left" vertical="center" wrapText="1"/>
    </xf>
    <xf numFmtId="0" fontId="5" fillId="0" borderId="8" xfId="53" applyFont="1" applyFill="1" applyBorder="1" applyAlignment="1" applyProtection="1">
      <alignment wrapText="1"/>
    </xf>
    <xf numFmtId="49" fontId="5" fillId="0" borderId="25" xfId="53" applyNumberFormat="1" applyFont="1" applyFill="1" applyBorder="1" applyAlignment="1" applyProtection="1">
      <alignment horizontal="center" vertical="center" wrapText="1"/>
    </xf>
    <xf numFmtId="0" fontId="27" fillId="0" borderId="14" xfId="53" applyFont="1" applyFill="1" applyBorder="1" applyAlignment="1" applyProtection="1">
      <alignment horizontal="left" vertical="center" wrapText="1"/>
    </xf>
    <xf numFmtId="0" fontId="27" fillId="0" borderId="23" xfId="53" applyFont="1" applyFill="1" applyBorder="1" applyAlignment="1" applyProtection="1">
      <alignment horizontal="left" vertical="center" wrapText="1"/>
    </xf>
    <xf numFmtId="49" fontId="5" fillId="0" borderId="14" xfId="53" applyNumberFormat="1" applyFont="1" applyFill="1" applyBorder="1" applyAlignment="1" applyProtection="1">
      <alignment horizontal="center" vertical="center" wrapText="1"/>
    </xf>
    <xf numFmtId="49" fontId="5" fillId="0" borderId="7" xfId="53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53" applyFont="1" applyFill="1" applyBorder="1" applyAlignment="1" applyProtection="1">
      <alignment horizontal="center" vertical="center" wrapText="1"/>
    </xf>
    <xf numFmtId="49" fontId="18" fillId="0" borderId="8" xfId="56" applyNumberFormat="1" applyFont="1" applyFill="1" applyBorder="1" applyAlignment="1">
      <alignment horizontal="left" vertical="center" wrapText="1"/>
    </xf>
    <xf numFmtId="49" fontId="18" fillId="0" borderId="8" xfId="56" applyNumberFormat="1" applyFont="1" applyFill="1" applyBorder="1" applyAlignment="1">
      <alignment vertical="center" wrapText="1"/>
    </xf>
    <xf numFmtId="49" fontId="18" fillId="0" borderId="10" xfId="56" applyNumberFormat="1" applyFont="1" applyFill="1" applyBorder="1" applyAlignment="1">
      <alignment horizontal="center" vertical="center" wrapText="1"/>
    </xf>
    <xf numFmtId="0" fontId="4" fillId="2" borderId="0" xfId="53" applyFont="1" applyFill="1" applyBorder="1" applyAlignment="1" applyProtection="1">
      <alignment horizontal="right" wrapText="1"/>
    </xf>
    <xf numFmtId="0" fontId="27" fillId="2" borderId="4" xfId="53" applyFont="1" applyFill="1" applyBorder="1" applyAlignment="1" applyProtection="1">
      <alignment horizontal="center" vertical="center" wrapText="1"/>
    </xf>
    <xf numFmtId="0" fontId="5" fillId="0" borderId="3" xfId="53" applyFont="1" applyFill="1" applyBorder="1" applyAlignment="1" applyProtection="1">
      <alignment horizontal="left" vertical="center" wrapText="1"/>
    </xf>
    <xf numFmtId="49" fontId="5" fillId="0" borderId="4" xfId="53" applyNumberFormat="1" applyFont="1" applyFill="1" applyBorder="1" applyAlignment="1" applyProtection="1">
      <alignment horizontal="left" vertical="center" wrapText="1"/>
    </xf>
    <xf numFmtId="49" fontId="5" fillId="0" borderId="7" xfId="53" applyNumberFormat="1" applyFont="1" applyFill="1" applyBorder="1" applyAlignment="1" applyProtection="1">
      <alignment vertical="center" wrapText="1"/>
    </xf>
    <xf numFmtId="0" fontId="5" fillId="0" borderId="23" xfId="53" applyFont="1" applyFill="1" applyBorder="1" applyAlignment="1" applyProtection="1">
      <alignment horizontal="left" vertical="center" wrapText="1"/>
    </xf>
    <xf numFmtId="49" fontId="5" fillId="0" borderId="19" xfId="53" applyNumberFormat="1" applyFont="1" applyFill="1" applyBorder="1" applyAlignment="1" applyProtection="1">
      <alignment horizontal="left" vertical="center" wrapText="1"/>
    </xf>
    <xf numFmtId="49" fontId="5" fillId="0" borderId="1" xfId="53" applyNumberFormat="1" applyFont="1" applyFill="1" applyBorder="1" applyAlignment="1" applyProtection="1">
      <alignment vertical="center" wrapText="1"/>
    </xf>
    <xf numFmtId="0" fontId="5" fillId="0" borderId="8" xfId="53" applyFont="1" applyFill="1" applyBorder="1" applyAlignment="1" applyProtection="1">
      <alignment vertical="center" wrapText="1"/>
    </xf>
    <xf numFmtId="0" fontId="27" fillId="0" borderId="25" xfId="53" applyFont="1" applyFill="1" applyBorder="1" applyAlignment="1" applyProtection="1">
      <alignment horizontal="left" vertical="center" wrapText="1"/>
    </xf>
    <xf numFmtId="0" fontId="27" fillId="0" borderId="19" xfId="53" applyFont="1" applyFill="1" applyBorder="1" applyAlignment="1" applyProtection="1">
      <alignment horizontal="left" vertical="center" wrapText="1"/>
    </xf>
    <xf numFmtId="49" fontId="5" fillId="0" borderId="19" xfId="53" applyNumberFormat="1" applyFont="1" applyFill="1" applyBorder="1" applyAlignment="1" applyProtection="1">
      <alignment horizontal="center" vertical="center" wrapText="1"/>
    </xf>
    <xf numFmtId="49" fontId="18" fillId="0" borderId="13" xfId="56" applyNumberFormat="1" applyFont="1" applyFill="1" applyBorder="1" applyAlignment="1">
      <alignment horizontal="center" vertical="center" wrapText="1"/>
    </xf>
    <xf numFmtId="49" fontId="9" fillId="0" borderId="7" xfId="61" applyFont="1">
      <alignment horizontal="left" vertical="center" wrapText="1"/>
    </xf>
    <xf numFmtId="49" fontId="6" fillId="0" borderId="0" xfId="53" applyNumberFormat="1" applyFont="1" applyFill="1" applyBorder="1" applyAlignment="1" applyProtection="1"/>
    <xf numFmtId="0" fontId="5" fillId="0" borderId="0" xfId="53" applyFont="1" applyFill="1" applyBorder="1" applyAlignment="1" applyProtection="1">
      <alignment horizontal="left" vertical="center"/>
    </xf>
    <xf numFmtId="0" fontId="28" fillId="0" borderId="7" xfId="0" applyFont="1" applyFill="1" applyBorder="1" applyAlignment="1" applyProtection="1">
      <alignment horizontal="center" vertical="center"/>
    </xf>
    <xf numFmtId="0" fontId="21" fillId="0" borderId="0" xfId="53" applyFont="1" applyFill="1" applyBorder="1" applyAlignment="1" applyProtection="1"/>
    <xf numFmtId="0" fontId="18" fillId="0" borderId="8" xfId="55" applyFont="1" applyFill="1" applyBorder="1" applyAlignment="1" applyProtection="1">
      <alignment horizontal="center" vertical="center" wrapText="1" readingOrder="1"/>
      <protection locked="0"/>
    </xf>
    <xf numFmtId="0" fontId="7" fillId="0" borderId="10" xfId="53" applyFont="1" applyFill="1" applyBorder="1" applyAlignment="1" applyProtection="1">
      <alignment horizontal="center" vertical="center" wrapText="1"/>
    </xf>
    <xf numFmtId="0" fontId="6" fillId="0" borderId="0" xfId="53" applyFont="1" applyFill="1" applyBorder="1" applyAlignment="1" applyProtection="1">
      <alignment horizontal="left" vertical="center" wrapText="1"/>
    </xf>
    <xf numFmtId="0" fontId="3" fillId="0" borderId="0" xfId="53" applyFont="1" applyFill="1" applyAlignment="1" applyProtection="1">
      <alignment horizontal="center" vertical="center"/>
    </xf>
    <xf numFmtId="0" fontId="4" fillId="0" borderId="0" xfId="53" applyFont="1" applyFill="1" applyAlignment="1" applyProtection="1">
      <alignment horizontal="left" vertical="center"/>
      <protection locked="0"/>
    </xf>
    <xf numFmtId="0" fontId="5" fillId="0" borderId="8" xfId="53" applyNumberFormat="1" applyFont="1" applyFill="1" applyBorder="1" applyAlignment="1" applyProtection="1">
      <alignment horizontal="center" vertical="center"/>
    </xf>
    <xf numFmtId="49" fontId="6" fillId="0" borderId="10" xfId="53" applyNumberFormat="1" applyFont="1" applyFill="1" applyBorder="1" applyAlignment="1" applyProtection="1">
      <alignment horizontal="center" vertical="center" wrapText="1"/>
    </xf>
    <xf numFmtId="49" fontId="6" fillId="0" borderId="11" xfId="53" applyNumberFormat="1" applyFont="1" applyFill="1" applyBorder="1" applyAlignment="1" applyProtection="1">
      <alignment horizontal="center" vertical="center" wrapText="1"/>
    </xf>
    <xf numFmtId="49" fontId="6" fillId="0" borderId="13" xfId="53" applyNumberFormat="1" applyFont="1" applyFill="1" applyBorder="1" applyAlignment="1" applyProtection="1">
      <alignment horizontal="center" vertical="center" wrapText="1"/>
    </xf>
    <xf numFmtId="0" fontId="7" fillId="0" borderId="9" xfId="53" applyFont="1" applyFill="1" applyBorder="1" applyAlignment="1" applyProtection="1">
      <alignment horizontal="center" vertical="center" wrapText="1"/>
    </xf>
    <xf numFmtId="0" fontId="7" fillId="0" borderId="12" xfId="53" applyFont="1" applyFill="1" applyBorder="1" applyAlignment="1" applyProtection="1">
      <alignment horizontal="center" vertical="center" wrapText="1"/>
    </xf>
    <xf numFmtId="49" fontId="14" fillId="0" borderId="7" xfId="61" applyFont="1">
      <alignment horizontal="left" vertical="center" wrapText="1"/>
    </xf>
    <xf numFmtId="182" fontId="4" fillId="0" borderId="8" xfId="53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53" applyFont="1" applyFill="1" applyBorder="1" applyAlignment="1" applyProtection="1">
      <alignment horizontal="right" wrapText="1"/>
    </xf>
    <xf numFmtId="0" fontId="29" fillId="0" borderId="0" xfId="53" applyFont="1" applyFill="1" applyBorder="1" applyAlignment="1" applyProtection="1">
      <alignment horizontal="center"/>
    </xf>
    <xf numFmtId="0" fontId="29" fillId="0" borderId="0" xfId="53" applyFont="1" applyFill="1" applyBorder="1" applyAlignment="1" applyProtection="1">
      <alignment horizontal="center" wrapText="1"/>
    </xf>
    <xf numFmtId="0" fontId="29" fillId="0" borderId="0" xfId="53" applyFont="1" applyFill="1" applyBorder="1" applyAlignment="1" applyProtection="1">
      <alignment wrapText="1"/>
    </xf>
    <xf numFmtId="0" fontId="29" fillId="0" borderId="0" xfId="53" applyFont="1" applyFill="1" applyBorder="1" applyAlignment="1" applyProtection="1"/>
    <xf numFmtId="0" fontId="15" fillId="0" borderId="0" xfId="53" applyFont="1" applyFill="1" applyBorder="1" applyAlignment="1" applyProtection="1">
      <alignment horizontal="left" wrapText="1"/>
    </xf>
    <xf numFmtId="0" fontId="15" fillId="0" borderId="0" xfId="53" applyFont="1" applyFill="1" applyBorder="1" applyAlignment="1" applyProtection="1">
      <alignment horizontal="center" wrapText="1"/>
    </xf>
    <xf numFmtId="0" fontId="30" fillId="0" borderId="0" xfId="53" applyFont="1" applyFill="1" applyBorder="1" applyAlignment="1" applyProtection="1">
      <alignment horizontal="center" vertical="center" wrapText="1"/>
    </xf>
    <xf numFmtId="0" fontId="15" fillId="0" borderId="0" xfId="53" applyFont="1" applyFill="1" applyBorder="1" applyAlignment="1" applyProtection="1">
      <alignment horizontal="right" wrapText="1"/>
    </xf>
    <xf numFmtId="0" fontId="7" fillId="0" borderId="1" xfId="53" applyFont="1" applyFill="1" applyBorder="1" applyAlignment="1" applyProtection="1">
      <alignment horizontal="center" vertical="center" wrapText="1"/>
    </xf>
    <xf numFmtId="0" fontId="29" fillId="0" borderId="7" xfId="53" applyFont="1" applyFill="1" applyBorder="1" applyAlignment="1" applyProtection="1">
      <alignment horizontal="center" vertical="center" wrapText="1"/>
    </xf>
    <xf numFmtId="0" fontId="29" fillId="0" borderId="2" xfId="53" applyFont="1" applyFill="1" applyBorder="1" applyAlignment="1" applyProtection="1">
      <alignment horizontal="center" vertical="center" wrapText="1"/>
    </xf>
    <xf numFmtId="182" fontId="13" fillId="0" borderId="2" xfId="53" applyNumberFormat="1" applyFont="1" applyFill="1" applyBorder="1" applyAlignment="1" applyProtection="1">
      <alignment horizontal="center" vertical="center"/>
    </xf>
    <xf numFmtId="182" fontId="13" fillId="0" borderId="4" xfId="53" applyNumberFormat="1" applyFont="1" applyFill="1" applyBorder="1" applyAlignment="1" applyProtection="1">
      <alignment horizontal="center" vertical="center"/>
    </xf>
    <xf numFmtId="182" fontId="13" fillId="0" borderId="2" xfId="53" applyNumberFormat="1" applyFont="1" applyFill="1" applyBorder="1" applyAlignment="1" applyProtection="1">
      <alignment horizontal="right" vertical="center"/>
    </xf>
    <xf numFmtId="182" fontId="4" fillId="0" borderId="7" xfId="53" applyNumberFormat="1" applyFont="1" applyFill="1" applyBorder="1" applyAlignment="1" applyProtection="1">
      <alignment horizontal="right" vertical="center"/>
    </xf>
    <xf numFmtId="0" fontId="21" fillId="0" borderId="0" xfId="53" applyFont="1" applyFill="1" applyBorder="1" applyAlignment="1" applyProtection="1">
      <alignment horizontal="center" wrapText="1"/>
    </xf>
    <xf numFmtId="0" fontId="6" fillId="0" borderId="0" xfId="53" applyFont="1" applyFill="1" applyBorder="1" applyAlignment="1" applyProtection="1">
      <alignment horizontal="left" vertical="center"/>
    </xf>
    <xf numFmtId="0" fontId="15" fillId="0" borderId="0" xfId="53" applyFont="1" applyFill="1" applyBorder="1" applyAlignment="1" applyProtection="1">
      <alignment vertical="top"/>
    </xf>
    <xf numFmtId="49" fontId="5" fillId="0" borderId="2" xfId="53" applyNumberFormat="1" applyFont="1" applyFill="1" applyBorder="1" applyAlignment="1" applyProtection="1">
      <alignment horizontal="center" vertical="center" wrapText="1"/>
    </xf>
    <xf numFmtId="49" fontId="5" fillId="0" borderId="3" xfId="53" applyNumberFormat="1" applyFont="1" applyFill="1" applyBorder="1" applyAlignment="1" applyProtection="1">
      <alignment horizontal="center" vertical="center" wrapText="1"/>
    </xf>
    <xf numFmtId="0" fontId="5" fillId="0" borderId="19" xfId="53" applyFont="1" applyFill="1" applyBorder="1" applyAlignment="1" applyProtection="1">
      <alignment horizontal="center" vertical="center"/>
    </xf>
    <xf numFmtId="49" fontId="5" fillId="0" borderId="2" xfId="53" applyNumberFormat="1" applyFont="1" applyFill="1" applyBorder="1" applyAlignment="1" applyProtection="1">
      <alignment horizontal="center" vertical="center"/>
    </xf>
    <xf numFmtId="0" fontId="5" fillId="0" borderId="22" xfId="53" applyFont="1" applyFill="1" applyBorder="1" applyAlignment="1" applyProtection="1">
      <alignment horizontal="center" vertical="center"/>
    </xf>
    <xf numFmtId="0" fontId="5" fillId="0" borderId="6" xfId="53" applyNumberFormat="1" applyFont="1" applyFill="1" applyBorder="1" applyAlignment="1" applyProtection="1">
      <alignment horizontal="center" vertical="center"/>
    </xf>
    <xf numFmtId="49" fontId="8" fillId="0" borderId="7" xfId="0" applyNumberFormat="1" applyFont="1" applyFill="1" applyBorder="1" applyAlignment="1" applyProtection="1">
      <alignment horizontal="left" vertical="center" wrapText="1"/>
    </xf>
    <xf numFmtId="181" fontId="8" fillId="0" borderId="7" xfId="60" applyFont="1">
      <alignment horizontal="right" vertical="center"/>
    </xf>
    <xf numFmtId="49" fontId="8" fillId="0" borderId="7" xfId="0" applyNumberFormat="1" applyFont="1" applyFill="1" applyBorder="1" applyAlignment="1" applyProtection="1">
      <alignment horizontal="left" vertical="center" wrapText="1" indent="1"/>
    </xf>
    <xf numFmtId="49" fontId="8" fillId="0" borderId="7" xfId="0" applyNumberFormat="1" applyFont="1" applyFill="1" applyBorder="1" applyAlignment="1" applyProtection="1">
      <alignment horizontal="left" vertical="center" wrapText="1" indent="2"/>
    </xf>
    <xf numFmtId="0" fontId="6" fillId="0" borderId="0" xfId="53" applyFont="1" applyFill="1" applyBorder="1" applyAlignment="1" applyProtection="1">
      <alignment vertical="center"/>
    </xf>
    <xf numFmtId="0" fontId="31" fillId="0" borderId="0" xfId="53" applyFont="1" applyFill="1" applyBorder="1" applyAlignment="1" applyProtection="1">
      <alignment horizontal="center" vertical="center"/>
    </xf>
    <xf numFmtId="0" fontId="27" fillId="0" borderId="0" xfId="53" applyFont="1" applyFill="1" applyBorder="1" applyAlignment="1" applyProtection="1">
      <alignment horizontal="center" vertical="center"/>
    </xf>
    <xf numFmtId="0" fontId="5" fillId="0" borderId="1" xfId="53" applyFont="1" applyFill="1" applyBorder="1" applyAlignment="1" applyProtection="1">
      <alignment horizontal="center" vertical="center"/>
      <protection locked="0"/>
    </xf>
    <xf numFmtId="0" fontId="4" fillId="0" borderId="7" xfId="53" applyFont="1" applyFill="1" applyBorder="1" applyAlignment="1" applyProtection="1">
      <alignment vertical="center"/>
    </xf>
    <xf numFmtId="0" fontId="4" fillId="0" borderId="7" xfId="53" applyFont="1" applyFill="1" applyBorder="1" applyAlignment="1" applyProtection="1">
      <alignment horizontal="left" vertical="center"/>
      <protection locked="0"/>
    </xf>
    <xf numFmtId="0" fontId="32" fillId="0" borderId="0" xfId="53" applyFont="1" applyFill="1" applyBorder="1" applyAlignment="1" applyProtection="1">
      <alignment vertical="top"/>
      <protection locked="0"/>
    </xf>
    <xf numFmtId="0" fontId="4" fillId="0" borderId="7" xfId="53" applyFont="1" applyFill="1" applyBorder="1" applyAlignment="1" applyProtection="1">
      <alignment vertical="center"/>
      <protection locked="0"/>
    </xf>
    <xf numFmtId="0" fontId="4" fillId="0" borderId="7" xfId="53" applyFont="1" applyFill="1" applyBorder="1" applyAlignment="1" applyProtection="1">
      <alignment horizontal="left" vertical="center"/>
    </xf>
    <xf numFmtId="182" fontId="4" fillId="0" borderId="7" xfId="53" applyNumberFormat="1" applyFont="1" applyFill="1" applyBorder="1" applyAlignment="1" applyProtection="1">
      <alignment horizontal="right" vertical="center"/>
      <protection locked="0"/>
    </xf>
    <xf numFmtId="182" fontId="33" fillId="0" borderId="7" xfId="53" applyNumberFormat="1" applyFont="1" applyFill="1" applyBorder="1" applyAlignment="1" applyProtection="1">
      <alignment horizontal="right" vertical="center"/>
    </xf>
    <xf numFmtId="182" fontId="15" fillId="0" borderId="7" xfId="53" applyNumberFormat="1" applyFont="1" applyFill="1" applyBorder="1" applyAlignment="1" applyProtection="1">
      <alignment vertical="center"/>
    </xf>
    <xf numFmtId="0" fontId="15" fillId="0" borderId="7" xfId="53" applyFont="1" applyFill="1" applyBorder="1" applyAlignment="1" applyProtection="1">
      <alignment vertical="center"/>
    </xf>
    <xf numFmtId="0" fontId="33" fillId="0" borderId="7" xfId="53" applyFont="1" applyFill="1" applyBorder="1" applyAlignment="1" applyProtection="1">
      <alignment horizontal="center" vertical="center"/>
    </xf>
    <xf numFmtId="0" fontId="33" fillId="0" borderId="7" xfId="53" applyFont="1" applyFill="1" applyBorder="1" applyAlignment="1" applyProtection="1">
      <alignment horizontal="center" vertical="center"/>
      <protection locked="0"/>
    </xf>
    <xf numFmtId="181" fontId="9" fillId="0" borderId="26" xfId="60" applyFont="1" applyBorder="1">
      <alignment horizontal="right" vertical="center"/>
    </xf>
    <xf numFmtId="181" fontId="9" fillId="0" borderId="0" xfId="60" applyFont="1" applyBorder="1">
      <alignment horizontal="right" vertical="center"/>
    </xf>
    <xf numFmtId="0" fontId="4" fillId="0" borderId="0" xfId="53" applyFont="1" applyFill="1" applyBorder="1" applyAlignment="1" applyProtection="1">
      <alignment horizontal="left" vertical="center" wrapText="1"/>
      <protection locked="0"/>
    </xf>
    <xf numFmtId="0" fontId="5" fillId="0" borderId="0" xfId="53" applyFont="1" applyFill="1" applyBorder="1" applyAlignment="1" applyProtection="1">
      <alignment horizontal="left" vertical="center" wrapText="1"/>
    </xf>
    <xf numFmtId="181" fontId="8" fillId="0" borderId="7" xfId="0" applyNumberFormat="1" applyFont="1" applyFill="1" applyBorder="1" applyAlignment="1" applyProtection="1">
      <alignment horizontal="right" vertical="center"/>
    </xf>
    <xf numFmtId="49" fontId="9" fillId="0" borderId="7" xfId="61" applyFont="1" applyAlignment="1">
      <alignment horizontal="left" vertical="center" wrapText="1" indent="1"/>
    </xf>
    <xf numFmtId="49" fontId="9" fillId="0" borderId="7" xfId="61" applyFont="1" applyAlignment="1">
      <alignment horizontal="left" vertical="center" wrapText="1" indent="2"/>
    </xf>
    <xf numFmtId="181" fontId="8" fillId="0" borderId="2" xfId="0" applyNumberFormat="1" applyFont="1" applyFill="1" applyBorder="1" applyAlignment="1" applyProtection="1">
      <alignment horizontal="right" vertical="center"/>
    </xf>
    <xf numFmtId="0" fontId="15" fillId="0" borderId="2" xfId="53" applyFont="1" applyFill="1" applyBorder="1" applyAlignment="1" applyProtection="1">
      <alignment horizontal="center" vertical="center" wrapText="1"/>
      <protection locked="0"/>
    </xf>
    <xf numFmtId="0" fontId="15" fillId="0" borderId="4" xfId="53" applyFont="1" applyFill="1" applyBorder="1" applyAlignment="1" applyProtection="1">
      <alignment horizontal="center" vertical="center" wrapText="1"/>
    </xf>
    <xf numFmtId="182" fontId="4" fillId="0" borderId="12" xfId="53" applyNumberFormat="1" applyFont="1" applyFill="1" applyBorder="1" applyAlignment="1" applyProtection="1">
      <alignment horizontal="right" vertical="center"/>
    </xf>
    <xf numFmtId="181" fontId="8" fillId="0" borderId="1" xfId="0" applyNumberFormat="1" applyFont="1" applyFill="1" applyBorder="1" applyAlignment="1" applyProtection="1">
      <alignment horizontal="right" vertical="center"/>
    </xf>
    <xf numFmtId="0" fontId="15" fillId="0" borderId="8" xfId="53" applyFont="1" applyFill="1" applyBorder="1" applyAlignment="1" applyProtection="1"/>
    <xf numFmtId="181" fontId="8" fillId="0" borderId="4" xfId="0" applyNumberFormat="1" applyFont="1" applyFill="1" applyBorder="1" applyAlignment="1" applyProtection="1">
      <alignment horizontal="right" vertical="center"/>
    </xf>
    <xf numFmtId="0" fontId="15" fillId="0" borderId="27" xfId="53" applyFont="1" applyFill="1" applyBorder="1" applyAlignment="1" applyProtection="1"/>
    <xf numFmtId="0" fontId="15" fillId="0" borderId="28" xfId="53" applyFont="1" applyFill="1" applyBorder="1" applyAlignment="1" applyProtection="1"/>
    <xf numFmtId="0" fontId="6" fillId="0" borderId="0" xfId="53" applyFont="1" applyFill="1" applyBorder="1" applyAlignment="1" applyProtection="1">
      <alignment horizontal="left" vertical="center"/>
      <protection locked="0"/>
    </xf>
    <xf numFmtId="0" fontId="22" fillId="0" borderId="0" xfId="53" applyFont="1" applyFill="1" applyBorder="1" applyAlignment="1" applyProtection="1">
      <alignment horizontal="center" vertical="center"/>
      <protection locked="0"/>
    </xf>
    <xf numFmtId="0" fontId="4" fillId="0" borderId="0" xfId="53" applyFont="1" applyFill="1" applyBorder="1" applyAlignment="1" applyProtection="1">
      <alignment horizontal="left" vertical="center"/>
    </xf>
    <xf numFmtId="0" fontId="15" fillId="0" borderId="1" xfId="53" applyFont="1" applyFill="1" applyBorder="1" applyAlignment="1" applyProtection="1">
      <alignment horizontal="center" vertical="center" wrapText="1"/>
      <protection locked="0"/>
    </xf>
    <xf numFmtId="0" fontId="15" fillId="0" borderId="19" xfId="53" applyFont="1" applyFill="1" applyBorder="1" applyAlignment="1" applyProtection="1">
      <alignment horizontal="center" vertical="center" wrapText="1"/>
      <protection locked="0"/>
    </xf>
    <xf numFmtId="0" fontId="15" fillId="0" borderId="3" xfId="53" applyFont="1" applyFill="1" applyBorder="1" applyAlignment="1" applyProtection="1">
      <alignment horizontal="center" vertical="center" wrapText="1"/>
      <protection locked="0"/>
    </xf>
    <xf numFmtId="0" fontId="15" fillId="0" borderId="3" xfId="53" applyFont="1" applyFill="1" applyBorder="1" applyAlignment="1" applyProtection="1">
      <alignment horizontal="center" vertical="center" wrapText="1"/>
    </xf>
    <xf numFmtId="0" fontId="15" fillId="0" borderId="5" xfId="53" applyFont="1" applyFill="1" applyBorder="1" applyAlignment="1" applyProtection="1">
      <alignment horizontal="center" vertical="center" wrapText="1"/>
      <protection locked="0"/>
    </xf>
    <xf numFmtId="0" fontId="15" fillId="0" borderId="20" xfId="53" applyFont="1" applyFill="1" applyBorder="1" applyAlignment="1" applyProtection="1">
      <alignment horizontal="center" vertical="center" wrapText="1"/>
      <protection locked="0"/>
    </xf>
    <xf numFmtId="0" fontId="15" fillId="0" borderId="1" xfId="53" applyFont="1" applyFill="1" applyBorder="1" applyAlignment="1" applyProtection="1">
      <alignment horizontal="center" vertical="center" wrapText="1"/>
    </xf>
    <xf numFmtId="0" fontId="15" fillId="0" borderId="6" xfId="53" applyFont="1" applyFill="1" applyBorder="1" applyAlignment="1" applyProtection="1">
      <alignment horizontal="center" vertical="center" wrapText="1"/>
    </xf>
    <xf numFmtId="0" fontId="15" fillId="0" borderId="22" xfId="53" applyFont="1" applyFill="1" applyBorder="1" applyAlignment="1" applyProtection="1">
      <alignment horizontal="center" vertical="center" wrapText="1"/>
    </xf>
    <xf numFmtId="0" fontId="6" fillId="0" borderId="2" xfId="53" applyFont="1" applyFill="1" applyBorder="1" applyAlignment="1" applyProtection="1">
      <alignment horizontal="center" vertical="center"/>
    </xf>
    <xf numFmtId="0" fontId="4" fillId="0" borderId="2" xfId="53" applyFont="1" applyFill="1" applyBorder="1" applyAlignment="1" applyProtection="1">
      <alignment horizontal="center" vertical="center"/>
      <protection locked="0"/>
    </xf>
    <xf numFmtId="0" fontId="4" fillId="0" borderId="4" xfId="53" applyFont="1" applyFill="1" applyBorder="1" applyAlignment="1" applyProtection="1">
      <alignment horizontal="center" vertical="center"/>
      <protection locked="0"/>
    </xf>
    <xf numFmtId="0" fontId="6" fillId="0" borderId="0" xfId="53" applyFont="1" applyFill="1" applyBorder="1" applyAlignment="1" applyProtection="1">
      <protection locked="0"/>
    </xf>
    <xf numFmtId="0" fontId="5" fillId="0" borderId="0" xfId="53" applyFont="1" applyFill="1" applyBorder="1" applyAlignment="1" applyProtection="1">
      <protection locked="0"/>
    </xf>
    <xf numFmtId="0" fontId="15" fillId="0" borderId="8" xfId="53" applyFont="1" applyFill="1" applyBorder="1" applyAlignment="1" applyProtection="1">
      <alignment horizontal="center" vertical="center" wrapText="1"/>
      <protection locked="0"/>
    </xf>
    <xf numFmtId="0" fontId="15" fillId="0" borderId="2" xfId="53" applyFont="1" applyFill="1" applyBorder="1" applyAlignment="1" applyProtection="1">
      <alignment horizontal="center" vertical="center" wrapText="1"/>
    </xf>
    <xf numFmtId="0" fontId="15" fillId="0" borderId="24" xfId="53" applyFont="1" applyFill="1" applyBorder="1" applyAlignment="1" applyProtection="1">
      <alignment horizontal="center" vertical="center" wrapText="1"/>
    </xf>
    <xf numFmtId="0" fontId="6" fillId="0" borderId="0" xfId="53" applyFont="1" applyFill="1" applyBorder="1" applyAlignment="1" applyProtection="1">
      <alignment horizontal="right"/>
      <protection locked="0"/>
    </xf>
    <xf numFmtId="0" fontId="15" fillId="0" borderId="8" xfId="53" applyFont="1" applyFill="1" applyBorder="1" applyAlignment="1" applyProtection="1">
      <alignment horizontal="center" vertical="center" wrapText="1"/>
    </xf>
    <xf numFmtId="0" fontId="15" fillId="0" borderId="10" xfId="53" applyFont="1" applyFill="1" applyBorder="1" applyAlignment="1" applyProtection="1">
      <alignment horizontal="center" vertical="center" wrapText="1"/>
      <protection locked="0"/>
    </xf>
    <xf numFmtId="0" fontId="4" fillId="0" borderId="0" xfId="53" applyFont="1" applyFill="1" applyBorder="1" applyAlignment="1" applyProtection="1">
      <alignment horizontal="left"/>
    </xf>
    <xf numFmtId="0" fontId="12" fillId="0" borderId="0" xfId="53" applyFont="1" applyFill="1" applyBorder="1" applyAlignment="1" applyProtection="1">
      <alignment horizontal="center" vertical="top"/>
    </xf>
    <xf numFmtId="0" fontId="4" fillId="0" borderId="6" xfId="53" applyFont="1" applyFill="1" applyBorder="1" applyAlignment="1" applyProtection="1">
      <alignment horizontal="left" vertical="center"/>
    </xf>
    <xf numFmtId="0" fontId="15" fillId="0" borderId="7" xfId="53" applyFont="1" applyFill="1" applyBorder="1" applyAlignment="1" applyProtection="1"/>
    <xf numFmtId="4" fontId="4" fillId="0" borderId="7" xfId="53" applyNumberFormat="1" applyFont="1" applyFill="1" applyBorder="1" applyAlignment="1" applyProtection="1">
      <alignment horizontal="right" vertical="center"/>
    </xf>
    <xf numFmtId="0" fontId="15" fillId="0" borderId="6" xfId="53" applyFont="1" applyFill="1" applyBorder="1" applyAlignment="1" applyProtection="1"/>
    <xf numFmtId="0" fontId="33" fillId="0" borderId="6" xfId="53" applyFont="1" applyFill="1" applyBorder="1" applyAlignment="1" applyProtection="1">
      <alignment horizontal="center" vertical="center"/>
    </xf>
    <xf numFmtId="181" fontId="9" fillId="0" borderId="27" xfId="60" applyFont="1" applyBorder="1">
      <alignment horizontal="right" vertical="center"/>
    </xf>
    <xf numFmtId="181" fontId="9" fillId="0" borderId="28" xfId="60" applyFont="1" applyBorder="1">
      <alignment horizontal="right" vertical="center"/>
    </xf>
    <xf numFmtId="0" fontId="14" fillId="0" borderId="6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left" vertical="center"/>
    </xf>
    <xf numFmtId="0" fontId="32" fillId="0" borderId="8" xfId="53" applyFont="1" applyFill="1" applyBorder="1" applyAlignment="1" applyProtection="1">
      <alignment horizontal="left" vertical="center" wrapText="1"/>
    </xf>
    <xf numFmtId="0" fontId="33" fillId="0" borderId="6" xfId="53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horizontal="center" vertical="center"/>
    </xf>
    <xf numFmtId="0" fontId="37" fillId="0" borderId="8" xfId="0" applyFont="1" applyBorder="1" applyAlignment="1">
      <alignment horizontal="justify"/>
    </xf>
    <xf numFmtId="0" fontId="37" fillId="0" borderId="8" xfId="0" applyFont="1" applyBorder="1" applyAlignment="1">
      <alignment horizontal="left"/>
    </xf>
    <xf numFmtId="0" fontId="37" fillId="0" borderId="8" xfId="0" applyFont="1" applyFill="1" applyBorder="1" applyAlignment="1">
      <alignment horizontal="left"/>
    </xf>
    <xf numFmtId="0" fontId="6" fillId="0" borderId="0" xfId="0" applyFont="1" applyFill="1" applyAlignment="1">
      <alignment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1" xfId="49"/>
    <cellStyle name="常规 3 2" xfId="50"/>
    <cellStyle name="常规 3 3" xfId="51"/>
    <cellStyle name="常规 2 2" xfId="52"/>
    <cellStyle name="Normal" xfId="53"/>
    <cellStyle name="常规 11" xfId="54"/>
    <cellStyle name="常规 2" xfId="55"/>
    <cellStyle name="常规 3" xfId="56"/>
    <cellStyle name="常规 4" xfId="57"/>
    <cellStyle name="IntegralNumberStyle" xfId="58"/>
    <cellStyle name="常规 5" xfId="59"/>
    <cellStyle name="MoneyStyle" xfId="60"/>
    <cellStyle name="TextStyle" xfId="61"/>
  </cellStyles>
  <tableStyles count="0" defaultTableStyle="TableStyleMedium2" defaultPivotStyle="PivotStyleLight16"/>
  <colors>
    <mruColors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D21"/>
  <sheetViews>
    <sheetView workbookViewId="0">
      <selection activeCell="C15" sqref="C15"/>
    </sheetView>
  </sheetViews>
  <sheetFormatPr defaultColWidth="9.14285714285714" defaultRowHeight="20" customHeight="1" outlineLevelCol="3"/>
  <cols>
    <col min="1" max="1" width="13.5714285714286" style="83" customWidth="1"/>
    <col min="2" max="2" width="9.14285714285714" style="348"/>
    <col min="3" max="3" width="88.7142857142857" style="83" customWidth="1"/>
    <col min="4" max="16384" width="9.14285714285714" style="83"/>
  </cols>
  <sheetData>
    <row r="1" s="347" customFormat="1" ht="48" customHeight="1" spans="2:3">
      <c r="B1" s="349"/>
      <c r="C1" s="349"/>
    </row>
    <row r="2" s="83" customFormat="1" ht="27" customHeight="1" spans="2:3">
      <c r="B2" s="350" t="s">
        <v>0</v>
      </c>
      <c r="C2" s="350" t="s">
        <v>1</v>
      </c>
    </row>
    <row r="3" s="83" customFormat="1" customHeight="1" spans="2:3">
      <c r="B3" s="351">
        <v>1</v>
      </c>
      <c r="C3" s="352" t="s">
        <v>2</v>
      </c>
    </row>
    <row r="4" s="83" customFormat="1" customHeight="1" spans="2:3">
      <c r="B4" s="351">
        <v>2</v>
      </c>
      <c r="C4" s="352" t="s">
        <v>3</v>
      </c>
    </row>
    <row r="5" s="83" customFormat="1" customHeight="1" spans="2:3">
      <c r="B5" s="351">
        <v>3</v>
      </c>
      <c r="C5" s="352" t="s">
        <v>4</v>
      </c>
    </row>
    <row r="6" s="83" customFormat="1" customHeight="1" spans="2:3">
      <c r="B6" s="351">
        <v>4</v>
      </c>
      <c r="C6" s="352" t="s">
        <v>5</v>
      </c>
    </row>
    <row r="7" s="83" customFormat="1" customHeight="1" spans="2:3">
      <c r="B7" s="351">
        <v>5</v>
      </c>
      <c r="C7" s="353" t="s">
        <v>6</v>
      </c>
    </row>
    <row r="8" s="83" customFormat="1" customHeight="1" spans="2:3">
      <c r="B8" s="351">
        <v>6</v>
      </c>
      <c r="C8" s="353" t="s">
        <v>7</v>
      </c>
    </row>
    <row r="9" s="83" customFormat="1" customHeight="1" spans="2:3">
      <c r="B9" s="351">
        <v>7</v>
      </c>
      <c r="C9" s="353" t="s">
        <v>8</v>
      </c>
    </row>
    <row r="10" s="83" customFormat="1" customHeight="1" spans="2:3">
      <c r="B10" s="351">
        <v>8</v>
      </c>
      <c r="C10" s="353" t="s">
        <v>9</v>
      </c>
    </row>
    <row r="11" s="83" customFormat="1" customHeight="1" spans="2:3">
      <c r="B11" s="351">
        <v>9</v>
      </c>
      <c r="C11" s="354" t="s">
        <v>10</v>
      </c>
    </row>
    <row r="12" s="83" customFormat="1" customHeight="1" spans="2:3">
      <c r="B12" s="351">
        <v>10</v>
      </c>
      <c r="C12" s="354" t="s">
        <v>11</v>
      </c>
    </row>
    <row r="13" s="83" customFormat="1" customHeight="1" spans="2:3">
      <c r="B13" s="351">
        <v>11</v>
      </c>
      <c r="C13" s="352" t="s">
        <v>12</v>
      </c>
    </row>
    <row r="14" s="83" customFormat="1" customHeight="1" spans="2:3">
      <c r="B14" s="351">
        <v>12</v>
      </c>
      <c r="C14" s="352" t="s">
        <v>13</v>
      </c>
    </row>
    <row r="15" s="83" customFormat="1" customHeight="1" spans="2:4">
      <c r="B15" s="351">
        <v>13</v>
      </c>
      <c r="C15" s="352" t="s">
        <v>14</v>
      </c>
      <c r="D15" s="355"/>
    </row>
    <row r="16" s="83" customFormat="1" customHeight="1" spans="2:3">
      <c r="B16" s="351">
        <v>14</v>
      </c>
      <c r="C16" s="353" t="s">
        <v>15</v>
      </c>
    </row>
    <row r="17" s="83" customFormat="1" customHeight="1" spans="2:3">
      <c r="B17" s="351">
        <v>15</v>
      </c>
      <c r="C17" s="353" t="s">
        <v>16</v>
      </c>
    </row>
    <row r="18" s="83" customFormat="1" customHeight="1" spans="2:3">
      <c r="B18" s="351">
        <v>16</v>
      </c>
      <c r="C18" s="353" t="s">
        <v>17</v>
      </c>
    </row>
    <row r="19" s="83" customFormat="1" customHeight="1" spans="2:3">
      <c r="B19" s="351">
        <v>17</v>
      </c>
      <c r="C19" s="352" t="s">
        <v>18</v>
      </c>
    </row>
    <row r="20" s="83" customFormat="1" customHeight="1" spans="2:3">
      <c r="B20" s="351">
        <v>18</v>
      </c>
      <c r="C20" s="352" t="s">
        <v>19</v>
      </c>
    </row>
    <row r="21" s="83" customFormat="1" customHeight="1" spans="2:3">
      <c r="B21" s="351">
        <v>19</v>
      </c>
      <c r="C21" s="352" t="s">
        <v>20</v>
      </c>
    </row>
  </sheetData>
  <mergeCells count="1">
    <mergeCell ref="B1:C1"/>
  </mergeCells>
  <pageMargins left="0.75" right="0.75" top="1" bottom="1" header="0.5" footer="0.5"/>
  <pageSetup paperSize="9" scale="7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2"/>
  <sheetViews>
    <sheetView zoomScaleSheetLayoutView="60" topLeftCell="A25" workbookViewId="0">
      <selection activeCell="I40" sqref="I40:I41"/>
    </sheetView>
  </sheetViews>
  <sheetFormatPr defaultColWidth="8.88571428571429" defaultRowHeight="12"/>
  <cols>
    <col min="1" max="1" width="34.2857142857143" style="65" customWidth="1"/>
    <col min="2" max="2" width="36.2857142857143" style="65" customWidth="1"/>
    <col min="3" max="5" width="23.5714285714286" style="65" customWidth="1"/>
    <col min="6" max="6" width="11.2857142857143" style="66" customWidth="1"/>
    <col min="7" max="7" width="25.1333333333333" style="65" customWidth="1"/>
    <col min="8" max="8" width="15.5714285714286" style="66" customWidth="1"/>
    <col min="9" max="9" width="13.4285714285714" style="66" customWidth="1"/>
    <col min="10" max="10" width="18.847619047619" style="65" customWidth="1"/>
    <col min="11" max="11" width="9.13333333333333" style="66" customWidth="1"/>
    <col min="12" max="16384" width="9.13333333333333" style="66"/>
  </cols>
  <sheetData>
    <row r="1" customHeight="1" spans="1:10">
      <c r="A1" s="65" t="s">
        <v>321</v>
      </c>
      <c r="J1" s="80"/>
    </row>
    <row r="2" ht="28.5" customHeight="1" spans="1:10">
      <c r="A2" s="67" t="s">
        <v>10</v>
      </c>
      <c r="B2" s="68"/>
      <c r="C2" s="68"/>
      <c r="D2" s="68"/>
      <c r="E2" s="68"/>
      <c r="F2" s="69"/>
      <c r="G2" s="68"/>
      <c r="H2" s="69"/>
      <c r="I2" s="69"/>
      <c r="J2" s="68"/>
    </row>
    <row r="3" ht="17.25" customHeight="1" spans="1:1">
      <c r="A3" s="70" t="s">
        <v>22</v>
      </c>
    </row>
    <row r="4" ht="44.25" customHeight="1" spans="1:10">
      <c r="A4" s="71" t="s">
        <v>205</v>
      </c>
      <c r="B4" s="71" t="s">
        <v>322</v>
      </c>
      <c r="C4" s="71" t="s">
        <v>323</v>
      </c>
      <c r="D4" s="71" t="s">
        <v>324</v>
      </c>
      <c r="E4" s="71" t="s">
        <v>325</v>
      </c>
      <c r="F4" s="72" t="s">
        <v>326</v>
      </c>
      <c r="G4" s="71" t="s">
        <v>327</v>
      </c>
      <c r="H4" s="72" t="s">
        <v>328</v>
      </c>
      <c r="I4" s="72" t="s">
        <v>329</v>
      </c>
      <c r="J4" s="71" t="s">
        <v>330</v>
      </c>
    </row>
    <row r="5" ht="14.25" customHeight="1" spans="1:10">
      <c r="A5" s="71">
        <v>1</v>
      </c>
      <c r="B5" s="71">
        <v>2</v>
      </c>
      <c r="C5" s="71">
        <v>3</v>
      </c>
      <c r="D5" s="71">
        <v>4</v>
      </c>
      <c r="E5" s="71">
        <v>5</v>
      </c>
      <c r="F5" s="71">
        <v>6</v>
      </c>
      <c r="G5" s="71">
        <v>7</v>
      </c>
      <c r="H5" s="71">
        <v>8</v>
      </c>
      <c r="I5" s="71">
        <v>9</v>
      </c>
      <c r="J5" s="71">
        <v>10</v>
      </c>
    </row>
    <row r="6" ht="42.75" customHeight="1" spans="1:10">
      <c r="A6" s="233" t="s">
        <v>316</v>
      </c>
      <c r="B6" s="233" t="s">
        <v>331</v>
      </c>
      <c r="C6" s="233" t="s">
        <v>332</v>
      </c>
      <c r="D6" s="233" t="s">
        <v>333</v>
      </c>
      <c r="E6" s="233" t="s">
        <v>334</v>
      </c>
      <c r="F6" s="233" t="s">
        <v>335</v>
      </c>
      <c r="G6" s="233" t="s">
        <v>336</v>
      </c>
      <c r="H6" s="233" t="s">
        <v>337</v>
      </c>
      <c r="I6" s="233" t="s">
        <v>338</v>
      </c>
      <c r="J6" s="233" t="s">
        <v>339</v>
      </c>
    </row>
    <row r="7" ht="27" spans="1:10">
      <c r="A7" s="233"/>
      <c r="B7" s="233" t="s">
        <v>340</v>
      </c>
      <c r="C7" s="233" t="s">
        <v>332</v>
      </c>
      <c r="D7" s="233" t="s">
        <v>341</v>
      </c>
      <c r="E7" s="233" t="s">
        <v>342</v>
      </c>
      <c r="F7" s="233" t="s">
        <v>335</v>
      </c>
      <c r="G7" s="233" t="s">
        <v>343</v>
      </c>
      <c r="H7" s="233" t="s">
        <v>344</v>
      </c>
      <c r="I7" s="233" t="s">
        <v>338</v>
      </c>
      <c r="J7" s="233" t="s">
        <v>345</v>
      </c>
    </row>
    <row r="8" ht="27" spans="1:10">
      <c r="A8" s="233"/>
      <c r="B8" s="233" t="s">
        <v>340</v>
      </c>
      <c r="C8" s="233" t="s">
        <v>346</v>
      </c>
      <c r="D8" s="233" t="s">
        <v>347</v>
      </c>
      <c r="E8" s="233" t="s">
        <v>348</v>
      </c>
      <c r="F8" s="233" t="s">
        <v>335</v>
      </c>
      <c r="G8" s="233" t="s">
        <v>349</v>
      </c>
      <c r="H8" s="233" t="s">
        <v>350</v>
      </c>
      <c r="I8" s="233" t="s">
        <v>351</v>
      </c>
      <c r="J8" s="233" t="s">
        <v>352</v>
      </c>
    </row>
    <row r="9" ht="40.5" spans="1:10">
      <c r="A9" s="233"/>
      <c r="B9" s="233" t="s">
        <v>340</v>
      </c>
      <c r="C9" s="233" t="s">
        <v>353</v>
      </c>
      <c r="D9" s="233" t="s">
        <v>354</v>
      </c>
      <c r="E9" s="233" t="s">
        <v>355</v>
      </c>
      <c r="F9" s="233" t="s">
        <v>356</v>
      </c>
      <c r="G9" s="233" t="s">
        <v>357</v>
      </c>
      <c r="H9" s="233" t="s">
        <v>344</v>
      </c>
      <c r="I9" s="233" t="s">
        <v>351</v>
      </c>
      <c r="J9" s="233" t="s">
        <v>358</v>
      </c>
    </row>
    <row r="10" ht="27" spans="1:10">
      <c r="A10" s="233" t="s">
        <v>320</v>
      </c>
      <c r="B10" s="233" t="s">
        <v>359</v>
      </c>
      <c r="C10" s="233" t="s">
        <v>332</v>
      </c>
      <c r="D10" s="233" t="s">
        <v>333</v>
      </c>
      <c r="E10" s="233" t="s">
        <v>360</v>
      </c>
      <c r="F10" s="233" t="s">
        <v>335</v>
      </c>
      <c r="G10" s="233" t="s">
        <v>361</v>
      </c>
      <c r="H10" s="233" t="s">
        <v>337</v>
      </c>
      <c r="I10" s="233" t="s">
        <v>338</v>
      </c>
      <c r="J10" s="233" t="s">
        <v>362</v>
      </c>
    </row>
    <row r="11" ht="13.5" spans="1:10">
      <c r="A11" s="233"/>
      <c r="B11" s="233" t="s">
        <v>359</v>
      </c>
      <c r="C11" s="233" t="s">
        <v>332</v>
      </c>
      <c r="D11" s="233" t="s">
        <v>341</v>
      </c>
      <c r="E11" s="233" t="s">
        <v>363</v>
      </c>
      <c r="F11" s="233" t="s">
        <v>335</v>
      </c>
      <c r="G11" s="233" t="s">
        <v>364</v>
      </c>
      <c r="H11" s="233" t="s">
        <v>344</v>
      </c>
      <c r="I11" s="233" t="s">
        <v>338</v>
      </c>
      <c r="J11" s="233" t="s">
        <v>365</v>
      </c>
    </row>
    <row r="12" ht="27" spans="1:10">
      <c r="A12" s="233"/>
      <c r="B12" s="233" t="s">
        <v>359</v>
      </c>
      <c r="C12" s="233" t="s">
        <v>332</v>
      </c>
      <c r="D12" s="233" t="s">
        <v>366</v>
      </c>
      <c r="E12" s="233" t="s">
        <v>367</v>
      </c>
      <c r="F12" s="233" t="s">
        <v>335</v>
      </c>
      <c r="G12" s="233" t="s">
        <v>368</v>
      </c>
      <c r="H12" s="233" t="s">
        <v>369</v>
      </c>
      <c r="I12" s="233" t="s">
        <v>338</v>
      </c>
      <c r="J12" s="233" t="s">
        <v>370</v>
      </c>
    </row>
    <row r="13" ht="13.5" spans="1:10">
      <c r="A13" s="233"/>
      <c r="B13" s="233" t="s">
        <v>359</v>
      </c>
      <c r="C13" s="233" t="s">
        <v>346</v>
      </c>
      <c r="D13" s="233" t="s">
        <v>347</v>
      </c>
      <c r="E13" s="233" t="s">
        <v>371</v>
      </c>
      <c r="F13" s="233" t="s">
        <v>335</v>
      </c>
      <c r="G13" s="233" t="s">
        <v>349</v>
      </c>
      <c r="H13" s="233" t="s">
        <v>350</v>
      </c>
      <c r="I13" s="233" t="s">
        <v>351</v>
      </c>
      <c r="J13" s="233" t="s">
        <v>372</v>
      </c>
    </row>
    <row r="14" ht="27" spans="1:10">
      <c r="A14" s="233"/>
      <c r="B14" s="233" t="s">
        <v>359</v>
      </c>
      <c r="C14" s="233" t="s">
        <v>353</v>
      </c>
      <c r="D14" s="233" t="s">
        <v>354</v>
      </c>
      <c r="E14" s="233" t="s">
        <v>373</v>
      </c>
      <c r="F14" s="233" t="s">
        <v>356</v>
      </c>
      <c r="G14" s="233" t="s">
        <v>374</v>
      </c>
      <c r="H14" s="233" t="s">
        <v>344</v>
      </c>
      <c r="I14" s="233" t="s">
        <v>351</v>
      </c>
      <c r="J14" s="233" t="s">
        <v>375</v>
      </c>
    </row>
    <row r="15" ht="40.5" spans="1:10">
      <c r="A15" s="233" t="s">
        <v>314</v>
      </c>
      <c r="B15" s="233" t="s">
        <v>376</v>
      </c>
      <c r="C15" s="233" t="s">
        <v>332</v>
      </c>
      <c r="D15" s="233" t="s">
        <v>333</v>
      </c>
      <c r="E15" s="233" t="s">
        <v>342</v>
      </c>
      <c r="F15" s="233" t="s">
        <v>335</v>
      </c>
      <c r="G15" s="233" t="s">
        <v>364</v>
      </c>
      <c r="H15" s="233" t="s">
        <v>344</v>
      </c>
      <c r="I15" s="233" t="s">
        <v>338</v>
      </c>
      <c r="J15" s="233" t="s">
        <v>377</v>
      </c>
    </row>
    <row r="16" ht="27" spans="1:10">
      <c r="A16" s="233"/>
      <c r="B16" s="233" t="s">
        <v>376</v>
      </c>
      <c r="C16" s="233" t="s">
        <v>332</v>
      </c>
      <c r="D16" s="233" t="s">
        <v>378</v>
      </c>
      <c r="E16" s="233" t="s">
        <v>379</v>
      </c>
      <c r="F16" s="233" t="s">
        <v>335</v>
      </c>
      <c r="G16" s="233" t="s">
        <v>364</v>
      </c>
      <c r="H16" s="233" t="s">
        <v>344</v>
      </c>
      <c r="I16" s="233" t="s">
        <v>338</v>
      </c>
      <c r="J16" s="233" t="s">
        <v>380</v>
      </c>
    </row>
    <row r="17" ht="27" spans="1:10">
      <c r="A17" s="233"/>
      <c r="B17" s="233" t="s">
        <v>376</v>
      </c>
      <c r="C17" s="233" t="s">
        <v>346</v>
      </c>
      <c r="D17" s="233" t="s">
        <v>347</v>
      </c>
      <c r="E17" s="233" t="s">
        <v>381</v>
      </c>
      <c r="F17" s="233" t="s">
        <v>356</v>
      </c>
      <c r="G17" s="233" t="s">
        <v>382</v>
      </c>
      <c r="H17" s="233" t="s">
        <v>344</v>
      </c>
      <c r="I17" s="233" t="s">
        <v>338</v>
      </c>
      <c r="J17" s="233" t="s">
        <v>383</v>
      </c>
    </row>
    <row r="18" ht="27" spans="1:10">
      <c r="A18" s="233"/>
      <c r="B18" s="233" t="s">
        <v>376</v>
      </c>
      <c r="C18" s="233" t="s">
        <v>346</v>
      </c>
      <c r="D18" s="233" t="s">
        <v>384</v>
      </c>
      <c r="E18" s="233" t="s">
        <v>385</v>
      </c>
      <c r="F18" s="233" t="s">
        <v>356</v>
      </c>
      <c r="G18" s="233" t="s">
        <v>374</v>
      </c>
      <c r="H18" s="233" t="s">
        <v>344</v>
      </c>
      <c r="I18" s="233" t="s">
        <v>338</v>
      </c>
      <c r="J18" s="233" t="s">
        <v>386</v>
      </c>
    </row>
    <row r="19" ht="27" spans="1:10">
      <c r="A19" s="233"/>
      <c r="B19" s="233" t="s">
        <v>376</v>
      </c>
      <c r="C19" s="233" t="s">
        <v>353</v>
      </c>
      <c r="D19" s="233" t="s">
        <v>354</v>
      </c>
      <c r="E19" s="233" t="s">
        <v>387</v>
      </c>
      <c r="F19" s="233" t="s">
        <v>356</v>
      </c>
      <c r="G19" s="233" t="s">
        <v>374</v>
      </c>
      <c r="H19" s="233" t="s">
        <v>344</v>
      </c>
      <c r="I19" s="233" t="s">
        <v>351</v>
      </c>
      <c r="J19" s="233" t="s">
        <v>388</v>
      </c>
    </row>
    <row r="20" ht="27" spans="1:10">
      <c r="A20" s="233"/>
      <c r="B20" s="233" t="s">
        <v>376</v>
      </c>
      <c r="C20" s="233" t="s">
        <v>353</v>
      </c>
      <c r="D20" s="233" t="s">
        <v>354</v>
      </c>
      <c r="E20" s="233" t="s">
        <v>389</v>
      </c>
      <c r="F20" s="233" t="s">
        <v>356</v>
      </c>
      <c r="G20" s="233" t="s">
        <v>374</v>
      </c>
      <c r="H20" s="233" t="s">
        <v>344</v>
      </c>
      <c r="I20" s="233" t="s">
        <v>351</v>
      </c>
      <c r="J20" s="233" t="s">
        <v>390</v>
      </c>
    </row>
    <row r="21" ht="27" spans="1:10">
      <c r="A21" s="233" t="s">
        <v>306</v>
      </c>
      <c r="B21" s="233" t="s">
        <v>391</v>
      </c>
      <c r="C21" s="233" t="s">
        <v>332</v>
      </c>
      <c r="D21" s="233" t="s">
        <v>341</v>
      </c>
      <c r="E21" s="233" t="s">
        <v>342</v>
      </c>
      <c r="F21" s="233" t="s">
        <v>356</v>
      </c>
      <c r="G21" s="233" t="s">
        <v>364</v>
      </c>
      <c r="H21" s="233" t="s">
        <v>344</v>
      </c>
      <c r="I21" s="233" t="s">
        <v>338</v>
      </c>
      <c r="J21" s="233" t="s">
        <v>392</v>
      </c>
    </row>
    <row r="22" ht="27" spans="1:10">
      <c r="A22" s="233"/>
      <c r="B22" s="233" t="s">
        <v>391</v>
      </c>
      <c r="C22" s="233" t="s">
        <v>346</v>
      </c>
      <c r="D22" s="233" t="s">
        <v>384</v>
      </c>
      <c r="E22" s="233" t="s">
        <v>393</v>
      </c>
      <c r="F22" s="233" t="s">
        <v>356</v>
      </c>
      <c r="G22" s="233" t="s">
        <v>364</v>
      </c>
      <c r="H22" s="233" t="s">
        <v>344</v>
      </c>
      <c r="I22" s="233" t="s">
        <v>338</v>
      </c>
      <c r="J22" s="233" t="s">
        <v>392</v>
      </c>
    </row>
    <row r="23" ht="27" spans="1:10">
      <c r="A23" s="233"/>
      <c r="B23" s="233" t="s">
        <v>391</v>
      </c>
      <c r="C23" s="233" t="s">
        <v>353</v>
      </c>
      <c r="D23" s="233" t="s">
        <v>354</v>
      </c>
      <c r="E23" s="233" t="s">
        <v>394</v>
      </c>
      <c r="F23" s="233" t="s">
        <v>356</v>
      </c>
      <c r="G23" s="233" t="s">
        <v>382</v>
      </c>
      <c r="H23" s="233" t="s">
        <v>344</v>
      </c>
      <c r="I23" s="233" t="s">
        <v>351</v>
      </c>
      <c r="J23" s="233" t="s">
        <v>392</v>
      </c>
    </row>
    <row r="24" ht="27" spans="1:10">
      <c r="A24" s="233"/>
      <c r="B24" s="233" t="s">
        <v>391</v>
      </c>
      <c r="C24" s="233" t="s">
        <v>353</v>
      </c>
      <c r="D24" s="233" t="s">
        <v>354</v>
      </c>
      <c r="E24" s="233" t="s">
        <v>395</v>
      </c>
      <c r="F24" s="233" t="s">
        <v>356</v>
      </c>
      <c r="G24" s="233" t="s">
        <v>382</v>
      </c>
      <c r="H24" s="233" t="s">
        <v>344</v>
      </c>
      <c r="I24" s="233" t="s">
        <v>351</v>
      </c>
      <c r="J24" s="233" t="s">
        <v>392</v>
      </c>
    </row>
    <row r="25" ht="13.5" spans="1:10">
      <c r="A25" s="233" t="s">
        <v>302</v>
      </c>
      <c r="B25" s="233" t="s">
        <v>396</v>
      </c>
      <c r="C25" s="233" t="s">
        <v>332</v>
      </c>
      <c r="D25" s="233" t="s">
        <v>341</v>
      </c>
      <c r="E25" s="233" t="s">
        <v>397</v>
      </c>
      <c r="F25" s="233" t="s">
        <v>335</v>
      </c>
      <c r="G25" s="233" t="s">
        <v>364</v>
      </c>
      <c r="H25" s="233" t="s">
        <v>344</v>
      </c>
      <c r="I25" s="233" t="s">
        <v>338</v>
      </c>
      <c r="J25" s="233" t="s">
        <v>365</v>
      </c>
    </row>
    <row r="26" ht="27" spans="1:10">
      <c r="A26" s="233"/>
      <c r="B26" s="233" t="s">
        <v>396</v>
      </c>
      <c r="C26" s="233" t="s">
        <v>346</v>
      </c>
      <c r="D26" s="233" t="s">
        <v>347</v>
      </c>
      <c r="E26" s="233" t="s">
        <v>398</v>
      </c>
      <c r="F26" s="233" t="s">
        <v>335</v>
      </c>
      <c r="G26" s="233" t="s">
        <v>364</v>
      </c>
      <c r="H26" s="233" t="s">
        <v>344</v>
      </c>
      <c r="I26" s="233" t="s">
        <v>338</v>
      </c>
      <c r="J26" s="233" t="s">
        <v>399</v>
      </c>
    </row>
    <row r="27" ht="27" spans="1:10">
      <c r="A27" s="233"/>
      <c r="B27" s="233" t="s">
        <v>396</v>
      </c>
      <c r="C27" s="233" t="s">
        <v>353</v>
      </c>
      <c r="D27" s="233" t="s">
        <v>354</v>
      </c>
      <c r="E27" s="233" t="s">
        <v>400</v>
      </c>
      <c r="F27" s="233" t="s">
        <v>356</v>
      </c>
      <c r="G27" s="233" t="s">
        <v>374</v>
      </c>
      <c r="H27" s="233" t="s">
        <v>344</v>
      </c>
      <c r="I27" s="233" t="s">
        <v>351</v>
      </c>
      <c r="J27" s="233" t="s">
        <v>401</v>
      </c>
    </row>
    <row r="28" ht="27" spans="1:10">
      <c r="A28" s="233" t="s">
        <v>308</v>
      </c>
      <c r="B28" s="233" t="s">
        <v>402</v>
      </c>
      <c r="C28" s="233" t="s">
        <v>332</v>
      </c>
      <c r="D28" s="233" t="s">
        <v>333</v>
      </c>
      <c r="E28" s="233" t="s">
        <v>403</v>
      </c>
      <c r="F28" s="233" t="s">
        <v>335</v>
      </c>
      <c r="G28" s="233" t="s">
        <v>404</v>
      </c>
      <c r="H28" s="233" t="s">
        <v>337</v>
      </c>
      <c r="I28" s="233" t="s">
        <v>351</v>
      </c>
      <c r="J28" s="233" t="s">
        <v>405</v>
      </c>
    </row>
    <row r="29" ht="27" spans="1:10">
      <c r="A29" s="233"/>
      <c r="B29" s="233" t="s">
        <v>402</v>
      </c>
      <c r="C29" s="233" t="s">
        <v>332</v>
      </c>
      <c r="D29" s="233" t="s">
        <v>378</v>
      </c>
      <c r="E29" s="233" t="s">
        <v>406</v>
      </c>
      <c r="F29" s="233" t="s">
        <v>335</v>
      </c>
      <c r="G29" s="233" t="s">
        <v>364</v>
      </c>
      <c r="H29" s="233" t="s">
        <v>344</v>
      </c>
      <c r="I29" s="233" t="s">
        <v>338</v>
      </c>
      <c r="J29" s="233" t="s">
        <v>407</v>
      </c>
    </row>
    <row r="30" ht="27" spans="1:10">
      <c r="A30" s="233"/>
      <c r="B30" s="233" t="s">
        <v>402</v>
      </c>
      <c r="C30" s="233" t="s">
        <v>332</v>
      </c>
      <c r="D30" s="233" t="s">
        <v>341</v>
      </c>
      <c r="E30" s="233" t="s">
        <v>408</v>
      </c>
      <c r="F30" s="233" t="s">
        <v>335</v>
      </c>
      <c r="G30" s="233" t="s">
        <v>364</v>
      </c>
      <c r="H30" s="233" t="s">
        <v>344</v>
      </c>
      <c r="I30" s="233" t="s">
        <v>351</v>
      </c>
      <c r="J30" s="233" t="s">
        <v>409</v>
      </c>
    </row>
    <row r="31" ht="27" spans="1:10">
      <c r="A31" s="233"/>
      <c r="B31" s="233" t="s">
        <v>402</v>
      </c>
      <c r="C31" s="233" t="s">
        <v>332</v>
      </c>
      <c r="D31" s="233" t="s">
        <v>366</v>
      </c>
      <c r="E31" s="233" t="s">
        <v>410</v>
      </c>
      <c r="F31" s="233" t="s">
        <v>335</v>
      </c>
      <c r="G31" s="233" t="s">
        <v>411</v>
      </c>
      <c r="H31" s="233" t="s">
        <v>412</v>
      </c>
      <c r="I31" s="233" t="s">
        <v>338</v>
      </c>
      <c r="J31" s="233" t="s">
        <v>413</v>
      </c>
    </row>
    <row r="32" ht="94.5" spans="1:10">
      <c r="A32" s="233"/>
      <c r="B32" s="233" t="s">
        <v>402</v>
      </c>
      <c r="C32" s="233" t="s">
        <v>346</v>
      </c>
      <c r="D32" s="233" t="s">
        <v>347</v>
      </c>
      <c r="E32" s="233" t="s">
        <v>414</v>
      </c>
      <c r="F32" s="233" t="s">
        <v>335</v>
      </c>
      <c r="G32" s="233" t="s">
        <v>349</v>
      </c>
      <c r="H32" s="233" t="s">
        <v>350</v>
      </c>
      <c r="I32" s="233" t="s">
        <v>351</v>
      </c>
      <c r="J32" s="233" t="s">
        <v>415</v>
      </c>
    </row>
    <row r="33" ht="27" spans="1:10">
      <c r="A33" s="233"/>
      <c r="B33" s="233" t="s">
        <v>402</v>
      </c>
      <c r="C33" s="233" t="s">
        <v>353</v>
      </c>
      <c r="D33" s="233" t="s">
        <v>354</v>
      </c>
      <c r="E33" s="233" t="s">
        <v>389</v>
      </c>
      <c r="F33" s="233" t="s">
        <v>356</v>
      </c>
      <c r="G33" s="233" t="s">
        <v>374</v>
      </c>
      <c r="H33" s="233" t="s">
        <v>344</v>
      </c>
      <c r="I33" s="233" t="s">
        <v>351</v>
      </c>
      <c r="J33" s="233" t="s">
        <v>416</v>
      </c>
    </row>
    <row r="34" ht="27" spans="1:10">
      <c r="A34" s="233"/>
      <c r="B34" s="233" t="s">
        <v>402</v>
      </c>
      <c r="C34" s="233" t="s">
        <v>353</v>
      </c>
      <c r="D34" s="233" t="s">
        <v>354</v>
      </c>
      <c r="E34" s="233" t="s">
        <v>387</v>
      </c>
      <c r="F34" s="233" t="s">
        <v>356</v>
      </c>
      <c r="G34" s="233" t="s">
        <v>374</v>
      </c>
      <c r="H34" s="233" t="s">
        <v>344</v>
      </c>
      <c r="I34" s="233" t="s">
        <v>351</v>
      </c>
      <c r="J34" s="233" t="s">
        <v>417</v>
      </c>
    </row>
    <row r="35" ht="27" spans="1:10">
      <c r="A35" s="233" t="s">
        <v>312</v>
      </c>
      <c r="B35" s="233" t="s">
        <v>418</v>
      </c>
      <c r="C35" s="233" t="s">
        <v>332</v>
      </c>
      <c r="D35" s="233" t="s">
        <v>333</v>
      </c>
      <c r="E35" s="233" t="s">
        <v>419</v>
      </c>
      <c r="F35" s="233" t="s">
        <v>335</v>
      </c>
      <c r="G35" s="233" t="s">
        <v>420</v>
      </c>
      <c r="H35" s="233" t="s">
        <v>337</v>
      </c>
      <c r="I35" s="233" t="s">
        <v>338</v>
      </c>
      <c r="J35" s="233" t="s">
        <v>421</v>
      </c>
    </row>
    <row r="36" ht="13.5" spans="1:10">
      <c r="A36" s="233"/>
      <c r="B36" s="233" t="s">
        <v>418</v>
      </c>
      <c r="C36" s="233" t="s">
        <v>332</v>
      </c>
      <c r="D36" s="233" t="s">
        <v>341</v>
      </c>
      <c r="E36" s="233" t="s">
        <v>363</v>
      </c>
      <c r="F36" s="233" t="s">
        <v>335</v>
      </c>
      <c r="G36" s="233" t="s">
        <v>364</v>
      </c>
      <c r="H36" s="233" t="s">
        <v>344</v>
      </c>
      <c r="I36" s="233" t="s">
        <v>338</v>
      </c>
      <c r="J36" s="233" t="s">
        <v>365</v>
      </c>
    </row>
    <row r="37" ht="27" spans="1:10">
      <c r="A37" s="233"/>
      <c r="B37" s="233" t="s">
        <v>418</v>
      </c>
      <c r="C37" s="233" t="s">
        <v>346</v>
      </c>
      <c r="D37" s="233" t="s">
        <v>347</v>
      </c>
      <c r="E37" s="233" t="s">
        <v>422</v>
      </c>
      <c r="F37" s="233" t="s">
        <v>335</v>
      </c>
      <c r="G37" s="233" t="s">
        <v>364</v>
      </c>
      <c r="H37" s="233" t="s">
        <v>344</v>
      </c>
      <c r="I37" s="233" t="s">
        <v>338</v>
      </c>
      <c r="J37" s="233" t="s">
        <v>423</v>
      </c>
    </row>
    <row r="38" ht="40.5" spans="1:10">
      <c r="A38" s="233"/>
      <c r="B38" s="233" t="s">
        <v>418</v>
      </c>
      <c r="C38" s="233" t="s">
        <v>353</v>
      </c>
      <c r="D38" s="233" t="s">
        <v>354</v>
      </c>
      <c r="E38" s="233" t="s">
        <v>394</v>
      </c>
      <c r="F38" s="233" t="s">
        <v>356</v>
      </c>
      <c r="G38" s="233" t="s">
        <v>374</v>
      </c>
      <c r="H38" s="233" t="s">
        <v>344</v>
      </c>
      <c r="I38" s="233" t="s">
        <v>338</v>
      </c>
      <c r="J38" s="233" t="s">
        <v>424</v>
      </c>
    </row>
    <row r="39" ht="13.5" spans="1:10">
      <c r="A39" s="233" t="s">
        <v>297</v>
      </c>
      <c r="B39" s="233" t="s">
        <v>425</v>
      </c>
      <c r="C39" s="233" t="s">
        <v>332</v>
      </c>
      <c r="D39" s="233" t="s">
        <v>341</v>
      </c>
      <c r="E39" s="233" t="s">
        <v>363</v>
      </c>
      <c r="F39" s="233" t="s">
        <v>335</v>
      </c>
      <c r="G39" s="233" t="s">
        <v>364</v>
      </c>
      <c r="H39" s="233" t="s">
        <v>344</v>
      </c>
      <c r="I39" s="233" t="s">
        <v>338</v>
      </c>
      <c r="J39" s="233" t="s">
        <v>365</v>
      </c>
    </row>
    <row r="40" ht="13.5" spans="1:10">
      <c r="A40" s="233"/>
      <c r="B40" s="233" t="s">
        <v>426</v>
      </c>
      <c r="C40" s="233" t="s">
        <v>346</v>
      </c>
      <c r="D40" s="233" t="s">
        <v>347</v>
      </c>
      <c r="E40" s="233" t="s">
        <v>371</v>
      </c>
      <c r="F40" s="233" t="s">
        <v>335</v>
      </c>
      <c r="G40" s="233" t="s">
        <v>349</v>
      </c>
      <c r="H40" s="233" t="s">
        <v>350</v>
      </c>
      <c r="I40" s="233" t="s">
        <v>351</v>
      </c>
      <c r="J40" s="233" t="s">
        <v>372</v>
      </c>
    </row>
    <row r="41" ht="27" spans="1:10">
      <c r="A41" s="233"/>
      <c r="B41" s="233" t="s">
        <v>426</v>
      </c>
      <c r="C41" s="233" t="s">
        <v>353</v>
      </c>
      <c r="D41" s="233" t="s">
        <v>354</v>
      </c>
      <c r="E41" s="233" t="s">
        <v>427</v>
      </c>
      <c r="F41" s="233" t="s">
        <v>356</v>
      </c>
      <c r="G41" s="233" t="s">
        <v>374</v>
      </c>
      <c r="H41" s="233" t="s">
        <v>344</v>
      </c>
      <c r="I41" s="233" t="s">
        <v>351</v>
      </c>
      <c r="J41" s="233" t="s">
        <v>428</v>
      </c>
    </row>
    <row r="42" spans="1:1">
      <c r="A42" s="155"/>
    </row>
  </sheetData>
  <mergeCells count="18">
    <mergeCell ref="A2:J2"/>
    <mergeCell ref="A3:H3"/>
    <mergeCell ref="A6:A9"/>
    <mergeCell ref="A10:A14"/>
    <mergeCell ref="A15:A20"/>
    <mergeCell ref="A21:A24"/>
    <mergeCell ref="A25:A27"/>
    <mergeCell ref="A28:A34"/>
    <mergeCell ref="A35:A38"/>
    <mergeCell ref="A39:A41"/>
    <mergeCell ref="B6:B9"/>
    <mergeCell ref="B10:B14"/>
    <mergeCell ref="B15:B20"/>
    <mergeCell ref="B21:B24"/>
    <mergeCell ref="B25:B27"/>
    <mergeCell ref="B28:B34"/>
    <mergeCell ref="B35:B38"/>
    <mergeCell ref="B39:B41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 horizontalDpi="600" verticalDpi="600"/>
  <headerFooter>
    <oddFooter>&amp;C&amp;"-"&amp;16-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0"/>
  <sheetViews>
    <sheetView zoomScale="85" zoomScaleNormal="85" topLeftCell="A43" workbookViewId="0">
      <selection activeCell="L39" sqref="L39:M39"/>
    </sheetView>
  </sheetViews>
  <sheetFormatPr defaultColWidth="8.57142857142857" defaultRowHeight="14.25" customHeight="1"/>
  <cols>
    <col min="1" max="1" width="16.4285714285714" style="133" customWidth="1"/>
    <col min="2" max="2" width="23.2857142857143" style="133" customWidth="1"/>
    <col min="3" max="12" width="20.1428571428571" style="133" customWidth="1"/>
    <col min="13" max="13" width="24" style="133" customWidth="1"/>
    <col min="14" max="14" width="20.1428571428571" style="133" customWidth="1"/>
    <col min="15" max="16384" width="8.57142857142857" style="115" customWidth="1"/>
  </cols>
  <sheetData>
    <row r="1" s="115" customFormat="1" customHeight="1" spans="1:14">
      <c r="A1" s="189" t="s">
        <v>429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220"/>
      <c r="N1" s="133"/>
    </row>
    <row r="2" s="115" customFormat="1" ht="44" customHeight="1" spans="1:14">
      <c r="A2" s="172" t="s">
        <v>430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33"/>
    </row>
    <row r="3" s="115" customFormat="1" ht="30" customHeight="1" spans="1:14">
      <c r="A3" s="191" t="s">
        <v>431</v>
      </c>
      <c r="B3" s="192" t="s">
        <v>91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221"/>
      <c r="N3" s="133"/>
    </row>
    <row r="4" s="115" customFormat="1" ht="32.25" customHeight="1" spans="1:14">
      <c r="A4" s="73" t="s">
        <v>1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5"/>
      <c r="M4" s="191" t="s">
        <v>432</v>
      </c>
      <c r="N4" s="133"/>
    </row>
    <row r="5" s="115" customFormat="1" ht="159" customHeight="1" spans="1:14">
      <c r="A5" s="96" t="s">
        <v>433</v>
      </c>
      <c r="B5" s="194" t="s">
        <v>434</v>
      </c>
      <c r="C5" s="195" t="s">
        <v>435</v>
      </c>
      <c r="D5" s="196"/>
      <c r="E5" s="196"/>
      <c r="F5" s="196"/>
      <c r="G5" s="196"/>
      <c r="H5" s="196"/>
      <c r="I5" s="222"/>
      <c r="J5" s="222"/>
      <c r="K5" s="222"/>
      <c r="L5" s="223"/>
      <c r="M5" s="224" t="s">
        <v>436</v>
      </c>
      <c r="N5" s="133"/>
    </row>
    <row r="6" s="115" customFormat="1" ht="99.75" customHeight="1" spans="1:14">
      <c r="A6" s="197"/>
      <c r="B6" s="174" t="s">
        <v>437</v>
      </c>
      <c r="C6" s="198" t="s">
        <v>438</v>
      </c>
      <c r="D6" s="199"/>
      <c r="E6" s="199"/>
      <c r="F6" s="199"/>
      <c r="G6" s="199"/>
      <c r="H6" s="199"/>
      <c r="I6" s="225"/>
      <c r="J6" s="225"/>
      <c r="K6" s="225"/>
      <c r="L6" s="226"/>
      <c r="M6" s="227" t="s">
        <v>439</v>
      </c>
      <c r="N6" s="133"/>
    </row>
    <row r="7" s="115" customFormat="1" ht="126" customHeight="1" spans="1:14">
      <c r="A7" s="200" t="s">
        <v>440</v>
      </c>
      <c r="B7" s="117" t="s">
        <v>441</v>
      </c>
      <c r="C7" s="201" t="s">
        <v>442</v>
      </c>
      <c r="D7" s="201"/>
      <c r="E7" s="201"/>
      <c r="F7" s="201"/>
      <c r="G7" s="201"/>
      <c r="H7" s="201"/>
      <c r="I7" s="201"/>
      <c r="J7" s="201"/>
      <c r="K7" s="201"/>
      <c r="L7" s="201"/>
      <c r="M7" s="228" t="s">
        <v>443</v>
      </c>
      <c r="N7" s="133"/>
    </row>
    <row r="8" s="115" customFormat="1" ht="32.25" customHeight="1" spans="1:14">
      <c r="A8" s="202" t="s">
        <v>444</v>
      </c>
      <c r="B8" s="202"/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133"/>
    </row>
    <row r="9" s="115" customFormat="1" ht="32.25" customHeight="1" spans="1:14">
      <c r="A9" s="200" t="s">
        <v>445</v>
      </c>
      <c r="B9" s="200"/>
      <c r="C9" s="117" t="s">
        <v>446</v>
      </c>
      <c r="D9" s="117"/>
      <c r="E9" s="117"/>
      <c r="F9" s="117" t="s">
        <v>447</v>
      </c>
      <c r="G9" s="117"/>
      <c r="H9" s="117" t="s">
        <v>448</v>
      </c>
      <c r="I9" s="117"/>
      <c r="J9" s="117"/>
      <c r="K9" s="117" t="s">
        <v>449</v>
      </c>
      <c r="L9" s="117"/>
      <c r="M9" s="117"/>
      <c r="N9" s="133"/>
    </row>
    <row r="10" s="115" customFormat="1" ht="32.25" customHeight="1" spans="1:14">
      <c r="A10" s="200"/>
      <c r="B10" s="200"/>
      <c r="C10" s="117"/>
      <c r="D10" s="117"/>
      <c r="E10" s="117"/>
      <c r="F10" s="117"/>
      <c r="G10" s="117"/>
      <c r="H10" s="200" t="s">
        <v>450</v>
      </c>
      <c r="I10" s="117" t="s">
        <v>451</v>
      </c>
      <c r="J10" s="117" t="s">
        <v>452</v>
      </c>
      <c r="K10" s="117" t="s">
        <v>450</v>
      </c>
      <c r="L10" s="200" t="s">
        <v>451</v>
      </c>
      <c r="M10" s="200" t="s">
        <v>452</v>
      </c>
      <c r="N10" s="133"/>
    </row>
    <row r="11" s="115" customFormat="1" ht="27" customHeight="1" spans="1:14">
      <c r="A11" s="203" t="s">
        <v>77</v>
      </c>
      <c r="B11" s="203"/>
      <c r="C11" s="203"/>
      <c r="D11" s="203"/>
      <c r="E11" s="203"/>
      <c r="F11" s="203"/>
      <c r="G11" s="203"/>
      <c r="H11" s="204">
        <f t="shared" ref="H11:M11" si="0">SUM(H12:H29)</f>
        <v>46714279.38</v>
      </c>
      <c r="I11" s="204">
        <f t="shared" si="0"/>
        <v>43760662</v>
      </c>
      <c r="J11" s="204">
        <f t="shared" si="0"/>
        <v>6208617.38</v>
      </c>
      <c r="K11" s="204">
        <f t="shared" si="0"/>
        <v>46714279.38</v>
      </c>
      <c r="L11" s="204">
        <f t="shared" si="0"/>
        <v>43760662</v>
      </c>
      <c r="M11" s="204">
        <f t="shared" si="0"/>
        <v>6208617.38</v>
      </c>
      <c r="N11" s="133"/>
    </row>
    <row r="12" s="115" customFormat="1" ht="34.5" customHeight="1" spans="1:14">
      <c r="A12" s="200" t="s">
        <v>453</v>
      </c>
      <c r="B12" s="200"/>
      <c r="C12" s="200" t="s">
        <v>454</v>
      </c>
      <c r="D12" s="200"/>
      <c r="E12" s="200"/>
      <c r="F12" s="205" t="s">
        <v>260</v>
      </c>
      <c r="G12" s="205"/>
      <c r="H12" s="206">
        <v>3612000</v>
      </c>
      <c r="I12" s="206">
        <v>3612000</v>
      </c>
      <c r="J12" s="208"/>
      <c r="K12" s="206">
        <v>3612000</v>
      </c>
      <c r="L12" s="206">
        <v>3612000</v>
      </c>
      <c r="M12" s="208"/>
      <c r="N12" s="133"/>
    </row>
    <row r="13" s="115" customFormat="1" ht="34.5" customHeight="1" spans="1:14">
      <c r="A13" s="200"/>
      <c r="B13" s="200"/>
      <c r="C13" s="200"/>
      <c r="D13" s="200"/>
      <c r="E13" s="200"/>
      <c r="F13" s="205" t="s">
        <v>455</v>
      </c>
      <c r="G13" s="207"/>
      <c r="H13" s="206">
        <v>85799</v>
      </c>
      <c r="I13" s="206">
        <v>85799</v>
      </c>
      <c r="J13" s="208"/>
      <c r="K13" s="206">
        <v>85799</v>
      </c>
      <c r="L13" s="206">
        <v>85799</v>
      </c>
      <c r="M13" s="208"/>
      <c r="N13" s="133"/>
    </row>
    <row r="14" s="115" customFormat="1" ht="34.5" customHeight="1" spans="1:14">
      <c r="A14" s="200"/>
      <c r="B14" s="200"/>
      <c r="C14" s="200"/>
      <c r="D14" s="200"/>
      <c r="E14" s="200"/>
      <c r="F14" s="205" t="s">
        <v>245</v>
      </c>
      <c r="G14" s="207"/>
      <c r="H14" s="206">
        <v>2488800</v>
      </c>
      <c r="I14" s="206">
        <v>2488800</v>
      </c>
      <c r="J14" s="208"/>
      <c r="K14" s="206">
        <v>2488800</v>
      </c>
      <c r="L14" s="206">
        <v>2488800</v>
      </c>
      <c r="M14" s="208"/>
      <c r="N14" s="133"/>
    </row>
    <row r="15" s="115" customFormat="1" ht="34.5" customHeight="1" spans="1:14">
      <c r="A15" s="200"/>
      <c r="B15" s="200"/>
      <c r="C15" s="200"/>
      <c r="D15" s="200"/>
      <c r="E15" s="200"/>
      <c r="F15" s="205" t="s">
        <v>255</v>
      </c>
      <c r="G15" s="207"/>
      <c r="H15" s="206">
        <v>45360</v>
      </c>
      <c r="I15" s="206">
        <v>45360</v>
      </c>
      <c r="J15" s="208"/>
      <c r="K15" s="206">
        <v>45360</v>
      </c>
      <c r="L15" s="206">
        <v>45360</v>
      </c>
      <c r="M15" s="208"/>
      <c r="N15" s="133"/>
    </row>
    <row r="16" s="115" customFormat="1" ht="34.5" customHeight="1" spans="1:14">
      <c r="A16" s="200"/>
      <c r="B16" s="200"/>
      <c r="C16" s="200"/>
      <c r="D16" s="200"/>
      <c r="E16" s="200"/>
      <c r="F16" s="205" t="s">
        <v>150</v>
      </c>
      <c r="G16" s="207"/>
      <c r="H16" s="206">
        <v>2452788</v>
      </c>
      <c r="I16" s="206">
        <v>2452788</v>
      </c>
      <c r="J16" s="208"/>
      <c r="K16" s="206">
        <v>2452788</v>
      </c>
      <c r="L16" s="206">
        <v>2452788</v>
      </c>
      <c r="M16" s="208"/>
      <c r="N16" s="133"/>
    </row>
    <row r="17" s="115" customFormat="1" ht="34.5" customHeight="1" spans="1:14">
      <c r="A17" s="200"/>
      <c r="B17" s="200"/>
      <c r="C17" s="200"/>
      <c r="D17" s="200"/>
      <c r="E17" s="200"/>
      <c r="F17" s="205" t="s">
        <v>258</v>
      </c>
      <c r="G17" s="207"/>
      <c r="H17" s="206">
        <v>4891320</v>
      </c>
      <c r="I17" s="206">
        <v>4891320</v>
      </c>
      <c r="J17" s="208"/>
      <c r="K17" s="206">
        <v>4891320</v>
      </c>
      <c r="L17" s="206">
        <v>4891320</v>
      </c>
      <c r="M17" s="208"/>
      <c r="N17" s="133"/>
    </row>
    <row r="18" s="115" customFormat="1" ht="34.5" customHeight="1" spans="1:14">
      <c r="A18" s="200"/>
      <c r="B18" s="200"/>
      <c r="C18" s="200"/>
      <c r="D18" s="200"/>
      <c r="E18" s="200"/>
      <c r="F18" s="205" t="s">
        <v>264</v>
      </c>
      <c r="G18" s="207"/>
      <c r="H18" s="208">
        <v>1990545</v>
      </c>
      <c r="I18" s="208">
        <v>1990545</v>
      </c>
      <c r="J18" s="208"/>
      <c r="K18" s="208">
        <v>1990545</v>
      </c>
      <c r="L18" s="208">
        <v>1990545</v>
      </c>
      <c r="M18" s="208"/>
      <c r="N18" s="133"/>
    </row>
    <row r="19" s="115" customFormat="1" ht="34.5" customHeight="1" spans="1:14">
      <c r="A19" s="200"/>
      <c r="B19" s="200"/>
      <c r="C19" s="200"/>
      <c r="D19" s="200"/>
      <c r="E19" s="200"/>
      <c r="F19" s="205" t="s">
        <v>249</v>
      </c>
      <c r="G19" s="205"/>
      <c r="H19" s="208">
        <v>660200</v>
      </c>
      <c r="I19" s="208">
        <v>660200</v>
      </c>
      <c r="J19" s="208"/>
      <c r="K19" s="208">
        <v>660200</v>
      </c>
      <c r="L19" s="208">
        <v>660200</v>
      </c>
      <c r="M19" s="208"/>
      <c r="N19" s="133"/>
    </row>
    <row r="20" s="115" customFormat="1" ht="34.5" customHeight="1" spans="1:14">
      <c r="A20" s="200"/>
      <c r="B20" s="200"/>
      <c r="C20" s="200"/>
      <c r="D20" s="200"/>
      <c r="E20" s="200"/>
      <c r="F20" s="205" t="s">
        <v>221</v>
      </c>
      <c r="G20" s="207"/>
      <c r="H20" s="208">
        <v>15904640</v>
      </c>
      <c r="I20" s="208">
        <v>15904640</v>
      </c>
      <c r="J20" s="208"/>
      <c r="K20" s="208">
        <v>15904640</v>
      </c>
      <c r="L20" s="208">
        <v>15904640</v>
      </c>
      <c r="M20" s="208"/>
      <c r="N20" s="133"/>
    </row>
    <row r="21" s="115" customFormat="1" ht="34.5" customHeight="1" spans="1:14">
      <c r="A21" s="200"/>
      <c r="B21" s="200"/>
      <c r="C21" s="200"/>
      <c r="D21" s="200"/>
      <c r="E21" s="200"/>
      <c r="F21" s="205" t="s">
        <v>231</v>
      </c>
      <c r="G21" s="207"/>
      <c r="H21" s="208">
        <v>5967592</v>
      </c>
      <c r="I21" s="208">
        <v>5967592</v>
      </c>
      <c r="J21" s="208"/>
      <c r="K21" s="208">
        <v>5967592</v>
      </c>
      <c r="L21" s="208">
        <v>5967592</v>
      </c>
      <c r="M21" s="208"/>
      <c r="N21" s="133"/>
    </row>
    <row r="22" s="115" customFormat="1" ht="34.5" customHeight="1" spans="1:14">
      <c r="A22" s="200"/>
      <c r="B22" s="200"/>
      <c r="C22" s="200"/>
      <c r="D22" s="200"/>
      <c r="E22" s="200"/>
      <c r="F22" s="205" t="s">
        <v>456</v>
      </c>
      <c r="G22" s="207"/>
      <c r="H22" s="208">
        <v>3255000</v>
      </c>
      <c r="I22" s="208">
        <v>3255000</v>
      </c>
      <c r="J22" s="208">
        <v>3255000</v>
      </c>
      <c r="K22" s="208">
        <v>3255000</v>
      </c>
      <c r="L22" s="208">
        <v>3255000</v>
      </c>
      <c r="M22" s="208">
        <v>3255000</v>
      </c>
      <c r="N22" s="133"/>
    </row>
    <row r="23" s="115" customFormat="1" ht="34.5" customHeight="1" spans="1:14">
      <c r="A23" s="200"/>
      <c r="B23" s="200"/>
      <c r="C23" s="200"/>
      <c r="D23" s="200"/>
      <c r="E23" s="200"/>
      <c r="F23" s="209" t="s">
        <v>302</v>
      </c>
      <c r="G23" s="210"/>
      <c r="H23" s="208">
        <v>71000</v>
      </c>
      <c r="I23" s="208">
        <v>71000</v>
      </c>
      <c r="J23" s="208"/>
      <c r="K23" s="208">
        <v>71000</v>
      </c>
      <c r="L23" s="208">
        <v>71000</v>
      </c>
      <c r="M23" s="208"/>
      <c r="N23" s="133"/>
    </row>
    <row r="24" s="115" customFormat="1" ht="34.5" customHeight="1" spans="1:14">
      <c r="A24" s="200"/>
      <c r="B24" s="200"/>
      <c r="C24" s="200"/>
      <c r="D24" s="200"/>
      <c r="E24" s="200"/>
      <c r="F24" s="209" t="s">
        <v>306</v>
      </c>
      <c r="G24" s="210"/>
      <c r="H24" s="208">
        <v>2738400</v>
      </c>
      <c r="I24" s="208"/>
      <c r="J24" s="208">
        <v>2738400</v>
      </c>
      <c r="K24" s="208">
        <v>2738400</v>
      </c>
      <c r="L24" s="208"/>
      <c r="M24" s="208">
        <v>2738400</v>
      </c>
      <c r="N24" s="133"/>
    </row>
    <row r="25" s="115" customFormat="1" ht="34.5" customHeight="1" spans="1:14">
      <c r="A25" s="200"/>
      <c r="B25" s="200"/>
      <c r="C25" s="200"/>
      <c r="D25" s="200"/>
      <c r="E25" s="200"/>
      <c r="F25" s="209" t="s">
        <v>308</v>
      </c>
      <c r="G25" s="210"/>
      <c r="H25" s="208">
        <v>271258</v>
      </c>
      <c r="I25" s="208">
        <v>271258</v>
      </c>
      <c r="J25" s="208"/>
      <c r="K25" s="208">
        <v>271258</v>
      </c>
      <c r="L25" s="208">
        <v>271258</v>
      </c>
      <c r="M25" s="208"/>
      <c r="N25" s="133"/>
    </row>
    <row r="26" s="115" customFormat="1" ht="34.5" customHeight="1" spans="1:14">
      <c r="A26" s="200"/>
      <c r="B26" s="200"/>
      <c r="C26" s="200"/>
      <c r="D26" s="200"/>
      <c r="E26" s="200"/>
      <c r="F26" s="209" t="s">
        <v>312</v>
      </c>
      <c r="G26" s="210"/>
      <c r="H26" s="208">
        <v>1755520</v>
      </c>
      <c r="I26" s="208">
        <v>1755520</v>
      </c>
      <c r="J26" s="208"/>
      <c r="K26" s="208">
        <v>1755520</v>
      </c>
      <c r="L26" s="208">
        <v>1755520</v>
      </c>
      <c r="M26" s="208"/>
      <c r="N26" s="133"/>
    </row>
    <row r="27" s="115" customFormat="1" ht="32.25" customHeight="1" spans="1:14">
      <c r="A27" s="200"/>
      <c r="B27" s="200"/>
      <c r="C27" s="200"/>
      <c r="D27" s="200"/>
      <c r="E27" s="200"/>
      <c r="F27" s="209" t="s">
        <v>314</v>
      </c>
      <c r="G27" s="210"/>
      <c r="H27" s="208">
        <v>3840</v>
      </c>
      <c r="I27" s="208">
        <v>3840</v>
      </c>
      <c r="J27" s="208"/>
      <c r="K27" s="208">
        <v>3840</v>
      </c>
      <c r="L27" s="208">
        <v>3840</v>
      </c>
      <c r="M27" s="208"/>
      <c r="N27" s="133"/>
    </row>
    <row r="28" s="115" customFormat="1" ht="32.25" customHeight="1" spans="1:14">
      <c r="A28" s="200"/>
      <c r="B28" s="200"/>
      <c r="C28" s="200"/>
      <c r="D28" s="200"/>
      <c r="E28" s="200"/>
      <c r="F28" s="209" t="s">
        <v>320</v>
      </c>
      <c r="G28" s="210"/>
      <c r="H28" s="208">
        <v>305000</v>
      </c>
      <c r="I28" s="208">
        <v>305000</v>
      </c>
      <c r="J28" s="208"/>
      <c r="K28" s="208">
        <v>305000</v>
      </c>
      <c r="L28" s="208">
        <v>305000</v>
      </c>
      <c r="M28" s="208"/>
      <c r="N28" s="133"/>
    </row>
    <row r="29" s="115" customFormat="1" ht="32.25" customHeight="1" spans="1:14">
      <c r="A29" s="211"/>
      <c r="B29" s="211"/>
      <c r="C29" s="211"/>
      <c r="D29" s="211"/>
      <c r="E29" s="211"/>
      <c r="F29" s="209" t="s">
        <v>294</v>
      </c>
      <c r="G29" s="210"/>
      <c r="H29" s="23">
        <v>215217.38</v>
      </c>
      <c r="I29" s="229"/>
      <c r="J29" s="23">
        <v>215217.38</v>
      </c>
      <c r="K29" s="23">
        <v>215217.38</v>
      </c>
      <c r="L29" s="229"/>
      <c r="M29" s="23">
        <v>215217.38</v>
      </c>
      <c r="N29" s="133"/>
    </row>
    <row r="30" s="115" customFormat="1" ht="32.25" customHeight="1" spans="1:14">
      <c r="A30" s="212" t="s">
        <v>457</v>
      </c>
      <c r="B30" s="213"/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30"/>
      <c r="N30" s="133"/>
    </row>
    <row r="31" s="115" customFormat="1" ht="32.25" customHeight="1" spans="1:14">
      <c r="A31" s="73" t="s">
        <v>458</v>
      </c>
      <c r="B31" s="74"/>
      <c r="C31" s="74"/>
      <c r="D31" s="74"/>
      <c r="E31" s="74"/>
      <c r="F31" s="74"/>
      <c r="G31" s="75"/>
      <c r="H31" s="214" t="s">
        <v>459</v>
      </c>
      <c r="I31" s="116"/>
      <c r="J31" s="97" t="s">
        <v>330</v>
      </c>
      <c r="K31" s="116"/>
      <c r="L31" s="214" t="s">
        <v>460</v>
      </c>
      <c r="M31" s="231"/>
      <c r="N31" s="133"/>
    </row>
    <row r="32" s="115" customFormat="1" ht="36" customHeight="1" spans="1:14">
      <c r="A32" s="215" t="s">
        <v>323</v>
      </c>
      <c r="B32" s="215" t="s">
        <v>461</v>
      </c>
      <c r="C32" s="215" t="s">
        <v>325</v>
      </c>
      <c r="D32" s="215" t="s">
        <v>326</v>
      </c>
      <c r="E32" s="215" t="s">
        <v>327</v>
      </c>
      <c r="F32" s="215" t="s">
        <v>328</v>
      </c>
      <c r="G32" s="215" t="s">
        <v>329</v>
      </c>
      <c r="H32" s="216"/>
      <c r="I32" s="147"/>
      <c r="J32" s="216"/>
      <c r="K32" s="147"/>
      <c r="L32" s="216"/>
      <c r="M32" s="147"/>
      <c r="N32" s="133"/>
    </row>
    <row r="33" s="115" customFormat="1" ht="32.25" customHeight="1" spans="1:14">
      <c r="A33" s="217" t="s">
        <v>332</v>
      </c>
      <c r="B33" s="217" t="s">
        <v>105</v>
      </c>
      <c r="C33" s="217" t="s">
        <v>105</v>
      </c>
      <c r="D33" s="217"/>
      <c r="E33" s="217" t="s">
        <v>105</v>
      </c>
      <c r="F33" s="218" t="s">
        <v>105</v>
      </c>
      <c r="G33" s="218"/>
      <c r="H33" s="219" t="s">
        <v>105</v>
      </c>
      <c r="I33" s="232"/>
      <c r="J33" s="219" t="s">
        <v>105</v>
      </c>
      <c r="K33" s="232"/>
      <c r="L33" s="219"/>
      <c r="M33" s="232"/>
      <c r="N33" s="133"/>
    </row>
    <row r="34" s="115" customFormat="1" ht="32.25" customHeight="1" spans="1:14">
      <c r="A34" s="217" t="s">
        <v>105</v>
      </c>
      <c r="B34" s="217" t="s">
        <v>333</v>
      </c>
      <c r="C34" s="217" t="s">
        <v>105</v>
      </c>
      <c r="D34" s="217"/>
      <c r="E34" s="217" t="s">
        <v>105</v>
      </c>
      <c r="F34" s="218" t="s">
        <v>105</v>
      </c>
      <c r="G34" s="218"/>
      <c r="H34" s="219" t="s">
        <v>105</v>
      </c>
      <c r="I34" s="232"/>
      <c r="J34" s="219" t="s">
        <v>105</v>
      </c>
      <c r="K34" s="232"/>
      <c r="L34" s="219"/>
      <c r="M34" s="232"/>
      <c r="N34" s="133"/>
    </row>
    <row r="35" s="115" customFormat="1" ht="32.25" customHeight="1" spans="1:14">
      <c r="A35" s="217"/>
      <c r="B35" s="217"/>
      <c r="C35" s="217" t="s">
        <v>462</v>
      </c>
      <c r="D35" s="217" t="s">
        <v>335</v>
      </c>
      <c r="E35" s="217" t="s">
        <v>463</v>
      </c>
      <c r="F35" s="218" t="s">
        <v>464</v>
      </c>
      <c r="G35" s="218" t="s">
        <v>338</v>
      </c>
      <c r="H35" s="219" t="s">
        <v>465</v>
      </c>
      <c r="I35" s="232"/>
      <c r="J35" s="219" t="s">
        <v>466</v>
      </c>
      <c r="K35" s="232"/>
      <c r="L35" s="219" t="s">
        <v>467</v>
      </c>
      <c r="M35" s="232"/>
      <c r="N35" s="133"/>
    </row>
    <row r="36" s="115" customFormat="1" ht="32.25" customHeight="1" spans="1:14">
      <c r="A36" s="217"/>
      <c r="B36" s="217"/>
      <c r="C36" s="217" t="s">
        <v>468</v>
      </c>
      <c r="D36" s="217" t="s">
        <v>335</v>
      </c>
      <c r="E36" s="217" t="s">
        <v>469</v>
      </c>
      <c r="F36" s="218" t="s">
        <v>464</v>
      </c>
      <c r="G36" s="218" t="s">
        <v>338</v>
      </c>
      <c r="H36" s="219" t="s">
        <v>465</v>
      </c>
      <c r="I36" s="232"/>
      <c r="J36" s="219" t="s">
        <v>470</v>
      </c>
      <c r="K36" s="232"/>
      <c r="L36" s="219" t="s">
        <v>467</v>
      </c>
      <c r="M36" s="232"/>
      <c r="N36" s="133"/>
    </row>
    <row r="37" s="115" customFormat="1" ht="32.25" customHeight="1" spans="1:14">
      <c r="A37" s="217" t="s">
        <v>105</v>
      </c>
      <c r="B37" s="217" t="s">
        <v>378</v>
      </c>
      <c r="C37" s="217" t="s">
        <v>105</v>
      </c>
      <c r="D37" s="217"/>
      <c r="E37" s="217" t="s">
        <v>105</v>
      </c>
      <c r="F37" s="218" t="s">
        <v>105</v>
      </c>
      <c r="G37" s="218"/>
      <c r="H37" s="219" t="s">
        <v>105</v>
      </c>
      <c r="I37" s="232"/>
      <c r="J37" s="219"/>
      <c r="K37" s="232"/>
      <c r="L37" s="219"/>
      <c r="M37" s="232"/>
      <c r="N37" s="133"/>
    </row>
    <row r="38" s="115" customFormat="1" ht="32.25" customHeight="1" spans="1:14">
      <c r="A38" s="217" t="s">
        <v>105</v>
      </c>
      <c r="B38" s="217" t="s">
        <v>105</v>
      </c>
      <c r="C38" s="217" t="s">
        <v>471</v>
      </c>
      <c r="D38" s="217" t="s">
        <v>335</v>
      </c>
      <c r="E38" s="217">
        <v>100</v>
      </c>
      <c r="F38" s="218" t="s">
        <v>344</v>
      </c>
      <c r="G38" s="218" t="s">
        <v>338</v>
      </c>
      <c r="H38" s="219" t="s">
        <v>465</v>
      </c>
      <c r="I38" s="232"/>
      <c r="J38" s="219" t="s">
        <v>472</v>
      </c>
      <c r="K38" s="232"/>
      <c r="L38" s="219" t="s">
        <v>467</v>
      </c>
      <c r="M38" s="232"/>
      <c r="N38" s="133"/>
    </row>
    <row r="39" s="115" customFormat="1" ht="32.25" customHeight="1" spans="1:14">
      <c r="A39" s="217" t="s">
        <v>105</v>
      </c>
      <c r="B39" s="217" t="s">
        <v>105</v>
      </c>
      <c r="C39" s="217" t="s">
        <v>393</v>
      </c>
      <c r="D39" s="217" t="s">
        <v>356</v>
      </c>
      <c r="E39" s="217">
        <v>99</v>
      </c>
      <c r="F39" s="218" t="s">
        <v>344</v>
      </c>
      <c r="G39" s="218" t="s">
        <v>338</v>
      </c>
      <c r="H39" s="219" t="s">
        <v>465</v>
      </c>
      <c r="I39" s="232"/>
      <c r="J39" s="219" t="s">
        <v>473</v>
      </c>
      <c r="K39" s="232"/>
      <c r="L39" s="219" t="s">
        <v>467</v>
      </c>
      <c r="M39" s="232"/>
      <c r="N39" s="133"/>
    </row>
    <row r="40" customFormat="1" ht="32.25" customHeight="1" spans="1:14">
      <c r="A40" s="217" t="s">
        <v>105</v>
      </c>
      <c r="B40" s="217" t="s">
        <v>105</v>
      </c>
      <c r="C40" s="217" t="s">
        <v>474</v>
      </c>
      <c r="D40" s="217" t="s">
        <v>335</v>
      </c>
      <c r="E40" s="217">
        <v>100</v>
      </c>
      <c r="F40" s="218" t="s">
        <v>344</v>
      </c>
      <c r="G40" s="218" t="s">
        <v>338</v>
      </c>
      <c r="H40" s="219" t="s">
        <v>465</v>
      </c>
      <c r="I40" s="232"/>
      <c r="J40" s="219" t="s">
        <v>475</v>
      </c>
      <c r="K40" s="232"/>
      <c r="L40" s="219" t="s">
        <v>476</v>
      </c>
      <c r="M40" s="232"/>
      <c r="N40" s="133"/>
    </row>
    <row r="41" customFormat="1" ht="32.25" customHeight="1" spans="1:14">
      <c r="A41" s="217" t="s">
        <v>105</v>
      </c>
      <c r="B41" s="217" t="s">
        <v>341</v>
      </c>
      <c r="C41" s="217" t="s">
        <v>105</v>
      </c>
      <c r="D41" s="217"/>
      <c r="E41" s="217" t="s">
        <v>105</v>
      </c>
      <c r="F41" s="218" t="s">
        <v>105</v>
      </c>
      <c r="G41" s="218"/>
      <c r="H41" s="219" t="s">
        <v>105</v>
      </c>
      <c r="I41" s="232"/>
      <c r="J41" s="219" t="s">
        <v>105</v>
      </c>
      <c r="K41" s="232"/>
      <c r="L41" s="219" t="s">
        <v>105</v>
      </c>
      <c r="M41" s="232"/>
      <c r="N41" s="133"/>
    </row>
    <row r="42" customFormat="1" ht="32.25" customHeight="1" spans="1:14">
      <c r="A42" s="217" t="s">
        <v>105</v>
      </c>
      <c r="B42" s="217" t="s">
        <v>105</v>
      </c>
      <c r="C42" s="217" t="s">
        <v>477</v>
      </c>
      <c r="D42" s="217" t="s">
        <v>335</v>
      </c>
      <c r="E42" s="217">
        <v>100</v>
      </c>
      <c r="F42" s="218" t="s">
        <v>344</v>
      </c>
      <c r="G42" s="218" t="s">
        <v>338</v>
      </c>
      <c r="H42" s="219" t="s">
        <v>465</v>
      </c>
      <c r="I42" s="232"/>
      <c r="J42" s="219" t="s">
        <v>478</v>
      </c>
      <c r="K42" s="232"/>
      <c r="L42" s="219" t="s">
        <v>476</v>
      </c>
      <c r="M42" s="232"/>
      <c r="N42" s="133"/>
    </row>
    <row r="43" customFormat="1" ht="32.25" customHeight="1" spans="1:14">
      <c r="A43" s="217" t="s">
        <v>105</v>
      </c>
      <c r="B43" s="217" t="s">
        <v>366</v>
      </c>
      <c r="C43" s="217" t="s">
        <v>105</v>
      </c>
      <c r="D43" s="217"/>
      <c r="E43" s="217" t="s">
        <v>105</v>
      </c>
      <c r="F43" s="218" t="s">
        <v>105</v>
      </c>
      <c r="G43" s="218"/>
      <c r="H43" s="219" t="s">
        <v>105</v>
      </c>
      <c r="I43" s="232"/>
      <c r="J43" s="219" t="s">
        <v>105</v>
      </c>
      <c r="K43" s="232"/>
      <c r="L43" s="219" t="s">
        <v>105</v>
      </c>
      <c r="M43" s="232"/>
      <c r="N43" s="133"/>
    </row>
    <row r="44" customFormat="1" ht="32.25" customHeight="1" spans="1:14">
      <c r="A44" s="217" t="s">
        <v>105</v>
      </c>
      <c r="B44" s="217" t="s">
        <v>105</v>
      </c>
      <c r="C44" s="217" t="s">
        <v>479</v>
      </c>
      <c r="D44" s="217" t="s">
        <v>335</v>
      </c>
      <c r="E44" s="217">
        <v>1000</v>
      </c>
      <c r="F44" s="218" t="s">
        <v>480</v>
      </c>
      <c r="G44" s="218" t="s">
        <v>338</v>
      </c>
      <c r="H44" s="219" t="s">
        <v>465</v>
      </c>
      <c r="I44" s="232"/>
      <c r="J44" s="219" t="s">
        <v>481</v>
      </c>
      <c r="K44" s="232"/>
      <c r="L44" s="219" t="s">
        <v>482</v>
      </c>
      <c r="M44" s="232"/>
      <c r="N44" s="133"/>
    </row>
    <row r="45" customFormat="1" ht="32.25" customHeight="1" spans="1:14">
      <c r="A45" s="217" t="s">
        <v>105</v>
      </c>
      <c r="B45" s="217" t="s">
        <v>105</v>
      </c>
      <c r="C45" s="217" t="s">
        <v>483</v>
      </c>
      <c r="D45" s="217" t="s">
        <v>335</v>
      </c>
      <c r="E45" s="217">
        <v>300</v>
      </c>
      <c r="F45" s="218" t="s">
        <v>480</v>
      </c>
      <c r="G45" s="218" t="s">
        <v>338</v>
      </c>
      <c r="H45" s="219" t="s">
        <v>465</v>
      </c>
      <c r="I45" s="232"/>
      <c r="J45" s="219" t="s">
        <v>481</v>
      </c>
      <c r="K45" s="232"/>
      <c r="L45" s="219" t="s">
        <v>482</v>
      </c>
      <c r="M45" s="232"/>
      <c r="N45" s="133"/>
    </row>
    <row r="46" customFormat="1" ht="32.25" customHeight="1" spans="1:14">
      <c r="A46" s="217" t="s">
        <v>105</v>
      </c>
      <c r="B46" s="217" t="s">
        <v>105</v>
      </c>
      <c r="C46" s="217" t="s">
        <v>484</v>
      </c>
      <c r="D46" s="217" t="s">
        <v>335</v>
      </c>
      <c r="E46" s="217">
        <v>2500</v>
      </c>
      <c r="F46" s="218" t="s">
        <v>480</v>
      </c>
      <c r="G46" s="218" t="s">
        <v>338</v>
      </c>
      <c r="H46" s="219" t="s">
        <v>465</v>
      </c>
      <c r="I46" s="232"/>
      <c r="J46" s="219" t="s">
        <v>481</v>
      </c>
      <c r="K46" s="232"/>
      <c r="L46" s="219" t="s">
        <v>482</v>
      </c>
      <c r="M46" s="232"/>
      <c r="N46" s="133"/>
    </row>
    <row r="47" customFormat="1" ht="32.25" customHeight="1" spans="1:14">
      <c r="A47" s="217" t="s">
        <v>105</v>
      </c>
      <c r="B47" s="217" t="s">
        <v>105</v>
      </c>
      <c r="C47" s="217" t="s">
        <v>485</v>
      </c>
      <c r="D47" s="217" t="s">
        <v>335</v>
      </c>
      <c r="E47" s="217">
        <v>660</v>
      </c>
      <c r="F47" s="218" t="s">
        <v>480</v>
      </c>
      <c r="G47" s="218" t="s">
        <v>338</v>
      </c>
      <c r="H47" s="219" t="s">
        <v>465</v>
      </c>
      <c r="I47" s="232"/>
      <c r="J47" s="219" t="s">
        <v>486</v>
      </c>
      <c r="K47" s="232"/>
      <c r="L47" s="219" t="s">
        <v>487</v>
      </c>
      <c r="M47" s="232"/>
      <c r="N47" s="133"/>
    </row>
    <row r="48" customFormat="1" ht="32.25" customHeight="1" spans="1:14">
      <c r="A48" s="217" t="s">
        <v>105</v>
      </c>
      <c r="B48" s="217" t="s">
        <v>105</v>
      </c>
      <c r="C48" s="217" t="s">
        <v>488</v>
      </c>
      <c r="D48" s="217" t="s">
        <v>335</v>
      </c>
      <c r="E48" s="217">
        <v>870</v>
      </c>
      <c r="F48" s="218" t="s">
        <v>480</v>
      </c>
      <c r="G48" s="218" t="s">
        <v>338</v>
      </c>
      <c r="H48" s="219" t="s">
        <v>465</v>
      </c>
      <c r="I48" s="232"/>
      <c r="J48" s="219" t="s">
        <v>489</v>
      </c>
      <c r="K48" s="232"/>
      <c r="L48" s="219" t="s">
        <v>487</v>
      </c>
      <c r="M48" s="232"/>
      <c r="N48" s="133"/>
    </row>
    <row r="49" customFormat="1" ht="32.25" customHeight="1" spans="1:14">
      <c r="A49" s="217" t="s">
        <v>105</v>
      </c>
      <c r="B49" s="217" t="s">
        <v>105</v>
      </c>
      <c r="C49" s="217" t="s">
        <v>490</v>
      </c>
      <c r="D49" s="217" t="s">
        <v>335</v>
      </c>
      <c r="E49" s="217">
        <v>1255</v>
      </c>
      <c r="F49" s="218" t="s">
        <v>480</v>
      </c>
      <c r="G49" s="218" t="s">
        <v>338</v>
      </c>
      <c r="H49" s="219" t="s">
        <v>465</v>
      </c>
      <c r="I49" s="232"/>
      <c r="J49" s="219" t="s">
        <v>491</v>
      </c>
      <c r="K49" s="232"/>
      <c r="L49" s="219" t="s">
        <v>487</v>
      </c>
      <c r="M49" s="232"/>
      <c r="N49" s="133"/>
    </row>
    <row r="50" customFormat="1" ht="32.25" customHeight="1" spans="1:14">
      <c r="A50" s="217" t="s">
        <v>346</v>
      </c>
      <c r="B50" s="217" t="s">
        <v>105</v>
      </c>
      <c r="C50" s="217" t="s">
        <v>105</v>
      </c>
      <c r="D50" s="217"/>
      <c r="E50" s="217" t="s">
        <v>105</v>
      </c>
      <c r="F50" s="218" t="s">
        <v>105</v>
      </c>
      <c r="G50" s="218"/>
      <c r="H50" s="219" t="s">
        <v>105</v>
      </c>
      <c r="I50" s="232"/>
      <c r="J50" s="219" t="s">
        <v>105</v>
      </c>
      <c r="K50" s="232"/>
      <c r="L50" s="219" t="s">
        <v>105</v>
      </c>
      <c r="M50" s="232"/>
      <c r="N50" s="133"/>
    </row>
    <row r="51" customFormat="1" ht="32.25" customHeight="1" spans="1:14">
      <c r="A51" s="217" t="s">
        <v>105</v>
      </c>
      <c r="B51" s="217" t="s">
        <v>492</v>
      </c>
      <c r="C51" s="217" t="s">
        <v>105</v>
      </c>
      <c r="D51" s="217"/>
      <c r="E51" s="217" t="s">
        <v>105</v>
      </c>
      <c r="F51" s="218" t="s">
        <v>105</v>
      </c>
      <c r="G51" s="218"/>
      <c r="H51" s="219" t="s">
        <v>105</v>
      </c>
      <c r="I51" s="232"/>
      <c r="J51" s="219" t="s">
        <v>105</v>
      </c>
      <c r="K51" s="232"/>
      <c r="L51" s="219" t="s">
        <v>105</v>
      </c>
      <c r="M51" s="232"/>
      <c r="N51" s="133"/>
    </row>
    <row r="52" customFormat="1" ht="32.25" customHeight="1" spans="1:14">
      <c r="A52" s="217" t="s">
        <v>105</v>
      </c>
      <c r="B52" s="217" t="s">
        <v>105</v>
      </c>
      <c r="C52" s="217" t="s">
        <v>493</v>
      </c>
      <c r="D52" s="217" t="s">
        <v>356</v>
      </c>
      <c r="E52" s="217" t="s">
        <v>494</v>
      </c>
      <c r="F52" s="218" t="s">
        <v>350</v>
      </c>
      <c r="G52" s="218" t="s">
        <v>351</v>
      </c>
      <c r="H52" s="219" t="s">
        <v>465</v>
      </c>
      <c r="I52" s="232"/>
      <c r="J52" s="219" t="s">
        <v>493</v>
      </c>
      <c r="K52" s="232"/>
      <c r="L52" s="219" t="s">
        <v>495</v>
      </c>
      <c r="M52" s="232"/>
      <c r="N52" s="133"/>
    </row>
    <row r="53" customFormat="1" ht="32.25" customHeight="1" spans="1:14">
      <c r="A53" s="217" t="s">
        <v>105</v>
      </c>
      <c r="B53" s="217" t="s">
        <v>105</v>
      </c>
      <c r="C53" s="217" t="s">
        <v>496</v>
      </c>
      <c r="D53" s="217" t="s">
        <v>335</v>
      </c>
      <c r="E53" s="217" t="s">
        <v>497</v>
      </c>
      <c r="F53" s="218" t="s">
        <v>350</v>
      </c>
      <c r="G53" s="218" t="s">
        <v>351</v>
      </c>
      <c r="H53" s="219" t="s">
        <v>465</v>
      </c>
      <c r="I53" s="232"/>
      <c r="J53" s="219" t="s">
        <v>496</v>
      </c>
      <c r="K53" s="232"/>
      <c r="L53" s="219" t="s">
        <v>495</v>
      </c>
      <c r="M53" s="232"/>
      <c r="N53" s="133"/>
    </row>
    <row r="54" customFormat="1" ht="32.25" customHeight="1" spans="1:14">
      <c r="A54" s="217" t="s">
        <v>105</v>
      </c>
      <c r="B54" s="217" t="s">
        <v>498</v>
      </c>
      <c r="C54" s="217" t="s">
        <v>105</v>
      </c>
      <c r="D54" s="217"/>
      <c r="E54" s="217" t="s">
        <v>105</v>
      </c>
      <c r="F54" s="218" t="s">
        <v>105</v>
      </c>
      <c r="G54" s="218"/>
      <c r="H54" s="219" t="s">
        <v>105</v>
      </c>
      <c r="I54" s="232"/>
      <c r="J54" s="219" t="s">
        <v>105</v>
      </c>
      <c r="K54" s="232"/>
      <c r="L54" s="219" t="s">
        <v>105</v>
      </c>
      <c r="M54" s="232"/>
      <c r="N54" s="133"/>
    </row>
    <row r="55" customFormat="1" ht="32.25" customHeight="1" spans="1:14">
      <c r="A55" s="217" t="s">
        <v>105</v>
      </c>
      <c r="B55" s="217" t="s">
        <v>105</v>
      </c>
      <c r="C55" s="217" t="s">
        <v>499</v>
      </c>
      <c r="D55" s="217" t="s">
        <v>335</v>
      </c>
      <c r="E55" s="217" t="s">
        <v>500</v>
      </c>
      <c r="F55" s="218" t="s">
        <v>350</v>
      </c>
      <c r="G55" s="218" t="s">
        <v>351</v>
      </c>
      <c r="H55" s="219" t="s">
        <v>465</v>
      </c>
      <c r="I55" s="232"/>
      <c r="J55" s="219" t="s">
        <v>499</v>
      </c>
      <c r="K55" s="232"/>
      <c r="L55" s="219" t="s">
        <v>495</v>
      </c>
      <c r="M55" s="232"/>
      <c r="N55" s="133"/>
    </row>
    <row r="56" customFormat="1" ht="59" customHeight="1" spans="1:14">
      <c r="A56" s="217" t="s">
        <v>105</v>
      </c>
      <c r="B56" s="217" t="s">
        <v>105</v>
      </c>
      <c r="C56" s="217" t="s">
        <v>501</v>
      </c>
      <c r="D56" s="217" t="s">
        <v>335</v>
      </c>
      <c r="E56" s="217" t="s">
        <v>502</v>
      </c>
      <c r="F56" s="218" t="s">
        <v>350</v>
      </c>
      <c r="G56" s="218" t="s">
        <v>351</v>
      </c>
      <c r="H56" s="219" t="s">
        <v>465</v>
      </c>
      <c r="I56" s="232"/>
      <c r="J56" s="219" t="s">
        <v>501</v>
      </c>
      <c r="K56" s="232"/>
      <c r="L56" s="219" t="s">
        <v>495</v>
      </c>
      <c r="M56" s="232"/>
      <c r="N56" s="133"/>
    </row>
    <row r="57" customFormat="1" ht="32.25" customHeight="1" spans="1:14">
      <c r="A57" s="217" t="s">
        <v>353</v>
      </c>
      <c r="B57" s="217" t="s">
        <v>105</v>
      </c>
      <c r="C57" s="217" t="s">
        <v>105</v>
      </c>
      <c r="D57" s="217"/>
      <c r="E57" s="217" t="s">
        <v>105</v>
      </c>
      <c r="F57" s="218" t="s">
        <v>105</v>
      </c>
      <c r="G57" s="218"/>
      <c r="H57" s="219" t="s">
        <v>105</v>
      </c>
      <c r="I57" s="232"/>
      <c r="J57" s="219" t="s">
        <v>105</v>
      </c>
      <c r="K57" s="232"/>
      <c r="L57" s="219" t="s">
        <v>105</v>
      </c>
      <c r="M57" s="232"/>
      <c r="N57" s="133"/>
    </row>
    <row r="58" customFormat="1" ht="32.25" customHeight="1" spans="1:14">
      <c r="A58" s="217" t="s">
        <v>105</v>
      </c>
      <c r="B58" s="217" t="s">
        <v>503</v>
      </c>
      <c r="C58" s="217" t="s">
        <v>105</v>
      </c>
      <c r="D58" s="217"/>
      <c r="E58" s="217" t="s">
        <v>105</v>
      </c>
      <c r="F58" s="218" t="s">
        <v>105</v>
      </c>
      <c r="G58" s="218"/>
      <c r="H58" s="219" t="s">
        <v>105</v>
      </c>
      <c r="I58" s="232"/>
      <c r="J58" s="219" t="s">
        <v>105</v>
      </c>
      <c r="K58" s="232"/>
      <c r="L58" s="219" t="s">
        <v>105</v>
      </c>
      <c r="M58" s="232"/>
      <c r="N58" s="133"/>
    </row>
    <row r="59" customFormat="1" ht="32.25" customHeight="1" spans="1:14">
      <c r="A59" s="217" t="s">
        <v>105</v>
      </c>
      <c r="B59" s="217" t="s">
        <v>105</v>
      </c>
      <c r="C59" s="217" t="s">
        <v>504</v>
      </c>
      <c r="D59" s="217" t="s">
        <v>356</v>
      </c>
      <c r="E59" s="217">
        <v>95</v>
      </c>
      <c r="F59" s="218" t="s">
        <v>344</v>
      </c>
      <c r="G59" s="218" t="s">
        <v>351</v>
      </c>
      <c r="H59" s="219" t="s">
        <v>465</v>
      </c>
      <c r="I59" s="232"/>
      <c r="J59" s="219" t="s">
        <v>505</v>
      </c>
      <c r="K59" s="232"/>
      <c r="L59" s="219" t="s">
        <v>495</v>
      </c>
      <c r="M59" s="232"/>
      <c r="N59" s="133"/>
    </row>
    <row r="60" ht="32.25" customHeight="1" spans="1:13">
      <c r="A60" s="217" t="s">
        <v>105</v>
      </c>
      <c r="B60" s="217" t="s">
        <v>105</v>
      </c>
      <c r="C60" s="217" t="s">
        <v>394</v>
      </c>
      <c r="D60" s="217" t="s">
        <v>356</v>
      </c>
      <c r="E60" s="217">
        <v>95</v>
      </c>
      <c r="F60" s="218" t="s">
        <v>344</v>
      </c>
      <c r="G60" s="218" t="s">
        <v>351</v>
      </c>
      <c r="H60" s="219" t="s">
        <v>465</v>
      </c>
      <c r="I60" s="232"/>
      <c r="J60" s="219" t="s">
        <v>506</v>
      </c>
      <c r="K60" s="232"/>
      <c r="L60" s="219" t="s">
        <v>495</v>
      </c>
      <c r="M60" s="232"/>
    </row>
  </sheetData>
  <mergeCells count="123">
    <mergeCell ref="A2:M2"/>
    <mergeCell ref="B3:M3"/>
    <mergeCell ref="A4:L4"/>
    <mergeCell ref="C5:L5"/>
    <mergeCell ref="C6:L6"/>
    <mergeCell ref="C7:L7"/>
    <mergeCell ref="A8:M8"/>
    <mergeCell ref="H9:J9"/>
    <mergeCell ref="K9:M9"/>
    <mergeCell ref="A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A30:M30"/>
    <mergeCell ref="A31:G31"/>
    <mergeCell ref="H33:I33"/>
    <mergeCell ref="J33:K33"/>
    <mergeCell ref="L33:M33"/>
    <mergeCell ref="H34:I34"/>
    <mergeCell ref="J34:K34"/>
    <mergeCell ref="L34:M34"/>
    <mergeCell ref="H35:I35"/>
    <mergeCell ref="J35:K35"/>
    <mergeCell ref="L35:M35"/>
    <mergeCell ref="H36:I36"/>
    <mergeCell ref="J36:K36"/>
    <mergeCell ref="L36:M36"/>
    <mergeCell ref="H37:I37"/>
    <mergeCell ref="J37:K37"/>
    <mergeCell ref="L37:M37"/>
    <mergeCell ref="H38:I38"/>
    <mergeCell ref="J38:K38"/>
    <mergeCell ref="L38:M38"/>
    <mergeCell ref="H39:I39"/>
    <mergeCell ref="J39:K39"/>
    <mergeCell ref="L39:M39"/>
    <mergeCell ref="H40:I40"/>
    <mergeCell ref="J40:K40"/>
    <mergeCell ref="L40:M40"/>
    <mergeCell ref="H41:I41"/>
    <mergeCell ref="J41:K41"/>
    <mergeCell ref="L41:M41"/>
    <mergeCell ref="H42:I42"/>
    <mergeCell ref="J42:K42"/>
    <mergeCell ref="L42:M42"/>
    <mergeCell ref="H43:I43"/>
    <mergeCell ref="J43:K43"/>
    <mergeCell ref="L43:M43"/>
    <mergeCell ref="H44:I44"/>
    <mergeCell ref="J44:K44"/>
    <mergeCell ref="L44:M44"/>
    <mergeCell ref="H45:I45"/>
    <mergeCell ref="J45:K45"/>
    <mergeCell ref="L45:M45"/>
    <mergeCell ref="H46:I46"/>
    <mergeCell ref="J46:K46"/>
    <mergeCell ref="L46:M46"/>
    <mergeCell ref="H47:I47"/>
    <mergeCell ref="J47:K47"/>
    <mergeCell ref="L47:M47"/>
    <mergeCell ref="H48:I48"/>
    <mergeCell ref="J48:K48"/>
    <mergeCell ref="L48:M48"/>
    <mergeCell ref="H49:I49"/>
    <mergeCell ref="J49:K49"/>
    <mergeCell ref="L49:M49"/>
    <mergeCell ref="H50:I50"/>
    <mergeCell ref="J50:K50"/>
    <mergeCell ref="L50:M50"/>
    <mergeCell ref="H51:I51"/>
    <mergeCell ref="J51:K51"/>
    <mergeCell ref="L51:M51"/>
    <mergeCell ref="H52:I52"/>
    <mergeCell ref="J52:K52"/>
    <mergeCell ref="L52:M52"/>
    <mergeCell ref="H53:I53"/>
    <mergeCell ref="J53:K53"/>
    <mergeCell ref="L53:M53"/>
    <mergeCell ref="H54:I54"/>
    <mergeCell ref="J54:K54"/>
    <mergeCell ref="L54:M54"/>
    <mergeCell ref="H55:I55"/>
    <mergeCell ref="J55:K55"/>
    <mergeCell ref="L55:M55"/>
    <mergeCell ref="H56:I56"/>
    <mergeCell ref="J56:K56"/>
    <mergeCell ref="L56:M56"/>
    <mergeCell ref="H57:I57"/>
    <mergeCell ref="J57:K57"/>
    <mergeCell ref="L57:M57"/>
    <mergeCell ref="H58:I58"/>
    <mergeCell ref="J58:K58"/>
    <mergeCell ref="L58:M58"/>
    <mergeCell ref="H59:I59"/>
    <mergeCell ref="J59:K59"/>
    <mergeCell ref="L59:M59"/>
    <mergeCell ref="H60:I60"/>
    <mergeCell ref="J60:K60"/>
    <mergeCell ref="L60:M60"/>
    <mergeCell ref="A5:A6"/>
    <mergeCell ref="A9:B10"/>
    <mergeCell ref="C9:E10"/>
    <mergeCell ref="F9:G10"/>
    <mergeCell ref="H31:I32"/>
    <mergeCell ref="J31:K32"/>
    <mergeCell ref="L31:M32"/>
    <mergeCell ref="C12:E29"/>
    <mergeCell ref="A12:B29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zoomScaleSheetLayoutView="60" workbookViewId="0">
      <selection activeCell="A2" sqref="A2:F2"/>
    </sheetView>
  </sheetViews>
  <sheetFormatPr defaultColWidth="8.88571428571429" defaultRowHeight="14.25" customHeight="1" outlineLevelCol="5"/>
  <cols>
    <col min="1" max="2" width="21.1333333333333" style="167" customWidth="1"/>
    <col min="3" max="3" width="21.1333333333333" style="82" customWidth="1"/>
    <col min="4" max="4" width="27.7142857142857" style="82" customWidth="1"/>
    <col min="5" max="6" width="36.7142857142857" style="82" customWidth="1"/>
    <col min="7" max="7" width="9.13333333333333" style="82" customWidth="1"/>
    <col min="8" max="16384" width="9.13333333333333" style="82"/>
  </cols>
  <sheetData>
    <row r="1" ht="17" customHeight="1" spans="1:6">
      <c r="A1" s="187" t="s">
        <v>507</v>
      </c>
      <c r="B1" s="168">
        <v>0</v>
      </c>
      <c r="C1" s="169">
        <v>1</v>
      </c>
      <c r="D1" s="170"/>
      <c r="E1" s="170"/>
      <c r="F1" s="170"/>
    </row>
    <row r="2" ht="26.25" customHeight="1" spans="1:6">
      <c r="A2" s="171" t="s">
        <v>12</v>
      </c>
      <c r="B2" s="171"/>
      <c r="C2" s="172"/>
      <c r="D2" s="172"/>
      <c r="E2" s="172"/>
      <c r="F2" s="172"/>
    </row>
    <row r="3" ht="13.5" customHeight="1" spans="1:6">
      <c r="A3" s="173" t="s">
        <v>22</v>
      </c>
      <c r="B3" s="173"/>
      <c r="C3" s="169"/>
      <c r="D3" s="170"/>
      <c r="E3" s="170"/>
      <c r="F3" s="170" t="s">
        <v>23</v>
      </c>
    </row>
    <row r="4" ht="19.5" customHeight="1" spans="1:6">
      <c r="A4" s="90" t="s">
        <v>203</v>
      </c>
      <c r="B4" s="174" t="s">
        <v>93</v>
      </c>
      <c r="C4" s="90" t="s">
        <v>94</v>
      </c>
      <c r="D4" s="91" t="s">
        <v>508</v>
      </c>
      <c r="E4" s="92"/>
      <c r="F4" s="175"/>
    </row>
    <row r="5" ht="18.75" customHeight="1" spans="1:6">
      <c r="A5" s="94"/>
      <c r="B5" s="176"/>
      <c r="C5" s="95"/>
      <c r="D5" s="90" t="s">
        <v>77</v>
      </c>
      <c r="E5" s="91" t="s">
        <v>96</v>
      </c>
      <c r="F5" s="90" t="s">
        <v>97</v>
      </c>
    </row>
    <row r="6" ht="18.75" customHeight="1" spans="1:6">
      <c r="A6" s="177">
        <v>1</v>
      </c>
      <c r="B6" s="188">
        <v>2</v>
      </c>
      <c r="C6" s="110">
        <v>3</v>
      </c>
      <c r="D6" s="177" t="s">
        <v>509</v>
      </c>
      <c r="E6" s="177" t="s">
        <v>510</v>
      </c>
      <c r="F6" s="110">
        <v>6</v>
      </c>
    </row>
    <row r="7" ht="18.75" customHeight="1" spans="1:6">
      <c r="A7" s="178" t="s">
        <v>511</v>
      </c>
      <c r="B7" s="179"/>
      <c r="C7" s="180"/>
      <c r="D7" s="181" t="s">
        <v>105</v>
      </c>
      <c r="E7" s="182" t="s">
        <v>105</v>
      </c>
      <c r="F7" s="182" t="s">
        <v>105</v>
      </c>
    </row>
    <row r="8" ht="18.75" customHeight="1" spans="1:6">
      <c r="A8" s="183" t="s">
        <v>151</v>
      </c>
      <c r="B8" s="184"/>
      <c r="C8" s="185" t="s">
        <v>151</v>
      </c>
      <c r="D8" s="181" t="s">
        <v>105</v>
      </c>
      <c r="E8" s="182" t="s">
        <v>105</v>
      </c>
      <c r="F8" s="182" t="s">
        <v>105</v>
      </c>
    </row>
    <row r="9" customHeight="1" spans="1:1">
      <c r="A9" s="186"/>
    </row>
  </sheetData>
  <mergeCells count="8">
    <mergeCell ref="A2:F2"/>
    <mergeCell ref="A3:D3"/>
    <mergeCell ref="D4:F4"/>
    <mergeCell ref="A7:C7"/>
    <mergeCell ref="A8:C8"/>
    <mergeCell ref="A4:A5"/>
    <mergeCell ref="B4:B5"/>
    <mergeCell ref="C4:C5"/>
  </mergeCells>
  <printOptions horizontalCentered="1"/>
  <pageMargins left="0.393055555555556" right="0.393055555555556" top="0.511805555555556" bottom="0.511805555555556" header="0.314583333333333" footer="0.314583333333333"/>
  <pageSetup paperSize="9" scale="86" orientation="landscape" horizontalDpi="600" verticalDpi="600"/>
  <headerFooter>
    <oddFooter>&amp;C&amp;"-"&amp;16-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A7" sqref="A7:C7"/>
    </sheetView>
  </sheetViews>
  <sheetFormatPr defaultColWidth="8.88571428571429" defaultRowHeight="14.25" customHeight="1" outlineLevelCol="5"/>
  <cols>
    <col min="1" max="2" width="21.1333333333333" style="167" customWidth="1"/>
    <col min="3" max="3" width="21.1333333333333" style="82" customWidth="1"/>
    <col min="4" max="4" width="27.7142857142857" style="82" customWidth="1"/>
    <col min="5" max="6" width="36.7142857142857" style="82" customWidth="1"/>
    <col min="7" max="7" width="9.13333333333333" style="82" customWidth="1"/>
    <col min="8" max="16384" width="9.13333333333333" style="82"/>
  </cols>
  <sheetData>
    <row r="1" s="82" customFormat="1" ht="12" customHeight="1" spans="1:6">
      <c r="A1" s="167" t="s">
        <v>512</v>
      </c>
      <c r="B1" s="168">
        <v>0</v>
      </c>
      <c r="C1" s="169">
        <v>1</v>
      </c>
      <c r="D1" s="170"/>
      <c r="E1" s="170"/>
      <c r="F1" s="170"/>
    </row>
    <row r="2" s="82" customFormat="1" ht="26.25" customHeight="1" spans="1:6">
      <c r="A2" s="171" t="s">
        <v>13</v>
      </c>
      <c r="B2" s="171"/>
      <c r="C2" s="172"/>
      <c r="D2" s="172"/>
      <c r="E2" s="172"/>
      <c r="F2" s="172"/>
    </row>
    <row r="3" s="82" customFormat="1" ht="13.5" customHeight="1" spans="1:6">
      <c r="A3" s="173" t="s">
        <v>22</v>
      </c>
      <c r="B3" s="173"/>
      <c r="C3" s="169"/>
      <c r="D3" s="170"/>
      <c r="E3" s="170"/>
      <c r="F3" s="170" t="s">
        <v>23</v>
      </c>
    </row>
    <row r="4" s="82" customFormat="1" ht="19.5" customHeight="1" spans="1:6">
      <c r="A4" s="90" t="s">
        <v>203</v>
      </c>
      <c r="B4" s="174" t="s">
        <v>93</v>
      </c>
      <c r="C4" s="90" t="s">
        <v>94</v>
      </c>
      <c r="D4" s="91" t="s">
        <v>513</v>
      </c>
      <c r="E4" s="92"/>
      <c r="F4" s="175"/>
    </row>
    <row r="5" s="82" customFormat="1" ht="18.75" customHeight="1" spans="1:6">
      <c r="A5" s="94"/>
      <c r="B5" s="176"/>
      <c r="C5" s="95"/>
      <c r="D5" s="90" t="s">
        <v>77</v>
      </c>
      <c r="E5" s="91" t="s">
        <v>96</v>
      </c>
      <c r="F5" s="90" t="s">
        <v>97</v>
      </c>
    </row>
    <row r="6" s="82" customFormat="1" ht="18.75" customHeight="1" spans="1:6">
      <c r="A6" s="177">
        <v>1</v>
      </c>
      <c r="B6" s="177" t="s">
        <v>514</v>
      </c>
      <c r="C6" s="110">
        <v>3</v>
      </c>
      <c r="D6" s="177" t="s">
        <v>509</v>
      </c>
      <c r="E6" s="177" t="s">
        <v>510</v>
      </c>
      <c r="F6" s="110">
        <v>6</v>
      </c>
    </row>
    <row r="7" s="82" customFormat="1" ht="18.75" customHeight="1" spans="1:6">
      <c r="A7" s="178" t="s">
        <v>515</v>
      </c>
      <c r="B7" s="179"/>
      <c r="C7" s="180"/>
      <c r="D7" s="181" t="s">
        <v>105</v>
      </c>
      <c r="E7" s="182" t="s">
        <v>105</v>
      </c>
      <c r="F7" s="182" t="s">
        <v>105</v>
      </c>
    </row>
    <row r="8" s="82" customFormat="1" ht="18.75" customHeight="1" spans="1:6">
      <c r="A8" s="183" t="s">
        <v>151</v>
      </c>
      <c r="B8" s="184"/>
      <c r="C8" s="185"/>
      <c r="D8" s="181" t="s">
        <v>105</v>
      </c>
      <c r="E8" s="182" t="s">
        <v>105</v>
      </c>
      <c r="F8" s="182" t="s">
        <v>105</v>
      </c>
    </row>
    <row r="9" customHeight="1" spans="1:1">
      <c r="A9" s="186"/>
    </row>
  </sheetData>
  <mergeCells count="8">
    <mergeCell ref="A2:F2"/>
    <mergeCell ref="A3:D3"/>
    <mergeCell ref="D4:F4"/>
    <mergeCell ref="A7:C7"/>
    <mergeCell ref="A8:C8"/>
    <mergeCell ref="A4:A5"/>
    <mergeCell ref="B4:B5"/>
    <mergeCell ref="C4:C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zoomScaleSheetLayoutView="60" workbookViewId="0">
      <selection activeCell="H12" sqref="H12"/>
    </sheetView>
  </sheetViews>
  <sheetFormatPr defaultColWidth="8.88571428571429" defaultRowHeight="14.25" customHeight="1"/>
  <cols>
    <col min="1" max="1" width="17.8571428571429" style="66" customWidth="1"/>
    <col min="2" max="2" width="17.7142857142857" style="66" customWidth="1"/>
    <col min="3" max="3" width="41.7142857142857" style="82" customWidth="1"/>
    <col min="4" max="4" width="21.7142857142857" style="82" customWidth="1"/>
    <col min="5" max="5" width="35.2857142857143" style="82" customWidth="1"/>
    <col min="6" max="6" width="5.85714285714286" style="82" customWidth="1"/>
    <col min="7" max="7" width="10.2857142857143" style="82" customWidth="1"/>
    <col min="8" max="8" width="22.1428571428571" style="82" customWidth="1"/>
    <col min="9" max="10" width="16" style="82" customWidth="1"/>
    <col min="11" max="12" width="10" style="82" customWidth="1"/>
    <col min="13" max="13" width="9.13333333333333" style="66" customWidth="1"/>
    <col min="14" max="14" width="16" style="82" customWidth="1"/>
    <col min="15" max="15" width="9.13333333333333" style="82" customWidth="1"/>
    <col min="16" max="17" width="12.7142857142857" style="82" customWidth="1"/>
    <col min="18" max="18" width="9.13333333333333" style="66" customWidth="1"/>
    <col min="19" max="19" width="16" style="82" customWidth="1"/>
    <col min="20" max="20" width="9.13333333333333" style="66" customWidth="1"/>
    <col min="21" max="16384" width="9.13333333333333" style="66"/>
  </cols>
  <sheetData>
    <row r="1" ht="13.5" customHeight="1" spans="1:19">
      <c r="A1" s="84" t="s">
        <v>516</v>
      </c>
      <c r="D1" s="84"/>
      <c r="E1" s="84"/>
      <c r="F1" s="84"/>
      <c r="G1" s="84"/>
      <c r="H1" s="84"/>
      <c r="I1" s="84"/>
      <c r="J1" s="84"/>
      <c r="K1" s="84"/>
      <c r="L1" s="84"/>
      <c r="R1" s="80"/>
      <c r="S1" s="163"/>
    </row>
    <row r="2" ht="27.75" customHeight="1" spans="1:19">
      <c r="A2" s="113" t="s">
        <v>14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</row>
    <row r="3" ht="18.75" customHeight="1" spans="1:19">
      <c r="A3" s="114" t="s">
        <v>22</v>
      </c>
      <c r="B3" s="114"/>
      <c r="C3" s="114"/>
      <c r="D3" s="114"/>
      <c r="E3" s="114"/>
      <c r="F3" s="114"/>
      <c r="G3" s="114"/>
      <c r="H3" s="114"/>
      <c r="I3" s="115"/>
      <c r="J3" s="115"/>
      <c r="K3" s="115"/>
      <c r="L3" s="115"/>
      <c r="R3" s="164"/>
      <c r="S3" s="165" t="s">
        <v>193</v>
      </c>
    </row>
    <row r="4" ht="15.75" customHeight="1" spans="1:19">
      <c r="A4" s="116" t="s">
        <v>202</v>
      </c>
      <c r="B4" s="116" t="s">
        <v>203</v>
      </c>
      <c r="C4" s="116" t="s">
        <v>517</v>
      </c>
      <c r="D4" s="116" t="s">
        <v>518</v>
      </c>
      <c r="E4" s="116" t="s">
        <v>519</v>
      </c>
      <c r="F4" s="116" t="s">
        <v>520</v>
      </c>
      <c r="G4" s="116" t="s">
        <v>521</v>
      </c>
      <c r="H4" s="116" t="s">
        <v>522</v>
      </c>
      <c r="I4" s="74" t="s">
        <v>210</v>
      </c>
      <c r="J4" s="157"/>
      <c r="K4" s="157"/>
      <c r="L4" s="74"/>
      <c r="M4" s="158"/>
      <c r="N4" s="74"/>
      <c r="O4" s="74"/>
      <c r="P4" s="74"/>
      <c r="Q4" s="74"/>
      <c r="R4" s="158"/>
      <c r="S4" s="75"/>
    </row>
    <row r="5" ht="17.25" customHeight="1" spans="1:19">
      <c r="A5" s="119"/>
      <c r="B5" s="119"/>
      <c r="C5" s="119"/>
      <c r="D5" s="119"/>
      <c r="E5" s="119"/>
      <c r="F5" s="119"/>
      <c r="G5" s="119"/>
      <c r="H5" s="119"/>
      <c r="I5" s="159" t="s">
        <v>77</v>
      </c>
      <c r="J5" s="117" t="s">
        <v>80</v>
      </c>
      <c r="K5" s="117" t="s">
        <v>523</v>
      </c>
      <c r="L5" s="119" t="s">
        <v>524</v>
      </c>
      <c r="M5" s="160" t="s">
        <v>525</v>
      </c>
      <c r="N5" s="161" t="s">
        <v>526</v>
      </c>
      <c r="O5" s="161"/>
      <c r="P5" s="161"/>
      <c r="Q5" s="161"/>
      <c r="R5" s="166"/>
      <c r="S5" s="147"/>
    </row>
    <row r="6" ht="54" customHeight="1" spans="1:19">
      <c r="A6" s="119"/>
      <c r="B6" s="119"/>
      <c r="C6" s="119"/>
      <c r="D6" s="147"/>
      <c r="E6" s="147"/>
      <c r="F6" s="147"/>
      <c r="G6" s="147"/>
      <c r="H6" s="147"/>
      <c r="I6" s="161"/>
      <c r="J6" s="117"/>
      <c r="K6" s="117"/>
      <c r="L6" s="147"/>
      <c r="M6" s="162"/>
      <c r="N6" s="147" t="s">
        <v>79</v>
      </c>
      <c r="O6" s="147" t="s">
        <v>86</v>
      </c>
      <c r="P6" s="147" t="s">
        <v>290</v>
      </c>
      <c r="Q6" s="147" t="s">
        <v>88</v>
      </c>
      <c r="R6" s="162" t="s">
        <v>89</v>
      </c>
      <c r="S6" s="147" t="s">
        <v>90</v>
      </c>
    </row>
    <row r="7" ht="15" customHeight="1" spans="1:19">
      <c r="A7" s="148">
        <v>1</v>
      </c>
      <c r="B7" s="148">
        <v>2</v>
      </c>
      <c r="C7" s="148">
        <v>3</v>
      </c>
      <c r="D7" s="148">
        <v>4</v>
      </c>
      <c r="E7" s="148">
        <v>5</v>
      </c>
      <c r="F7" s="93">
        <v>6</v>
      </c>
      <c r="G7" s="93">
        <v>7</v>
      </c>
      <c r="H7" s="93">
        <v>8</v>
      </c>
      <c r="I7" s="93">
        <v>9</v>
      </c>
      <c r="J7" s="93">
        <v>10</v>
      </c>
      <c r="K7" s="93">
        <v>11</v>
      </c>
      <c r="L7" s="93">
        <v>12</v>
      </c>
      <c r="M7" s="93">
        <v>13</v>
      </c>
      <c r="N7" s="93">
        <v>14</v>
      </c>
      <c r="O7" s="93">
        <v>15</v>
      </c>
      <c r="P7" s="93">
        <v>16</v>
      </c>
      <c r="Q7" s="93">
        <v>17</v>
      </c>
      <c r="R7" s="93">
        <v>18</v>
      </c>
      <c r="S7" s="93">
        <v>19</v>
      </c>
    </row>
    <row r="8" ht="21" customHeight="1" spans="1:19">
      <c r="A8" s="149" t="s">
        <v>219</v>
      </c>
      <c r="B8" s="149" t="s">
        <v>91</v>
      </c>
      <c r="C8" s="149" t="s">
        <v>264</v>
      </c>
      <c r="D8" s="21" t="s">
        <v>527</v>
      </c>
      <c r="E8" s="21" t="s">
        <v>528</v>
      </c>
      <c r="F8" s="150" t="s">
        <v>529</v>
      </c>
      <c r="G8" s="151">
        <v>2</v>
      </c>
      <c r="H8" s="152">
        <v>10000</v>
      </c>
      <c r="I8" s="152">
        <v>10000</v>
      </c>
      <c r="J8" s="152">
        <v>10000</v>
      </c>
      <c r="K8" s="152"/>
      <c r="L8" s="152"/>
      <c r="M8" s="152"/>
      <c r="N8" s="152"/>
      <c r="O8" s="152"/>
      <c r="P8" s="152"/>
      <c r="Q8" s="152"/>
      <c r="R8" s="152"/>
      <c r="S8" s="152"/>
    </row>
    <row r="9" ht="21" customHeight="1" spans="1:19">
      <c r="A9" s="149" t="s">
        <v>219</v>
      </c>
      <c r="B9" s="149" t="s">
        <v>91</v>
      </c>
      <c r="C9" s="149" t="s">
        <v>297</v>
      </c>
      <c r="D9" s="21" t="s">
        <v>530</v>
      </c>
      <c r="E9" s="21" t="s">
        <v>531</v>
      </c>
      <c r="F9" s="21" t="s">
        <v>532</v>
      </c>
      <c r="G9" s="153">
        <v>1</v>
      </c>
      <c r="H9" s="152">
        <v>2000000</v>
      </c>
      <c r="I9" s="152">
        <v>2000000</v>
      </c>
      <c r="J9" s="152"/>
      <c r="K9" s="152"/>
      <c r="L9" s="152"/>
      <c r="M9" s="152"/>
      <c r="N9" s="152">
        <v>2000000</v>
      </c>
      <c r="O9" s="152"/>
      <c r="P9" s="152"/>
      <c r="Q9" s="152"/>
      <c r="R9" s="152"/>
      <c r="S9" s="152">
        <v>2000000</v>
      </c>
    </row>
    <row r="10" ht="21" customHeight="1" spans="1:19">
      <c r="A10" s="149" t="s">
        <v>219</v>
      </c>
      <c r="B10" s="149" t="s">
        <v>91</v>
      </c>
      <c r="C10" s="149" t="s">
        <v>312</v>
      </c>
      <c r="D10" s="21" t="s">
        <v>530</v>
      </c>
      <c r="E10" s="21" t="s">
        <v>531</v>
      </c>
      <c r="F10" s="21" t="s">
        <v>532</v>
      </c>
      <c r="G10" s="153">
        <v>1</v>
      </c>
      <c r="H10" s="152">
        <v>432000</v>
      </c>
      <c r="I10" s="152">
        <v>432000</v>
      </c>
      <c r="J10" s="152">
        <v>432000</v>
      </c>
      <c r="K10" s="152"/>
      <c r="L10" s="152"/>
      <c r="M10" s="152"/>
      <c r="N10" s="152"/>
      <c r="O10" s="152"/>
      <c r="P10" s="152"/>
      <c r="Q10" s="152"/>
      <c r="R10" s="152"/>
      <c r="S10" s="152"/>
    </row>
    <row r="11" ht="21" customHeight="1" spans="1:19">
      <c r="A11" s="149" t="s">
        <v>219</v>
      </c>
      <c r="B11" s="149" t="s">
        <v>91</v>
      </c>
      <c r="C11" s="149" t="s">
        <v>312</v>
      </c>
      <c r="D11" s="21" t="s">
        <v>530</v>
      </c>
      <c r="E11" s="21" t="s">
        <v>531</v>
      </c>
      <c r="F11" s="21" t="s">
        <v>532</v>
      </c>
      <c r="G11" s="153">
        <v>1</v>
      </c>
      <c r="H11" s="152">
        <v>1323520</v>
      </c>
      <c r="I11" s="152">
        <v>1323520</v>
      </c>
      <c r="J11" s="152">
        <v>1323520</v>
      </c>
      <c r="K11" s="152"/>
      <c r="L11" s="152"/>
      <c r="M11" s="152"/>
      <c r="N11" s="152"/>
      <c r="O11" s="152"/>
      <c r="P11" s="152"/>
      <c r="Q11" s="152"/>
      <c r="R11" s="152"/>
      <c r="S11" s="152"/>
    </row>
    <row r="12" ht="21" customHeight="1" spans="1:19">
      <c r="A12" s="154" t="s">
        <v>151</v>
      </c>
      <c r="B12" s="154"/>
      <c r="C12" s="154"/>
      <c r="D12" s="154"/>
      <c r="E12" s="154"/>
      <c r="F12" s="154"/>
      <c r="G12" s="154"/>
      <c r="H12" s="152">
        <f>SUM(H8:H11)</f>
        <v>3765520</v>
      </c>
      <c r="I12" s="152">
        <v>3765520</v>
      </c>
      <c r="J12" s="152">
        <v>1765520</v>
      </c>
      <c r="K12" s="152"/>
      <c r="L12" s="152"/>
      <c r="M12" s="152"/>
      <c r="N12" s="152">
        <v>2000000</v>
      </c>
      <c r="O12" s="152"/>
      <c r="P12" s="152"/>
      <c r="Q12" s="152"/>
      <c r="R12" s="152"/>
      <c r="S12" s="152">
        <v>2000000</v>
      </c>
    </row>
    <row r="13" s="146" customFormat="1" ht="47" customHeight="1" spans="1:19">
      <c r="A13" s="155"/>
      <c r="C13" s="65"/>
      <c r="D13" s="65"/>
      <c r="E13" s="65"/>
      <c r="F13" s="156"/>
      <c r="G13" s="65"/>
      <c r="H13" s="65"/>
      <c r="I13" s="65"/>
      <c r="J13" s="65"/>
      <c r="K13" s="65"/>
      <c r="L13" s="65"/>
      <c r="N13" s="65"/>
      <c r="O13" s="65"/>
      <c r="P13" s="65"/>
      <c r="Q13" s="65"/>
      <c r="S13" s="65"/>
    </row>
  </sheetData>
  <mergeCells count="18">
    <mergeCell ref="A2:S2"/>
    <mergeCell ref="A3:H3"/>
    <mergeCell ref="I4:S4"/>
    <mergeCell ref="N5:S5"/>
    <mergeCell ref="A12:G12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393055555555556" right="0.393055555555556" top="0.511805555555556" bottom="0.511805555555556" header="0.314583333333333" footer="0.314583333333333"/>
  <pageSetup paperSize="9" scale="64" orientation="landscape" horizontalDpi="600" verticalDpi="600"/>
  <headerFooter>
    <oddFooter>&amp;C&amp;"-"&amp;16-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2"/>
  <sheetViews>
    <sheetView zoomScaleSheetLayoutView="60" workbookViewId="0">
      <selection activeCell="A2" sqref="A2:T2"/>
    </sheetView>
  </sheetViews>
  <sheetFormatPr defaultColWidth="8.71428571428571" defaultRowHeight="14.25" customHeight="1"/>
  <cols>
    <col min="1" max="1" width="14.1428571428571" style="66" customWidth="1"/>
    <col min="2" max="2" width="17.7142857142857" style="66" customWidth="1"/>
    <col min="3" max="9" width="9.13333333333333" style="112" customWidth="1"/>
    <col min="10" max="10" width="12" style="82" customWidth="1"/>
    <col min="11" max="13" width="10" style="82" customWidth="1"/>
    <col min="14" max="14" width="9.13333333333333" style="66" customWidth="1"/>
    <col min="15" max="16" width="9.13333333333333" style="82" customWidth="1"/>
    <col min="17" max="18" width="12.7142857142857" style="82" customWidth="1"/>
    <col min="19" max="19" width="9.13333333333333" style="66" customWidth="1"/>
    <col min="20" max="20" width="10.4285714285714" style="82" customWidth="1"/>
    <col min="21" max="21" width="9.13333333333333" style="66" customWidth="1"/>
    <col min="22" max="249" width="9.13333333333333" style="66"/>
    <col min="250" max="258" width="8.71428571428571" style="66"/>
  </cols>
  <sheetData>
    <row r="1" ht="13.5" customHeight="1" spans="1:20">
      <c r="A1" s="84" t="s">
        <v>533</v>
      </c>
      <c r="D1" s="84"/>
      <c r="E1" s="84"/>
      <c r="F1" s="84"/>
      <c r="G1" s="84"/>
      <c r="H1" s="84"/>
      <c r="I1" s="84"/>
      <c r="J1" s="130"/>
      <c r="K1" s="130"/>
      <c r="L1" s="130"/>
      <c r="M1" s="130"/>
      <c r="N1" s="131"/>
      <c r="O1" s="132"/>
      <c r="P1" s="132"/>
      <c r="Q1" s="132"/>
      <c r="R1" s="132"/>
      <c r="S1" s="142"/>
      <c r="T1" s="143"/>
    </row>
    <row r="2" ht="27.75" customHeight="1" spans="1:20">
      <c r="A2" s="113" t="s">
        <v>15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</row>
    <row r="3" ht="26.1" customHeight="1" spans="1:20">
      <c r="A3" s="114" t="s">
        <v>22</v>
      </c>
      <c r="B3" s="114"/>
      <c r="C3" s="114"/>
      <c r="D3" s="114"/>
      <c r="E3" s="114"/>
      <c r="F3" s="115"/>
      <c r="G3" s="115"/>
      <c r="H3" s="115"/>
      <c r="I3" s="115"/>
      <c r="J3" s="133"/>
      <c r="K3" s="133"/>
      <c r="L3" s="133"/>
      <c r="M3" s="133"/>
      <c r="N3" s="131"/>
      <c r="O3" s="132"/>
      <c r="P3" s="132"/>
      <c r="Q3" s="132"/>
      <c r="R3" s="132"/>
      <c r="S3" s="144"/>
      <c r="T3" s="145" t="s">
        <v>193</v>
      </c>
    </row>
    <row r="4" ht="15.75" customHeight="1" spans="1:20">
      <c r="A4" s="116" t="s">
        <v>202</v>
      </c>
      <c r="B4" s="116" t="s">
        <v>203</v>
      </c>
      <c r="C4" s="117" t="s">
        <v>517</v>
      </c>
      <c r="D4" s="117" t="s">
        <v>534</v>
      </c>
      <c r="E4" s="117" t="s">
        <v>535</v>
      </c>
      <c r="F4" s="118" t="s">
        <v>536</v>
      </c>
      <c r="G4" s="117" t="s">
        <v>537</v>
      </c>
      <c r="H4" s="117" t="s">
        <v>538</v>
      </c>
      <c r="I4" s="117" t="s">
        <v>539</v>
      </c>
      <c r="J4" s="117" t="s">
        <v>210</v>
      </c>
      <c r="K4" s="117"/>
      <c r="L4" s="117"/>
      <c r="M4" s="117"/>
      <c r="N4" s="134"/>
      <c r="O4" s="117"/>
      <c r="P4" s="117"/>
      <c r="Q4" s="117"/>
      <c r="R4" s="117"/>
      <c r="S4" s="134"/>
      <c r="T4" s="117"/>
    </row>
    <row r="5" ht="17.25" customHeight="1" spans="1:20">
      <c r="A5" s="119"/>
      <c r="B5" s="119"/>
      <c r="C5" s="117"/>
      <c r="D5" s="117"/>
      <c r="E5" s="117"/>
      <c r="F5" s="120"/>
      <c r="G5" s="117"/>
      <c r="H5" s="117"/>
      <c r="I5" s="117"/>
      <c r="J5" s="117" t="s">
        <v>77</v>
      </c>
      <c r="K5" s="117" t="s">
        <v>80</v>
      </c>
      <c r="L5" s="117" t="s">
        <v>523</v>
      </c>
      <c r="M5" s="117" t="s">
        <v>524</v>
      </c>
      <c r="N5" s="135" t="s">
        <v>525</v>
      </c>
      <c r="O5" s="117" t="s">
        <v>526</v>
      </c>
      <c r="P5" s="117"/>
      <c r="Q5" s="117"/>
      <c r="R5" s="117"/>
      <c r="S5" s="135"/>
      <c r="T5" s="117"/>
    </row>
    <row r="6" ht="54" customHeight="1" spans="1:20">
      <c r="A6" s="119"/>
      <c r="B6" s="119"/>
      <c r="C6" s="117"/>
      <c r="D6" s="117"/>
      <c r="E6" s="117"/>
      <c r="F6" s="121"/>
      <c r="G6" s="117"/>
      <c r="H6" s="117"/>
      <c r="I6" s="117"/>
      <c r="J6" s="117"/>
      <c r="K6" s="117"/>
      <c r="L6" s="117"/>
      <c r="M6" s="117"/>
      <c r="N6" s="134"/>
      <c r="O6" s="117" t="s">
        <v>79</v>
      </c>
      <c r="P6" s="117" t="s">
        <v>86</v>
      </c>
      <c r="Q6" s="117" t="s">
        <v>290</v>
      </c>
      <c r="R6" s="117" t="s">
        <v>88</v>
      </c>
      <c r="S6" s="134" t="s">
        <v>89</v>
      </c>
      <c r="T6" s="117" t="s">
        <v>90</v>
      </c>
    </row>
    <row r="7" ht="15" customHeight="1" spans="1:20">
      <c r="A7" s="93">
        <v>1</v>
      </c>
      <c r="B7" s="93">
        <v>2</v>
      </c>
      <c r="C7" s="93">
        <v>3</v>
      </c>
      <c r="D7" s="93">
        <v>4</v>
      </c>
      <c r="E7" s="93">
        <v>5</v>
      </c>
      <c r="F7" s="93">
        <v>6</v>
      </c>
      <c r="G7" s="93">
        <v>7</v>
      </c>
      <c r="H7" s="93">
        <v>8</v>
      </c>
      <c r="I7" s="93">
        <v>9</v>
      </c>
      <c r="J7" s="93">
        <v>10</v>
      </c>
      <c r="K7" s="93">
        <v>11</v>
      </c>
      <c r="L7" s="93">
        <v>12</v>
      </c>
      <c r="M7" s="93">
        <v>13</v>
      </c>
      <c r="N7" s="93">
        <v>14</v>
      </c>
      <c r="O7" s="93">
        <v>15</v>
      </c>
      <c r="P7" s="93">
        <v>16</v>
      </c>
      <c r="Q7" s="93">
        <v>17</v>
      </c>
      <c r="R7" s="93">
        <v>18</v>
      </c>
      <c r="S7" s="93">
        <v>19</v>
      </c>
      <c r="T7" s="93">
        <v>20</v>
      </c>
    </row>
    <row r="8" ht="22.5" customHeight="1" spans="1:20">
      <c r="A8" s="122" t="s">
        <v>540</v>
      </c>
      <c r="B8" s="123"/>
      <c r="C8" s="123"/>
      <c r="D8" s="123"/>
      <c r="E8" s="123"/>
      <c r="F8" s="123"/>
      <c r="G8" s="123"/>
      <c r="H8" s="123"/>
      <c r="I8" s="136"/>
      <c r="J8" s="137" t="s">
        <v>105</v>
      </c>
      <c r="K8" s="137" t="s">
        <v>105</v>
      </c>
      <c r="L8" s="137" t="s">
        <v>105</v>
      </c>
      <c r="M8" s="137" t="s">
        <v>105</v>
      </c>
      <c r="N8" s="137" t="s">
        <v>105</v>
      </c>
      <c r="O8" s="137" t="s">
        <v>105</v>
      </c>
      <c r="P8" s="137" t="s">
        <v>105</v>
      </c>
      <c r="Q8" s="137" t="s">
        <v>105</v>
      </c>
      <c r="R8" s="137"/>
      <c r="S8" s="137" t="s">
        <v>105</v>
      </c>
      <c r="T8" s="137" t="s">
        <v>105</v>
      </c>
    </row>
    <row r="9" ht="22.5" customHeight="1" spans="1:20">
      <c r="A9" s="124"/>
      <c r="B9" s="124"/>
      <c r="C9" s="125"/>
      <c r="D9" s="126"/>
      <c r="E9" s="126"/>
      <c r="F9" s="126"/>
      <c r="G9" s="126"/>
      <c r="H9" s="126"/>
      <c r="I9" s="126"/>
      <c r="J9" s="138" t="s">
        <v>105</v>
      </c>
      <c r="K9" s="138" t="s">
        <v>105</v>
      </c>
      <c r="L9" s="138" t="s">
        <v>105</v>
      </c>
      <c r="M9" s="138" t="s">
        <v>105</v>
      </c>
      <c r="N9" s="137" t="s">
        <v>105</v>
      </c>
      <c r="O9" s="138" t="s">
        <v>105</v>
      </c>
      <c r="P9" s="138" t="s">
        <v>105</v>
      </c>
      <c r="Q9" s="138" t="s">
        <v>105</v>
      </c>
      <c r="R9" s="138"/>
      <c r="S9" s="137" t="s">
        <v>105</v>
      </c>
      <c r="T9" s="138" t="s">
        <v>105</v>
      </c>
    </row>
    <row r="10" ht="22.5" customHeight="1" spans="1:20">
      <c r="A10" s="117"/>
      <c r="B10" s="117"/>
      <c r="C10" s="125"/>
      <c r="D10" s="127"/>
      <c r="E10" s="127"/>
      <c r="F10" s="127"/>
      <c r="G10" s="127"/>
      <c r="H10" s="127"/>
      <c r="I10" s="127"/>
      <c r="J10" s="139" t="s">
        <v>105</v>
      </c>
      <c r="K10" s="139" t="s">
        <v>105</v>
      </c>
      <c r="L10" s="139" t="s">
        <v>105</v>
      </c>
      <c r="M10" s="139" t="s">
        <v>105</v>
      </c>
      <c r="N10" s="139" t="s">
        <v>105</v>
      </c>
      <c r="O10" s="139" t="s">
        <v>105</v>
      </c>
      <c r="P10" s="139" t="s">
        <v>105</v>
      </c>
      <c r="Q10" s="139" t="s">
        <v>105</v>
      </c>
      <c r="R10" s="139"/>
      <c r="S10" s="139" t="s">
        <v>105</v>
      </c>
      <c r="T10" s="139" t="s">
        <v>105</v>
      </c>
    </row>
    <row r="11" ht="22.5" customHeight="1" spans="1:20">
      <c r="A11" s="128" t="s">
        <v>151</v>
      </c>
      <c r="B11" s="128"/>
      <c r="C11" s="128"/>
      <c r="D11" s="128"/>
      <c r="E11" s="128"/>
      <c r="F11" s="128"/>
      <c r="G11" s="128"/>
      <c r="H11" s="128"/>
      <c r="I11" s="128"/>
      <c r="J11" s="140"/>
      <c r="K11" s="140"/>
      <c r="L11" s="140"/>
      <c r="M11" s="140"/>
      <c r="N11" s="141"/>
      <c r="O11" s="140"/>
      <c r="P11" s="140"/>
      <c r="Q11" s="140"/>
      <c r="R11" s="140"/>
      <c r="S11" s="141"/>
      <c r="T11" s="140"/>
    </row>
    <row r="12" customHeight="1" spans="1:1">
      <c r="A12" s="129"/>
    </row>
  </sheetData>
  <mergeCells count="20">
    <mergeCell ref="A2:T2"/>
    <mergeCell ref="A3:E3"/>
    <mergeCell ref="J4:T4"/>
    <mergeCell ref="O5:T5"/>
    <mergeCell ref="A8:I8"/>
    <mergeCell ref="A11:I11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ageMargins left="0.708333333333333" right="0.708333333333333" top="0.747916666666667" bottom="0.747916666666667" header="0.314583333333333" footer="0.314583333333333"/>
  <pageSetup paperSize="9" scale="74" orientation="landscape" horizontalDpi="600" verticalDpi="600"/>
  <headerFooter>
    <oddFooter>&amp;C&amp;"-"&amp;16-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8"/>
  <sheetViews>
    <sheetView zoomScaleSheetLayoutView="60" workbookViewId="0">
      <selection activeCell="A2" sqref="A2:M2"/>
    </sheetView>
  </sheetViews>
  <sheetFormatPr defaultColWidth="8.88571428571429" defaultRowHeight="14.25" customHeight="1" outlineLevelRow="7"/>
  <cols>
    <col min="1" max="1" width="50" style="82" customWidth="1"/>
    <col min="2" max="2" width="17.2857142857143" style="82" customWidth="1"/>
    <col min="3" max="4" width="13.4285714285714" style="82" customWidth="1"/>
    <col min="5" max="12" width="10.2857142857143" style="82" customWidth="1"/>
    <col min="13" max="13" width="13.1428571428571" style="82" customWidth="1"/>
    <col min="14" max="14" width="9.13333333333333" style="66" customWidth="1"/>
    <col min="15" max="246" width="9.13333333333333" style="66"/>
    <col min="247" max="247" width="9.13333333333333" style="83"/>
    <col min="248" max="256" width="8.88571428571429" style="83"/>
  </cols>
  <sheetData>
    <row r="1" s="66" customFormat="1" ht="13.5" customHeight="1" spans="1:13">
      <c r="A1" s="84" t="s">
        <v>541</v>
      </c>
      <c r="B1" s="84"/>
      <c r="C1" s="84"/>
      <c r="D1" s="85"/>
      <c r="E1" s="82"/>
      <c r="F1" s="82"/>
      <c r="G1" s="82"/>
      <c r="H1" s="82"/>
      <c r="I1" s="82"/>
      <c r="J1" s="82"/>
      <c r="K1" s="82"/>
      <c r="L1" s="82"/>
      <c r="M1" s="82"/>
    </row>
    <row r="2" s="66" customFormat="1" ht="35" customHeight="1" spans="1:13">
      <c r="A2" s="86" t="s">
        <v>16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="81" customFormat="1" ht="24" customHeight="1" spans="1:13">
      <c r="A3" s="87" t="s">
        <v>22</v>
      </c>
      <c r="B3" s="88"/>
      <c r="C3" s="88"/>
      <c r="D3" s="88"/>
      <c r="E3" s="89"/>
      <c r="F3" s="89"/>
      <c r="G3" s="89"/>
      <c r="H3" s="89"/>
      <c r="I3" s="89"/>
      <c r="J3" s="88"/>
      <c r="K3" s="88"/>
      <c r="L3" s="88"/>
      <c r="M3" s="108" t="s">
        <v>193</v>
      </c>
    </row>
    <row r="4" s="66" customFormat="1" ht="19.5" customHeight="1" spans="1:13">
      <c r="A4" s="90" t="s">
        <v>542</v>
      </c>
      <c r="B4" s="91" t="s">
        <v>210</v>
      </c>
      <c r="C4" s="92"/>
      <c r="D4" s="92"/>
      <c r="E4" s="93" t="s">
        <v>543</v>
      </c>
      <c r="F4" s="93"/>
      <c r="G4" s="93"/>
      <c r="H4" s="93"/>
      <c r="I4" s="93"/>
      <c r="J4" s="93"/>
      <c r="K4" s="93"/>
      <c r="L4" s="93"/>
      <c r="M4" s="93"/>
    </row>
    <row r="5" s="66" customFormat="1" ht="40.5" customHeight="1" spans="1:13">
      <c r="A5" s="94"/>
      <c r="B5" s="95" t="s">
        <v>77</v>
      </c>
      <c r="C5" s="96" t="s">
        <v>80</v>
      </c>
      <c r="D5" s="97" t="s">
        <v>544</v>
      </c>
      <c r="E5" s="94" t="s">
        <v>545</v>
      </c>
      <c r="F5" s="94" t="s">
        <v>546</v>
      </c>
      <c r="G5" s="94" t="s">
        <v>547</v>
      </c>
      <c r="H5" s="94" t="s">
        <v>548</v>
      </c>
      <c r="I5" s="109" t="s">
        <v>549</v>
      </c>
      <c r="J5" s="94" t="s">
        <v>550</v>
      </c>
      <c r="K5" s="94" t="s">
        <v>551</v>
      </c>
      <c r="L5" s="94" t="s">
        <v>552</v>
      </c>
      <c r="M5" s="94" t="s">
        <v>553</v>
      </c>
    </row>
    <row r="6" s="66" customFormat="1" ht="19.5" customHeight="1" spans="1:13">
      <c r="A6" s="90">
        <v>1</v>
      </c>
      <c r="B6" s="90">
        <v>2</v>
      </c>
      <c r="C6" s="90">
        <v>3</v>
      </c>
      <c r="D6" s="98">
        <v>4</v>
      </c>
      <c r="E6" s="90">
        <v>5</v>
      </c>
      <c r="F6" s="90">
        <v>6</v>
      </c>
      <c r="G6" s="90">
        <v>7</v>
      </c>
      <c r="H6" s="99">
        <v>8</v>
      </c>
      <c r="I6" s="110">
        <v>9</v>
      </c>
      <c r="J6" s="110">
        <v>10</v>
      </c>
      <c r="K6" s="110">
        <v>11</v>
      </c>
      <c r="L6" s="99">
        <v>12</v>
      </c>
      <c r="M6" s="110">
        <v>13</v>
      </c>
    </row>
    <row r="7" s="66" customFormat="1" ht="19.5" customHeight="1" spans="1:247">
      <c r="A7" s="100" t="s">
        <v>554</v>
      </c>
      <c r="B7" s="101"/>
      <c r="C7" s="101"/>
      <c r="D7" s="101"/>
      <c r="E7" s="101"/>
      <c r="F7" s="101"/>
      <c r="G7" s="102"/>
      <c r="H7" s="103" t="s">
        <v>105</v>
      </c>
      <c r="I7" s="103" t="s">
        <v>105</v>
      </c>
      <c r="J7" s="103" t="s">
        <v>105</v>
      </c>
      <c r="K7" s="103" t="s">
        <v>105</v>
      </c>
      <c r="L7" s="103" t="s">
        <v>105</v>
      </c>
      <c r="M7" s="103" t="s">
        <v>105</v>
      </c>
      <c r="IM7" s="111"/>
    </row>
    <row r="8" s="66" customFormat="1" ht="19.5" customHeight="1" spans="1:13">
      <c r="A8" s="104" t="s">
        <v>105</v>
      </c>
      <c r="B8" s="105" t="s">
        <v>105</v>
      </c>
      <c r="C8" s="105" t="s">
        <v>105</v>
      </c>
      <c r="D8" s="106" t="s">
        <v>105</v>
      </c>
      <c r="E8" s="105" t="s">
        <v>105</v>
      </c>
      <c r="F8" s="105" t="s">
        <v>105</v>
      </c>
      <c r="G8" s="105" t="s">
        <v>105</v>
      </c>
      <c r="H8" s="107" t="s">
        <v>105</v>
      </c>
      <c r="I8" s="107" t="s">
        <v>105</v>
      </c>
      <c r="J8" s="107" t="s">
        <v>105</v>
      </c>
      <c r="K8" s="107" t="s">
        <v>105</v>
      </c>
      <c r="L8" s="107" t="s">
        <v>105</v>
      </c>
      <c r="M8" s="107" t="s">
        <v>105</v>
      </c>
    </row>
  </sheetData>
  <mergeCells count="6">
    <mergeCell ref="A2:M2"/>
    <mergeCell ref="A3:D3"/>
    <mergeCell ref="B4:D4"/>
    <mergeCell ref="E4:M4"/>
    <mergeCell ref="A7:G7"/>
    <mergeCell ref="A4:A5"/>
  </mergeCells>
  <printOptions horizontalCentered="1"/>
  <pageMargins left="0.393055555555556" right="0.393055555555556" top="0.511805555555556" bottom="0.511805555555556" header="0.314583333333333" footer="0.314583333333333"/>
  <pageSetup paperSize="9" scale="52" orientation="landscape" horizontalDpi="600" verticalDpi="600"/>
  <headerFooter>
    <oddFooter>&amp;C&amp;"-"&amp;16-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zoomScaleSheetLayoutView="60" workbookViewId="0">
      <selection activeCell="A2" sqref="A2:J2"/>
    </sheetView>
  </sheetViews>
  <sheetFormatPr defaultColWidth="8.88571428571429" defaultRowHeight="12" outlineLevelRow="6"/>
  <cols>
    <col min="1" max="1" width="34.2857142857143" style="65" customWidth="1"/>
    <col min="2" max="2" width="29" style="65" customWidth="1"/>
    <col min="3" max="5" width="23.5714285714286" style="65" customWidth="1"/>
    <col min="6" max="6" width="11.2857142857143" style="66" customWidth="1"/>
    <col min="7" max="7" width="25.1333333333333" style="65" customWidth="1"/>
    <col min="8" max="8" width="15.5714285714286" style="66" customWidth="1"/>
    <col min="9" max="9" width="13.4285714285714" style="66" customWidth="1"/>
    <col min="10" max="10" width="18.847619047619" style="65" customWidth="1"/>
    <col min="11" max="11" width="9.13333333333333" style="66" customWidth="1"/>
    <col min="12" max="16384" width="9.13333333333333" style="66"/>
  </cols>
  <sheetData>
    <row r="1" customHeight="1" spans="1:10">
      <c r="A1" s="65" t="s">
        <v>555</v>
      </c>
      <c r="J1" s="80"/>
    </row>
    <row r="2" ht="28.5" customHeight="1" spans="1:10">
      <c r="A2" s="67" t="s">
        <v>17</v>
      </c>
      <c r="B2" s="68"/>
      <c r="C2" s="68"/>
      <c r="D2" s="68"/>
      <c r="E2" s="68"/>
      <c r="F2" s="69"/>
      <c r="G2" s="68"/>
      <c r="H2" s="69"/>
      <c r="I2" s="69"/>
      <c r="J2" s="68"/>
    </row>
    <row r="3" ht="17.25" customHeight="1" spans="1:1">
      <c r="A3" s="70" t="s">
        <v>22</v>
      </c>
    </row>
    <row r="4" ht="44.25" customHeight="1" spans="1:10">
      <c r="A4" s="71" t="s">
        <v>556</v>
      </c>
      <c r="B4" s="71" t="s">
        <v>322</v>
      </c>
      <c r="C4" s="71" t="s">
        <v>323</v>
      </c>
      <c r="D4" s="71" t="s">
        <v>324</v>
      </c>
      <c r="E4" s="71" t="s">
        <v>325</v>
      </c>
      <c r="F4" s="72" t="s">
        <v>326</v>
      </c>
      <c r="G4" s="71" t="s">
        <v>327</v>
      </c>
      <c r="H4" s="72" t="s">
        <v>328</v>
      </c>
      <c r="I4" s="72" t="s">
        <v>329</v>
      </c>
      <c r="J4" s="71" t="s">
        <v>330</v>
      </c>
    </row>
    <row r="5" ht="14.25" customHeight="1" spans="1:10">
      <c r="A5" s="71">
        <v>1</v>
      </c>
      <c r="B5" s="71">
        <v>2</v>
      </c>
      <c r="C5" s="71">
        <v>3</v>
      </c>
      <c r="D5" s="71">
        <v>4</v>
      </c>
      <c r="E5" s="71">
        <v>5</v>
      </c>
      <c r="F5" s="71">
        <v>6</v>
      </c>
      <c r="G5" s="71">
        <v>7</v>
      </c>
      <c r="H5" s="71">
        <v>8</v>
      </c>
      <c r="I5" s="71">
        <v>9</v>
      </c>
      <c r="J5" s="71">
        <v>10</v>
      </c>
    </row>
    <row r="6" ht="42" customHeight="1" spans="1:10">
      <c r="A6" s="73" t="s">
        <v>554</v>
      </c>
      <c r="B6" s="74"/>
      <c r="C6" s="74"/>
      <c r="D6" s="75"/>
      <c r="E6" s="76"/>
      <c r="F6" s="77"/>
      <c r="G6" s="76"/>
      <c r="H6" s="77"/>
      <c r="I6" s="77"/>
      <c r="J6" s="76"/>
    </row>
    <row r="7" ht="42.75" customHeight="1" spans="1:10">
      <c r="A7" s="78" t="s">
        <v>105</v>
      </c>
      <c r="B7" s="78" t="s">
        <v>105</v>
      </c>
      <c r="C7" s="78" t="s">
        <v>105</v>
      </c>
      <c r="D7" s="78" t="s">
        <v>105</v>
      </c>
      <c r="E7" s="79" t="s">
        <v>105</v>
      </c>
      <c r="F7" s="78" t="s">
        <v>105</v>
      </c>
      <c r="G7" s="79" t="s">
        <v>105</v>
      </c>
      <c r="H7" s="78" t="s">
        <v>105</v>
      </c>
      <c r="I7" s="78" t="s">
        <v>105</v>
      </c>
      <c r="J7" s="79" t="s">
        <v>105</v>
      </c>
    </row>
  </sheetData>
  <mergeCells count="3">
    <mergeCell ref="A2:J2"/>
    <mergeCell ref="A3:H3"/>
    <mergeCell ref="A6:D6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 horizontalDpi="600" verticalDpi="600"/>
  <headerFooter>
    <oddFooter>&amp;C&amp;"-"&amp;16-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zoomScaleSheetLayoutView="60" topLeftCell="B1" workbookViewId="0">
      <selection activeCell="B2" sqref="B2:I2"/>
    </sheetView>
  </sheetViews>
  <sheetFormatPr defaultColWidth="8.88571428571429" defaultRowHeight="12"/>
  <cols>
    <col min="1" max="1" width="12" style="45" customWidth="1"/>
    <col min="2" max="2" width="29" style="45"/>
    <col min="3" max="3" width="18.7142857142857" style="45" customWidth="1"/>
    <col min="4" max="4" width="24.847619047619" style="45" customWidth="1"/>
    <col min="5" max="7" width="23.5714285714286" style="45" customWidth="1"/>
    <col min="8" max="8" width="25.1333333333333" style="45" customWidth="1"/>
    <col min="9" max="9" width="18.847619047619" style="45" customWidth="1"/>
    <col min="10" max="16384" width="9.13333333333333" style="45"/>
  </cols>
  <sheetData>
    <row r="1" spans="1:9">
      <c r="A1" s="45" t="s">
        <v>557</v>
      </c>
      <c r="I1" s="63"/>
    </row>
    <row r="2" ht="28.5" spans="2:9">
      <c r="B2" s="46" t="s">
        <v>18</v>
      </c>
      <c r="C2" s="46"/>
      <c r="D2" s="46"/>
      <c r="E2" s="46"/>
      <c r="F2" s="46"/>
      <c r="G2" s="46"/>
      <c r="H2" s="46"/>
      <c r="I2" s="46"/>
    </row>
    <row r="3" ht="13.5" spans="1:3">
      <c r="A3" s="47" t="s">
        <v>558</v>
      </c>
      <c r="B3" s="45" t="s">
        <v>91</v>
      </c>
      <c r="C3" s="48"/>
    </row>
    <row r="4" ht="18" customHeight="1" spans="1:9">
      <c r="A4" s="49" t="s">
        <v>202</v>
      </c>
      <c r="B4" s="49" t="s">
        <v>203</v>
      </c>
      <c r="C4" s="49" t="s">
        <v>559</v>
      </c>
      <c r="D4" s="49" t="s">
        <v>560</v>
      </c>
      <c r="E4" s="49" t="s">
        <v>561</v>
      </c>
      <c r="F4" s="49" t="s">
        <v>562</v>
      </c>
      <c r="G4" s="50" t="s">
        <v>563</v>
      </c>
      <c r="H4" s="51"/>
      <c r="I4" s="64"/>
    </row>
    <row r="5" ht="18" customHeight="1" spans="1:9">
      <c r="A5" s="52"/>
      <c r="B5" s="52"/>
      <c r="C5" s="52"/>
      <c r="D5" s="52"/>
      <c r="E5" s="52"/>
      <c r="F5" s="52"/>
      <c r="G5" s="53" t="s">
        <v>521</v>
      </c>
      <c r="H5" s="53" t="s">
        <v>564</v>
      </c>
      <c r="I5" s="53" t="s">
        <v>565</v>
      </c>
    </row>
    <row r="6" ht="21" customHeight="1" spans="1:9">
      <c r="A6" s="54">
        <v>1</v>
      </c>
      <c r="B6" s="54">
        <v>2</v>
      </c>
      <c r="C6" s="54">
        <v>3</v>
      </c>
      <c r="D6" s="54">
        <v>4</v>
      </c>
      <c r="E6" s="54">
        <v>5</v>
      </c>
      <c r="F6" s="54">
        <v>6</v>
      </c>
      <c r="G6" s="54">
        <v>7</v>
      </c>
      <c r="H6" s="54">
        <v>8</v>
      </c>
      <c r="I6" s="54">
        <v>9</v>
      </c>
    </row>
    <row r="7" ht="33" customHeight="1" spans="1:9">
      <c r="A7" s="55" t="s">
        <v>566</v>
      </c>
      <c r="B7" s="56"/>
      <c r="C7" s="56"/>
      <c r="D7" s="56"/>
      <c r="E7" s="57"/>
      <c r="F7" s="58"/>
      <c r="G7" s="54"/>
      <c r="H7" s="54"/>
      <c r="I7" s="54"/>
    </row>
    <row r="8" ht="24" customHeight="1" spans="1:9">
      <c r="A8" s="59"/>
      <c r="B8" s="60"/>
      <c r="C8" s="60"/>
      <c r="D8" s="60"/>
      <c r="E8" s="60"/>
      <c r="F8" s="60"/>
      <c r="G8" s="54"/>
      <c r="H8" s="54"/>
      <c r="I8" s="54"/>
    </row>
    <row r="9" ht="24" customHeight="1" spans="1:9">
      <c r="A9" s="61" t="s">
        <v>77</v>
      </c>
      <c r="B9" s="61"/>
      <c r="C9" s="61"/>
      <c r="D9" s="61"/>
      <c r="E9" s="61"/>
      <c r="F9" s="61"/>
      <c r="G9" s="54"/>
      <c r="H9" s="54"/>
      <c r="I9" s="54"/>
    </row>
    <row r="10" spans="1:1">
      <c r="A10" s="62"/>
    </row>
  </sheetData>
  <mergeCells count="10">
    <mergeCell ref="B2:I2"/>
    <mergeCell ref="G4:I4"/>
    <mergeCell ref="A7:E7"/>
    <mergeCell ref="A9:F9"/>
    <mergeCell ref="A4:A5"/>
    <mergeCell ref="B4:B5"/>
    <mergeCell ref="C4:C5"/>
    <mergeCell ref="D4:D5"/>
    <mergeCell ref="E4:E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75" orientation="landscape" horizontalDpi="600" verticalDpi="600"/>
  <headerFooter>
    <oddFooter>&amp;C&amp;"-"&amp;16-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2" sqref="A2:K2"/>
    </sheetView>
  </sheetViews>
  <sheetFormatPr defaultColWidth="10.447619047619" defaultRowHeight="14.25" customHeight="1"/>
  <cols>
    <col min="1" max="1" width="26.7142857142857" style="1" customWidth="1"/>
    <col min="2" max="2" width="33.1714285714286" style="1" customWidth="1"/>
    <col min="3" max="3" width="27.2571428571429" style="1" customWidth="1"/>
    <col min="4" max="7" width="22.4" style="1" customWidth="1"/>
    <col min="8" max="8" width="17.6285714285714" style="1" customWidth="1"/>
    <col min="9" max="11" width="22.4" style="1" customWidth="1"/>
    <col min="12" max="16384" width="10.447619047619" style="1"/>
  </cols>
  <sheetData>
    <row r="1" s="1" customFormat="1" ht="13.5" customHeight="1" spans="1:11">
      <c r="A1" s="28" t="s">
        <v>567</v>
      </c>
      <c r="D1" s="29"/>
      <c r="E1" s="29"/>
      <c r="F1" s="29"/>
      <c r="G1" s="29"/>
      <c r="K1" s="40"/>
    </row>
    <row r="2" s="1" customFormat="1" ht="27.75" customHeight="1" spans="1:11">
      <c r="A2" s="30" t="s">
        <v>568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="1" customFormat="1" ht="13.5" customHeight="1" spans="1:11">
      <c r="A3" s="5" t="s">
        <v>22</v>
      </c>
      <c r="B3" s="6"/>
      <c r="C3" s="6"/>
      <c r="D3" s="6"/>
      <c r="E3" s="6"/>
      <c r="F3" s="6"/>
      <c r="G3" s="6"/>
      <c r="H3" s="7"/>
      <c r="I3" s="7"/>
      <c r="J3" s="7"/>
      <c r="K3" s="8" t="s">
        <v>193</v>
      </c>
    </row>
    <row r="4" s="1" customFormat="1" ht="21.75" customHeight="1" spans="1:11">
      <c r="A4" s="9" t="s">
        <v>285</v>
      </c>
      <c r="B4" s="9" t="s">
        <v>205</v>
      </c>
      <c r="C4" s="9" t="s">
        <v>286</v>
      </c>
      <c r="D4" s="10" t="s">
        <v>206</v>
      </c>
      <c r="E4" s="10" t="s">
        <v>207</v>
      </c>
      <c r="F4" s="10" t="s">
        <v>287</v>
      </c>
      <c r="G4" s="10" t="s">
        <v>288</v>
      </c>
      <c r="H4" s="16" t="s">
        <v>77</v>
      </c>
      <c r="I4" s="41" t="s">
        <v>569</v>
      </c>
      <c r="J4" s="42"/>
      <c r="K4" s="43"/>
    </row>
    <row r="5" s="1" customFormat="1" ht="21.75" customHeight="1" spans="1:11">
      <c r="A5" s="14"/>
      <c r="B5" s="14"/>
      <c r="C5" s="14"/>
      <c r="D5" s="15"/>
      <c r="E5" s="15"/>
      <c r="F5" s="15"/>
      <c r="G5" s="15"/>
      <c r="H5" s="31"/>
      <c r="I5" s="10" t="s">
        <v>80</v>
      </c>
      <c r="J5" s="10" t="s">
        <v>81</v>
      </c>
      <c r="K5" s="10" t="s">
        <v>82</v>
      </c>
    </row>
    <row r="6" s="1" customFormat="1" ht="40.5" customHeight="1" spans="1:11">
      <c r="A6" s="17"/>
      <c r="B6" s="17"/>
      <c r="C6" s="17"/>
      <c r="D6" s="18"/>
      <c r="E6" s="18"/>
      <c r="F6" s="18"/>
      <c r="G6" s="18"/>
      <c r="H6" s="19"/>
      <c r="I6" s="18"/>
      <c r="J6" s="18"/>
      <c r="K6" s="18"/>
    </row>
    <row r="7" s="1" customFormat="1" ht="15" customHeight="1" spans="1:11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0">
        <v>8</v>
      </c>
      <c r="I7" s="20">
        <v>9</v>
      </c>
      <c r="J7" s="44">
        <v>10</v>
      </c>
      <c r="K7" s="44">
        <v>11</v>
      </c>
    </row>
    <row r="8" s="1" customFormat="1" ht="37" customHeight="1" spans="1:11">
      <c r="A8" s="32" t="s">
        <v>570</v>
      </c>
      <c r="B8" s="33"/>
      <c r="C8" s="34"/>
      <c r="D8" s="35"/>
      <c r="E8" s="35"/>
      <c r="F8" s="35"/>
      <c r="G8" s="35"/>
      <c r="H8" s="36"/>
      <c r="I8" s="36"/>
      <c r="J8" s="36"/>
      <c r="K8" s="36"/>
    </row>
    <row r="9" s="1" customFormat="1" ht="30.65" customHeight="1" spans="1:11">
      <c r="A9" s="37"/>
      <c r="B9" s="37"/>
      <c r="C9" s="37"/>
      <c r="D9" s="37"/>
      <c r="E9" s="37"/>
      <c r="F9" s="37"/>
      <c r="G9" s="37"/>
      <c r="H9" s="36"/>
      <c r="I9" s="36"/>
      <c r="J9" s="36"/>
      <c r="K9" s="36"/>
    </row>
    <row r="10" s="1" customFormat="1" ht="18.75" customHeight="1" spans="1:11">
      <c r="A10" s="38" t="s">
        <v>151</v>
      </c>
      <c r="B10" s="38"/>
      <c r="C10" s="38"/>
      <c r="D10" s="38"/>
      <c r="E10" s="38"/>
      <c r="F10" s="38"/>
      <c r="G10" s="38"/>
      <c r="H10" s="39"/>
      <c r="I10" s="36"/>
      <c r="J10" s="36"/>
      <c r="K10" s="36"/>
    </row>
    <row r="11" customHeight="1" spans="1:1">
      <c r="A11" s="27"/>
    </row>
  </sheetData>
  <mergeCells count="16">
    <mergeCell ref="A2:K2"/>
    <mergeCell ref="A3:G3"/>
    <mergeCell ref="I4:K4"/>
    <mergeCell ref="A8:C8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7"/>
  <sheetViews>
    <sheetView zoomScaleSheetLayoutView="60" workbookViewId="0">
      <pane xSplit="1" ySplit="6" topLeftCell="B16" activePane="bottomRight" state="frozen"/>
      <selection/>
      <selection pane="topRight"/>
      <selection pane="bottomLeft"/>
      <selection pane="bottomRight" activeCell="B34" sqref="B34"/>
    </sheetView>
  </sheetViews>
  <sheetFormatPr defaultColWidth="8" defaultRowHeight="12" outlineLevelCol="3"/>
  <cols>
    <col min="1" max="1" width="39.5714285714286" style="82" customWidth="1"/>
    <col min="2" max="2" width="43.1333333333333" style="82" customWidth="1"/>
    <col min="3" max="3" width="40.4285714285714" style="82" customWidth="1"/>
    <col min="4" max="4" width="46.1333333333333" style="82" customWidth="1"/>
    <col min="5" max="5" width="8" style="66" customWidth="1"/>
    <col min="6" max="16384" width="8" style="66"/>
  </cols>
  <sheetData>
    <row r="1" ht="17" customHeight="1" spans="1:4">
      <c r="A1" s="334" t="s">
        <v>21</v>
      </c>
      <c r="B1" s="84"/>
      <c r="C1" s="84"/>
      <c r="D1" s="165"/>
    </row>
    <row r="2" ht="36" customHeight="1" spans="1:4">
      <c r="A2" s="67" t="s">
        <v>2</v>
      </c>
      <c r="B2" s="335"/>
      <c r="C2" s="335"/>
      <c r="D2" s="335"/>
    </row>
    <row r="3" ht="21" customHeight="1" spans="1:4">
      <c r="A3" s="313" t="s">
        <v>22</v>
      </c>
      <c r="B3" s="282"/>
      <c r="C3" s="282"/>
      <c r="D3" s="163" t="s">
        <v>23</v>
      </c>
    </row>
    <row r="4" ht="19.5" customHeight="1" spans="1:4">
      <c r="A4" s="91" t="s">
        <v>24</v>
      </c>
      <c r="B4" s="175"/>
      <c r="C4" s="91" t="s">
        <v>25</v>
      </c>
      <c r="D4" s="175"/>
    </row>
    <row r="5" ht="19.5" customHeight="1" spans="1:4">
      <c r="A5" s="90" t="s">
        <v>26</v>
      </c>
      <c r="B5" s="90" t="s">
        <v>27</v>
      </c>
      <c r="C5" s="90" t="s">
        <v>28</v>
      </c>
      <c r="D5" s="90" t="s">
        <v>27</v>
      </c>
    </row>
    <row r="6" ht="19.5" customHeight="1" spans="1:4">
      <c r="A6" s="94"/>
      <c r="B6" s="94"/>
      <c r="C6" s="94"/>
      <c r="D6" s="94"/>
    </row>
    <row r="7" ht="20.25" customHeight="1" spans="1:4">
      <c r="A7" s="288" t="s">
        <v>29</v>
      </c>
      <c r="B7" s="23">
        <v>40505662</v>
      </c>
      <c r="C7" s="288" t="s">
        <v>30</v>
      </c>
      <c r="D7" s="23">
        <v>8640</v>
      </c>
    </row>
    <row r="8" ht="20.25" customHeight="1" spans="1:4">
      <c r="A8" s="288" t="s">
        <v>31</v>
      </c>
      <c r="B8" s="23"/>
      <c r="C8" s="288" t="s">
        <v>32</v>
      </c>
      <c r="D8" s="23"/>
    </row>
    <row r="9" ht="20.25" customHeight="1" spans="1:4">
      <c r="A9" s="288" t="s">
        <v>33</v>
      </c>
      <c r="B9" s="23"/>
      <c r="C9" s="288" t="s">
        <v>34</v>
      </c>
      <c r="D9" s="23"/>
    </row>
    <row r="10" ht="20.25" customHeight="1" spans="1:4">
      <c r="A10" s="288" t="s">
        <v>35</v>
      </c>
      <c r="B10" s="23"/>
      <c r="C10" s="288" t="s">
        <v>36</v>
      </c>
      <c r="D10" s="23"/>
    </row>
    <row r="11" ht="20.25" customHeight="1" spans="1:4">
      <c r="A11" s="288" t="s">
        <v>37</v>
      </c>
      <c r="B11" s="23">
        <v>5993400</v>
      </c>
      <c r="C11" s="288" t="s">
        <v>38</v>
      </c>
      <c r="D11" s="23">
        <v>35569580.38</v>
      </c>
    </row>
    <row r="12" ht="20.25" customHeight="1" spans="1:4">
      <c r="A12" s="288" t="s">
        <v>39</v>
      </c>
      <c r="B12" s="23"/>
      <c r="C12" s="288" t="s">
        <v>40</v>
      </c>
      <c r="D12" s="23"/>
    </row>
    <row r="13" ht="20.25" customHeight="1" spans="1:4">
      <c r="A13" s="288" t="s">
        <v>41</v>
      </c>
      <c r="B13" s="23"/>
      <c r="C13" s="288" t="s">
        <v>42</v>
      </c>
      <c r="D13" s="23"/>
    </row>
    <row r="14" ht="20.25" customHeight="1" spans="1:4">
      <c r="A14" s="288" t="s">
        <v>43</v>
      </c>
      <c r="B14" s="23"/>
      <c r="C14" s="288" t="s">
        <v>44</v>
      </c>
      <c r="D14" s="23">
        <v>6048091</v>
      </c>
    </row>
    <row r="15" ht="20.25" customHeight="1" spans="1:4">
      <c r="A15" s="336" t="s">
        <v>45</v>
      </c>
      <c r="B15" s="23"/>
      <c r="C15" s="288" t="s">
        <v>46</v>
      </c>
      <c r="D15" s="23">
        <v>2635180</v>
      </c>
    </row>
    <row r="16" ht="20.25" customHeight="1" spans="1:4">
      <c r="A16" s="336" t="s">
        <v>47</v>
      </c>
      <c r="B16" s="23">
        <v>5993400</v>
      </c>
      <c r="C16" s="288" t="s">
        <v>48</v>
      </c>
      <c r="D16" s="23"/>
    </row>
    <row r="17" ht="20.25" customHeight="1" spans="1:4">
      <c r="A17" s="336"/>
      <c r="B17" s="23"/>
      <c r="C17" s="288" t="s">
        <v>49</v>
      </c>
      <c r="D17" s="23"/>
    </row>
    <row r="18" ht="20.25" customHeight="1" spans="1:4">
      <c r="A18" s="337"/>
      <c r="B18" s="23"/>
      <c r="C18" s="288" t="s">
        <v>50</v>
      </c>
      <c r="D18" s="23"/>
    </row>
    <row r="19" ht="20.25" customHeight="1" spans="1:4">
      <c r="A19" s="337"/>
      <c r="B19" s="23"/>
      <c r="C19" s="288" t="s">
        <v>51</v>
      </c>
      <c r="D19" s="23"/>
    </row>
    <row r="20" ht="20.25" customHeight="1" spans="1:4">
      <c r="A20" s="337"/>
      <c r="B20" s="23"/>
      <c r="C20" s="288" t="s">
        <v>52</v>
      </c>
      <c r="D20" s="23"/>
    </row>
    <row r="21" ht="20.25" customHeight="1" spans="1:4">
      <c r="A21" s="337"/>
      <c r="B21" s="23"/>
      <c r="C21" s="288" t="s">
        <v>53</v>
      </c>
      <c r="D21" s="23"/>
    </row>
    <row r="22" ht="20.25" customHeight="1" spans="1:4">
      <c r="A22" s="337"/>
      <c r="B22" s="23"/>
      <c r="C22" s="288" t="s">
        <v>54</v>
      </c>
      <c r="D22" s="23"/>
    </row>
    <row r="23" ht="20.25" customHeight="1" spans="1:4">
      <c r="A23" s="337"/>
      <c r="B23" s="23"/>
      <c r="C23" s="288" t="s">
        <v>55</v>
      </c>
      <c r="D23" s="23"/>
    </row>
    <row r="24" ht="20.25" customHeight="1" spans="1:4">
      <c r="A24" s="337"/>
      <c r="B24" s="23"/>
      <c r="C24" s="288" t="s">
        <v>56</v>
      </c>
      <c r="D24" s="23"/>
    </row>
    <row r="25" ht="20.25" customHeight="1" spans="1:4">
      <c r="A25" s="337"/>
      <c r="B25" s="23"/>
      <c r="C25" s="288" t="s">
        <v>57</v>
      </c>
      <c r="D25" s="23">
        <v>2452788</v>
      </c>
    </row>
    <row r="26" ht="20.25" customHeight="1" spans="1:4">
      <c r="A26" s="337"/>
      <c r="B26" s="23"/>
      <c r="C26" s="288" t="s">
        <v>58</v>
      </c>
      <c r="D26" s="338"/>
    </row>
    <row r="27" ht="20.25" customHeight="1" spans="1:4">
      <c r="A27" s="337"/>
      <c r="B27" s="23"/>
      <c r="C27" s="288" t="s">
        <v>59</v>
      </c>
      <c r="D27" s="338"/>
    </row>
    <row r="28" ht="20.25" customHeight="1" spans="1:4">
      <c r="A28" s="337"/>
      <c r="B28" s="23"/>
      <c r="C28" s="288" t="s">
        <v>60</v>
      </c>
      <c r="D28" s="338"/>
    </row>
    <row r="29" ht="20.25" customHeight="1" spans="1:4">
      <c r="A29" s="337"/>
      <c r="B29" s="23"/>
      <c r="C29" s="288" t="s">
        <v>61</v>
      </c>
      <c r="D29" s="338"/>
    </row>
    <row r="30" ht="20.25" customHeight="1" spans="1:4">
      <c r="A30" s="339"/>
      <c r="B30" s="23"/>
      <c r="C30" s="288" t="s">
        <v>62</v>
      </c>
      <c r="D30" s="338"/>
    </row>
    <row r="31" ht="20.25" customHeight="1" spans="1:4">
      <c r="A31" s="339"/>
      <c r="B31" s="23"/>
      <c r="C31" s="288" t="s">
        <v>63</v>
      </c>
      <c r="D31" s="338"/>
    </row>
    <row r="32" ht="20.25" customHeight="1" spans="1:4">
      <c r="A32" s="339"/>
      <c r="B32" s="23"/>
      <c r="C32" s="288" t="s">
        <v>64</v>
      </c>
      <c r="D32" s="338"/>
    </row>
    <row r="33" ht="20.25" customHeight="1" spans="1:4">
      <c r="A33" s="340" t="s">
        <v>65</v>
      </c>
      <c r="B33" s="341">
        <v>46499062</v>
      </c>
      <c r="C33" s="293" t="s">
        <v>66</v>
      </c>
      <c r="D33" s="23">
        <f>SUM(D7:D29)</f>
        <v>46714279.38</v>
      </c>
    </row>
    <row r="34" ht="20.25" customHeight="1" spans="1:4">
      <c r="A34" s="336" t="s">
        <v>67</v>
      </c>
      <c r="B34" s="342">
        <v>215217.38</v>
      </c>
      <c r="C34" s="288" t="s">
        <v>68</v>
      </c>
      <c r="D34" s="23"/>
    </row>
    <row r="35" s="1" customFormat="1" ht="25.4" customHeight="1" spans="1:4">
      <c r="A35" s="343" t="s">
        <v>69</v>
      </c>
      <c r="B35" s="342"/>
      <c r="C35" s="344" t="s">
        <v>69</v>
      </c>
      <c r="D35" s="345"/>
    </row>
    <row r="36" s="1" customFormat="1" ht="25.4" customHeight="1" spans="1:4">
      <c r="A36" s="343" t="s">
        <v>70</v>
      </c>
      <c r="B36" s="342">
        <v>215217.38</v>
      </c>
      <c r="C36" s="344" t="s">
        <v>71</v>
      </c>
      <c r="D36" s="23"/>
    </row>
    <row r="37" ht="20.25" customHeight="1" spans="1:4">
      <c r="A37" s="346" t="s">
        <v>72</v>
      </c>
      <c r="B37" s="342">
        <v>46714279.38</v>
      </c>
      <c r="C37" s="293" t="s">
        <v>73</v>
      </c>
      <c r="D37" s="23">
        <f>D33+D34</f>
        <v>46714279.38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81" orientation="landscape" horizontalDpi="600" verticalDpi="600"/>
  <headerFooter>
    <oddFooter>&amp;C&amp;"-"&amp;16-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E18" sqref="E18"/>
    </sheetView>
  </sheetViews>
  <sheetFormatPr defaultColWidth="10.447619047619" defaultRowHeight="14.25" customHeight="1" outlineLevelCol="6"/>
  <cols>
    <col min="1" max="1" width="15.7142857142857" style="1" customWidth="1"/>
    <col min="2" max="2" width="16" style="1" customWidth="1"/>
    <col min="3" max="3" width="56.7142857142857" style="1" customWidth="1"/>
    <col min="4" max="4" width="19.4571428571429" style="1" customWidth="1"/>
    <col min="5" max="7" width="30.8857142857143" style="1" customWidth="1"/>
    <col min="8" max="16384" width="10.447619047619" style="1"/>
  </cols>
  <sheetData>
    <row r="1" s="1" customFormat="1" customHeight="1" spans="1:7">
      <c r="A1" s="2" t="s">
        <v>571</v>
      </c>
      <c r="B1" s="3"/>
      <c r="C1" s="3"/>
      <c r="D1" s="3"/>
      <c r="E1" s="3"/>
      <c r="F1" s="3"/>
      <c r="G1" s="3"/>
    </row>
    <row r="2" s="1" customFormat="1" ht="27.75" customHeight="1" spans="1:7">
      <c r="A2" s="4" t="s">
        <v>572</v>
      </c>
      <c r="B2" s="4"/>
      <c r="C2" s="4"/>
      <c r="D2" s="4"/>
      <c r="E2" s="4"/>
      <c r="F2" s="4"/>
      <c r="G2" s="4"/>
    </row>
    <row r="3" s="1" customFormat="1" ht="13.5" customHeight="1" spans="1:7">
      <c r="A3" s="5" t="s">
        <v>22</v>
      </c>
      <c r="B3" s="6"/>
      <c r="C3" s="6"/>
      <c r="D3" s="6"/>
      <c r="E3" s="7"/>
      <c r="F3" s="7"/>
      <c r="G3" s="8" t="s">
        <v>193</v>
      </c>
    </row>
    <row r="4" s="1" customFormat="1" ht="21.75" customHeight="1" spans="1:7">
      <c r="A4" s="9" t="s">
        <v>286</v>
      </c>
      <c r="B4" s="9" t="s">
        <v>285</v>
      </c>
      <c r="C4" s="9" t="s">
        <v>205</v>
      </c>
      <c r="D4" s="10" t="s">
        <v>573</v>
      </c>
      <c r="E4" s="11" t="s">
        <v>80</v>
      </c>
      <c r="F4" s="12"/>
      <c r="G4" s="13"/>
    </row>
    <row r="5" s="1" customFormat="1" ht="21.75" customHeight="1" spans="1:7">
      <c r="A5" s="14"/>
      <c r="B5" s="14"/>
      <c r="C5" s="14"/>
      <c r="D5" s="15"/>
      <c r="E5" s="16" t="s">
        <v>574</v>
      </c>
      <c r="F5" s="10" t="s">
        <v>575</v>
      </c>
      <c r="G5" s="10" t="s">
        <v>576</v>
      </c>
    </row>
    <row r="6" s="1" customFormat="1" ht="40.5" customHeight="1" spans="1:7">
      <c r="A6" s="17"/>
      <c r="B6" s="17"/>
      <c r="C6" s="17"/>
      <c r="D6" s="18"/>
      <c r="E6" s="19"/>
      <c r="F6" s="18"/>
      <c r="G6" s="18"/>
    </row>
    <row r="7" s="1" customFormat="1" ht="24" customHeight="1" spans="1:7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</row>
    <row r="8" s="1" customFormat="1" ht="29" customHeight="1" spans="1:7">
      <c r="A8" s="21" t="s">
        <v>91</v>
      </c>
      <c r="B8" s="22" t="s">
        <v>300</v>
      </c>
      <c r="C8" s="22" t="s">
        <v>302</v>
      </c>
      <c r="D8" s="22" t="s">
        <v>577</v>
      </c>
      <c r="E8" s="23">
        <v>31000</v>
      </c>
      <c r="F8" s="23">
        <v>31000</v>
      </c>
      <c r="G8" s="23">
        <v>31000</v>
      </c>
    </row>
    <row r="9" s="1" customFormat="1" ht="29" customHeight="1" spans="1:7">
      <c r="A9" s="21" t="s">
        <v>91</v>
      </c>
      <c r="B9" s="22" t="s">
        <v>300</v>
      </c>
      <c r="C9" s="22" t="s">
        <v>302</v>
      </c>
      <c r="D9" s="22" t="s">
        <v>577</v>
      </c>
      <c r="E9" s="23">
        <v>40000</v>
      </c>
      <c r="F9" s="23">
        <v>40000</v>
      </c>
      <c r="G9" s="23">
        <v>40000</v>
      </c>
    </row>
    <row r="10" s="1" customFormat="1" ht="29" customHeight="1" spans="1:7">
      <c r="A10" s="21" t="s">
        <v>91</v>
      </c>
      <c r="B10" s="22" t="s">
        <v>300</v>
      </c>
      <c r="C10" s="22" t="s">
        <v>308</v>
      </c>
      <c r="D10" s="22" t="s">
        <v>577</v>
      </c>
      <c r="E10" s="23">
        <v>80855</v>
      </c>
      <c r="F10" s="23">
        <v>80855</v>
      </c>
      <c r="G10" s="23">
        <v>80855</v>
      </c>
    </row>
    <row r="11" s="1" customFormat="1" ht="29" customHeight="1" spans="1:7">
      <c r="A11" s="21" t="s">
        <v>91</v>
      </c>
      <c r="B11" s="22" t="s">
        <v>300</v>
      </c>
      <c r="C11" s="22" t="s">
        <v>308</v>
      </c>
      <c r="D11" s="22" t="s">
        <v>577</v>
      </c>
      <c r="E11" s="23">
        <v>190403</v>
      </c>
      <c r="F11" s="23">
        <v>190403</v>
      </c>
      <c r="G11" s="23">
        <v>190403</v>
      </c>
    </row>
    <row r="12" s="1" customFormat="1" ht="29" customHeight="1" spans="1:7">
      <c r="A12" s="21" t="s">
        <v>91</v>
      </c>
      <c r="B12" s="22" t="s">
        <v>300</v>
      </c>
      <c r="C12" s="22" t="s">
        <v>312</v>
      </c>
      <c r="D12" s="22" t="s">
        <v>577</v>
      </c>
      <c r="E12" s="23">
        <v>1323520</v>
      </c>
      <c r="F12" s="23">
        <v>1323520</v>
      </c>
      <c r="G12" s="23">
        <v>1323520</v>
      </c>
    </row>
    <row r="13" s="1" customFormat="1" ht="29" customHeight="1" spans="1:7">
      <c r="A13" s="21" t="s">
        <v>91</v>
      </c>
      <c r="B13" s="22" t="s">
        <v>300</v>
      </c>
      <c r="C13" s="22" t="s">
        <v>312</v>
      </c>
      <c r="D13" s="22" t="s">
        <v>577</v>
      </c>
      <c r="E13" s="23">
        <v>432000</v>
      </c>
      <c r="F13" s="23">
        <v>432000</v>
      </c>
      <c r="G13" s="23">
        <v>432000</v>
      </c>
    </row>
    <row r="14" s="1" customFormat="1" ht="29" customHeight="1" spans="1:7">
      <c r="A14" s="21" t="s">
        <v>91</v>
      </c>
      <c r="B14" s="22" t="s">
        <v>300</v>
      </c>
      <c r="C14" s="22" t="s">
        <v>314</v>
      </c>
      <c r="D14" s="22" t="s">
        <v>577</v>
      </c>
      <c r="E14" s="23">
        <v>3840</v>
      </c>
      <c r="F14" s="23">
        <v>3840</v>
      </c>
      <c r="G14" s="23">
        <v>3840</v>
      </c>
    </row>
    <row r="15" s="1" customFormat="1" ht="29" customHeight="1" spans="1:7">
      <c r="A15" s="21" t="s">
        <v>91</v>
      </c>
      <c r="B15" s="22" t="s">
        <v>300</v>
      </c>
      <c r="C15" s="22" t="s">
        <v>316</v>
      </c>
      <c r="D15" s="22" t="s">
        <v>577</v>
      </c>
      <c r="E15" s="23">
        <v>85799</v>
      </c>
      <c r="F15" s="23">
        <v>85799</v>
      </c>
      <c r="G15" s="23">
        <v>85799</v>
      </c>
    </row>
    <row r="16" s="1" customFormat="1" ht="29" customHeight="1" spans="1:7">
      <c r="A16" s="21" t="s">
        <v>91</v>
      </c>
      <c r="B16" s="22" t="s">
        <v>295</v>
      </c>
      <c r="C16" s="22" t="s">
        <v>320</v>
      </c>
      <c r="D16" s="22" t="s">
        <v>577</v>
      </c>
      <c r="E16" s="23">
        <v>15000</v>
      </c>
      <c r="F16" s="23">
        <v>15000</v>
      </c>
      <c r="G16" s="23">
        <v>15000</v>
      </c>
    </row>
    <row r="17" s="1" customFormat="1" ht="29" customHeight="1" spans="1:7">
      <c r="A17" s="22" t="s">
        <v>91</v>
      </c>
      <c r="B17" s="22" t="s">
        <v>295</v>
      </c>
      <c r="C17" s="22" t="s">
        <v>320</v>
      </c>
      <c r="D17" s="22" t="s">
        <v>577</v>
      </c>
      <c r="E17" s="23">
        <v>290000</v>
      </c>
      <c r="F17" s="23">
        <v>290000</v>
      </c>
      <c r="G17" s="23">
        <v>290000</v>
      </c>
    </row>
    <row r="18" s="1" customFormat="1" ht="29" customHeight="1" spans="1:7">
      <c r="A18" s="24" t="s">
        <v>77</v>
      </c>
      <c r="B18" s="25"/>
      <c r="C18" s="25"/>
      <c r="D18" s="26"/>
      <c r="E18" s="23">
        <f t="shared" ref="E18:G18" si="0">SUM(E8:E17)</f>
        <v>2492417</v>
      </c>
      <c r="F18" s="23">
        <f t="shared" si="0"/>
        <v>2492417</v>
      </c>
      <c r="G18" s="23">
        <f t="shared" si="0"/>
        <v>2492417</v>
      </c>
    </row>
    <row r="19" customHeight="1" spans="1:1">
      <c r="A19" s="27"/>
    </row>
  </sheetData>
  <mergeCells count="11">
    <mergeCell ref="A2:G2"/>
    <mergeCell ref="A3:D3"/>
    <mergeCell ref="E4:G4"/>
    <mergeCell ref="A18:D18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"/>
  <sheetViews>
    <sheetView zoomScaleSheetLayoutView="60" workbookViewId="0">
      <selection activeCell="N9" sqref="N9:O9"/>
    </sheetView>
  </sheetViews>
  <sheetFormatPr defaultColWidth="8" defaultRowHeight="14.25" customHeight="1"/>
  <cols>
    <col min="1" max="1" width="21.1333333333333" style="82" customWidth="1"/>
    <col min="2" max="2" width="23.4285714285714" style="82" customWidth="1"/>
    <col min="3" max="5" width="17.2857142857143" style="82" customWidth="1"/>
    <col min="6" max="6" width="14" style="82" customWidth="1"/>
    <col min="7" max="8" width="12.5714285714286" style="82" customWidth="1"/>
    <col min="9" max="9" width="23" style="82" customWidth="1"/>
    <col min="10" max="13" width="12.5714285714286" style="82" customWidth="1"/>
    <col min="14" max="14" width="16" style="82" customWidth="1"/>
    <col min="15" max="15" width="13.4285714285714" style="66" customWidth="1"/>
    <col min="16" max="16" width="9.57142857142857" style="66" customWidth="1"/>
    <col min="17" max="17" width="9.71428571428571" style="66" customWidth="1"/>
    <col min="18" max="18" width="10.5714285714286" style="66" customWidth="1"/>
    <col min="19" max="19" width="17.4285714285714" style="82" customWidth="1"/>
    <col min="20" max="16384" width="8" style="66"/>
  </cols>
  <sheetData>
    <row r="1" ht="12" customHeight="1" spans="1:18">
      <c r="A1" s="311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326"/>
      <c r="P1" s="326"/>
      <c r="Q1" s="326"/>
      <c r="R1" s="326"/>
    </row>
    <row r="2" ht="36" customHeight="1" spans="1:19">
      <c r="A2" s="312" t="s">
        <v>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9"/>
      <c r="P2" s="69"/>
      <c r="Q2" s="69"/>
      <c r="R2" s="69"/>
      <c r="S2" s="68"/>
    </row>
    <row r="3" ht="20.25" customHeight="1" spans="1:19">
      <c r="A3" s="313" t="s">
        <v>22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327"/>
      <c r="P3" s="327"/>
      <c r="Q3" s="327"/>
      <c r="R3" s="327"/>
      <c r="S3" s="331" t="s">
        <v>23</v>
      </c>
    </row>
    <row r="4" ht="18.75" customHeight="1" spans="1:19">
      <c r="A4" s="314" t="s">
        <v>75</v>
      </c>
      <c r="B4" s="315" t="s">
        <v>76</v>
      </c>
      <c r="C4" s="315" t="s">
        <v>77</v>
      </c>
      <c r="D4" s="316" t="s">
        <v>78</v>
      </c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28" t="s">
        <v>67</v>
      </c>
      <c r="P4" s="328"/>
      <c r="Q4" s="328"/>
      <c r="R4" s="328"/>
      <c r="S4" s="332"/>
    </row>
    <row r="5" ht="18.75" customHeight="1" spans="1:19">
      <c r="A5" s="318"/>
      <c r="B5" s="319"/>
      <c r="C5" s="319"/>
      <c r="D5" s="320" t="s">
        <v>79</v>
      </c>
      <c r="E5" s="320" t="s">
        <v>80</v>
      </c>
      <c r="F5" s="320" t="s">
        <v>81</v>
      </c>
      <c r="G5" s="320" t="s">
        <v>82</v>
      </c>
      <c r="H5" s="320" t="s">
        <v>83</v>
      </c>
      <c r="I5" s="329" t="s">
        <v>84</v>
      </c>
      <c r="J5" s="317"/>
      <c r="K5" s="317"/>
      <c r="L5" s="317"/>
      <c r="M5" s="317"/>
      <c r="N5" s="317"/>
      <c r="O5" s="328" t="s">
        <v>79</v>
      </c>
      <c r="P5" s="328" t="s">
        <v>80</v>
      </c>
      <c r="Q5" s="328" t="s">
        <v>81</v>
      </c>
      <c r="R5" s="333" t="s">
        <v>82</v>
      </c>
      <c r="S5" s="328" t="s">
        <v>85</v>
      </c>
    </row>
    <row r="6" ht="33.75" customHeight="1" spans="1:19">
      <c r="A6" s="321"/>
      <c r="B6" s="322"/>
      <c r="C6" s="322"/>
      <c r="D6" s="321"/>
      <c r="E6" s="321"/>
      <c r="F6" s="321"/>
      <c r="G6" s="321"/>
      <c r="H6" s="321"/>
      <c r="I6" s="322" t="s">
        <v>79</v>
      </c>
      <c r="J6" s="322" t="s">
        <v>86</v>
      </c>
      <c r="K6" s="322" t="s">
        <v>87</v>
      </c>
      <c r="L6" s="322" t="s">
        <v>88</v>
      </c>
      <c r="M6" s="322" t="s">
        <v>89</v>
      </c>
      <c r="N6" s="330" t="s">
        <v>90</v>
      </c>
      <c r="O6" s="328"/>
      <c r="P6" s="328"/>
      <c r="Q6" s="328"/>
      <c r="R6" s="333"/>
      <c r="S6" s="328"/>
    </row>
    <row r="7" ht="16.5" customHeight="1" spans="1:19">
      <c r="A7" s="323">
        <v>1</v>
      </c>
      <c r="B7" s="323">
        <v>2</v>
      </c>
      <c r="C7" s="323">
        <v>3</v>
      </c>
      <c r="D7" s="323">
        <v>4</v>
      </c>
      <c r="E7" s="323">
        <v>5</v>
      </c>
      <c r="F7" s="323">
        <v>6</v>
      </c>
      <c r="G7" s="323">
        <v>7</v>
      </c>
      <c r="H7" s="323">
        <v>8</v>
      </c>
      <c r="I7" s="323">
        <v>9</v>
      </c>
      <c r="J7" s="323">
        <v>10</v>
      </c>
      <c r="K7" s="323">
        <v>11</v>
      </c>
      <c r="L7" s="323">
        <v>12</v>
      </c>
      <c r="M7" s="323">
        <v>13</v>
      </c>
      <c r="N7" s="323">
        <v>14</v>
      </c>
      <c r="O7" s="323">
        <v>15</v>
      </c>
      <c r="P7" s="323">
        <v>16</v>
      </c>
      <c r="Q7" s="323">
        <v>17</v>
      </c>
      <c r="R7" s="323">
        <v>18</v>
      </c>
      <c r="S7" s="128">
        <v>19</v>
      </c>
    </row>
    <row r="8" ht="16.5" customHeight="1" spans="1:19">
      <c r="A8" s="79">
        <v>105026</v>
      </c>
      <c r="B8" s="79" t="s">
        <v>91</v>
      </c>
      <c r="C8" s="23">
        <v>46714279.38</v>
      </c>
      <c r="D8" s="23">
        <v>46499062</v>
      </c>
      <c r="E8" s="23">
        <v>40505662</v>
      </c>
      <c r="F8" s="23"/>
      <c r="G8" s="23"/>
      <c r="H8" s="23"/>
      <c r="I8" s="23">
        <f>N8</f>
        <v>5993400</v>
      </c>
      <c r="J8" s="23"/>
      <c r="K8" s="23"/>
      <c r="L8" s="23"/>
      <c r="M8" s="23"/>
      <c r="N8" s="23">
        <v>5993400</v>
      </c>
      <c r="O8" s="23">
        <v>215217.38</v>
      </c>
      <c r="P8" s="23"/>
      <c r="Q8" s="23"/>
      <c r="R8" s="23"/>
      <c r="S8" s="23">
        <v>215217.38</v>
      </c>
    </row>
    <row r="9" ht="16.5" customHeight="1" spans="1:19">
      <c r="A9" s="324" t="s">
        <v>77</v>
      </c>
      <c r="B9" s="325"/>
      <c r="C9" s="23">
        <v>46714279.38</v>
      </c>
      <c r="D9" s="23">
        <v>46499062</v>
      </c>
      <c r="E9" s="23">
        <v>40505662</v>
      </c>
      <c r="F9" s="23"/>
      <c r="G9" s="23"/>
      <c r="H9" s="23"/>
      <c r="I9" s="23">
        <f>N9</f>
        <v>5993400</v>
      </c>
      <c r="J9" s="23"/>
      <c r="K9" s="23"/>
      <c r="L9" s="23"/>
      <c r="M9" s="23"/>
      <c r="N9" s="23">
        <v>5993400</v>
      </c>
      <c r="O9" s="23">
        <v>215217.38</v>
      </c>
      <c r="P9" s="23"/>
      <c r="Q9" s="23"/>
      <c r="R9" s="23"/>
      <c r="S9" s="23">
        <v>215217.38</v>
      </c>
    </row>
    <row r="10" customHeight="1" spans="19:19">
      <c r="S10" s="80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3055555555556" right="0.393055555555556" top="0.511805555555556" bottom="0.511805555555556" header="0.314583333333333" footer="0.314583333333333"/>
  <pageSetup paperSize="9" scale="56" orientation="landscape" horizontalDpi="600" verticalDpi="600"/>
  <headerFooter>
    <oddFooter>&amp;C&amp;"-"&amp;16-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3"/>
  <sheetViews>
    <sheetView zoomScaleSheetLayoutView="60" topLeftCell="A7" workbookViewId="0">
      <selection activeCell="E31" sqref="E31"/>
    </sheetView>
  </sheetViews>
  <sheetFormatPr defaultColWidth="8.88571428571429" defaultRowHeight="14.25" customHeight="1"/>
  <cols>
    <col min="1" max="1" width="14.2857142857143" style="82" customWidth="1"/>
    <col min="2" max="2" width="39.5714285714286" style="82" customWidth="1"/>
    <col min="3" max="4" width="17.2857142857143" style="82" customWidth="1"/>
    <col min="5" max="5" width="16" style="82" customWidth="1"/>
    <col min="6" max="8" width="18.847619047619" style="82" customWidth="1"/>
    <col min="9" max="9" width="20" style="82" customWidth="1"/>
    <col min="10" max="10" width="14.1333333333333" style="82" customWidth="1"/>
    <col min="11" max="14" width="18.847619047619" style="82" customWidth="1"/>
    <col min="15" max="15" width="16" style="82" customWidth="1"/>
    <col min="16" max="16" width="9.13333333333333" style="82" customWidth="1"/>
    <col min="17" max="16384" width="9.13333333333333" style="82"/>
  </cols>
  <sheetData>
    <row r="1" ht="15.75" customHeight="1" spans="1:14">
      <c r="A1" s="268" t="s">
        <v>92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ht="28.5" customHeight="1" spans="1:15">
      <c r="A2" s="68" t="s">
        <v>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ht="15" customHeight="1" spans="1:15">
      <c r="A3" s="297" t="s">
        <v>22</v>
      </c>
      <c r="B3" s="298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15"/>
      <c r="N3" s="115"/>
      <c r="O3" s="170" t="s">
        <v>23</v>
      </c>
    </row>
    <row r="4" ht="17.25" customHeight="1" spans="1:15">
      <c r="A4" s="96" t="s">
        <v>93</v>
      </c>
      <c r="B4" s="96" t="s">
        <v>94</v>
      </c>
      <c r="C4" s="97" t="s">
        <v>77</v>
      </c>
      <c r="D4" s="117" t="s">
        <v>80</v>
      </c>
      <c r="E4" s="117"/>
      <c r="F4" s="117"/>
      <c r="G4" s="117" t="s">
        <v>81</v>
      </c>
      <c r="H4" s="117" t="s">
        <v>82</v>
      </c>
      <c r="I4" s="117" t="s">
        <v>95</v>
      </c>
      <c r="J4" s="117" t="s">
        <v>84</v>
      </c>
      <c r="K4" s="117"/>
      <c r="L4" s="117"/>
      <c r="M4" s="117"/>
      <c r="N4" s="117"/>
      <c r="O4" s="117"/>
    </row>
    <row r="5" ht="27" spans="1:15">
      <c r="A5" s="109"/>
      <c r="B5" s="109"/>
      <c r="C5" s="216"/>
      <c r="D5" s="117" t="s">
        <v>79</v>
      </c>
      <c r="E5" s="117" t="s">
        <v>96</v>
      </c>
      <c r="F5" s="117" t="s">
        <v>97</v>
      </c>
      <c r="G5" s="117"/>
      <c r="H5" s="117"/>
      <c r="I5" s="117"/>
      <c r="J5" s="117" t="s">
        <v>79</v>
      </c>
      <c r="K5" s="117" t="s">
        <v>98</v>
      </c>
      <c r="L5" s="117" t="s">
        <v>99</v>
      </c>
      <c r="M5" s="117" t="s">
        <v>100</v>
      </c>
      <c r="N5" s="117" t="s">
        <v>101</v>
      </c>
      <c r="O5" s="117" t="s">
        <v>102</v>
      </c>
    </row>
    <row r="6" ht="16.5" customHeight="1" spans="1:15">
      <c r="A6" s="110">
        <v>1</v>
      </c>
      <c r="B6" s="110">
        <v>2</v>
      </c>
      <c r="C6" s="110">
        <v>3</v>
      </c>
      <c r="D6" s="110">
        <v>4</v>
      </c>
      <c r="E6" s="110">
        <v>5</v>
      </c>
      <c r="F6" s="110">
        <v>6</v>
      </c>
      <c r="G6" s="110">
        <v>7</v>
      </c>
      <c r="H6" s="110">
        <v>8</v>
      </c>
      <c r="I6" s="110">
        <v>9</v>
      </c>
      <c r="J6" s="110">
        <v>10</v>
      </c>
      <c r="K6" s="110">
        <v>11</v>
      </c>
      <c r="L6" s="110">
        <v>12</v>
      </c>
      <c r="M6" s="110">
        <v>13</v>
      </c>
      <c r="N6" s="110">
        <v>14</v>
      </c>
      <c r="O6" s="110">
        <v>15</v>
      </c>
    </row>
    <row r="7" ht="23" customHeight="1" spans="1:15">
      <c r="A7" s="233" t="s">
        <v>103</v>
      </c>
      <c r="B7" s="233" t="s">
        <v>104</v>
      </c>
      <c r="C7" s="299">
        <v>8640</v>
      </c>
      <c r="D7" s="299">
        <f>E7+F7</f>
        <v>8640</v>
      </c>
      <c r="E7" s="299">
        <v>8640</v>
      </c>
      <c r="F7" s="299"/>
      <c r="G7" s="299"/>
      <c r="H7" s="299"/>
      <c r="I7" s="299"/>
      <c r="J7" s="299"/>
      <c r="K7" s="299"/>
      <c r="L7" s="299"/>
      <c r="M7" s="299"/>
      <c r="N7" s="299"/>
      <c r="O7" s="138" t="s">
        <v>105</v>
      </c>
    </row>
    <row r="8" ht="23" customHeight="1" spans="1:15">
      <c r="A8" s="300" t="s">
        <v>106</v>
      </c>
      <c r="B8" s="300" t="s">
        <v>107</v>
      </c>
      <c r="C8" s="299">
        <v>8640</v>
      </c>
      <c r="D8" s="299">
        <f t="shared" ref="D8:D31" si="0">E8+F8</f>
        <v>8640</v>
      </c>
      <c r="E8" s="299">
        <v>8640</v>
      </c>
      <c r="F8" s="299"/>
      <c r="G8" s="299"/>
      <c r="H8" s="299"/>
      <c r="I8" s="299"/>
      <c r="J8" s="299"/>
      <c r="K8" s="299"/>
      <c r="L8" s="299"/>
      <c r="M8" s="299"/>
      <c r="N8" s="299"/>
      <c r="O8" s="305"/>
    </row>
    <row r="9" ht="23" customHeight="1" spans="1:15">
      <c r="A9" s="301" t="s">
        <v>108</v>
      </c>
      <c r="B9" s="301" t="s">
        <v>107</v>
      </c>
      <c r="C9" s="299">
        <v>8640</v>
      </c>
      <c r="D9" s="299">
        <f t="shared" si="0"/>
        <v>8640</v>
      </c>
      <c r="E9" s="299">
        <v>8640</v>
      </c>
      <c r="F9" s="299"/>
      <c r="G9" s="299"/>
      <c r="H9" s="299"/>
      <c r="I9" s="306"/>
      <c r="J9" s="299"/>
      <c r="K9" s="299"/>
      <c r="L9" s="299"/>
      <c r="M9" s="299"/>
      <c r="N9" s="299"/>
      <c r="O9" s="305"/>
    </row>
    <row r="10" ht="23" customHeight="1" spans="1:15">
      <c r="A10" s="233" t="s">
        <v>109</v>
      </c>
      <c r="B10" s="233" t="s">
        <v>110</v>
      </c>
      <c r="C10" s="299">
        <v>35569580.38</v>
      </c>
      <c r="D10" s="299">
        <f t="shared" si="0"/>
        <v>29360963</v>
      </c>
      <c r="E10" s="299">
        <v>26954345</v>
      </c>
      <c r="F10" s="299">
        <v>2406618</v>
      </c>
      <c r="G10" s="299"/>
      <c r="H10" s="302"/>
      <c r="I10" s="307"/>
      <c r="J10" s="308">
        <v>6208617.38</v>
      </c>
      <c r="K10" s="299"/>
      <c r="L10" s="299"/>
      <c r="M10" s="299"/>
      <c r="N10" s="309"/>
      <c r="O10" s="299">
        <v>6208617.38</v>
      </c>
    </row>
    <row r="11" ht="23" customHeight="1" spans="1:15">
      <c r="A11" s="300" t="s">
        <v>111</v>
      </c>
      <c r="B11" s="300" t="s">
        <v>112</v>
      </c>
      <c r="C11" s="299">
        <v>35559415.38</v>
      </c>
      <c r="D11" s="299">
        <f t="shared" si="0"/>
        <v>29350798</v>
      </c>
      <c r="E11" s="299">
        <v>26948020</v>
      </c>
      <c r="F11" s="299">
        <v>2402778</v>
      </c>
      <c r="G11" s="299"/>
      <c r="H11" s="302"/>
      <c r="I11" s="307"/>
      <c r="J11" s="308">
        <v>6208617.38</v>
      </c>
      <c r="K11" s="299"/>
      <c r="L11" s="299"/>
      <c r="M11" s="299"/>
      <c r="N11" s="310"/>
      <c r="O11" s="299">
        <v>6208617.38</v>
      </c>
    </row>
    <row r="12" ht="23" customHeight="1" spans="1:15">
      <c r="A12" s="301" t="s">
        <v>113</v>
      </c>
      <c r="B12" s="301" t="s">
        <v>114</v>
      </c>
      <c r="C12" s="299">
        <v>33291160.38</v>
      </c>
      <c r="D12" s="299">
        <f t="shared" si="0"/>
        <v>27910583</v>
      </c>
      <c r="E12" s="299">
        <v>26356660</v>
      </c>
      <c r="F12" s="299">
        <v>1553923</v>
      </c>
      <c r="G12" s="299"/>
      <c r="H12" s="302"/>
      <c r="I12" s="307"/>
      <c r="J12" s="308">
        <v>5380577.38</v>
      </c>
      <c r="K12" s="299"/>
      <c r="L12" s="299"/>
      <c r="M12" s="299"/>
      <c r="N12" s="310"/>
      <c r="O12" s="299">
        <v>5380577.38</v>
      </c>
    </row>
    <row r="13" ht="23" customHeight="1" spans="1:15">
      <c r="A13" s="301" t="s">
        <v>115</v>
      </c>
      <c r="B13" s="301" t="s">
        <v>116</v>
      </c>
      <c r="C13" s="299">
        <v>2268255</v>
      </c>
      <c r="D13" s="299">
        <f t="shared" si="0"/>
        <v>1440215</v>
      </c>
      <c r="E13" s="299">
        <v>591360</v>
      </c>
      <c r="F13" s="299">
        <v>848855</v>
      </c>
      <c r="G13" s="299"/>
      <c r="H13" s="302"/>
      <c r="I13" s="307"/>
      <c r="J13" s="308">
        <v>828040</v>
      </c>
      <c r="K13" s="299"/>
      <c r="L13" s="299"/>
      <c r="M13" s="299"/>
      <c r="N13" s="310"/>
      <c r="O13" s="299">
        <v>828040</v>
      </c>
    </row>
    <row r="14" ht="23" customHeight="1" spans="1:15">
      <c r="A14" s="300" t="s">
        <v>117</v>
      </c>
      <c r="B14" s="300" t="s">
        <v>118</v>
      </c>
      <c r="C14" s="299">
        <v>10165</v>
      </c>
      <c r="D14" s="299">
        <f t="shared" si="0"/>
        <v>10165</v>
      </c>
      <c r="E14" s="299">
        <v>6325</v>
      </c>
      <c r="F14" s="299">
        <v>3840</v>
      </c>
      <c r="G14" s="299"/>
      <c r="H14" s="302"/>
      <c r="I14" s="307"/>
      <c r="J14" s="308"/>
      <c r="K14" s="299"/>
      <c r="L14" s="299"/>
      <c r="M14" s="299"/>
      <c r="N14" s="310"/>
      <c r="O14" s="299"/>
    </row>
    <row r="15" ht="23" customHeight="1" spans="1:15">
      <c r="A15" s="301" t="s">
        <v>119</v>
      </c>
      <c r="B15" s="301" t="s">
        <v>120</v>
      </c>
      <c r="C15" s="299">
        <v>10165</v>
      </c>
      <c r="D15" s="299">
        <f t="shared" si="0"/>
        <v>10165</v>
      </c>
      <c r="E15" s="299">
        <v>6325</v>
      </c>
      <c r="F15" s="299">
        <v>3840</v>
      </c>
      <c r="G15" s="299"/>
      <c r="H15" s="302"/>
      <c r="I15" s="307"/>
      <c r="J15" s="308"/>
      <c r="K15" s="299"/>
      <c r="L15" s="299"/>
      <c r="M15" s="299"/>
      <c r="N15" s="310"/>
      <c r="O15" s="299"/>
    </row>
    <row r="16" ht="23" customHeight="1" spans="1:15">
      <c r="A16" s="233" t="s">
        <v>121</v>
      </c>
      <c r="B16" s="233" t="s">
        <v>122</v>
      </c>
      <c r="C16" s="299">
        <v>6048091</v>
      </c>
      <c r="D16" s="299">
        <f t="shared" si="0"/>
        <v>6048091</v>
      </c>
      <c r="E16" s="299">
        <v>5962292</v>
      </c>
      <c r="F16" s="299">
        <v>85799</v>
      </c>
      <c r="G16" s="299"/>
      <c r="H16" s="302"/>
      <c r="I16" s="307"/>
      <c r="J16" s="308"/>
      <c r="K16" s="299"/>
      <c r="L16" s="299"/>
      <c r="M16" s="299"/>
      <c r="N16" s="310"/>
      <c r="O16" s="299"/>
    </row>
    <row r="17" ht="23" customHeight="1" spans="1:15">
      <c r="A17" s="300" t="s">
        <v>123</v>
      </c>
      <c r="B17" s="300" t="s">
        <v>124</v>
      </c>
      <c r="C17" s="299">
        <v>5962292</v>
      </c>
      <c r="D17" s="299">
        <f t="shared" si="0"/>
        <v>5962292</v>
      </c>
      <c r="E17" s="299">
        <v>5962292</v>
      </c>
      <c r="F17" s="299"/>
      <c r="G17" s="299"/>
      <c r="H17" s="302"/>
      <c r="I17" s="307"/>
      <c r="J17" s="308"/>
      <c r="K17" s="299"/>
      <c r="L17" s="299"/>
      <c r="M17" s="299"/>
      <c r="N17" s="310"/>
      <c r="O17" s="299"/>
    </row>
    <row r="18" ht="23" customHeight="1" spans="1:15">
      <c r="A18" s="301" t="s">
        <v>125</v>
      </c>
      <c r="B18" s="301" t="s">
        <v>126</v>
      </c>
      <c r="C18" s="299">
        <v>2720600</v>
      </c>
      <c r="D18" s="299">
        <f t="shared" si="0"/>
        <v>2720600</v>
      </c>
      <c r="E18" s="299">
        <v>2720600</v>
      </c>
      <c r="F18" s="299"/>
      <c r="G18" s="299"/>
      <c r="H18" s="302"/>
      <c r="I18" s="307"/>
      <c r="J18" s="308"/>
      <c r="K18" s="299"/>
      <c r="L18" s="299"/>
      <c r="M18" s="299"/>
      <c r="N18" s="310"/>
      <c r="O18" s="299"/>
    </row>
    <row r="19" ht="23" customHeight="1" spans="1:15">
      <c r="A19" s="301" t="s">
        <v>127</v>
      </c>
      <c r="B19" s="301" t="s">
        <v>128</v>
      </c>
      <c r="C19" s="299">
        <v>2410380</v>
      </c>
      <c r="D19" s="299">
        <f t="shared" si="0"/>
        <v>2410380</v>
      </c>
      <c r="E19" s="299">
        <v>2410380</v>
      </c>
      <c r="F19" s="299"/>
      <c r="G19" s="299"/>
      <c r="H19" s="302"/>
      <c r="I19" s="307"/>
      <c r="J19" s="308"/>
      <c r="K19" s="299"/>
      <c r="L19" s="299"/>
      <c r="M19" s="299"/>
      <c r="N19" s="310"/>
      <c r="O19" s="299"/>
    </row>
    <row r="20" ht="23" customHeight="1" spans="1:15">
      <c r="A20" s="301" t="s">
        <v>129</v>
      </c>
      <c r="B20" s="301" t="s">
        <v>130</v>
      </c>
      <c r="C20" s="299">
        <v>831312</v>
      </c>
      <c r="D20" s="299">
        <f t="shared" si="0"/>
        <v>831312</v>
      </c>
      <c r="E20" s="299">
        <v>831312</v>
      </c>
      <c r="F20" s="299"/>
      <c r="G20" s="299"/>
      <c r="H20" s="302"/>
      <c r="I20" s="307"/>
      <c r="J20" s="308"/>
      <c r="K20" s="299"/>
      <c r="L20" s="299"/>
      <c r="M20" s="299"/>
      <c r="N20" s="310"/>
      <c r="O20" s="299"/>
    </row>
    <row r="21" ht="23" customHeight="1" spans="1:15">
      <c r="A21" s="300" t="s">
        <v>131</v>
      </c>
      <c r="B21" s="300" t="s">
        <v>132</v>
      </c>
      <c r="C21" s="299">
        <v>85799</v>
      </c>
      <c r="D21" s="299">
        <f t="shared" si="0"/>
        <v>85799</v>
      </c>
      <c r="E21" s="299"/>
      <c r="F21" s="299">
        <v>85799</v>
      </c>
      <c r="G21" s="299"/>
      <c r="H21" s="302"/>
      <c r="I21" s="307"/>
      <c r="J21" s="308"/>
      <c r="K21" s="299"/>
      <c r="L21" s="299"/>
      <c r="M21" s="299"/>
      <c r="N21" s="310"/>
      <c r="O21" s="299"/>
    </row>
    <row r="22" ht="23" customHeight="1" spans="1:15">
      <c r="A22" s="301" t="s">
        <v>133</v>
      </c>
      <c r="B22" s="301" t="s">
        <v>134</v>
      </c>
      <c r="C22" s="299">
        <v>85799</v>
      </c>
      <c r="D22" s="299">
        <f t="shared" si="0"/>
        <v>85799</v>
      </c>
      <c r="E22" s="299"/>
      <c r="F22" s="299">
        <v>85799</v>
      </c>
      <c r="G22" s="299"/>
      <c r="H22" s="302"/>
      <c r="I22" s="307"/>
      <c r="J22" s="308"/>
      <c r="K22" s="299"/>
      <c r="L22" s="299"/>
      <c r="M22" s="299"/>
      <c r="N22" s="310"/>
      <c r="O22" s="299"/>
    </row>
    <row r="23" ht="23" customHeight="1" spans="1:15">
      <c r="A23" s="233" t="s">
        <v>135</v>
      </c>
      <c r="B23" s="233" t="s">
        <v>136</v>
      </c>
      <c r="C23" s="299">
        <v>2635180</v>
      </c>
      <c r="D23" s="299">
        <f t="shared" si="0"/>
        <v>2635180</v>
      </c>
      <c r="E23" s="299">
        <v>2635180</v>
      </c>
      <c r="F23" s="299"/>
      <c r="G23" s="299"/>
      <c r="H23" s="302"/>
      <c r="I23" s="307"/>
      <c r="J23" s="308"/>
      <c r="K23" s="299"/>
      <c r="L23" s="299"/>
      <c r="M23" s="299"/>
      <c r="N23" s="310"/>
      <c r="O23" s="299"/>
    </row>
    <row r="24" ht="23" customHeight="1" spans="1:15">
      <c r="A24" s="300" t="s">
        <v>137</v>
      </c>
      <c r="B24" s="300" t="s">
        <v>138</v>
      </c>
      <c r="C24" s="299">
        <v>2635180</v>
      </c>
      <c r="D24" s="299">
        <f t="shared" si="0"/>
        <v>2635180</v>
      </c>
      <c r="E24" s="299">
        <v>2635180</v>
      </c>
      <c r="F24" s="299"/>
      <c r="G24" s="299"/>
      <c r="H24" s="302"/>
      <c r="I24" s="307"/>
      <c r="J24" s="308"/>
      <c r="K24" s="299"/>
      <c r="L24" s="299"/>
      <c r="M24" s="299"/>
      <c r="N24" s="310"/>
      <c r="O24" s="299"/>
    </row>
    <row r="25" ht="23" customHeight="1" spans="1:15">
      <c r="A25" s="301" t="s">
        <v>139</v>
      </c>
      <c r="B25" s="301" t="s">
        <v>140</v>
      </c>
      <c r="C25" s="299">
        <v>1318240</v>
      </c>
      <c r="D25" s="299">
        <f t="shared" si="0"/>
        <v>1318240</v>
      </c>
      <c r="E25" s="299">
        <v>1318240</v>
      </c>
      <c r="F25" s="299"/>
      <c r="G25" s="299"/>
      <c r="H25" s="302"/>
      <c r="I25" s="307"/>
      <c r="J25" s="308"/>
      <c r="K25" s="299"/>
      <c r="L25" s="299"/>
      <c r="M25" s="299"/>
      <c r="N25" s="310"/>
      <c r="O25" s="299"/>
    </row>
    <row r="26" ht="23" customHeight="1" spans="1:15">
      <c r="A26" s="301" t="s">
        <v>141</v>
      </c>
      <c r="B26" s="301" t="s">
        <v>142</v>
      </c>
      <c r="C26" s="299">
        <v>1285440</v>
      </c>
      <c r="D26" s="299">
        <f t="shared" si="0"/>
        <v>1285440</v>
      </c>
      <c r="E26" s="299">
        <v>1285440</v>
      </c>
      <c r="F26" s="299"/>
      <c r="G26" s="299"/>
      <c r="H26" s="302"/>
      <c r="I26" s="307"/>
      <c r="J26" s="308"/>
      <c r="K26" s="299"/>
      <c r="L26" s="299"/>
      <c r="M26" s="299"/>
      <c r="N26" s="310"/>
      <c r="O26" s="299"/>
    </row>
    <row r="27" ht="23" customHeight="1" spans="1:15">
      <c r="A27" s="301" t="s">
        <v>143</v>
      </c>
      <c r="B27" s="301" t="s">
        <v>144</v>
      </c>
      <c r="C27" s="299">
        <v>31500</v>
      </c>
      <c r="D27" s="299">
        <f t="shared" si="0"/>
        <v>31500</v>
      </c>
      <c r="E27" s="299">
        <v>31500</v>
      </c>
      <c r="F27" s="299"/>
      <c r="G27" s="299"/>
      <c r="H27" s="302"/>
      <c r="I27" s="307"/>
      <c r="J27" s="308"/>
      <c r="K27" s="299"/>
      <c r="L27" s="299"/>
      <c r="M27" s="299"/>
      <c r="N27" s="310"/>
      <c r="O27" s="299"/>
    </row>
    <row r="28" ht="23" customHeight="1" spans="1:15">
      <c r="A28" s="233" t="s">
        <v>145</v>
      </c>
      <c r="B28" s="233" t="s">
        <v>146</v>
      </c>
      <c r="C28" s="299">
        <v>2452788</v>
      </c>
      <c r="D28" s="299">
        <f t="shared" si="0"/>
        <v>2452788</v>
      </c>
      <c r="E28" s="299">
        <v>2452788</v>
      </c>
      <c r="F28" s="299"/>
      <c r="G28" s="299"/>
      <c r="H28" s="302"/>
      <c r="I28" s="307"/>
      <c r="J28" s="308"/>
      <c r="K28" s="299"/>
      <c r="L28" s="299"/>
      <c r="M28" s="299"/>
      <c r="N28" s="310"/>
      <c r="O28" s="299"/>
    </row>
    <row r="29" ht="23" customHeight="1" spans="1:15">
      <c r="A29" s="300" t="s">
        <v>147</v>
      </c>
      <c r="B29" s="300" t="s">
        <v>148</v>
      </c>
      <c r="C29" s="299">
        <v>2452788</v>
      </c>
      <c r="D29" s="299">
        <f t="shared" si="0"/>
        <v>2452788</v>
      </c>
      <c r="E29" s="299">
        <v>2452788</v>
      </c>
      <c r="F29" s="299"/>
      <c r="G29" s="299"/>
      <c r="H29" s="302"/>
      <c r="I29" s="307"/>
      <c r="J29" s="308"/>
      <c r="K29" s="299"/>
      <c r="L29" s="299"/>
      <c r="M29" s="299"/>
      <c r="N29" s="310"/>
      <c r="O29" s="299"/>
    </row>
    <row r="30" ht="23" customHeight="1" spans="1:15">
      <c r="A30" s="301" t="s">
        <v>149</v>
      </c>
      <c r="B30" s="301" t="s">
        <v>150</v>
      </c>
      <c r="C30" s="299">
        <v>2452788</v>
      </c>
      <c r="D30" s="299">
        <f t="shared" si="0"/>
        <v>2452788</v>
      </c>
      <c r="E30" s="299">
        <v>2452788</v>
      </c>
      <c r="F30" s="299"/>
      <c r="G30" s="299"/>
      <c r="H30" s="302"/>
      <c r="I30" s="307"/>
      <c r="J30" s="308"/>
      <c r="K30" s="299"/>
      <c r="L30" s="299"/>
      <c r="M30" s="299"/>
      <c r="N30" s="310"/>
      <c r="O30" s="299"/>
    </row>
    <row r="31" ht="23" customHeight="1" spans="1:15">
      <c r="A31" s="303" t="s">
        <v>151</v>
      </c>
      <c r="B31" s="304" t="s">
        <v>151</v>
      </c>
      <c r="C31" s="299">
        <v>46714279.38</v>
      </c>
      <c r="D31" s="299">
        <f t="shared" si="0"/>
        <v>40505662</v>
      </c>
      <c r="E31" s="299">
        <v>38013245</v>
      </c>
      <c r="F31" s="299">
        <v>2492417</v>
      </c>
      <c r="G31" s="299"/>
      <c r="H31" s="302"/>
      <c r="I31" s="307"/>
      <c r="J31" s="308">
        <v>6208617.38</v>
      </c>
      <c r="K31" s="299"/>
      <c r="L31" s="299"/>
      <c r="M31" s="299"/>
      <c r="N31" s="310"/>
      <c r="O31" s="299">
        <v>6208617.38</v>
      </c>
    </row>
    <row r="32" customHeight="1" spans="4:8">
      <c r="D32" s="237"/>
      <c r="H32" s="237"/>
    </row>
    <row r="33" customHeight="1" spans="1:1">
      <c r="A33" s="237"/>
    </row>
  </sheetData>
  <mergeCells count="11">
    <mergeCell ref="A2:O2"/>
    <mergeCell ref="A3:L3"/>
    <mergeCell ref="D4:F4"/>
    <mergeCell ref="J4:O4"/>
    <mergeCell ref="A31:B31"/>
    <mergeCell ref="A4:A5"/>
    <mergeCell ref="B4:B5"/>
    <mergeCell ref="C4:C5"/>
    <mergeCell ref="G4:G5"/>
    <mergeCell ref="H4:H5"/>
    <mergeCell ref="I4:I5"/>
  </mergeCells>
  <printOptions horizontalCentered="1"/>
  <pageMargins left="0.393055555555556" right="0.393055555555556" top="0.511805555555556" bottom="0.511805555555556" header="0.314583333333333" footer="0.314583333333333"/>
  <pageSetup paperSize="9" scale="59" orientation="landscape" horizontalDpi="600" verticalDpi="600"/>
  <headerFooter>
    <oddFooter>&amp;C&amp;"-"&amp;16-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6"/>
  <sheetViews>
    <sheetView zoomScaleSheetLayoutView="60" workbookViewId="0">
      <pane xSplit="4" ySplit="6" topLeftCell="E17" activePane="bottomRight" state="frozen"/>
      <selection/>
      <selection pane="topRight"/>
      <selection pane="bottomLeft"/>
      <selection pane="bottomRight" activeCell="E13" sqref="E13"/>
    </sheetView>
  </sheetViews>
  <sheetFormatPr defaultColWidth="8.88571428571429" defaultRowHeight="14.25" customHeight="1" outlineLevelCol="5"/>
  <cols>
    <col min="1" max="1" width="49.2857142857143" style="65" customWidth="1"/>
    <col min="2" max="2" width="38.847619047619" style="65" customWidth="1"/>
    <col min="3" max="3" width="48.5714285714286" style="65" customWidth="1"/>
    <col min="4" max="4" width="36.4285714285714" style="65" customWidth="1"/>
    <col min="5" max="5" width="9.13333333333333" style="66" customWidth="1"/>
    <col min="6" max="16384" width="9.13333333333333" style="66"/>
  </cols>
  <sheetData>
    <row r="1" customHeight="1" spans="1:4">
      <c r="A1" s="280" t="s">
        <v>152</v>
      </c>
      <c r="B1" s="280"/>
      <c r="C1" s="280"/>
      <c r="D1" s="163"/>
    </row>
    <row r="2" ht="31.5" customHeight="1" spans="1:4">
      <c r="A2" s="67" t="s">
        <v>5</v>
      </c>
      <c r="B2" s="281"/>
      <c r="C2" s="281"/>
      <c r="D2" s="281"/>
    </row>
    <row r="3" ht="17.25" customHeight="1" spans="1:4">
      <c r="A3" s="173" t="s">
        <v>22</v>
      </c>
      <c r="B3" s="282"/>
      <c r="C3" s="282"/>
      <c r="D3" s="165" t="s">
        <v>23</v>
      </c>
    </row>
    <row r="4" ht="19.5" customHeight="1" spans="1:4">
      <c r="A4" s="91" t="s">
        <v>24</v>
      </c>
      <c r="B4" s="175"/>
      <c r="C4" s="91" t="s">
        <v>25</v>
      </c>
      <c r="D4" s="175"/>
    </row>
    <row r="5" ht="21.75" customHeight="1" spans="1:4">
      <c r="A5" s="90" t="s">
        <v>26</v>
      </c>
      <c r="B5" s="283" t="s">
        <v>27</v>
      </c>
      <c r="C5" s="90" t="s">
        <v>153</v>
      </c>
      <c r="D5" s="283" t="s">
        <v>27</v>
      </c>
    </row>
    <row r="6" ht="17.25" customHeight="1" spans="1:4">
      <c r="A6" s="94"/>
      <c r="B6" s="109"/>
      <c r="C6" s="94"/>
      <c r="D6" s="109"/>
    </row>
    <row r="7" ht="17.25" customHeight="1" spans="1:6">
      <c r="A7" s="284" t="s">
        <v>154</v>
      </c>
      <c r="B7" s="23">
        <v>40505662</v>
      </c>
      <c r="C7" s="285" t="s">
        <v>155</v>
      </c>
      <c r="D7" s="23">
        <v>40505662</v>
      </c>
      <c r="F7" s="286"/>
    </row>
    <row r="8" ht="17.25" customHeight="1" spans="1:4">
      <c r="A8" s="287" t="s">
        <v>156</v>
      </c>
      <c r="B8" s="23">
        <v>40505662</v>
      </c>
      <c r="C8" s="285" t="s">
        <v>157</v>
      </c>
      <c r="D8" s="23">
        <v>8640</v>
      </c>
    </row>
    <row r="9" ht="17.25" customHeight="1" spans="1:4">
      <c r="A9" s="287" t="s">
        <v>158</v>
      </c>
      <c r="B9" s="266"/>
      <c r="C9" s="285" t="s">
        <v>159</v>
      </c>
      <c r="D9" s="23"/>
    </row>
    <row r="10" ht="17.25" customHeight="1" spans="1:4">
      <c r="A10" s="287" t="s">
        <v>160</v>
      </c>
      <c r="B10" s="266"/>
      <c r="C10" s="285" t="s">
        <v>161</v>
      </c>
      <c r="D10" s="23"/>
    </row>
    <row r="11" ht="17.25" customHeight="1" spans="1:4">
      <c r="A11" s="287" t="s">
        <v>162</v>
      </c>
      <c r="B11" s="266"/>
      <c r="C11" s="285" t="s">
        <v>163</v>
      </c>
      <c r="D11" s="23"/>
    </row>
    <row r="12" ht="17.25" customHeight="1" spans="1:4">
      <c r="A12" s="287" t="s">
        <v>156</v>
      </c>
      <c r="B12" s="266"/>
      <c r="C12" s="285" t="s">
        <v>164</v>
      </c>
      <c r="D12" s="23">
        <v>29360963</v>
      </c>
    </row>
    <row r="13" ht="17.25" customHeight="1" spans="1:4">
      <c r="A13" s="288" t="s">
        <v>158</v>
      </c>
      <c r="B13" s="289"/>
      <c r="C13" s="285" t="s">
        <v>165</v>
      </c>
      <c r="D13" s="23"/>
    </row>
    <row r="14" ht="17.25" customHeight="1" spans="1:4">
      <c r="A14" s="288" t="s">
        <v>160</v>
      </c>
      <c r="B14" s="289"/>
      <c r="C14" s="285" t="s">
        <v>166</v>
      </c>
      <c r="D14" s="23"/>
    </row>
    <row r="15" ht="17.25" customHeight="1" spans="1:4">
      <c r="A15" s="287"/>
      <c r="B15" s="289"/>
      <c r="C15" s="285" t="s">
        <v>167</v>
      </c>
      <c r="D15" s="23">
        <v>6048091</v>
      </c>
    </row>
    <row r="16" ht="17.25" customHeight="1" spans="1:4">
      <c r="A16" s="287"/>
      <c r="B16" s="266"/>
      <c r="C16" s="285" t="s">
        <v>168</v>
      </c>
      <c r="D16" s="23">
        <v>2635180</v>
      </c>
    </row>
    <row r="17" ht="17.25" customHeight="1" spans="1:4">
      <c r="A17" s="287"/>
      <c r="B17" s="290"/>
      <c r="C17" s="285" t="s">
        <v>169</v>
      </c>
      <c r="D17" s="23"/>
    </row>
    <row r="18" ht="17.25" customHeight="1" spans="1:4">
      <c r="A18" s="288"/>
      <c r="B18" s="290"/>
      <c r="C18" s="285" t="s">
        <v>170</v>
      </c>
      <c r="D18" s="23"/>
    </row>
    <row r="19" ht="17.25" customHeight="1" spans="1:4">
      <c r="A19" s="288"/>
      <c r="B19" s="291"/>
      <c r="C19" s="285" t="s">
        <v>171</v>
      </c>
      <c r="D19" s="23"/>
    </row>
    <row r="20" ht="17.25" customHeight="1" spans="1:4">
      <c r="A20" s="292"/>
      <c r="B20" s="291"/>
      <c r="C20" s="285" t="s">
        <v>172</v>
      </c>
      <c r="D20" s="23"/>
    </row>
    <row r="21" ht="17.25" customHeight="1" spans="1:4">
      <c r="A21" s="292"/>
      <c r="B21" s="291"/>
      <c r="C21" s="285" t="s">
        <v>173</v>
      </c>
      <c r="D21" s="23"/>
    </row>
    <row r="22" ht="17.25" customHeight="1" spans="1:4">
      <c r="A22" s="292"/>
      <c r="B22" s="291"/>
      <c r="C22" s="285" t="s">
        <v>174</v>
      </c>
      <c r="D22" s="23"/>
    </row>
    <row r="23" ht="17.25" customHeight="1" spans="1:4">
      <c r="A23" s="292"/>
      <c r="B23" s="291"/>
      <c r="C23" s="285" t="s">
        <v>175</v>
      </c>
      <c r="D23" s="23"/>
    </row>
    <row r="24" ht="17.25" customHeight="1" spans="1:4">
      <c r="A24" s="292"/>
      <c r="B24" s="291"/>
      <c r="C24" s="285" t="s">
        <v>176</v>
      </c>
      <c r="D24" s="23"/>
    </row>
    <row r="25" ht="17.25" customHeight="1" spans="1:4">
      <c r="A25" s="292"/>
      <c r="B25" s="291"/>
      <c r="C25" s="285" t="s">
        <v>177</v>
      </c>
      <c r="D25" s="23"/>
    </row>
    <row r="26" ht="17.25" customHeight="1" spans="1:4">
      <c r="A26" s="292"/>
      <c r="B26" s="291"/>
      <c r="C26" s="285" t="s">
        <v>178</v>
      </c>
      <c r="D26" s="23">
        <v>2452788</v>
      </c>
    </row>
    <row r="27" ht="17.25" customHeight="1" spans="1:4">
      <c r="A27" s="292"/>
      <c r="B27" s="291"/>
      <c r="C27" s="285" t="s">
        <v>179</v>
      </c>
      <c r="D27" s="23"/>
    </row>
    <row r="28" ht="17.25" customHeight="1" spans="1:4">
      <c r="A28" s="292"/>
      <c r="B28" s="291"/>
      <c r="C28" s="285" t="s">
        <v>180</v>
      </c>
      <c r="D28" s="23"/>
    </row>
    <row r="29" ht="17.25" customHeight="1" spans="1:4">
      <c r="A29" s="292"/>
      <c r="B29" s="291"/>
      <c r="C29" s="285" t="s">
        <v>181</v>
      </c>
      <c r="D29" s="23"/>
    </row>
    <row r="30" ht="17.25" customHeight="1" spans="1:4">
      <c r="A30" s="292"/>
      <c r="B30" s="291"/>
      <c r="C30" s="285" t="s">
        <v>182</v>
      </c>
      <c r="D30" s="23"/>
    </row>
    <row r="31" customHeight="1" spans="1:4">
      <c r="A31" s="293"/>
      <c r="B31" s="290"/>
      <c r="C31" s="285" t="s">
        <v>183</v>
      </c>
      <c r="D31" s="23"/>
    </row>
    <row r="32" customHeight="1" spans="1:4">
      <c r="A32" s="293"/>
      <c r="B32" s="290"/>
      <c r="C32" s="285" t="s">
        <v>184</v>
      </c>
      <c r="D32" s="23"/>
    </row>
    <row r="33" customHeight="1" spans="1:4">
      <c r="A33" s="293"/>
      <c r="B33" s="290"/>
      <c r="C33" s="285" t="s">
        <v>185</v>
      </c>
      <c r="D33" s="23"/>
    </row>
    <row r="34" customHeight="1" spans="1:4">
      <c r="A34" s="293"/>
      <c r="B34" s="290"/>
      <c r="C34" s="288" t="s">
        <v>186</v>
      </c>
      <c r="D34" s="23"/>
    </row>
    <row r="35" ht="17.25" customHeight="1" spans="1:4">
      <c r="A35" s="294" t="s">
        <v>187</v>
      </c>
      <c r="B35" s="23">
        <v>40505662</v>
      </c>
      <c r="C35" s="293" t="s">
        <v>73</v>
      </c>
      <c r="D35" s="295">
        <v>40505662</v>
      </c>
    </row>
    <row r="36" customHeight="1" spans="4:4">
      <c r="D36" s="296"/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77" orientation="landscape" horizontalDpi="600" verticalDpi="600"/>
  <headerFooter>
    <oddFooter>&amp;C&amp;"-"&amp;16-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2"/>
  <sheetViews>
    <sheetView zoomScaleSheetLayoutView="60" topLeftCell="A13" workbookViewId="0">
      <selection activeCell="G31" sqref="G31"/>
    </sheetView>
  </sheetViews>
  <sheetFormatPr defaultColWidth="8.88571428571429" defaultRowHeight="14.25" customHeight="1" outlineLevelCol="6"/>
  <cols>
    <col min="1" max="1" width="20.1333333333333" style="167" customWidth="1"/>
    <col min="2" max="2" width="39.5714285714286" style="167" customWidth="1"/>
    <col min="3" max="5" width="17.2857142857143" style="82" customWidth="1"/>
    <col min="6" max="7" width="16" style="82" customWidth="1"/>
    <col min="8" max="8" width="9.13333333333333" style="82" customWidth="1"/>
    <col min="9" max="16384" width="9.13333333333333" style="82"/>
  </cols>
  <sheetData>
    <row r="1" ht="12" customHeight="1" spans="1:6">
      <c r="A1" s="268" t="s">
        <v>188</v>
      </c>
      <c r="D1" s="269"/>
      <c r="F1" s="85"/>
    </row>
    <row r="2" ht="39" customHeight="1" spans="1:7">
      <c r="A2" s="172" t="s">
        <v>6</v>
      </c>
      <c r="B2" s="172"/>
      <c r="C2" s="172"/>
      <c r="D2" s="172"/>
      <c r="E2" s="172"/>
      <c r="F2" s="172"/>
      <c r="G2" s="172"/>
    </row>
    <row r="3" ht="18" customHeight="1" spans="1:7">
      <c r="A3" s="173" t="s">
        <v>22</v>
      </c>
      <c r="F3" s="170"/>
      <c r="G3" s="170" t="s">
        <v>23</v>
      </c>
    </row>
    <row r="4" ht="20.25" customHeight="1" spans="1:7">
      <c r="A4" s="270" t="s">
        <v>189</v>
      </c>
      <c r="B4" s="271"/>
      <c r="C4" s="93" t="s">
        <v>77</v>
      </c>
      <c r="D4" s="93" t="s">
        <v>96</v>
      </c>
      <c r="E4" s="93"/>
      <c r="F4" s="93"/>
      <c r="G4" s="272" t="s">
        <v>97</v>
      </c>
    </row>
    <row r="5" ht="20.25" customHeight="1" spans="1:7">
      <c r="A5" s="177" t="s">
        <v>93</v>
      </c>
      <c r="B5" s="273" t="s">
        <v>94</v>
      </c>
      <c r="C5" s="93"/>
      <c r="D5" s="93" t="s">
        <v>79</v>
      </c>
      <c r="E5" s="93" t="s">
        <v>190</v>
      </c>
      <c r="F5" s="93" t="s">
        <v>191</v>
      </c>
      <c r="G5" s="274"/>
    </row>
    <row r="6" ht="13.5" customHeight="1" spans="1:7">
      <c r="A6" s="188">
        <v>1</v>
      </c>
      <c r="B6" s="188">
        <v>2</v>
      </c>
      <c r="C6" s="275">
        <v>3</v>
      </c>
      <c r="D6" s="275">
        <v>4</v>
      </c>
      <c r="E6" s="275">
        <v>5</v>
      </c>
      <c r="F6" s="275">
        <v>6</v>
      </c>
      <c r="G6" s="188">
        <v>7</v>
      </c>
    </row>
    <row r="7" ht="28" customHeight="1" spans="1:7">
      <c r="A7" s="276" t="s">
        <v>103</v>
      </c>
      <c r="B7" s="276" t="s">
        <v>104</v>
      </c>
      <c r="C7" s="277">
        <v>8640</v>
      </c>
      <c r="D7" s="277">
        <v>8640</v>
      </c>
      <c r="E7" s="277">
        <v>8640</v>
      </c>
      <c r="F7" s="277"/>
      <c r="G7" s="277"/>
    </row>
    <row r="8" ht="28" customHeight="1" spans="1:7">
      <c r="A8" s="278" t="s">
        <v>106</v>
      </c>
      <c r="B8" s="278" t="s">
        <v>107</v>
      </c>
      <c r="C8" s="277">
        <v>8640</v>
      </c>
      <c r="D8" s="277">
        <v>8640</v>
      </c>
      <c r="E8" s="277">
        <v>8640</v>
      </c>
      <c r="F8" s="277"/>
      <c r="G8" s="277"/>
    </row>
    <row r="9" ht="28" customHeight="1" spans="1:7">
      <c r="A9" s="279" t="s">
        <v>108</v>
      </c>
      <c r="B9" s="279" t="s">
        <v>107</v>
      </c>
      <c r="C9" s="277">
        <v>8640</v>
      </c>
      <c r="D9" s="277">
        <v>8640</v>
      </c>
      <c r="E9" s="277">
        <v>8640</v>
      </c>
      <c r="F9" s="277"/>
      <c r="G9" s="277"/>
    </row>
    <row r="10" ht="28" customHeight="1" spans="1:7">
      <c r="A10" s="276" t="s">
        <v>109</v>
      </c>
      <c r="B10" s="276" t="s">
        <v>110</v>
      </c>
      <c r="C10" s="277">
        <v>29360963</v>
      </c>
      <c r="D10" s="277">
        <v>26954345</v>
      </c>
      <c r="E10" s="277">
        <v>24498680</v>
      </c>
      <c r="F10" s="277">
        <v>2455665</v>
      </c>
      <c r="G10" s="277">
        <v>2406618</v>
      </c>
    </row>
    <row r="11" ht="28" customHeight="1" spans="1:7">
      <c r="A11" s="278" t="s">
        <v>111</v>
      </c>
      <c r="B11" s="278" t="s">
        <v>112</v>
      </c>
      <c r="C11" s="277">
        <v>29350798</v>
      </c>
      <c r="D11" s="277">
        <v>26948020</v>
      </c>
      <c r="E11" s="277">
        <v>24498680</v>
      </c>
      <c r="F11" s="277">
        <v>2449340</v>
      </c>
      <c r="G11" s="277">
        <v>2402778</v>
      </c>
    </row>
    <row r="12" ht="28" customHeight="1" spans="1:7">
      <c r="A12" s="279" t="s">
        <v>113</v>
      </c>
      <c r="B12" s="279" t="s">
        <v>114</v>
      </c>
      <c r="C12" s="277">
        <v>27910583</v>
      </c>
      <c r="D12" s="277">
        <v>26356660</v>
      </c>
      <c r="E12" s="277">
        <v>24498680</v>
      </c>
      <c r="F12" s="277">
        <v>1857980</v>
      </c>
      <c r="G12" s="277">
        <v>1553923</v>
      </c>
    </row>
    <row r="13" ht="28" customHeight="1" spans="1:7">
      <c r="A13" s="279" t="s">
        <v>115</v>
      </c>
      <c r="B13" s="279" t="s">
        <v>116</v>
      </c>
      <c r="C13" s="277">
        <v>1440215</v>
      </c>
      <c r="D13" s="277">
        <v>591360</v>
      </c>
      <c r="E13" s="277"/>
      <c r="F13" s="277">
        <v>591360</v>
      </c>
      <c r="G13" s="277">
        <v>848855</v>
      </c>
    </row>
    <row r="14" ht="28" customHeight="1" spans="1:7">
      <c r="A14" s="278" t="s">
        <v>117</v>
      </c>
      <c r="B14" s="278" t="s">
        <v>118</v>
      </c>
      <c r="C14" s="277">
        <v>10165</v>
      </c>
      <c r="D14" s="277">
        <v>6325</v>
      </c>
      <c r="E14" s="277"/>
      <c r="F14" s="277">
        <v>6325</v>
      </c>
      <c r="G14" s="277">
        <v>3840</v>
      </c>
    </row>
    <row r="15" ht="28" customHeight="1" spans="1:7">
      <c r="A15" s="279" t="s">
        <v>119</v>
      </c>
      <c r="B15" s="279" t="s">
        <v>120</v>
      </c>
      <c r="C15" s="277">
        <v>10165</v>
      </c>
      <c r="D15" s="277">
        <v>6325</v>
      </c>
      <c r="E15" s="277"/>
      <c r="F15" s="277">
        <v>6325</v>
      </c>
      <c r="G15" s="277">
        <v>3840</v>
      </c>
    </row>
    <row r="16" ht="28" customHeight="1" spans="1:7">
      <c r="A16" s="276" t="s">
        <v>121</v>
      </c>
      <c r="B16" s="276" t="s">
        <v>122</v>
      </c>
      <c r="C16" s="277">
        <v>6048091</v>
      </c>
      <c r="D16" s="277">
        <v>5962292</v>
      </c>
      <c r="E16" s="277">
        <v>5730492</v>
      </c>
      <c r="F16" s="277">
        <v>231800</v>
      </c>
      <c r="G16" s="277">
        <v>85799</v>
      </c>
    </row>
    <row r="17" ht="28" customHeight="1" spans="1:7">
      <c r="A17" s="278" t="s">
        <v>123</v>
      </c>
      <c r="B17" s="278" t="s">
        <v>124</v>
      </c>
      <c r="C17" s="277">
        <v>5962292</v>
      </c>
      <c r="D17" s="277">
        <v>5962292</v>
      </c>
      <c r="E17" s="277">
        <v>5730492</v>
      </c>
      <c r="F17" s="277">
        <v>231800</v>
      </c>
      <c r="G17" s="277"/>
    </row>
    <row r="18" ht="28" customHeight="1" spans="1:7">
      <c r="A18" s="279" t="s">
        <v>125</v>
      </c>
      <c r="B18" s="279" t="s">
        <v>126</v>
      </c>
      <c r="C18" s="277">
        <v>2720600</v>
      </c>
      <c r="D18" s="277">
        <v>2720600</v>
      </c>
      <c r="E18" s="277">
        <v>2488800</v>
      </c>
      <c r="F18" s="277">
        <v>231800</v>
      </c>
      <c r="G18" s="277"/>
    </row>
    <row r="19" ht="28" customHeight="1" spans="1:7">
      <c r="A19" s="279" t="s">
        <v>127</v>
      </c>
      <c r="B19" s="279" t="s">
        <v>128</v>
      </c>
      <c r="C19" s="277">
        <v>2410380</v>
      </c>
      <c r="D19" s="277">
        <v>2410380</v>
      </c>
      <c r="E19" s="277">
        <v>2410380</v>
      </c>
      <c r="F19" s="277"/>
      <c r="G19" s="277"/>
    </row>
    <row r="20" ht="28" customHeight="1" spans="1:7">
      <c r="A20" s="279" t="s">
        <v>129</v>
      </c>
      <c r="B20" s="279" t="s">
        <v>130</v>
      </c>
      <c r="C20" s="277">
        <v>831312</v>
      </c>
      <c r="D20" s="277">
        <v>831312</v>
      </c>
      <c r="E20" s="277">
        <v>831312</v>
      </c>
      <c r="F20" s="277"/>
      <c r="G20" s="277"/>
    </row>
    <row r="21" ht="28" customHeight="1" spans="1:7">
      <c r="A21" s="278" t="s">
        <v>131</v>
      </c>
      <c r="B21" s="278" t="s">
        <v>132</v>
      </c>
      <c r="C21" s="277">
        <v>85799</v>
      </c>
      <c r="D21" s="277"/>
      <c r="E21" s="277"/>
      <c r="F21" s="277"/>
      <c r="G21" s="277">
        <v>85799</v>
      </c>
    </row>
    <row r="22" ht="28" customHeight="1" spans="1:7">
      <c r="A22" s="279" t="s">
        <v>133</v>
      </c>
      <c r="B22" s="279" t="s">
        <v>134</v>
      </c>
      <c r="C22" s="277">
        <v>85799</v>
      </c>
      <c r="D22" s="277"/>
      <c r="E22" s="277"/>
      <c r="F22" s="277"/>
      <c r="G22" s="277">
        <v>85799</v>
      </c>
    </row>
    <row r="23" ht="28" customHeight="1" spans="1:7">
      <c r="A23" s="276" t="s">
        <v>135</v>
      </c>
      <c r="B23" s="276" t="s">
        <v>136</v>
      </c>
      <c r="C23" s="277">
        <v>2635180</v>
      </c>
      <c r="D23" s="277">
        <v>2635180</v>
      </c>
      <c r="E23" s="277">
        <v>2635180</v>
      </c>
      <c r="F23" s="277"/>
      <c r="G23" s="277"/>
    </row>
    <row r="24" ht="28" customHeight="1" spans="1:7">
      <c r="A24" s="278" t="s">
        <v>137</v>
      </c>
      <c r="B24" s="278" t="s">
        <v>138</v>
      </c>
      <c r="C24" s="277">
        <v>2635180</v>
      </c>
      <c r="D24" s="277">
        <v>2635180</v>
      </c>
      <c r="E24" s="277">
        <v>2635180</v>
      </c>
      <c r="F24" s="277"/>
      <c r="G24" s="277"/>
    </row>
    <row r="25" ht="28" customHeight="1" spans="1:7">
      <c r="A25" s="279" t="s">
        <v>139</v>
      </c>
      <c r="B25" s="279" t="s">
        <v>140</v>
      </c>
      <c r="C25" s="277">
        <v>1318240</v>
      </c>
      <c r="D25" s="277">
        <v>1318240</v>
      </c>
      <c r="E25" s="277">
        <v>1318240</v>
      </c>
      <c r="F25" s="277"/>
      <c r="G25" s="277"/>
    </row>
    <row r="26" ht="28" customHeight="1" spans="1:7">
      <c r="A26" s="279" t="s">
        <v>141</v>
      </c>
      <c r="B26" s="279" t="s">
        <v>142</v>
      </c>
      <c r="C26" s="277">
        <v>1285440</v>
      </c>
      <c r="D26" s="277">
        <v>1285440</v>
      </c>
      <c r="E26" s="277">
        <v>1285440</v>
      </c>
      <c r="F26" s="277"/>
      <c r="G26" s="277"/>
    </row>
    <row r="27" ht="28" customHeight="1" spans="1:7">
      <c r="A27" s="279" t="s">
        <v>143</v>
      </c>
      <c r="B27" s="279" t="s">
        <v>144</v>
      </c>
      <c r="C27" s="277">
        <v>31500</v>
      </c>
      <c r="D27" s="277">
        <v>31500</v>
      </c>
      <c r="E27" s="277">
        <v>31500</v>
      </c>
      <c r="F27" s="277"/>
      <c r="G27" s="277"/>
    </row>
    <row r="28" ht="28" customHeight="1" spans="1:7">
      <c r="A28" s="276" t="s">
        <v>145</v>
      </c>
      <c r="B28" s="276" t="s">
        <v>146</v>
      </c>
      <c r="C28" s="277">
        <v>2452788</v>
      </c>
      <c r="D28" s="277">
        <v>2452788</v>
      </c>
      <c r="E28" s="277">
        <v>2452788</v>
      </c>
      <c r="F28" s="277"/>
      <c r="G28" s="277"/>
    </row>
    <row r="29" ht="28" customHeight="1" spans="1:7">
      <c r="A29" s="278" t="s">
        <v>147</v>
      </c>
      <c r="B29" s="278" t="s">
        <v>148</v>
      </c>
      <c r="C29" s="277">
        <v>2452788</v>
      </c>
      <c r="D29" s="277">
        <v>2452788</v>
      </c>
      <c r="E29" s="277">
        <v>2452788</v>
      </c>
      <c r="F29" s="277"/>
      <c r="G29" s="277"/>
    </row>
    <row r="30" ht="28" customHeight="1" spans="1:7">
      <c r="A30" s="279" t="s">
        <v>149</v>
      </c>
      <c r="B30" s="279" t="s">
        <v>150</v>
      </c>
      <c r="C30" s="277">
        <v>2452788</v>
      </c>
      <c r="D30" s="277">
        <v>2452788</v>
      </c>
      <c r="E30" s="277">
        <v>2452788</v>
      </c>
      <c r="F30" s="277"/>
      <c r="G30" s="277"/>
    </row>
    <row r="31" ht="28" customHeight="1" spans="1:7">
      <c r="A31" s="236" t="s">
        <v>151</v>
      </c>
      <c r="B31" s="236"/>
      <c r="C31" s="277">
        <v>40505662</v>
      </c>
      <c r="D31" s="277">
        <v>38013245</v>
      </c>
      <c r="E31" s="277">
        <v>35325780</v>
      </c>
      <c r="F31" s="277">
        <v>2687465</v>
      </c>
      <c r="G31" s="277">
        <v>2492417</v>
      </c>
    </row>
    <row r="32" customHeight="1" spans="2:4">
      <c r="B32" s="186"/>
      <c r="C32" s="237"/>
      <c r="D32" s="237"/>
    </row>
  </sheetData>
  <mergeCells count="7">
    <mergeCell ref="A2:G2"/>
    <mergeCell ref="A3:E3"/>
    <mergeCell ref="A4:B4"/>
    <mergeCell ref="D4:F4"/>
    <mergeCell ref="A31:B31"/>
    <mergeCell ref="C4:C5"/>
    <mergeCell ref="G4:G5"/>
  </mergeCells>
  <printOptions horizontalCentered="1"/>
  <pageMargins left="0.393055555555556" right="0.393055555555556" top="0.511805555555556" bottom="0.511805555555556" header="0.314583333333333" footer="0.314583333333333"/>
  <pageSetup paperSize="9" scale="79" orientation="landscape" horizontalDpi="600" verticalDpi="600"/>
  <headerFooter>
    <oddFooter>&amp;C&amp;"-"&amp;16-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zoomScaleSheetLayoutView="60" workbookViewId="0">
      <selection activeCell="A2" sqref="A2:F2"/>
    </sheetView>
  </sheetViews>
  <sheetFormatPr defaultColWidth="8.88571428571429" defaultRowHeight="14.25" outlineLevelRow="7" outlineLevelCol="5"/>
  <cols>
    <col min="1" max="1" width="27.4285714285714" style="253" customWidth="1"/>
    <col min="2" max="2" width="46.1428571428571" style="253" customWidth="1"/>
    <col min="3" max="3" width="17.2857142857143" style="254" customWidth="1"/>
    <col min="4" max="5" width="26.2857142857143" style="255" customWidth="1"/>
    <col min="6" max="6" width="18.7142857142857" style="255" customWidth="1"/>
    <col min="7" max="7" width="9.13333333333333" style="82" customWidth="1"/>
    <col min="8" max="16384" width="9.13333333333333" style="82"/>
  </cols>
  <sheetData>
    <row r="1" ht="12" customHeight="1" spans="1:5">
      <c r="A1" s="256" t="s">
        <v>192</v>
      </c>
      <c r="B1" s="257"/>
      <c r="C1" s="132"/>
      <c r="D1" s="82"/>
      <c r="E1" s="82"/>
    </row>
    <row r="2" ht="25.5" customHeight="1" spans="1:6">
      <c r="A2" s="258" t="s">
        <v>7</v>
      </c>
      <c r="B2" s="258"/>
      <c r="C2" s="258"/>
      <c r="D2" s="258"/>
      <c r="E2" s="258"/>
      <c r="F2" s="258"/>
    </row>
    <row r="3" ht="15.75" customHeight="1" spans="1:6">
      <c r="A3" s="173" t="s">
        <v>22</v>
      </c>
      <c r="B3" s="257"/>
      <c r="C3" s="132"/>
      <c r="D3" s="82"/>
      <c r="E3" s="82"/>
      <c r="F3" s="259" t="s">
        <v>193</v>
      </c>
    </row>
    <row r="4" s="252" customFormat="1" ht="19.5" customHeight="1" spans="1:6">
      <c r="A4" s="260" t="s">
        <v>194</v>
      </c>
      <c r="B4" s="90" t="s">
        <v>195</v>
      </c>
      <c r="C4" s="91" t="s">
        <v>196</v>
      </c>
      <c r="D4" s="92"/>
      <c r="E4" s="175"/>
      <c r="F4" s="90" t="s">
        <v>197</v>
      </c>
    </row>
    <row r="5" s="252" customFormat="1" ht="19.5" customHeight="1" spans="1:6">
      <c r="A5" s="109"/>
      <c r="B5" s="94"/>
      <c r="C5" s="110" t="s">
        <v>79</v>
      </c>
      <c r="D5" s="110" t="s">
        <v>198</v>
      </c>
      <c r="E5" s="110" t="s">
        <v>199</v>
      </c>
      <c r="F5" s="94"/>
    </row>
    <row r="6" s="252" customFormat="1" ht="18.75" customHeight="1" spans="1:6">
      <c r="A6" s="261">
        <v>1</v>
      </c>
      <c r="B6" s="261">
        <v>2</v>
      </c>
      <c r="C6" s="262">
        <v>3</v>
      </c>
      <c r="D6" s="261">
        <v>4</v>
      </c>
      <c r="E6" s="261">
        <v>5</v>
      </c>
      <c r="F6" s="261">
        <v>6</v>
      </c>
    </row>
    <row r="7" ht="18.75" customHeight="1" spans="1:6">
      <c r="A7" s="263" t="s">
        <v>200</v>
      </c>
      <c r="B7" s="264"/>
      <c r="C7" s="265"/>
      <c r="D7" s="266"/>
      <c r="E7" s="266"/>
      <c r="F7" s="266"/>
    </row>
    <row r="8" spans="1:1">
      <c r="A8" s="267"/>
    </row>
  </sheetData>
  <mergeCells count="7">
    <mergeCell ref="A2:F2"/>
    <mergeCell ref="A3:D3"/>
    <mergeCell ref="C4:E4"/>
    <mergeCell ref="A7:B7"/>
    <mergeCell ref="A4:A5"/>
    <mergeCell ref="B4:B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99" orientation="landscape" horizontalDpi="600" verticalDpi="600"/>
  <headerFooter>
    <oddFooter>&amp;C&amp;"-"&amp;16-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40"/>
  <sheetViews>
    <sheetView zoomScaleSheetLayoutView="60" topLeftCell="F1" workbookViewId="0">
      <selection activeCell="I39" sqref="I39"/>
    </sheetView>
  </sheetViews>
  <sheetFormatPr defaultColWidth="8.88571428571429" defaultRowHeight="14.25" customHeight="1"/>
  <cols>
    <col min="1" max="1" width="22.5714285714286" style="82" customWidth="1"/>
    <col min="2" max="2" width="15.7142857142857" style="167" customWidth="1"/>
    <col min="3" max="3" width="24.7142857142857" style="167" customWidth="1"/>
    <col min="4" max="4" width="20" style="167" customWidth="1"/>
    <col min="5" max="5" width="13.5714285714286" style="167" customWidth="1"/>
    <col min="6" max="6" width="35" style="167" customWidth="1"/>
    <col min="7" max="7" width="17.8571428571429" style="167" customWidth="1"/>
    <col min="8" max="8" width="30.7142857142857" style="167" customWidth="1"/>
    <col min="9" max="10" width="17.2857142857143" style="132" customWidth="1"/>
    <col min="11" max="13" width="12.1333333333333" style="132" customWidth="1"/>
    <col min="14" max="14" width="17.2857142857143" style="132" customWidth="1"/>
    <col min="15" max="24" width="12.1333333333333" style="132" customWidth="1"/>
    <col min="25" max="16384" width="9.13333333333333" style="82"/>
  </cols>
  <sheetData>
    <row r="1" ht="12" customHeight="1" spans="1:1">
      <c r="A1" s="240" t="s">
        <v>201</v>
      </c>
    </row>
    <row r="2" ht="39" customHeight="1" spans="1:24">
      <c r="A2" s="241" t="s">
        <v>8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</row>
    <row r="3" ht="27" customHeight="1" spans="1:24">
      <c r="A3" s="242" t="s">
        <v>22</v>
      </c>
      <c r="B3" s="242"/>
      <c r="C3" s="242"/>
      <c r="D3" s="242"/>
      <c r="E3" s="242"/>
      <c r="F3" s="242"/>
      <c r="G3" s="242"/>
      <c r="H3" s="242"/>
      <c r="I3" s="242"/>
      <c r="J3" s="242"/>
      <c r="K3" s="82"/>
      <c r="L3" s="82"/>
      <c r="M3" s="82"/>
      <c r="N3" s="82"/>
      <c r="O3" s="82"/>
      <c r="P3" s="82"/>
      <c r="Q3" s="82"/>
      <c r="X3" s="251" t="s">
        <v>23</v>
      </c>
    </row>
    <row r="4" ht="13.5" spans="1:24">
      <c r="A4" s="200" t="s">
        <v>202</v>
      </c>
      <c r="B4" s="200" t="s">
        <v>203</v>
      </c>
      <c r="C4" s="200" t="s">
        <v>204</v>
      </c>
      <c r="D4" s="200" t="s">
        <v>205</v>
      </c>
      <c r="E4" s="200" t="s">
        <v>206</v>
      </c>
      <c r="F4" s="200" t="s">
        <v>207</v>
      </c>
      <c r="G4" s="200" t="s">
        <v>208</v>
      </c>
      <c r="H4" s="200" t="s">
        <v>209</v>
      </c>
      <c r="I4" s="117" t="s">
        <v>210</v>
      </c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</row>
    <row r="5" ht="13.5" spans="1:24">
      <c r="A5" s="200"/>
      <c r="B5" s="200"/>
      <c r="C5" s="200"/>
      <c r="D5" s="200"/>
      <c r="E5" s="200"/>
      <c r="F5" s="200"/>
      <c r="G5" s="200"/>
      <c r="H5" s="200"/>
      <c r="I5" s="117" t="s">
        <v>211</v>
      </c>
      <c r="J5" s="117" t="s">
        <v>212</v>
      </c>
      <c r="K5" s="117"/>
      <c r="L5" s="117"/>
      <c r="M5" s="117"/>
      <c r="N5" s="117"/>
      <c r="O5" s="93" t="s">
        <v>213</v>
      </c>
      <c r="P5" s="93"/>
      <c r="Q5" s="93"/>
      <c r="R5" s="117" t="s">
        <v>83</v>
      </c>
      <c r="S5" s="117" t="s">
        <v>84</v>
      </c>
      <c r="T5" s="117"/>
      <c r="U5" s="117"/>
      <c r="V5" s="117"/>
      <c r="W5" s="117"/>
      <c r="X5" s="117"/>
    </row>
    <row r="6" ht="13.5" customHeight="1" spans="1:24">
      <c r="A6" s="200"/>
      <c r="B6" s="200"/>
      <c r="C6" s="200"/>
      <c r="D6" s="200"/>
      <c r="E6" s="200"/>
      <c r="F6" s="200"/>
      <c r="G6" s="200"/>
      <c r="H6" s="200"/>
      <c r="I6" s="117"/>
      <c r="J6" s="118" t="s">
        <v>214</v>
      </c>
      <c r="K6" s="117" t="s">
        <v>215</v>
      </c>
      <c r="L6" s="117" t="s">
        <v>216</v>
      </c>
      <c r="M6" s="117" t="s">
        <v>217</v>
      </c>
      <c r="N6" s="117" t="s">
        <v>218</v>
      </c>
      <c r="O6" s="247" t="s">
        <v>80</v>
      </c>
      <c r="P6" s="247" t="s">
        <v>81</v>
      </c>
      <c r="Q6" s="247" t="s">
        <v>82</v>
      </c>
      <c r="R6" s="117"/>
      <c r="S6" s="117" t="s">
        <v>79</v>
      </c>
      <c r="T6" s="117" t="s">
        <v>86</v>
      </c>
      <c r="U6" s="117" t="s">
        <v>87</v>
      </c>
      <c r="V6" s="117" t="s">
        <v>88</v>
      </c>
      <c r="W6" s="117" t="s">
        <v>89</v>
      </c>
      <c r="X6" s="117" t="s">
        <v>90</v>
      </c>
    </row>
    <row r="7" ht="12.75" spans="1:24">
      <c r="A7" s="200"/>
      <c r="B7" s="200"/>
      <c r="C7" s="200"/>
      <c r="D7" s="200"/>
      <c r="E7" s="200"/>
      <c r="F7" s="200"/>
      <c r="G7" s="200"/>
      <c r="H7" s="200"/>
      <c r="I7" s="117"/>
      <c r="J7" s="121"/>
      <c r="K7" s="117"/>
      <c r="L7" s="117"/>
      <c r="M7" s="117"/>
      <c r="N7" s="117"/>
      <c r="O7" s="248"/>
      <c r="P7" s="248"/>
      <c r="Q7" s="248"/>
      <c r="R7" s="117"/>
      <c r="S7" s="117"/>
      <c r="T7" s="117"/>
      <c r="U7" s="117"/>
      <c r="V7" s="117"/>
      <c r="W7" s="117"/>
      <c r="X7" s="117"/>
    </row>
    <row r="8" ht="13.5" customHeight="1" spans="1:24">
      <c r="A8" s="243">
        <v>1</v>
      </c>
      <c r="B8" s="243">
        <v>2</v>
      </c>
      <c r="C8" s="243">
        <v>3</v>
      </c>
      <c r="D8" s="243">
        <v>4</v>
      </c>
      <c r="E8" s="243">
        <v>5</v>
      </c>
      <c r="F8" s="243">
        <v>6</v>
      </c>
      <c r="G8" s="243">
        <v>7</v>
      </c>
      <c r="H8" s="243">
        <v>8</v>
      </c>
      <c r="I8" s="243">
        <v>9</v>
      </c>
      <c r="J8" s="243">
        <v>10</v>
      </c>
      <c r="K8" s="243">
        <v>11</v>
      </c>
      <c r="L8" s="243">
        <v>12</v>
      </c>
      <c r="M8" s="243">
        <v>13</v>
      </c>
      <c r="N8" s="243">
        <v>14</v>
      </c>
      <c r="O8" s="243">
        <v>15</v>
      </c>
      <c r="P8" s="243">
        <v>16</v>
      </c>
      <c r="Q8" s="243">
        <v>17</v>
      </c>
      <c r="R8" s="243">
        <v>18</v>
      </c>
      <c r="S8" s="243">
        <v>19</v>
      </c>
      <c r="T8" s="243">
        <v>20</v>
      </c>
      <c r="U8" s="243">
        <v>21</v>
      </c>
      <c r="V8" s="243">
        <v>22</v>
      </c>
      <c r="W8" s="243">
        <v>23</v>
      </c>
      <c r="X8" s="243">
        <v>24</v>
      </c>
    </row>
    <row r="9" ht="24" customHeight="1" spans="1:24">
      <c r="A9" s="22" t="s">
        <v>219</v>
      </c>
      <c r="B9" s="22" t="s">
        <v>91</v>
      </c>
      <c r="C9" s="22" t="s">
        <v>220</v>
      </c>
      <c r="D9" s="22" t="s">
        <v>221</v>
      </c>
      <c r="E9" s="22" t="s">
        <v>113</v>
      </c>
      <c r="F9" s="22" t="s">
        <v>114</v>
      </c>
      <c r="G9" s="22" t="s">
        <v>222</v>
      </c>
      <c r="H9" s="22" t="s">
        <v>223</v>
      </c>
      <c r="I9" s="23">
        <v>7712160</v>
      </c>
      <c r="J9" s="23">
        <v>7712160</v>
      </c>
      <c r="K9" s="23"/>
      <c r="L9" s="23"/>
      <c r="M9" s="23"/>
      <c r="N9" s="23">
        <v>7712160</v>
      </c>
      <c r="O9" s="23"/>
      <c r="P9" s="23"/>
      <c r="Q9" s="23"/>
      <c r="R9" s="23"/>
      <c r="S9" s="23"/>
      <c r="T9" s="23"/>
      <c r="U9" s="23"/>
      <c r="V9" s="23"/>
      <c r="W9" s="23"/>
      <c r="X9" s="23"/>
    </row>
    <row r="10" ht="24" customHeight="1" spans="1:24">
      <c r="A10" s="22" t="s">
        <v>219</v>
      </c>
      <c r="B10" s="22" t="s">
        <v>91</v>
      </c>
      <c r="C10" s="22" t="s">
        <v>220</v>
      </c>
      <c r="D10" s="22" t="s">
        <v>221</v>
      </c>
      <c r="E10" s="22" t="s">
        <v>113</v>
      </c>
      <c r="F10" s="22" t="s">
        <v>114</v>
      </c>
      <c r="G10" s="22" t="s">
        <v>224</v>
      </c>
      <c r="H10" s="22" t="s">
        <v>225</v>
      </c>
      <c r="I10" s="23">
        <v>12132</v>
      </c>
      <c r="J10" s="23">
        <v>12132</v>
      </c>
      <c r="K10" s="249"/>
      <c r="L10" s="249"/>
      <c r="M10" s="249"/>
      <c r="N10" s="23">
        <v>12132</v>
      </c>
      <c r="O10" s="249"/>
      <c r="P10" s="249"/>
      <c r="Q10" s="249"/>
      <c r="R10" s="249"/>
      <c r="S10" s="23"/>
      <c r="T10" s="23"/>
      <c r="U10" s="23"/>
      <c r="V10" s="23"/>
      <c r="W10" s="23"/>
      <c r="X10" s="23"/>
    </row>
    <row r="11" ht="24" customHeight="1" spans="1:24">
      <c r="A11" s="22" t="s">
        <v>219</v>
      </c>
      <c r="B11" s="22" t="s">
        <v>91</v>
      </c>
      <c r="C11" s="22" t="s">
        <v>220</v>
      </c>
      <c r="D11" s="22" t="s">
        <v>221</v>
      </c>
      <c r="E11" s="22" t="s">
        <v>113</v>
      </c>
      <c r="F11" s="22" t="s">
        <v>114</v>
      </c>
      <c r="G11" s="22" t="s">
        <v>226</v>
      </c>
      <c r="H11" s="22" t="s">
        <v>227</v>
      </c>
      <c r="I11" s="23">
        <v>642680</v>
      </c>
      <c r="J11" s="23">
        <v>642680</v>
      </c>
      <c r="K11" s="249"/>
      <c r="L11" s="249"/>
      <c r="M11" s="249"/>
      <c r="N11" s="23">
        <v>642680</v>
      </c>
      <c r="O11" s="249"/>
      <c r="P11" s="249"/>
      <c r="Q11" s="249"/>
      <c r="R11" s="249"/>
      <c r="S11" s="23"/>
      <c r="T11" s="23"/>
      <c r="U11" s="23"/>
      <c r="V11" s="23"/>
      <c r="W11" s="23"/>
      <c r="X11" s="23"/>
    </row>
    <row r="12" ht="24" customHeight="1" spans="1:24">
      <c r="A12" s="22" t="s">
        <v>219</v>
      </c>
      <c r="B12" s="22" t="s">
        <v>91</v>
      </c>
      <c r="C12" s="22" t="s">
        <v>220</v>
      </c>
      <c r="D12" s="22" t="s">
        <v>221</v>
      </c>
      <c r="E12" s="22" t="s">
        <v>113</v>
      </c>
      <c r="F12" s="22" t="s">
        <v>114</v>
      </c>
      <c r="G12" s="22" t="s">
        <v>228</v>
      </c>
      <c r="H12" s="22" t="s">
        <v>229</v>
      </c>
      <c r="I12" s="23">
        <v>7537668</v>
      </c>
      <c r="J12" s="23">
        <v>7537668</v>
      </c>
      <c r="K12" s="249"/>
      <c r="L12" s="249"/>
      <c r="M12" s="249"/>
      <c r="N12" s="23">
        <v>7537668</v>
      </c>
      <c r="O12" s="249"/>
      <c r="P12" s="249"/>
      <c r="Q12" s="249"/>
      <c r="R12" s="249"/>
      <c r="S12" s="23"/>
      <c r="T12" s="23"/>
      <c r="U12" s="23"/>
      <c r="V12" s="23"/>
      <c r="W12" s="23"/>
      <c r="X12" s="23"/>
    </row>
    <row r="13" ht="24" customHeight="1" spans="1:24">
      <c r="A13" s="22" t="s">
        <v>219</v>
      </c>
      <c r="B13" s="22" t="s">
        <v>91</v>
      </c>
      <c r="C13" s="22" t="s">
        <v>230</v>
      </c>
      <c r="D13" s="22" t="s">
        <v>231</v>
      </c>
      <c r="E13" s="22" t="s">
        <v>113</v>
      </c>
      <c r="F13" s="22" t="s">
        <v>114</v>
      </c>
      <c r="G13" s="22" t="s">
        <v>232</v>
      </c>
      <c r="H13" s="22" t="s">
        <v>233</v>
      </c>
      <c r="I13" s="23">
        <v>90720</v>
      </c>
      <c r="J13" s="23">
        <v>90720</v>
      </c>
      <c r="K13" s="249"/>
      <c r="L13" s="249"/>
      <c r="M13" s="249"/>
      <c r="N13" s="23">
        <v>90720</v>
      </c>
      <c r="O13" s="249"/>
      <c r="P13" s="249"/>
      <c r="Q13" s="249"/>
      <c r="R13" s="249"/>
      <c r="S13" s="23"/>
      <c r="T13" s="23"/>
      <c r="U13" s="23"/>
      <c r="V13" s="23"/>
      <c r="W13" s="23"/>
      <c r="X13" s="23"/>
    </row>
    <row r="14" ht="24" customHeight="1" spans="1:24">
      <c r="A14" s="22" t="s">
        <v>219</v>
      </c>
      <c r="B14" s="22" t="s">
        <v>91</v>
      </c>
      <c r="C14" s="22" t="s">
        <v>230</v>
      </c>
      <c r="D14" s="22" t="s">
        <v>231</v>
      </c>
      <c r="E14" s="22" t="s">
        <v>127</v>
      </c>
      <c r="F14" s="22" t="s">
        <v>128</v>
      </c>
      <c r="G14" s="22" t="s">
        <v>234</v>
      </c>
      <c r="H14" s="22" t="s">
        <v>235</v>
      </c>
      <c r="I14" s="23">
        <v>2410380</v>
      </c>
      <c r="J14" s="23">
        <v>2410380</v>
      </c>
      <c r="K14" s="249"/>
      <c r="L14" s="249"/>
      <c r="M14" s="249"/>
      <c r="N14" s="23">
        <v>2410380</v>
      </c>
      <c r="O14" s="249"/>
      <c r="P14" s="249"/>
      <c r="Q14" s="249"/>
      <c r="R14" s="249"/>
      <c r="S14" s="23"/>
      <c r="T14" s="23"/>
      <c r="U14" s="23"/>
      <c r="V14" s="23"/>
      <c r="W14" s="23"/>
      <c r="X14" s="23"/>
    </row>
    <row r="15" ht="24" customHeight="1" spans="1:24">
      <c r="A15" s="22" t="s">
        <v>219</v>
      </c>
      <c r="B15" s="22" t="s">
        <v>91</v>
      </c>
      <c r="C15" s="22" t="s">
        <v>230</v>
      </c>
      <c r="D15" s="22" t="s">
        <v>231</v>
      </c>
      <c r="E15" s="22" t="s">
        <v>129</v>
      </c>
      <c r="F15" s="22" t="s">
        <v>130</v>
      </c>
      <c r="G15" s="22" t="s">
        <v>236</v>
      </c>
      <c r="H15" s="22" t="s">
        <v>237</v>
      </c>
      <c r="I15" s="23">
        <v>831312</v>
      </c>
      <c r="J15" s="23">
        <v>831312</v>
      </c>
      <c r="K15" s="249"/>
      <c r="L15" s="249"/>
      <c r="M15" s="249"/>
      <c r="N15" s="23">
        <v>831312</v>
      </c>
      <c r="O15" s="249"/>
      <c r="P15" s="249"/>
      <c r="Q15" s="249"/>
      <c r="R15" s="249"/>
      <c r="S15" s="23"/>
      <c r="T15" s="23"/>
      <c r="U15" s="23"/>
      <c r="V15" s="23"/>
      <c r="W15" s="23"/>
      <c r="X15" s="23"/>
    </row>
    <row r="16" ht="24" customHeight="1" spans="1:24">
      <c r="A16" s="22" t="s">
        <v>219</v>
      </c>
      <c r="B16" s="22" t="s">
        <v>91</v>
      </c>
      <c r="C16" s="22" t="s">
        <v>230</v>
      </c>
      <c r="D16" s="22" t="s">
        <v>231</v>
      </c>
      <c r="E16" s="22" t="s">
        <v>139</v>
      </c>
      <c r="F16" s="22" t="s">
        <v>140</v>
      </c>
      <c r="G16" s="22" t="s">
        <v>238</v>
      </c>
      <c r="H16" s="22" t="s">
        <v>239</v>
      </c>
      <c r="I16" s="23">
        <v>1318240</v>
      </c>
      <c r="J16" s="23">
        <v>1318240</v>
      </c>
      <c r="K16" s="249"/>
      <c r="L16" s="249"/>
      <c r="M16" s="249"/>
      <c r="N16" s="23">
        <v>1318240</v>
      </c>
      <c r="O16" s="249"/>
      <c r="P16" s="249"/>
      <c r="Q16" s="249"/>
      <c r="R16" s="249"/>
      <c r="S16" s="23"/>
      <c r="T16" s="23"/>
      <c r="U16" s="23"/>
      <c r="V16" s="23"/>
      <c r="W16" s="23"/>
      <c r="X16" s="23"/>
    </row>
    <row r="17" ht="24" customHeight="1" spans="1:24">
      <c r="A17" s="22" t="s">
        <v>219</v>
      </c>
      <c r="B17" s="22" t="s">
        <v>91</v>
      </c>
      <c r="C17" s="22" t="s">
        <v>230</v>
      </c>
      <c r="D17" s="22" t="s">
        <v>231</v>
      </c>
      <c r="E17" s="22" t="s">
        <v>141</v>
      </c>
      <c r="F17" s="22" t="s">
        <v>142</v>
      </c>
      <c r="G17" s="22" t="s">
        <v>240</v>
      </c>
      <c r="H17" s="22" t="s">
        <v>241</v>
      </c>
      <c r="I17" s="23">
        <v>1285440</v>
      </c>
      <c r="J17" s="23">
        <v>1285440</v>
      </c>
      <c r="K17" s="249"/>
      <c r="L17" s="249"/>
      <c r="M17" s="249"/>
      <c r="N17" s="23">
        <v>1285440</v>
      </c>
      <c r="O17" s="249"/>
      <c r="P17" s="249"/>
      <c r="Q17" s="249"/>
      <c r="R17" s="249"/>
      <c r="S17" s="23"/>
      <c r="T17" s="23"/>
      <c r="U17" s="23"/>
      <c r="V17" s="23"/>
      <c r="W17" s="23"/>
      <c r="X17" s="23"/>
    </row>
    <row r="18" ht="24" customHeight="1" spans="1:24">
      <c r="A18" s="22" t="s">
        <v>219</v>
      </c>
      <c r="B18" s="22" t="s">
        <v>91</v>
      </c>
      <c r="C18" s="22" t="s">
        <v>230</v>
      </c>
      <c r="D18" s="22" t="s">
        <v>231</v>
      </c>
      <c r="E18" s="22" t="s">
        <v>143</v>
      </c>
      <c r="F18" s="22" t="s">
        <v>144</v>
      </c>
      <c r="G18" s="22" t="s">
        <v>232</v>
      </c>
      <c r="H18" s="22" t="s">
        <v>233</v>
      </c>
      <c r="I18" s="23">
        <v>31500</v>
      </c>
      <c r="J18" s="23">
        <v>31500</v>
      </c>
      <c r="K18" s="249"/>
      <c r="L18" s="249"/>
      <c r="M18" s="249"/>
      <c r="N18" s="23">
        <v>31500</v>
      </c>
      <c r="O18" s="249"/>
      <c r="P18" s="249"/>
      <c r="Q18" s="249"/>
      <c r="R18" s="249"/>
      <c r="S18" s="23"/>
      <c r="T18" s="23"/>
      <c r="U18" s="23"/>
      <c r="V18" s="23"/>
      <c r="W18" s="23"/>
      <c r="X18" s="23"/>
    </row>
    <row r="19" ht="24" customHeight="1" spans="1:24">
      <c r="A19" s="22" t="s">
        <v>219</v>
      </c>
      <c r="B19" s="22" t="s">
        <v>91</v>
      </c>
      <c r="C19" s="22" t="s">
        <v>242</v>
      </c>
      <c r="D19" s="22" t="s">
        <v>150</v>
      </c>
      <c r="E19" s="22" t="s">
        <v>149</v>
      </c>
      <c r="F19" s="22" t="s">
        <v>150</v>
      </c>
      <c r="G19" s="22" t="s">
        <v>243</v>
      </c>
      <c r="H19" s="22" t="s">
        <v>150</v>
      </c>
      <c r="I19" s="23">
        <v>2452788</v>
      </c>
      <c r="J19" s="23">
        <v>2452788</v>
      </c>
      <c r="K19" s="249"/>
      <c r="L19" s="249"/>
      <c r="M19" s="249"/>
      <c r="N19" s="23">
        <v>2452788</v>
      </c>
      <c r="O19" s="249"/>
      <c r="P19" s="249"/>
      <c r="Q19" s="249"/>
      <c r="R19" s="249"/>
      <c r="S19" s="23"/>
      <c r="T19" s="23"/>
      <c r="U19" s="23"/>
      <c r="V19" s="23"/>
      <c r="W19" s="23"/>
      <c r="X19" s="23"/>
    </row>
    <row r="20" ht="24" customHeight="1" spans="1:24">
      <c r="A20" s="22" t="s">
        <v>219</v>
      </c>
      <c r="B20" s="22" t="s">
        <v>91</v>
      </c>
      <c r="C20" s="22" t="s">
        <v>244</v>
      </c>
      <c r="D20" s="22" t="s">
        <v>245</v>
      </c>
      <c r="E20" s="22" t="s">
        <v>125</v>
      </c>
      <c r="F20" s="22" t="s">
        <v>126</v>
      </c>
      <c r="G20" s="22" t="s">
        <v>246</v>
      </c>
      <c r="H20" s="22" t="s">
        <v>247</v>
      </c>
      <c r="I20" s="23">
        <v>2488800</v>
      </c>
      <c r="J20" s="23">
        <v>2488800</v>
      </c>
      <c r="K20" s="249"/>
      <c r="L20" s="249"/>
      <c r="M20" s="249"/>
      <c r="N20" s="23">
        <v>2488800</v>
      </c>
      <c r="O20" s="249"/>
      <c r="P20" s="249"/>
      <c r="Q20" s="249"/>
      <c r="R20" s="249"/>
      <c r="S20" s="23"/>
      <c r="T20" s="23"/>
      <c r="U20" s="23"/>
      <c r="V20" s="23"/>
      <c r="W20" s="23"/>
      <c r="X20" s="23"/>
    </row>
    <row r="21" ht="24" customHeight="1" spans="1:24">
      <c r="A21" s="22" t="s">
        <v>219</v>
      </c>
      <c r="B21" s="22" t="s">
        <v>91</v>
      </c>
      <c r="C21" s="22" t="s">
        <v>248</v>
      </c>
      <c r="D21" s="22" t="s">
        <v>249</v>
      </c>
      <c r="E21" s="22" t="s">
        <v>113</v>
      </c>
      <c r="F21" s="22" t="s">
        <v>114</v>
      </c>
      <c r="G21" s="22" t="s">
        <v>250</v>
      </c>
      <c r="H21" s="22" t="s">
        <v>251</v>
      </c>
      <c r="I21" s="23">
        <v>302400</v>
      </c>
      <c r="J21" s="23">
        <v>302400</v>
      </c>
      <c r="K21" s="249"/>
      <c r="L21" s="249"/>
      <c r="M21" s="249"/>
      <c r="N21" s="23">
        <v>302400</v>
      </c>
      <c r="O21" s="249"/>
      <c r="P21" s="249"/>
      <c r="Q21" s="249"/>
      <c r="R21" s="249"/>
      <c r="S21" s="23"/>
      <c r="T21" s="23"/>
      <c r="U21" s="23"/>
      <c r="V21" s="23"/>
      <c r="W21" s="23"/>
      <c r="X21" s="23"/>
    </row>
    <row r="22" ht="24" customHeight="1" spans="1:24">
      <c r="A22" s="22" t="s">
        <v>219</v>
      </c>
      <c r="B22" s="22" t="s">
        <v>91</v>
      </c>
      <c r="C22" s="22" t="s">
        <v>248</v>
      </c>
      <c r="D22" s="22" t="s">
        <v>249</v>
      </c>
      <c r="E22" s="22" t="s">
        <v>113</v>
      </c>
      <c r="F22" s="22" t="s">
        <v>114</v>
      </c>
      <c r="G22" s="22" t="s">
        <v>252</v>
      </c>
      <c r="H22" s="22" t="s">
        <v>253</v>
      </c>
      <c r="I22" s="23">
        <v>126000</v>
      </c>
      <c r="J22" s="23">
        <v>126000</v>
      </c>
      <c r="K22" s="249"/>
      <c r="L22" s="249"/>
      <c r="M22" s="249"/>
      <c r="N22" s="23">
        <v>126000</v>
      </c>
      <c r="O22" s="249"/>
      <c r="P22" s="249"/>
      <c r="Q22" s="249"/>
      <c r="R22" s="249"/>
      <c r="S22" s="23"/>
      <c r="T22" s="23"/>
      <c r="U22" s="23"/>
      <c r="V22" s="23"/>
      <c r="W22" s="23"/>
      <c r="X22" s="23"/>
    </row>
    <row r="23" ht="24" customHeight="1" spans="1:24">
      <c r="A23" s="22" t="s">
        <v>219</v>
      </c>
      <c r="B23" s="22" t="s">
        <v>91</v>
      </c>
      <c r="C23" s="22" t="s">
        <v>248</v>
      </c>
      <c r="D23" s="22" t="s">
        <v>249</v>
      </c>
      <c r="E23" s="22" t="s">
        <v>125</v>
      </c>
      <c r="F23" s="22" t="s">
        <v>126</v>
      </c>
      <c r="G23" s="22" t="s">
        <v>250</v>
      </c>
      <c r="H23" s="22" t="s">
        <v>251</v>
      </c>
      <c r="I23" s="23">
        <v>36600</v>
      </c>
      <c r="J23" s="23">
        <v>36600</v>
      </c>
      <c r="K23" s="249"/>
      <c r="L23" s="249"/>
      <c r="M23" s="249"/>
      <c r="N23" s="23">
        <v>36600</v>
      </c>
      <c r="O23" s="249"/>
      <c r="P23" s="249"/>
      <c r="Q23" s="249"/>
      <c r="R23" s="249"/>
      <c r="S23" s="23"/>
      <c r="T23" s="23"/>
      <c r="U23" s="23"/>
      <c r="V23" s="23"/>
      <c r="W23" s="23"/>
      <c r="X23" s="23"/>
    </row>
    <row r="24" ht="24" customHeight="1" spans="1:24">
      <c r="A24" s="22" t="s">
        <v>219</v>
      </c>
      <c r="B24" s="22" t="s">
        <v>91</v>
      </c>
      <c r="C24" s="22" t="s">
        <v>248</v>
      </c>
      <c r="D24" s="22" t="s">
        <v>249</v>
      </c>
      <c r="E24" s="22" t="s">
        <v>125</v>
      </c>
      <c r="F24" s="22" t="s">
        <v>126</v>
      </c>
      <c r="G24" s="22" t="s">
        <v>252</v>
      </c>
      <c r="H24" s="22" t="s">
        <v>253</v>
      </c>
      <c r="I24" s="23">
        <v>195200</v>
      </c>
      <c r="J24" s="23">
        <v>195200</v>
      </c>
      <c r="K24" s="249"/>
      <c r="L24" s="249"/>
      <c r="M24" s="249"/>
      <c r="N24" s="23">
        <v>195200</v>
      </c>
      <c r="O24" s="249"/>
      <c r="P24" s="249"/>
      <c r="Q24" s="249"/>
      <c r="R24" s="249"/>
      <c r="S24" s="23"/>
      <c r="T24" s="23"/>
      <c r="U24" s="23"/>
      <c r="V24" s="23"/>
      <c r="W24" s="23"/>
      <c r="X24" s="23"/>
    </row>
    <row r="25" ht="24" customHeight="1" spans="1:24">
      <c r="A25" s="22" t="s">
        <v>219</v>
      </c>
      <c r="B25" s="22" t="s">
        <v>91</v>
      </c>
      <c r="C25" s="22" t="s">
        <v>254</v>
      </c>
      <c r="D25" s="22" t="s">
        <v>255</v>
      </c>
      <c r="E25" s="22" t="s">
        <v>113</v>
      </c>
      <c r="F25" s="22" t="s">
        <v>114</v>
      </c>
      <c r="G25" s="22" t="s">
        <v>256</v>
      </c>
      <c r="H25" s="22" t="s">
        <v>255</v>
      </c>
      <c r="I25" s="23">
        <v>45360</v>
      </c>
      <c r="J25" s="23">
        <v>45360</v>
      </c>
      <c r="K25" s="249"/>
      <c r="L25" s="249"/>
      <c r="M25" s="249"/>
      <c r="N25" s="23">
        <v>45360</v>
      </c>
      <c r="O25" s="249"/>
      <c r="P25" s="249"/>
      <c r="Q25" s="249"/>
      <c r="R25" s="249"/>
      <c r="S25" s="23"/>
      <c r="T25" s="23"/>
      <c r="U25" s="23"/>
      <c r="V25" s="23"/>
      <c r="W25" s="23"/>
      <c r="X25" s="23"/>
    </row>
    <row r="26" ht="24" customHeight="1" spans="1:24">
      <c r="A26" s="22" t="s">
        <v>219</v>
      </c>
      <c r="B26" s="22" t="s">
        <v>91</v>
      </c>
      <c r="C26" s="22" t="s">
        <v>257</v>
      </c>
      <c r="D26" s="22" t="s">
        <v>258</v>
      </c>
      <c r="E26" s="22" t="s">
        <v>113</v>
      </c>
      <c r="F26" s="22" t="s">
        <v>114</v>
      </c>
      <c r="G26" s="22" t="s">
        <v>228</v>
      </c>
      <c r="H26" s="22" t="s">
        <v>229</v>
      </c>
      <c r="I26" s="23">
        <v>4891320</v>
      </c>
      <c r="J26" s="23">
        <v>4891320</v>
      </c>
      <c r="K26" s="249"/>
      <c r="L26" s="249"/>
      <c r="M26" s="249"/>
      <c r="N26" s="23">
        <v>4891320</v>
      </c>
      <c r="O26" s="249"/>
      <c r="P26" s="249"/>
      <c r="Q26" s="249"/>
      <c r="R26" s="249"/>
      <c r="S26" s="23"/>
      <c r="T26" s="23"/>
      <c r="U26" s="23"/>
      <c r="V26" s="23"/>
      <c r="W26" s="23"/>
      <c r="X26" s="23"/>
    </row>
    <row r="27" ht="24" customHeight="1" spans="1:24">
      <c r="A27" s="22" t="s">
        <v>219</v>
      </c>
      <c r="B27" s="22" t="s">
        <v>91</v>
      </c>
      <c r="C27" s="22" t="s">
        <v>259</v>
      </c>
      <c r="D27" s="22" t="s">
        <v>260</v>
      </c>
      <c r="E27" s="22" t="s">
        <v>113</v>
      </c>
      <c r="F27" s="22" t="s">
        <v>114</v>
      </c>
      <c r="G27" s="22" t="s">
        <v>261</v>
      </c>
      <c r="H27" s="22" t="s">
        <v>262</v>
      </c>
      <c r="I27" s="23">
        <v>3612000</v>
      </c>
      <c r="J27" s="23">
        <v>3612000</v>
      </c>
      <c r="K27" s="249"/>
      <c r="L27" s="249"/>
      <c r="M27" s="249"/>
      <c r="N27" s="23">
        <v>3612000</v>
      </c>
      <c r="O27" s="249"/>
      <c r="P27" s="249"/>
      <c r="Q27" s="249"/>
      <c r="R27" s="249"/>
      <c r="S27" s="23"/>
      <c r="T27" s="23"/>
      <c r="U27" s="23"/>
      <c r="V27" s="23"/>
      <c r="W27" s="23"/>
      <c r="X27" s="23"/>
    </row>
    <row r="28" ht="24" customHeight="1" spans="1:24">
      <c r="A28" s="22" t="s">
        <v>219</v>
      </c>
      <c r="B28" s="22" t="s">
        <v>91</v>
      </c>
      <c r="C28" s="22" t="s">
        <v>263</v>
      </c>
      <c r="D28" s="22" t="s">
        <v>264</v>
      </c>
      <c r="E28" s="22" t="s">
        <v>113</v>
      </c>
      <c r="F28" s="22" t="s">
        <v>114</v>
      </c>
      <c r="G28" s="22" t="s">
        <v>265</v>
      </c>
      <c r="H28" s="22" t="s">
        <v>266</v>
      </c>
      <c r="I28" s="23">
        <v>40000</v>
      </c>
      <c r="J28" s="23">
        <v>40000</v>
      </c>
      <c r="K28" s="249"/>
      <c r="L28" s="249"/>
      <c r="M28" s="249"/>
      <c r="N28" s="23">
        <v>40000</v>
      </c>
      <c r="O28" s="249"/>
      <c r="P28" s="249"/>
      <c r="Q28" s="249"/>
      <c r="R28" s="249"/>
      <c r="S28" s="23"/>
      <c r="T28" s="23"/>
      <c r="U28" s="23"/>
      <c r="V28" s="23"/>
      <c r="W28" s="23"/>
      <c r="X28" s="23"/>
    </row>
    <row r="29" ht="24" customHeight="1" spans="1:24">
      <c r="A29" s="22" t="s">
        <v>219</v>
      </c>
      <c r="B29" s="22" t="s">
        <v>91</v>
      </c>
      <c r="C29" s="22" t="s">
        <v>263</v>
      </c>
      <c r="D29" s="22" t="s">
        <v>264</v>
      </c>
      <c r="E29" s="22" t="s">
        <v>113</v>
      </c>
      <c r="F29" s="22" t="s">
        <v>114</v>
      </c>
      <c r="G29" s="22" t="s">
        <v>267</v>
      </c>
      <c r="H29" s="22" t="s">
        <v>268</v>
      </c>
      <c r="I29" s="23">
        <v>40000</v>
      </c>
      <c r="J29" s="23">
        <v>40000</v>
      </c>
      <c r="K29" s="249"/>
      <c r="L29" s="249"/>
      <c r="M29" s="249"/>
      <c r="N29" s="23">
        <v>40000</v>
      </c>
      <c r="O29" s="249"/>
      <c r="P29" s="249"/>
      <c r="Q29" s="249"/>
      <c r="R29" s="249"/>
      <c r="S29" s="23"/>
      <c r="T29" s="23"/>
      <c r="U29" s="23"/>
      <c r="V29" s="23"/>
      <c r="W29" s="23"/>
      <c r="X29" s="23"/>
    </row>
    <row r="30" ht="24" customHeight="1" spans="1:24">
      <c r="A30" s="22" t="s">
        <v>219</v>
      </c>
      <c r="B30" s="22" t="s">
        <v>91</v>
      </c>
      <c r="C30" s="22" t="s">
        <v>263</v>
      </c>
      <c r="D30" s="22" t="s">
        <v>264</v>
      </c>
      <c r="E30" s="22" t="s">
        <v>113</v>
      </c>
      <c r="F30" s="22" t="s">
        <v>114</v>
      </c>
      <c r="G30" s="22" t="s">
        <v>269</v>
      </c>
      <c r="H30" s="22" t="s">
        <v>270</v>
      </c>
      <c r="I30" s="23">
        <v>35500</v>
      </c>
      <c r="J30" s="23">
        <v>35500</v>
      </c>
      <c r="K30" s="249"/>
      <c r="L30" s="249"/>
      <c r="M30" s="249"/>
      <c r="N30" s="23">
        <v>35500</v>
      </c>
      <c r="O30" s="249"/>
      <c r="P30" s="249"/>
      <c r="Q30" s="249"/>
      <c r="R30" s="249"/>
      <c r="S30" s="23"/>
      <c r="T30" s="23"/>
      <c r="U30" s="23"/>
      <c r="V30" s="23"/>
      <c r="W30" s="23"/>
      <c r="X30" s="23"/>
    </row>
    <row r="31" ht="24" customHeight="1" spans="1:24">
      <c r="A31" s="22" t="s">
        <v>219</v>
      </c>
      <c r="B31" s="22" t="s">
        <v>91</v>
      </c>
      <c r="C31" s="22" t="s">
        <v>263</v>
      </c>
      <c r="D31" s="22" t="s">
        <v>264</v>
      </c>
      <c r="E31" s="22" t="s">
        <v>113</v>
      </c>
      <c r="F31" s="22" t="s">
        <v>114</v>
      </c>
      <c r="G31" s="22" t="s">
        <v>271</v>
      </c>
      <c r="H31" s="22" t="s">
        <v>272</v>
      </c>
      <c r="I31" s="23">
        <v>15000</v>
      </c>
      <c r="J31" s="23">
        <v>15000</v>
      </c>
      <c r="K31" s="249"/>
      <c r="L31" s="249"/>
      <c r="M31" s="249"/>
      <c r="N31" s="23">
        <v>15000</v>
      </c>
      <c r="O31" s="249"/>
      <c r="P31" s="249"/>
      <c r="Q31" s="249"/>
      <c r="R31" s="249"/>
      <c r="S31" s="23"/>
      <c r="T31" s="23"/>
      <c r="U31" s="23"/>
      <c r="V31" s="23"/>
      <c r="W31" s="23"/>
      <c r="X31" s="23"/>
    </row>
    <row r="32" ht="24" customHeight="1" spans="1:24">
      <c r="A32" s="22" t="s">
        <v>219</v>
      </c>
      <c r="B32" s="22" t="s">
        <v>91</v>
      </c>
      <c r="C32" s="22" t="s">
        <v>263</v>
      </c>
      <c r="D32" s="22" t="s">
        <v>264</v>
      </c>
      <c r="E32" s="22" t="s">
        <v>113</v>
      </c>
      <c r="F32" s="22" t="s">
        <v>114</v>
      </c>
      <c r="G32" s="22" t="s">
        <v>273</v>
      </c>
      <c r="H32" s="22" t="s">
        <v>274</v>
      </c>
      <c r="I32" s="23">
        <v>1212400</v>
      </c>
      <c r="J32" s="23">
        <v>1212400</v>
      </c>
      <c r="K32" s="249"/>
      <c r="L32" s="249"/>
      <c r="M32" s="249"/>
      <c r="N32" s="23">
        <v>1212400</v>
      </c>
      <c r="O32" s="249"/>
      <c r="P32" s="249"/>
      <c r="Q32" s="249"/>
      <c r="R32" s="249"/>
      <c r="S32" s="23"/>
      <c r="T32" s="23"/>
      <c r="U32" s="23"/>
      <c r="V32" s="23"/>
      <c r="W32" s="23"/>
      <c r="X32" s="23"/>
    </row>
    <row r="33" ht="24" customHeight="1" spans="1:24">
      <c r="A33" s="22" t="s">
        <v>219</v>
      </c>
      <c r="B33" s="22" t="s">
        <v>91</v>
      </c>
      <c r="C33" s="22" t="s">
        <v>263</v>
      </c>
      <c r="D33" s="22" t="s">
        <v>264</v>
      </c>
      <c r="E33" s="22" t="s">
        <v>113</v>
      </c>
      <c r="F33" s="22" t="s">
        <v>114</v>
      </c>
      <c r="G33" s="22" t="s">
        <v>275</v>
      </c>
      <c r="H33" s="22" t="s">
        <v>276</v>
      </c>
      <c r="I33" s="23">
        <v>41320</v>
      </c>
      <c r="J33" s="23">
        <v>41320</v>
      </c>
      <c r="K33" s="249"/>
      <c r="L33" s="249"/>
      <c r="M33" s="249"/>
      <c r="N33" s="23">
        <v>41320</v>
      </c>
      <c r="O33" s="249"/>
      <c r="P33" s="249"/>
      <c r="Q33" s="249"/>
      <c r="R33" s="249"/>
      <c r="S33" s="23"/>
      <c r="T33" s="23"/>
      <c r="U33" s="23"/>
      <c r="V33" s="23"/>
      <c r="W33" s="23"/>
      <c r="X33" s="23"/>
    </row>
    <row r="34" ht="24" customHeight="1" spans="1:24">
      <c r="A34" s="22" t="s">
        <v>219</v>
      </c>
      <c r="B34" s="22" t="s">
        <v>91</v>
      </c>
      <c r="C34" s="22" t="s">
        <v>263</v>
      </c>
      <c r="D34" s="22" t="s">
        <v>264</v>
      </c>
      <c r="E34" s="22" t="s">
        <v>115</v>
      </c>
      <c r="F34" s="22" t="s">
        <v>116</v>
      </c>
      <c r="G34" s="22" t="s">
        <v>273</v>
      </c>
      <c r="H34" s="22" t="s">
        <v>274</v>
      </c>
      <c r="I34" s="23">
        <v>385140</v>
      </c>
      <c r="J34" s="23">
        <v>385140</v>
      </c>
      <c r="K34" s="249"/>
      <c r="L34" s="249"/>
      <c r="M34" s="249"/>
      <c r="N34" s="23">
        <v>385140</v>
      </c>
      <c r="O34" s="249"/>
      <c r="P34" s="249"/>
      <c r="Q34" s="249"/>
      <c r="R34" s="249"/>
      <c r="S34" s="23"/>
      <c r="T34" s="23"/>
      <c r="U34" s="23"/>
      <c r="V34" s="23"/>
      <c r="W34" s="23"/>
      <c r="X34" s="23"/>
    </row>
    <row r="35" ht="24" customHeight="1" spans="1:24">
      <c r="A35" s="22" t="s">
        <v>219</v>
      </c>
      <c r="B35" s="22" t="s">
        <v>91</v>
      </c>
      <c r="C35" s="22" t="s">
        <v>263</v>
      </c>
      <c r="D35" s="22" t="s">
        <v>264</v>
      </c>
      <c r="E35" s="22" t="s">
        <v>115</v>
      </c>
      <c r="F35" s="22" t="s">
        <v>116</v>
      </c>
      <c r="G35" s="22" t="s">
        <v>277</v>
      </c>
      <c r="H35" s="22" t="s">
        <v>278</v>
      </c>
      <c r="I35" s="23">
        <v>192000</v>
      </c>
      <c r="J35" s="23">
        <v>192000</v>
      </c>
      <c r="K35" s="249"/>
      <c r="L35" s="249"/>
      <c r="M35" s="249"/>
      <c r="N35" s="23">
        <v>192000</v>
      </c>
      <c r="O35" s="249"/>
      <c r="P35" s="249"/>
      <c r="Q35" s="249"/>
      <c r="R35" s="249"/>
      <c r="S35" s="23"/>
      <c r="T35" s="23"/>
      <c r="U35" s="23"/>
      <c r="V35" s="23"/>
      <c r="W35" s="23"/>
      <c r="X35" s="23"/>
    </row>
    <row r="36" ht="24" customHeight="1" spans="1:24">
      <c r="A36" s="22" t="s">
        <v>219</v>
      </c>
      <c r="B36" s="22" t="s">
        <v>91</v>
      </c>
      <c r="C36" s="22" t="s">
        <v>263</v>
      </c>
      <c r="D36" s="22" t="s">
        <v>264</v>
      </c>
      <c r="E36" s="22" t="s">
        <v>115</v>
      </c>
      <c r="F36" s="22" t="s">
        <v>116</v>
      </c>
      <c r="G36" s="22" t="s">
        <v>275</v>
      </c>
      <c r="H36" s="22" t="s">
        <v>276</v>
      </c>
      <c r="I36" s="23">
        <v>14220</v>
      </c>
      <c r="J36" s="23">
        <v>14220</v>
      </c>
      <c r="K36" s="249"/>
      <c r="L36" s="249"/>
      <c r="M36" s="249"/>
      <c r="N36" s="23">
        <v>14220</v>
      </c>
      <c r="O36" s="249"/>
      <c r="P36" s="249"/>
      <c r="Q36" s="249"/>
      <c r="R36" s="249"/>
      <c r="S36" s="23"/>
      <c r="T36" s="23"/>
      <c r="U36" s="23"/>
      <c r="V36" s="23"/>
      <c r="W36" s="23"/>
      <c r="X36" s="23"/>
    </row>
    <row r="37" ht="24" customHeight="1" spans="1:24">
      <c r="A37" s="22" t="s">
        <v>219</v>
      </c>
      <c r="B37" s="22" t="s">
        <v>91</v>
      </c>
      <c r="C37" s="22" t="s">
        <v>263</v>
      </c>
      <c r="D37" s="22" t="s">
        <v>264</v>
      </c>
      <c r="E37" s="22" t="s">
        <v>119</v>
      </c>
      <c r="F37" s="22" t="s">
        <v>120</v>
      </c>
      <c r="G37" s="22" t="s">
        <v>279</v>
      </c>
      <c r="H37" s="22" t="s">
        <v>280</v>
      </c>
      <c r="I37" s="23">
        <v>6325</v>
      </c>
      <c r="J37" s="23">
        <v>6325</v>
      </c>
      <c r="K37" s="249"/>
      <c r="L37" s="249"/>
      <c r="M37" s="249"/>
      <c r="N37" s="23">
        <v>6325</v>
      </c>
      <c r="O37" s="249"/>
      <c r="P37" s="249"/>
      <c r="Q37" s="249"/>
      <c r="R37" s="249"/>
      <c r="S37" s="23"/>
      <c r="T37" s="23"/>
      <c r="U37" s="23"/>
      <c r="V37" s="23"/>
      <c r="W37" s="23"/>
      <c r="X37" s="23"/>
    </row>
    <row r="38" ht="24" customHeight="1" spans="1:24">
      <c r="A38" s="22" t="s">
        <v>219</v>
      </c>
      <c r="B38" s="22" t="s">
        <v>91</v>
      </c>
      <c r="C38" s="22" t="s">
        <v>281</v>
      </c>
      <c r="D38" s="22" t="s">
        <v>282</v>
      </c>
      <c r="E38" s="22" t="s">
        <v>108</v>
      </c>
      <c r="F38" s="22" t="s">
        <v>107</v>
      </c>
      <c r="G38" s="22" t="s">
        <v>246</v>
      </c>
      <c r="H38" s="22" t="s">
        <v>247</v>
      </c>
      <c r="I38" s="23">
        <v>8640</v>
      </c>
      <c r="J38" s="23">
        <v>8640</v>
      </c>
      <c r="K38" s="249"/>
      <c r="L38" s="249"/>
      <c r="M38" s="249"/>
      <c r="N38" s="23">
        <v>8640</v>
      </c>
      <c r="O38" s="249"/>
      <c r="P38" s="249"/>
      <c r="Q38" s="249"/>
      <c r="R38" s="249"/>
      <c r="S38" s="23"/>
      <c r="T38" s="23"/>
      <c r="U38" s="23"/>
      <c r="V38" s="23"/>
      <c r="W38" s="23"/>
      <c r="X38" s="23"/>
    </row>
    <row r="39" ht="24" customHeight="1" spans="1:24">
      <c r="A39" s="244" t="s">
        <v>151</v>
      </c>
      <c r="B39" s="245"/>
      <c r="C39" s="245"/>
      <c r="D39" s="245"/>
      <c r="E39" s="245"/>
      <c r="F39" s="245"/>
      <c r="G39" s="245"/>
      <c r="H39" s="246"/>
      <c r="I39" s="23">
        <v>38013245</v>
      </c>
      <c r="J39" s="23">
        <v>38013245</v>
      </c>
      <c r="K39" s="23"/>
      <c r="L39" s="23"/>
      <c r="M39" s="23"/>
      <c r="N39" s="23">
        <v>38013245</v>
      </c>
      <c r="O39" s="250"/>
      <c r="P39" s="250"/>
      <c r="Q39" s="250"/>
      <c r="R39" s="250"/>
      <c r="S39" s="250"/>
      <c r="T39" s="250"/>
      <c r="U39" s="250"/>
      <c r="V39" s="250"/>
      <c r="W39" s="250"/>
      <c r="X39" s="250" t="s">
        <v>105</v>
      </c>
    </row>
    <row r="40" customHeight="1" spans="1:1">
      <c r="A40" s="237" t="s">
        <v>283</v>
      </c>
    </row>
  </sheetData>
  <mergeCells count="31">
    <mergeCell ref="A2:X2"/>
    <mergeCell ref="A3:J3"/>
    <mergeCell ref="I4:X4"/>
    <mergeCell ref="J5:N5"/>
    <mergeCell ref="O5:Q5"/>
    <mergeCell ref="S5:X5"/>
    <mergeCell ref="A39:H39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93055555555556" right="0.393055555555556" top="0.511805555555556" bottom="0.511805555555556" header="0.314583333333333" footer="0.314583333333333"/>
  <pageSetup paperSize="9" scale="45" orientation="landscape" horizontalDpi="600" verticalDpi="600"/>
  <headerFooter>
    <oddFooter>&amp;C&amp;"-"&amp;16-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4"/>
  <sheetViews>
    <sheetView zoomScaleSheetLayoutView="60" topLeftCell="A13" workbookViewId="0">
      <selection activeCell="J23" sqref="J23"/>
    </sheetView>
  </sheetViews>
  <sheetFormatPr defaultColWidth="8.88571428571429" defaultRowHeight="14.25" customHeight="1"/>
  <cols>
    <col min="1" max="1" width="20.2857142857143" style="82" customWidth="1"/>
    <col min="2" max="2" width="26.8571428571429" style="82" customWidth="1"/>
    <col min="3" max="3" width="53.2857142857143" style="82" customWidth="1"/>
    <col min="4" max="4" width="20.1428571428571" style="82" customWidth="1"/>
    <col min="5" max="5" width="11.1333333333333" style="82" customWidth="1"/>
    <col min="6" max="6" width="13.5714285714286" style="82" customWidth="1"/>
    <col min="7" max="7" width="9.84761904761905" style="82" customWidth="1"/>
    <col min="8" max="8" width="16.1428571428571" style="82" customWidth="1"/>
    <col min="9" max="11" width="16" style="82" customWidth="1"/>
    <col min="12" max="12" width="10" style="82" customWidth="1"/>
    <col min="13" max="13" width="10.5714285714286" style="82" customWidth="1"/>
    <col min="14" max="14" width="10.2857142857143" style="82" customWidth="1"/>
    <col min="15" max="15" width="10.4285714285714" style="82" customWidth="1"/>
    <col min="16" max="17" width="11.1333333333333" style="82" customWidth="1"/>
    <col min="18" max="18" width="16" style="82" customWidth="1"/>
    <col min="19" max="19" width="10.2857142857143" style="82" customWidth="1"/>
    <col min="20" max="22" width="11.7142857142857" style="82" customWidth="1"/>
    <col min="23" max="23" width="16" style="82" customWidth="1"/>
    <col min="24" max="24" width="9.13333333333333" style="82" customWidth="1"/>
    <col min="25" max="16384" width="9.13333333333333" style="82"/>
  </cols>
  <sheetData>
    <row r="1" ht="13.5" customHeight="1" spans="1:23">
      <c r="A1" s="82" t="s">
        <v>284</v>
      </c>
      <c r="E1" s="234"/>
      <c r="F1" s="234"/>
      <c r="G1" s="234"/>
      <c r="H1" s="234"/>
      <c r="I1" s="84"/>
      <c r="J1" s="84"/>
      <c r="K1" s="84"/>
      <c r="L1" s="84"/>
      <c r="M1" s="84"/>
      <c r="N1" s="84"/>
      <c r="O1" s="84"/>
      <c r="P1" s="84"/>
      <c r="Q1" s="84"/>
      <c r="W1" s="85"/>
    </row>
    <row r="2" ht="27.75" customHeight="1" spans="1:23">
      <c r="A2" s="68" t="s">
        <v>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</row>
    <row r="3" ht="21" customHeight="1" spans="1:23">
      <c r="A3" s="173" t="s">
        <v>22</v>
      </c>
      <c r="B3" s="173"/>
      <c r="C3" s="235"/>
      <c r="D3" s="235"/>
      <c r="E3" s="235"/>
      <c r="F3" s="235"/>
      <c r="G3" s="235"/>
      <c r="H3" s="235"/>
      <c r="I3" s="115"/>
      <c r="J3" s="115"/>
      <c r="K3" s="115"/>
      <c r="L3" s="115"/>
      <c r="M3" s="115"/>
      <c r="N3" s="115"/>
      <c r="O3" s="115"/>
      <c r="P3" s="115"/>
      <c r="Q3" s="115"/>
      <c r="W3" s="170" t="s">
        <v>193</v>
      </c>
    </row>
    <row r="4" ht="15.75" customHeight="1" spans="1:23">
      <c r="A4" s="134" t="s">
        <v>285</v>
      </c>
      <c r="B4" s="134" t="s">
        <v>204</v>
      </c>
      <c r="C4" s="134" t="s">
        <v>205</v>
      </c>
      <c r="D4" s="134" t="s">
        <v>286</v>
      </c>
      <c r="E4" s="134" t="s">
        <v>206</v>
      </c>
      <c r="F4" s="134" t="s">
        <v>207</v>
      </c>
      <c r="G4" s="134" t="s">
        <v>287</v>
      </c>
      <c r="H4" s="134" t="s">
        <v>288</v>
      </c>
      <c r="I4" s="134" t="s">
        <v>77</v>
      </c>
      <c r="J4" s="93" t="s">
        <v>289</v>
      </c>
      <c r="K4" s="93"/>
      <c r="L4" s="93"/>
      <c r="M4" s="93"/>
      <c r="N4" s="93" t="s">
        <v>213</v>
      </c>
      <c r="O4" s="93"/>
      <c r="P4" s="93"/>
      <c r="Q4" s="203" t="s">
        <v>83</v>
      </c>
      <c r="R4" s="93" t="s">
        <v>84</v>
      </c>
      <c r="S4" s="93"/>
      <c r="T4" s="93"/>
      <c r="U4" s="93"/>
      <c r="V4" s="93"/>
      <c r="W4" s="93"/>
    </row>
    <row r="5" ht="17.25" customHeight="1" spans="1:23">
      <c r="A5" s="134"/>
      <c r="B5" s="134"/>
      <c r="C5" s="134"/>
      <c r="D5" s="134"/>
      <c r="E5" s="134"/>
      <c r="F5" s="134"/>
      <c r="G5" s="134"/>
      <c r="H5" s="134"/>
      <c r="I5" s="134"/>
      <c r="J5" s="93" t="s">
        <v>80</v>
      </c>
      <c r="K5" s="93"/>
      <c r="L5" s="203" t="s">
        <v>81</v>
      </c>
      <c r="M5" s="203" t="s">
        <v>82</v>
      </c>
      <c r="N5" s="203" t="s">
        <v>80</v>
      </c>
      <c r="O5" s="203" t="s">
        <v>81</v>
      </c>
      <c r="P5" s="203" t="s">
        <v>82</v>
      </c>
      <c r="Q5" s="203"/>
      <c r="R5" s="203" t="s">
        <v>79</v>
      </c>
      <c r="S5" s="203" t="s">
        <v>86</v>
      </c>
      <c r="T5" s="203" t="s">
        <v>290</v>
      </c>
      <c r="U5" s="239" t="s">
        <v>88</v>
      </c>
      <c r="V5" s="203" t="s">
        <v>89</v>
      </c>
      <c r="W5" s="203" t="s">
        <v>90</v>
      </c>
    </row>
    <row r="6" ht="13.5" spans="1:23">
      <c r="A6" s="134"/>
      <c r="B6" s="134"/>
      <c r="C6" s="134"/>
      <c r="D6" s="134"/>
      <c r="E6" s="134"/>
      <c r="F6" s="134"/>
      <c r="G6" s="134"/>
      <c r="H6" s="134"/>
      <c r="I6" s="134"/>
      <c r="J6" s="238" t="s">
        <v>79</v>
      </c>
      <c r="K6" s="238" t="s">
        <v>291</v>
      </c>
      <c r="L6" s="203"/>
      <c r="M6" s="203"/>
      <c r="N6" s="203"/>
      <c r="O6" s="203"/>
      <c r="P6" s="203"/>
      <c r="Q6" s="203"/>
      <c r="R6" s="203"/>
      <c r="S6" s="203"/>
      <c r="T6" s="203"/>
      <c r="U6" s="239"/>
      <c r="V6" s="203"/>
      <c r="W6" s="203"/>
    </row>
    <row r="7" ht="42" customHeight="1" spans="1:23">
      <c r="A7" s="22" t="s">
        <v>292</v>
      </c>
      <c r="B7" s="22" t="s">
        <v>293</v>
      </c>
      <c r="C7" s="22" t="s">
        <v>294</v>
      </c>
      <c r="D7" s="22" t="s">
        <v>91</v>
      </c>
      <c r="E7" s="22" t="s">
        <v>113</v>
      </c>
      <c r="F7" s="22" t="s">
        <v>114</v>
      </c>
      <c r="G7" s="22" t="s">
        <v>273</v>
      </c>
      <c r="H7" s="22" t="s">
        <v>274</v>
      </c>
      <c r="I7" s="23">
        <v>215217.38</v>
      </c>
      <c r="J7" s="23"/>
      <c r="K7" s="23"/>
      <c r="L7" s="23"/>
      <c r="M7" s="23"/>
      <c r="N7" s="23"/>
      <c r="O7" s="23"/>
      <c r="P7" s="23"/>
      <c r="Q7" s="23"/>
      <c r="R7" s="23">
        <v>215217.38</v>
      </c>
      <c r="S7" s="23"/>
      <c r="T7" s="23"/>
      <c r="U7" s="23"/>
      <c r="V7" s="23"/>
      <c r="W7" s="23">
        <v>215217.38</v>
      </c>
    </row>
    <row r="8" ht="42" customHeight="1" spans="1:23">
      <c r="A8" s="22" t="s">
        <v>295</v>
      </c>
      <c r="B8" s="22" t="s">
        <v>296</v>
      </c>
      <c r="C8" s="22" t="s">
        <v>297</v>
      </c>
      <c r="D8" s="22" t="s">
        <v>91</v>
      </c>
      <c r="E8" s="22" t="s">
        <v>115</v>
      </c>
      <c r="F8" s="22" t="s">
        <v>116</v>
      </c>
      <c r="G8" s="22" t="s">
        <v>273</v>
      </c>
      <c r="H8" s="22" t="s">
        <v>274</v>
      </c>
      <c r="I8" s="23">
        <v>828040</v>
      </c>
      <c r="J8" s="23"/>
      <c r="K8" s="23"/>
      <c r="L8" s="23"/>
      <c r="M8" s="23"/>
      <c r="N8" s="23"/>
      <c r="O8" s="23"/>
      <c r="P8" s="23"/>
      <c r="Q8" s="23"/>
      <c r="R8" s="23">
        <v>828040</v>
      </c>
      <c r="S8" s="23"/>
      <c r="T8" s="23"/>
      <c r="U8" s="23"/>
      <c r="V8" s="23"/>
      <c r="W8" s="23">
        <v>828040</v>
      </c>
    </row>
    <row r="9" ht="42" customHeight="1" spans="1:23">
      <c r="A9" s="22" t="s">
        <v>295</v>
      </c>
      <c r="B9" s="22" t="s">
        <v>296</v>
      </c>
      <c r="C9" s="22" t="s">
        <v>297</v>
      </c>
      <c r="D9" s="22" t="s">
        <v>91</v>
      </c>
      <c r="E9" s="22" t="s">
        <v>113</v>
      </c>
      <c r="F9" s="22" t="s">
        <v>114</v>
      </c>
      <c r="G9" s="22" t="s">
        <v>298</v>
      </c>
      <c r="H9" s="22" t="s">
        <v>299</v>
      </c>
      <c r="I9" s="23">
        <v>2426960</v>
      </c>
      <c r="J9" s="23"/>
      <c r="K9" s="23"/>
      <c r="L9" s="23"/>
      <c r="M9" s="23"/>
      <c r="N9" s="23"/>
      <c r="O9" s="23"/>
      <c r="P9" s="23"/>
      <c r="Q9" s="23"/>
      <c r="R9" s="23">
        <v>2426960</v>
      </c>
      <c r="S9" s="23"/>
      <c r="T9" s="23"/>
      <c r="U9" s="23"/>
      <c r="V9" s="23"/>
      <c r="W9" s="23">
        <v>2426960</v>
      </c>
    </row>
    <row r="10" ht="42" customHeight="1" spans="1:23">
      <c r="A10" s="22" t="s">
        <v>300</v>
      </c>
      <c r="B10" s="22" t="s">
        <v>301</v>
      </c>
      <c r="C10" s="22" t="s">
        <v>302</v>
      </c>
      <c r="D10" s="22" t="s">
        <v>91</v>
      </c>
      <c r="E10" s="22" t="s">
        <v>115</v>
      </c>
      <c r="F10" s="22" t="s">
        <v>116</v>
      </c>
      <c r="G10" s="22" t="s">
        <v>303</v>
      </c>
      <c r="H10" s="22" t="s">
        <v>304</v>
      </c>
      <c r="I10" s="23">
        <v>31000</v>
      </c>
      <c r="J10" s="23">
        <v>31000</v>
      </c>
      <c r="K10" s="23">
        <v>31000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42" customHeight="1" spans="1:23">
      <c r="A11" s="22" t="s">
        <v>300</v>
      </c>
      <c r="B11" s="22" t="s">
        <v>301</v>
      </c>
      <c r="C11" s="22" t="s">
        <v>302</v>
      </c>
      <c r="D11" s="22" t="s">
        <v>91</v>
      </c>
      <c r="E11" s="22" t="s">
        <v>113</v>
      </c>
      <c r="F11" s="22" t="s">
        <v>114</v>
      </c>
      <c r="G11" s="22" t="s">
        <v>303</v>
      </c>
      <c r="H11" s="22" t="s">
        <v>304</v>
      </c>
      <c r="I11" s="23">
        <v>40000</v>
      </c>
      <c r="J11" s="23">
        <v>40000</v>
      </c>
      <c r="K11" s="23">
        <v>40000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42" customHeight="1" spans="1:23">
      <c r="A12" s="22" t="s">
        <v>295</v>
      </c>
      <c r="B12" s="22" t="s">
        <v>305</v>
      </c>
      <c r="C12" s="22" t="s">
        <v>306</v>
      </c>
      <c r="D12" s="22" t="s">
        <v>91</v>
      </c>
      <c r="E12" s="22" t="s">
        <v>113</v>
      </c>
      <c r="F12" s="22" t="s">
        <v>114</v>
      </c>
      <c r="G12" s="22" t="s">
        <v>298</v>
      </c>
      <c r="H12" s="22" t="s">
        <v>299</v>
      </c>
      <c r="I12" s="23">
        <v>30000</v>
      </c>
      <c r="J12" s="23"/>
      <c r="K12" s="23"/>
      <c r="L12" s="23"/>
      <c r="M12" s="23"/>
      <c r="N12" s="23"/>
      <c r="O12" s="23"/>
      <c r="P12" s="23"/>
      <c r="Q12" s="23"/>
      <c r="R12" s="23">
        <v>30000</v>
      </c>
      <c r="S12" s="23"/>
      <c r="T12" s="23"/>
      <c r="U12" s="23"/>
      <c r="V12" s="23"/>
      <c r="W12" s="23">
        <v>30000</v>
      </c>
    </row>
    <row r="13" ht="42" customHeight="1" spans="1:23">
      <c r="A13" s="22" t="s">
        <v>295</v>
      </c>
      <c r="B13" s="22" t="s">
        <v>305</v>
      </c>
      <c r="C13" s="22" t="s">
        <v>306</v>
      </c>
      <c r="D13" s="22" t="s">
        <v>91</v>
      </c>
      <c r="E13" s="22" t="s">
        <v>113</v>
      </c>
      <c r="F13" s="22" t="s">
        <v>114</v>
      </c>
      <c r="G13" s="22" t="s">
        <v>279</v>
      </c>
      <c r="H13" s="22" t="s">
        <v>280</v>
      </c>
      <c r="I13" s="23">
        <v>20000</v>
      </c>
      <c r="J13" s="23"/>
      <c r="K13" s="23"/>
      <c r="L13" s="23"/>
      <c r="M13" s="23"/>
      <c r="N13" s="23"/>
      <c r="O13" s="23"/>
      <c r="P13" s="23"/>
      <c r="Q13" s="23"/>
      <c r="R13" s="23">
        <v>20000</v>
      </c>
      <c r="S13" s="23"/>
      <c r="T13" s="23"/>
      <c r="U13" s="23"/>
      <c r="V13" s="23"/>
      <c r="W13" s="23">
        <v>20000</v>
      </c>
    </row>
    <row r="14" ht="42" customHeight="1" spans="1:23">
      <c r="A14" s="22" t="s">
        <v>295</v>
      </c>
      <c r="B14" s="22" t="s">
        <v>305</v>
      </c>
      <c r="C14" s="22" t="s">
        <v>306</v>
      </c>
      <c r="D14" s="22" t="s">
        <v>91</v>
      </c>
      <c r="E14" s="22" t="s">
        <v>113</v>
      </c>
      <c r="F14" s="22" t="s">
        <v>114</v>
      </c>
      <c r="G14" s="22" t="s">
        <v>273</v>
      </c>
      <c r="H14" s="22" t="s">
        <v>274</v>
      </c>
      <c r="I14" s="23">
        <v>2688400</v>
      </c>
      <c r="J14" s="23"/>
      <c r="K14" s="23"/>
      <c r="L14" s="23"/>
      <c r="M14" s="23"/>
      <c r="N14" s="23"/>
      <c r="O14" s="23"/>
      <c r="P14" s="23"/>
      <c r="Q14" s="23"/>
      <c r="R14" s="23">
        <v>2688400</v>
      </c>
      <c r="S14" s="23"/>
      <c r="T14" s="23"/>
      <c r="U14" s="23"/>
      <c r="V14" s="23"/>
      <c r="W14" s="23">
        <v>2688400</v>
      </c>
    </row>
    <row r="15" ht="42" customHeight="1" spans="1:23">
      <c r="A15" s="22" t="s">
        <v>300</v>
      </c>
      <c r="B15" s="22" t="s">
        <v>307</v>
      </c>
      <c r="C15" s="22" t="s">
        <v>308</v>
      </c>
      <c r="D15" s="22" t="s">
        <v>91</v>
      </c>
      <c r="E15" s="22" t="s">
        <v>115</v>
      </c>
      <c r="F15" s="22" t="s">
        <v>116</v>
      </c>
      <c r="G15" s="22" t="s">
        <v>269</v>
      </c>
      <c r="H15" s="22" t="s">
        <v>270</v>
      </c>
      <c r="I15" s="23">
        <v>80855</v>
      </c>
      <c r="J15" s="23">
        <v>80855</v>
      </c>
      <c r="K15" s="23">
        <v>80855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42" customHeight="1" spans="1:23">
      <c r="A16" s="22" t="s">
        <v>300</v>
      </c>
      <c r="B16" s="22" t="s">
        <v>307</v>
      </c>
      <c r="C16" s="22" t="s">
        <v>308</v>
      </c>
      <c r="D16" s="22" t="s">
        <v>91</v>
      </c>
      <c r="E16" s="22" t="s">
        <v>113</v>
      </c>
      <c r="F16" s="22" t="s">
        <v>114</v>
      </c>
      <c r="G16" s="22" t="s">
        <v>309</v>
      </c>
      <c r="H16" s="22" t="s">
        <v>310</v>
      </c>
      <c r="I16" s="23">
        <v>190403</v>
      </c>
      <c r="J16" s="23">
        <v>190403</v>
      </c>
      <c r="K16" s="23">
        <v>190403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42" customHeight="1" spans="1:23">
      <c r="A17" s="22" t="s">
        <v>300</v>
      </c>
      <c r="B17" s="22" t="s">
        <v>311</v>
      </c>
      <c r="C17" s="22" t="s">
        <v>312</v>
      </c>
      <c r="D17" s="22" t="s">
        <v>91</v>
      </c>
      <c r="E17" s="22" t="s">
        <v>113</v>
      </c>
      <c r="F17" s="22" t="s">
        <v>114</v>
      </c>
      <c r="G17" s="22" t="s">
        <v>303</v>
      </c>
      <c r="H17" s="22" t="s">
        <v>304</v>
      </c>
      <c r="I17" s="23">
        <v>1323520</v>
      </c>
      <c r="J17" s="23">
        <v>1323520</v>
      </c>
      <c r="K17" s="23">
        <v>1323520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42" customHeight="1" spans="1:23">
      <c r="A18" s="22" t="s">
        <v>300</v>
      </c>
      <c r="B18" s="22" t="s">
        <v>311</v>
      </c>
      <c r="C18" s="22" t="s">
        <v>312</v>
      </c>
      <c r="D18" s="22" t="s">
        <v>91</v>
      </c>
      <c r="E18" s="22" t="s">
        <v>115</v>
      </c>
      <c r="F18" s="22" t="s">
        <v>116</v>
      </c>
      <c r="G18" s="22" t="s">
        <v>303</v>
      </c>
      <c r="H18" s="22" t="s">
        <v>304</v>
      </c>
      <c r="I18" s="23">
        <v>432000</v>
      </c>
      <c r="J18" s="23">
        <v>432000</v>
      </c>
      <c r="K18" s="23">
        <v>432000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42" customHeight="1" spans="1:23">
      <c r="A19" s="22" t="s">
        <v>300</v>
      </c>
      <c r="B19" s="22" t="s">
        <v>313</v>
      </c>
      <c r="C19" s="22" t="s">
        <v>314</v>
      </c>
      <c r="D19" s="22" t="s">
        <v>91</v>
      </c>
      <c r="E19" s="22" t="s">
        <v>119</v>
      </c>
      <c r="F19" s="22" t="s">
        <v>120</v>
      </c>
      <c r="G19" s="22" t="s">
        <v>279</v>
      </c>
      <c r="H19" s="22" t="s">
        <v>280</v>
      </c>
      <c r="I19" s="23">
        <v>3840</v>
      </c>
      <c r="J19" s="23">
        <v>3840</v>
      </c>
      <c r="K19" s="23">
        <v>3840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42" customHeight="1" spans="1:23">
      <c r="A20" s="22" t="s">
        <v>300</v>
      </c>
      <c r="B20" s="22" t="s">
        <v>315</v>
      </c>
      <c r="C20" s="22" t="s">
        <v>316</v>
      </c>
      <c r="D20" s="22" t="s">
        <v>91</v>
      </c>
      <c r="E20" s="22" t="s">
        <v>133</v>
      </c>
      <c r="F20" s="22" t="s">
        <v>134</v>
      </c>
      <c r="G20" s="22" t="s">
        <v>317</v>
      </c>
      <c r="H20" s="22" t="s">
        <v>318</v>
      </c>
      <c r="I20" s="23">
        <v>85799</v>
      </c>
      <c r="J20" s="23">
        <v>85799</v>
      </c>
      <c r="K20" s="23">
        <v>85799</v>
      </c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42" customHeight="1" spans="1:23">
      <c r="A21" s="22" t="s">
        <v>295</v>
      </c>
      <c r="B21" s="22" t="s">
        <v>319</v>
      </c>
      <c r="C21" s="22" t="s">
        <v>320</v>
      </c>
      <c r="D21" s="22" t="s">
        <v>91</v>
      </c>
      <c r="E21" s="22" t="s">
        <v>115</v>
      </c>
      <c r="F21" s="22" t="s">
        <v>116</v>
      </c>
      <c r="G21" s="22" t="s">
        <v>309</v>
      </c>
      <c r="H21" s="22" t="s">
        <v>310</v>
      </c>
      <c r="I21" s="23">
        <v>15000</v>
      </c>
      <c r="J21" s="23">
        <v>15000</v>
      </c>
      <c r="K21" s="23">
        <v>15000</v>
      </c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42" customHeight="1" spans="1:23">
      <c r="A22" s="22" t="s">
        <v>295</v>
      </c>
      <c r="B22" s="22" t="s">
        <v>319</v>
      </c>
      <c r="C22" s="22" t="s">
        <v>320</v>
      </c>
      <c r="D22" s="22" t="s">
        <v>91</v>
      </c>
      <c r="E22" s="22" t="s">
        <v>115</v>
      </c>
      <c r="F22" s="22" t="s">
        <v>116</v>
      </c>
      <c r="G22" s="22" t="s">
        <v>273</v>
      </c>
      <c r="H22" s="22" t="s">
        <v>274</v>
      </c>
      <c r="I22" s="23">
        <v>290000</v>
      </c>
      <c r="J22" s="23">
        <v>290000</v>
      </c>
      <c r="K22" s="23">
        <v>290000</v>
      </c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13.5" spans="1:23">
      <c r="A23" s="236" t="s">
        <v>151</v>
      </c>
      <c r="B23" s="236"/>
      <c r="C23" s="236"/>
      <c r="D23" s="236"/>
      <c r="E23" s="236"/>
      <c r="F23" s="236"/>
      <c r="G23" s="236"/>
      <c r="H23" s="236"/>
      <c r="I23" s="23">
        <v>8701034.38</v>
      </c>
      <c r="J23" s="23">
        <v>2492417</v>
      </c>
      <c r="K23" s="23">
        <v>2492417</v>
      </c>
      <c r="L23" s="23"/>
      <c r="M23" s="23"/>
      <c r="N23" s="23"/>
      <c r="O23" s="23"/>
      <c r="P23" s="23"/>
      <c r="Q23" s="23"/>
      <c r="R23" s="23">
        <v>6208617.38</v>
      </c>
      <c r="S23" s="23"/>
      <c r="T23" s="23"/>
      <c r="U23" s="23"/>
      <c r="V23" s="23"/>
      <c r="W23" s="23">
        <v>6208617.38</v>
      </c>
    </row>
    <row r="24" customHeight="1" spans="1:1">
      <c r="A24" s="237"/>
    </row>
  </sheetData>
  <mergeCells count="28">
    <mergeCell ref="A2:W2"/>
    <mergeCell ref="A3:H3"/>
    <mergeCell ref="J4:M4"/>
    <mergeCell ref="N4:P4"/>
    <mergeCell ref="R4:W4"/>
    <mergeCell ref="J5:K5"/>
    <mergeCell ref="A23:H2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rintOptions horizontalCentered="1"/>
  <pageMargins left="0.393055555555556" right="0.393055555555556" top="0.511805555555556" bottom="0.511805555555556" header="0.314583333333333" footer="0.314583333333333"/>
  <pageSetup paperSize="9" scale="61" orientation="landscape" horizontalDpi="600" verticalDpi="600"/>
  <headerFooter>
    <oddFooter>&amp;C&amp;"-"&amp;16-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目录</vt:lpstr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整体支出绩效目标表06</vt:lpstr>
      <vt:lpstr>政府性基金预算支出预算表07</vt:lpstr>
      <vt:lpstr>国有资本经营预算支出预算表08</vt:lpstr>
      <vt:lpstr>部门政府采购预算表09</vt:lpstr>
      <vt:lpstr>政府购买服务预算表10</vt:lpstr>
      <vt:lpstr>市对下转移支付预算表11-1</vt:lpstr>
      <vt:lpstr>市对下转移支付绩效目标表11-2</vt:lpstr>
      <vt:lpstr>新增资产配置表12</vt:lpstr>
      <vt:lpstr>上级转移支付补助项目支出预算表13</vt:lpstr>
      <vt:lpstr>部门项目中期规划预算表14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白亚民</cp:lastModifiedBy>
  <dcterms:created xsi:type="dcterms:W3CDTF">2020-01-11T06:24:00Z</dcterms:created>
  <cp:lastPrinted>2021-01-13T07:07:00Z</cp:lastPrinted>
  <dcterms:modified xsi:type="dcterms:W3CDTF">2025-03-06T04:34:53Z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7850E14194D34CDBBDD4BB80314E31DA_12</vt:lpwstr>
  </property>
</Properties>
</file>