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68" firstSheet="4"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<sst xmlns="http://schemas.openxmlformats.org/spreadsheetml/2006/main" count="1841" uniqueCount="578">
  <si>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</si>
  <si>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</si>
  <si>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</si>
  <si>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</si>
  <si>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</si>
  <si>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</si>
  <si>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</si>
  <si>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</si>
  <si>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</si>
  <si>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</si>
  <si>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</si>
  <si>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</si>
  <si>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</si>
  <si>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</si>
  <si>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</si>
  <si>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</si>
  <si>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</si>
  <si>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</si>
  <si>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</si>
  <si>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</si>
  <si>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</si>
  <si>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</si>
  <si>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单位名称：安宁市禄脿学校</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</si>
  <si>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</si>
  <si>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</si>
  <si>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</si>
  <si>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</si>
  <si>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</si>
  <si>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</si>
  <si>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</si>
  <si>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</si>
  <si>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</si>
  <si>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</si>
  <si>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</si>
  <si>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</si>
  <si>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</si>
  <si>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</si>
  <si>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</si>
  <si>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</si>
  <si>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</si>
  <si>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</si>
  <si>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</si>
  <si>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</si>
  <si>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</si>
  <si>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</si>
  <si>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</si>
  <si>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</si>
  <si>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</si>
  <si>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</si>
  <si>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</si>
  <si>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</si>
  <si>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</si>
  <si>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</si>
  <si>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</si>
  <si>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</si>
  <si>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</si>
  <si>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</si>
  <si>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</si>
  <si>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</si>
  <si>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</si>
  <si>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</si>
  <si>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</si>
  <si>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</si>
  <si>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</si>
  <si>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</si>
  <si>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</si>
  <si>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</si>
  <si>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</si>
  <si>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</si>
  <si>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</si>
  <si>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</si>
  <si>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</si>
  <si>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</si>
  <si>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</si>
  <si>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</si>
  <si>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</si>
  <si>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</si>
  <si>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</si>
  <si>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</si>
  <si>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</si>
  <si>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</si>
  <si>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</si>
  <si>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</si>
  <si>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</si>
  <si>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</si>
  <si>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</si>
  <si>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</si>
  <si>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</si>
  <si>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</si>
  <si>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</si>
  <si>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</si>
  <si>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105015</t>
  </si>
  <si>
    <t>安宁市禄脿学校</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</si>
  <si>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</si>
  <si>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</si>
  <si>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</si>
  <si>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</si>
  <si>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</si>
  <si>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</si>
  <si>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</si>
  <si>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</si>
  <si>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</si>
  <si>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</si>
  <si>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</si>
  <si>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</si>
  <si>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</si>
  <si>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</si>
  <si>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</si>
  <si>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普通教育</t>
  </si>
  <si>
    <t>2050202</t>
  </si>
  <si>
    <t>小学教育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</si>
  <si>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</si>
  <si>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</si>
  <si>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</si>
  <si>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</si>
  <si>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</si>
  <si>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</si>
  <si>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</si>
  <si>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</si>
  <si>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</si>
  <si>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</si>
  <si>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</si>
  <si>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</si>
  <si>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</si>
  <si>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</si>
  <si>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</si>
  <si>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</si>
  <si>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</si>
  <si>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</si>
  <si>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</si>
  <si>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</si>
  <si>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</si>
  <si>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</si>
  <si>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</si>
  <si>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</si>
  <si>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</si>
  <si>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</si>
  <si>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</si>
  <si>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</si>
  <si>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</si>
  <si>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</si>
  <si>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</si>
  <si>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</si>
  <si>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</si>
  <si>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</si>
  <si>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</si>
  <si>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</si>
  <si>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</si>
  <si>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</si>
  <si>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</si>
  <si>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</si>
  <si>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</si>
  <si>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</si>
  <si>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</si>
  <si>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</si>
  <si>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</si>
  <si>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</si>
  <si>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</si>
  <si>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</si>
  <si>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</si>
  <si>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</si>
  <si>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</si>
  <si>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</si>
  <si>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</si>
  <si>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</si>
  <si>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</si>
  <si>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</si>
  <si>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</si>
  <si>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</si>
  <si>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</si>
  <si>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</si>
  <si>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</si>
  <si>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</si>
  <si>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</si>
  <si>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</si>
  <si>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</si>
  <si>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</si>
  <si>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</si>
  <si>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</si>
  <si>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</si>
  <si>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</si>
  <si>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</si>
  <si>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</si>
  <si>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</si>
  <si>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</si>
  <si>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</si>
  <si>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</si>
  <si>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合  计</t>
  </si>
  <si>
    <t>预算03表</t>
  </si>
  <si>
    <t>单位：元</t>
  </si>
  <si>
    <t>“三公”经费合计</t>
  </si>
  <si>
    <t>因公出国（境）费</t>
  </si>
  <si>
    <t>公务用车购置及运行费</t>
  </si>
  <si>
    <t>公务接待费</t>
  </si>
  <si>
    <t>公务用车购置费</t>
  </si>
  <si>
    <t>公务用车运行费</t>
  </si>
  <si>
    <t>我单位2025年无一般公共预算“三公”经费支出预算，故此表为空。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</si>
  <si>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</si>
  <si>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</si>
  <si>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</si>
  <si>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</si>
  <si>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</si>
  <si>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</si>
  <si>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</si>
  <si>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</si>
  <si>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</si>
  <si>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</si>
  <si>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</si>
  <si>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</si>
  <si>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</si>
  <si>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</si>
  <si>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</si>
  <si>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</si>
  <si>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</si>
  <si>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</si>
  <si>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安宁市教育体育局</t>
  </si>
  <si>
    <t>530181210000000019488</t>
  </si>
  <si>
    <t>事业人员支出工资</t>
  </si>
  <si>
    <t>30101</t>
  </si>
  <si>
    <t>基本工资</t>
  </si>
  <si>
    <t>30102</t>
  </si>
  <si>
    <t>津贴补贴</t>
  </si>
  <si>
    <t>30103</t>
  </si>
  <si>
    <t>奖金</t>
  </si>
  <si>
    <t>30107</t>
  </si>
  <si>
    <t>绩效工资</t>
  </si>
  <si>
    <t>530181210000000019489</t>
  </si>
  <si>
    <t>事业乡镇岗位补贴</t>
  </si>
  <si>
    <t>530181210000000019491</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</si>
  <si>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</si>
  <si>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</si>
  <si>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</si>
  <si>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</si>
  <si>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</si>
  <si>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</si>
  <si>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</si>
  <si>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</si>
  <si>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</si>
  <si>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</si>
  <si>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</si>
  <si>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530181210000000019492</t>
  </si>
  <si>
    <t>30113</t>
  </si>
  <si>
    <t>530181210000000019493</t>
  </si>
  <si>
    <t>对个人和家庭的补助</t>
  </si>
  <si>
    <t>30305</t>
  </si>
  <si>
    <t>生活补助</t>
  </si>
  <si>
    <t>530181210000000019497</t>
  </si>
  <si>
    <t>一般公用经费</t>
  </si>
  <si>
    <t>30229</t>
  </si>
  <si>
    <t>福利费</t>
  </si>
  <si>
    <t>30299</t>
  </si>
  <si>
    <t>其他商品和服务支出</t>
  </si>
  <si>
    <t>530181221100000213496</t>
  </si>
  <si>
    <t>工会经费</t>
  </si>
  <si>
    <t>30228</t>
  </si>
  <si>
    <t>530181231100001571209</t>
  </si>
  <si>
    <t>编外人员经费支出</t>
  </si>
  <si>
    <t>30199</t>
  </si>
  <si>
    <t>其他工资福利支出</t>
  </si>
  <si>
    <t>530181231100001571230</t>
  </si>
  <si>
    <t>事业人员绩效奖励</t>
  </si>
  <si>
    <t>530181241100002214454</t>
  </si>
  <si>
    <t>学校公用经费</t>
  </si>
  <si>
    <t>30206</t>
  </si>
  <si>
    <t>电费</t>
  </si>
  <si>
    <t>30207</t>
  </si>
  <si>
    <t>邮电费</t>
  </si>
  <si>
    <t>30216</t>
  </si>
  <si>
    <t>培训费</t>
  </si>
  <si>
    <t>30226</t>
  </si>
  <si>
    <t>劳务费</t>
  </si>
  <si>
    <t>31007</t>
  </si>
  <si>
    <t>信息网络及软件购置更新</t>
  </si>
  <si>
    <t>30201</t>
  </si>
  <si>
    <t>办公费</t>
  </si>
  <si>
    <t>预算05-1表</t>
  </si>
  <si>
    <t>项目分类</t>
  </si>
  <si>
    <t>项目单位</t>
  </si>
  <si>
    <t>经济科目编码</t>
  </si>
  <si>
    <t>经济科目名称</t>
  </si>
  <si>
    <t>本年拨款</t>
  </si>
  <si>
    <t>事业单位
经营收入</t>
  </si>
  <si>
    <t>其中：本次下达</t>
  </si>
  <si>
    <t>311 专项业务类</t>
  </si>
  <si>
    <t>530181231100001906466</t>
  </si>
  <si>
    <t>寄宿制学生捐赠款资金</t>
  </si>
  <si>
    <t>30308</t>
  </si>
  <si>
    <t>助学金</t>
  </si>
  <si>
    <t>530181241100002174563</t>
  </si>
  <si>
    <t>学校食堂收入经费</t>
  </si>
  <si>
    <t>30218</t>
  </si>
  <si>
    <t>专用材料费</t>
  </si>
  <si>
    <t>530181241100002554345</t>
  </si>
  <si>
    <t>捐资助学款经费</t>
  </si>
  <si>
    <t>312 民生类</t>
  </si>
  <si>
    <t>530181251100003849028</t>
  </si>
  <si>
    <t>2025年农村义务教育营养改善计划本级资金</t>
  </si>
  <si>
    <t>530181251100003849108</t>
  </si>
  <si>
    <t>2025年安宁市农村义务教育营养改善计划实施学校补助经费</t>
  </si>
  <si>
    <t>31003</t>
  </si>
  <si>
    <t>专用设备购置</t>
  </si>
  <si>
    <t>530181251100003849128</t>
  </si>
  <si>
    <t>2025年义务教育家庭经济困难学生生活补助本级资金</t>
  </si>
  <si>
    <t>530181251100003849130</t>
  </si>
  <si>
    <t>2025年安宁市合同制教师单位部分社保缴费定额补助经费</t>
  </si>
  <si>
    <t>530181251100003849131</t>
  </si>
  <si>
    <t>2025年城乡义务教育公用经费本级资金</t>
  </si>
  <si>
    <t>30205</t>
  </si>
  <si>
    <t>水费</t>
  </si>
  <si>
    <t>530181251100003849240</t>
  </si>
  <si>
    <t>2025年城乡义务教育特殊公用经费本级资金</t>
  </si>
  <si>
    <t>530181251100003849242</t>
  </si>
  <si>
    <t>遗属生活补助项目经费</t>
  </si>
  <si>
    <t>30304</t>
  </si>
  <si>
    <t>抚恤金</t>
  </si>
  <si>
    <t>530181251100003849264</t>
  </si>
  <si>
    <t>2025年城乡义务教育寄宿制公用经费本级资金</t>
  </si>
  <si>
    <t>30213</t>
  </si>
  <si>
    <t>维修（护）费</t>
  </si>
  <si>
    <t>530181251100003849371</t>
  </si>
  <si>
    <t>2025年安宁市乡村教师生活补助经费</t>
  </si>
  <si>
    <t>530181251100003849375</t>
  </si>
  <si>
    <t>学校课后服务经费</t>
  </si>
  <si>
    <t>530181251100003849499</t>
  </si>
  <si>
    <t>预算05-2表</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</si>
  <si>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</si>
  <si>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</si>
  <si>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</si>
  <si>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</si>
  <si>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</si>
  <si>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</si>
  <si>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</si>
  <si>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</si>
  <si>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</si>
  <si>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</si>
  <si>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</si>
  <si>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</si>
  <si>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遗属生活补助人数</t>
  </si>
  <si>
    <t>=</t>
  </si>
  <si>
    <t>5</t>
  </si>
  <si>
    <t>人</t>
  </si>
  <si>
    <t>定量指标</t>
  </si>
  <si>
    <t>反映遗属补助人数</t>
  </si>
  <si>
    <t>时效指标</t>
  </si>
  <si>
    <t>资金到位率</t>
  </si>
  <si>
    <t>100%</t>
  </si>
  <si>
    <t>%</t>
  </si>
  <si>
    <t>反映遗属补助资金到位率情况</t>
  </si>
  <si>
    <t>效益指标</t>
  </si>
  <si>
    <t>社会效益</t>
  </si>
  <si>
    <t>部门运转</t>
  </si>
  <si>
    <t>正常运转</t>
  </si>
  <si>
    <t>是/否</t>
  </si>
  <si>
    <t>定性指标</t>
  </si>
  <si>
    <t>反映部门（单位）运转情况。</t>
  </si>
  <si>
    <t>满意度指标</t>
  </si>
  <si>
    <t>服务对象满意度</t>
  </si>
  <si>
    <t>单位人员满意度</t>
  </si>
  <si>
    <t>&gt;=</t>
  </si>
  <si>
    <t>90</t>
  </si>
  <si>
    <t>反映部门（单位）人员对工资福利发放的满意程度。</t>
  </si>
  <si>
    <t>按时、足额下达城乡义务教育学校生均公用经费补助资金。城乡义务教育学校生均公用经费拨款标准按照小学720元/生.年，初中940元/生.年的标准执行，对寄宿制学校按照寄宿学生数每生每年300元补助，确保2025年学校公用经费补助资金能够有效保障学校年初正常运转，不因资金短缺而影响学校正常的教育教学秩序，确保教师培训所需资金得到有效保障。</t>
  </si>
  <si>
    <t>质量指标</t>
  </si>
  <si>
    <t>应补助寄宿学生数</t>
  </si>
  <si>
    <t>118</t>
  </si>
  <si>
    <t>反映得到补助的学生数量</t>
  </si>
  <si>
    <t>补助资金当年到位率</t>
  </si>
  <si>
    <t>100</t>
  </si>
  <si>
    <t>反映补助资金当年到位情况</t>
  </si>
  <si>
    <t>成本指标</t>
  </si>
  <si>
    <t>经济成本指标</t>
  </si>
  <si>
    <t>300</t>
  </si>
  <si>
    <t>元/人年</t>
  </si>
  <si>
    <t>反映寄宿制学校公用经费补助标准</t>
  </si>
  <si>
    <t>反映公用经费补助资金能够有效保障学校年初正常运转，不因资金短缺而影响学校正常的教育教学秩序的情况。</t>
  </si>
  <si>
    <t>学生满意度</t>
  </si>
  <si>
    <t>反映学生对学校履职情况的满意程度</t>
  </si>
  <si>
    <t>家长满意度</t>
  </si>
  <si>
    <t>反映家长对学校履职情况的满意程度</t>
  </si>
  <si>
    <t>为促进城乡教育均衡发展，补齐农村教育短板，按照“教十条”规定，加大农村教师政策倾斜。从2016年9月起，按照每人每月300—1000元的标准安排乡村教师生活补助，每年补助10个月。</t>
  </si>
  <si>
    <t>按月足额发放</t>
  </si>
  <si>
    <t>可持续影响</t>
  </si>
  <si>
    <t>提升教育质量</t>
  </si>
  <si>
    <t>教育质量水平较往年提升</t>
  </si>
  <si>
    <t>乡村教师满意度</t>
  </si>
  <si>
    <t>空乡村教师满意度等于大于90%</t>
  </si>
  <si>
    <t>按时发放食堂人员工资，确保学生营养改善计划正常实施。</t>
  </si>
  <si>
    <t>食堂应用工人数</t>
  </si>
  <si>
    <t>16</t>
  </si>
  <si>
    <t>反映食堂应用工人员数量。</t>
  </si>
  <si>
    <t>资金到位及时率</t>
  </si>
  <si>
    <t>反映资金到位情况</t>
  </si>
  <si>
    <t>151000</t>
  </si>
  <si>
    <t>元</t>
  </si>
  <si>
    <t>反映食堂人员工资补助金额</t>
  </si>
  <si>
    <t>食堂运转情况</t>
  </si>
  <si>
    <t>反映食堂运转情况</t>
  </si>
  <si>
    <t>学生对学校食堂满意度</t>
  </si>
  <si>
    <t>反映学生对食堂的满意程度</t>
  </si>
  <si>
    <t>确保2025年合同制教师单位部分社保的正常缴纳，让合同制教师安心教学，专心开展教学工作。</t>
  </si>
  <si>
    <t>合同制教师工作能力</t>
  </si>
  <si>
    <t>反映合同制教师工作能力情况</t>
  </si>
  <si>
    <t>合同制教师满意度</t>
  </si>
  <si>
    <t>合同制教师对社保补助缴纳的满意度</t>
  </si>
  <si>
    <t>按时、足额下达2025年农村义务教育营养改善计划资金，用于持续改善学生营养状况，向学生提供优质的食品，进-步改善我校农村义务教育学生营养状况，逐步提高农村学生健康水平。</t>
  </si>
  <si>
    <t>补助人数</t>
  </si>
  <si>
    <t>952</t>
  </si>
  <si>
    <t>反映实际补助学生数量。</t>
  </si>
  <si>
    <t>补助标准达标率</t>
  </si>
  <si>
    <t>反映补助标准达标情况</t>
  </si>
  <si>
    <t>学生及家长满意度</t>
  </si>
  <si>
    <t>反映学生及家长对营养改善计划实施的满意程度。</t>
  </si>
  <si>
    <t>以2024学年度教育事业统计报表中特殊教育学校实际在校学生人数、义务教育学校随班就读残疾学生人数、义务教育学校附设特教班学生人数和送教上门学生人数为依据，下达2025年特殊教育学校生均公用经费中央补助资金。特殊教育生均公用经费拨款标准按照6000元/生.年执行,确保特殊教育学校公用经费补助资金能够有效保障学校正常运转，不因资金短缺而影响学校正常的教育教学秩序，残疾学生入学率逐步提高。</t>
  </si>
  <si>
    <t>2025年城乡义务教育公用经费本级资金表</t>
  </si>
  <si>
    <t>补助人数覆盖率</t>
  </si>
  <si>
    <t>反映补助人员覆盖率</t>
  </si>
  <si>
    <t>残疾儿童入学率</t>
  </si>
  <si>
    <t>95</t>
  </si>
  <si>
    <t>反映残疾学生入学情况</t>
  </si>
  <si>
    <t>补助对象对政策的知晓度</t>
  </si>
  <si>
    <t>反映补助对象正常的知晓度</t>
  </si>
  <si>
    <t>反映教师对学校履职情况的满意度</t>
  </si>
  <si>
    <t>反映学生对学校履职情况的满意度</t>
  </si>
  <si>
    <t>做好学校经费保障，按规定落实2025年义务教育家庭经济困难学生生活补助本级资金，支持部门正常履职。</t>
  </si>
  <si>
    <t>资金当年到位率</t>
  </si>
  <si>
    <t>补助对象政策的知晓度</t>
  </si>
  <si>
    <t>补助对象政策的知晓度为100%</t>
  </si>
  <si>
    <t>受助人员满意度</t>
  </si>
  <si>
    <t>反映受助人员对资金发放的满意度</t>
  </si>
  <si>
    <t>保障学校课后服务正常开展，维持课后服务教学秩序，保障教师课后服务津贴按时到位，及时发放到个人。</t>
  </si>
  <si>
    <t>安宁市2023年春季学期课后服务经费</t>
  </si>
  <si>
    <t>义务教育巩固率</t>
  </si>
  <si>
    <t>教职工满意度</t>
  </si>
  <si>
    <t>学校食堂根据“量入为出”的原则，严格控制，规范各项成本支出，不以营利为目的，独立核算，支出包括食堂加工过程中耗用的原材料，辅助材料等支出，任何人不得侵占，克扣，挪用伙食费用，不得损害学生/教职工利益。</t>
  </si>
  <si>
    <t>学校食堂根据“量入为出”的原则，严格控制，规范各项成本支出，不以盈利为目的，独立核算，支出包括食堂加工过程中耗用的原材料，辅助材料等支出，任何人不得侵占，克扣，挪用伙食费用，不得损害学生/教职工利益。</t>
  </si>
  <si>
    <t>学生及家长对学校食堂满意度</t>
  </si>
  <si>
    <t>反映学生及家长对食堂满意程度</t>
  </si>
  <si>
    <t>以2024年秋季学期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2025年学校公用经费补助资金能够有效保障学校年初正常运转，不因资金短缺而影响学校正常的教育教学秩序，确保教师培训所需资金得到有效保障。</t>
  </si>
  <si>
    <t>小学阶段应补助人数</t>
  </si>
  <si>
    <t>636</t>
  </si>
  <si>
    <t>反映小学阶段应补助人数</t>
  </si>
  <si>
    <t>补助范围占在校学生数比例</t>
  </si>
  <si>
    <t>反映补助范围占在校学生数比例</t>
  </si>
  <si>
    <t>反映补助资金当年到位率</t>
  </si>
  <si>
    <t>社会成本指标</t>
  </si>
  <si>
    <t>720</t>
  </si>
  <si>
    <t>元/学年*人</t>
  </si>
  <si>
    <t>反映每学年学生补助标准</t>
  </si>
  <si>
    <t>部门正常运转</t>
  </si>
  <si>
    <t>反映公用经费补助资金能够有效保障学校年初正常运转，不因资金短缺而影响学校正常的教育教学秩序的情况</t>
  </si>
  <si>
    <t>确保北冲、密马龙学生都能够得到相应的补助资金。</t>
  </si>
  <si>
    <t>预算06表</t>
  </si>
  <si>
    <t>2025年部门整体支出绩效目标表</t>
  </si>
  <si>
    <t>部门名称</t>
  </si>
  <si>
    <t>说明</t>
  </si>
  <si>
    <t>部门总体目标</t>
  </si>
  <si>
    <t>部门职责</t>
  </si>
  <si>
    <t>学校将以目标为导向，积极推进课程改革，以“导学案”为突破口，提高课堂教学效益；加强教师业务培训，转变学生学习方式；加强六、九年级复习备考工作，强化过程管理，树立科研意识；以学校绩效工资考核分配方案和街道办对教育教学的奖励激励机制为契机，充分调动广大教职工的积极性，优化内部资源，全面提高教育教学质量。树标杆，学校开展了全体师生广泛参与、形式新颖、提振精气神的大课间活动；持续推进师德师风教育，全年无违反师德师风的情况；领导班子、优秀教师带头开展两周一次的校本培训，教师业务素养不断提升；以“导学案”为突破口，以中青年教师为主力军，开展学校课改工作，组织课改教学竞赛，营造浓厚的课改氛围，探索“自主、合作、探究”的学习模式，全面提高课堂教学效益；继续合理开展少年宫活动，开设十字绣、摄影等24个公益社团，让全体师生受益；结合“民族团结示范校”创建工作，组建并打造具有民族特色和本土特色的苗族合唱团、彝族舞蹈社团等精品社团，建成并做好校园民族团结文化长廊等文化建设工作。持续推进校园文化建设，规范校园交通标识，培养学生文明交通习惯；征集师生书画作品、装裱上墙，弘扬传统文化；爱心企业捐赠花木，美化校园。坚持以教学为中心，努力提高教学质量，不断研究和改进教学方法，不断提高教学水平；加强师资队伍建设，不断提高师资队伍素质建设。</t>
  </si>
  <si>
    <t>根据三定方案归纳。</t>
  </si>
  <si>
    <t>总体绩效目标
（2025-2027年期间）</t>
  </si>
  <si>
    <t>端正办学思想，规范办学行为；优化师资队伍，促进教育发展均衡；德育为首育新人，安全第一促和谐；抓好常规管理，提升教育教学质量；规范校务公开制度；规范后勤服务工作；推进学校特色建设。坚持以教学为中心，努力提高教学质量，不断研究和改进教学方法，不断提高教学水平；加强师资队伍建设，不断提高师资队伍素质建设。</t>
  </si>
  <si>
    <t>根据部门职责，中长期规划，各级党委，各级政府要求归纳。</t>
  </si>
  <si>
    <t>部门年度目标</t>
  </si>
  <si>
    <t>预算年度（2025年）
绩效目标</t>
  </si>
  <si>
    <t>1.重视学生的文明礼貌和养成教育工作。学校政教处大力开展“班风评比”，学生自我监督，自主管理。并于每学期期初和期中重点整治，包括仪表、迟到、早退等现象，培养学生具有良好行为习惯。
2.精心谋划和组织校园活动。依托乡村少年宫及课后服务工作，深入开展学校的特色项目活动，每次活动要精心策划，认真组织。要做到组织一次活动，受益一批学生。要进一步细化要求，深化内涵。学期内重点组织开展好课后服务活动、乡村少年宫活动，同时组织开展好传承红色基因.扣好人生第一课、书香校园、3·5学雷锋活动、清明节网上祭英烈活动、五.四庆祝活动、六.主题教育活动，丰富师生校园文化生活。
3. 加强学生规范意识教育，提高学生综合素质。继续加强对全体学生进行《中小学生守则》等规范的学习，提高学生公民素养水平。搞好中学生专题教育，做好扫黑除恶宣传，切实加强对学生的禁毒防艾教育、国防教育、环境教育、法制教育，通过开设讲座、图片宣传、青春宣誓等形式多样的活动，提高学生的知晓率，使学生自觉做一个遵纪守法的社会公民。</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</si>
  <si>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</si>
  <si>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</si>
  <si>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</si>
  <si>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</si>
  <si>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</si>
  <si>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</si>
  <si>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</si>
  <si>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</si>
  <si>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</si>
  <si>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</si>
  <si>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全市各级各类学校管理和指导</t>
  </si>
  <si>
    <t>确保单位2025年正常的人员经费开支。</t>
  </si>
  <si>
    <r>
      <rPr>
        <sz val="10"/>
        <color rgb="FF242B39"/>
        <rFont val="Helvetica"/>
        <charset val="0"/>
      </rPr>
      <t xml:space="preserve">
</t>
    </r>
    <r>
      <rPr>
        <sz val="10"/>
        <color rgb="FF242B39"/>
        <rFont val="宋体"/>
        <charset val="0"/>
      </rPr>
      <t>事业人员支出工资</t>
    </r>
  </si>
  <si>
    <t>三、部门整体支出绩效指标</t>
  </si>
  <si>
    <t>绩效指标</t>
  </si>
  <si>
    <t>评（扣）分标准</t>
  </si>
  <si>
    <t>绩效指标值设定依据及数据来源</t>
  </si>
  <si>
    <t xml:space="preserve">二级指标 </t>
  </si>
  <si>
    <t>初中生人数</t>
  </si>
  <si>
    <t>316</t>
  </si>
  <si>
    <t>达标得分，不达标扣0.1分</t>
  </si>
  <si>
    <t>提高办学质量和办学效益，按照义务教育课程计划、开齐课程、开足课时，认真实施中小学的教育教学管理，全面推进素质教育，全面提高教育教学质量</t>
  </si>
  <si>
    <t>注重学校德育教师队伍建设，以学生行为规范教育为抓手，不断拓展德育活动载体，创新德育工作方式，进一步完善德育环境网络和德育管理网络，以家长学校建设为阵地，建立学校、家庭、社会三结合教育体系</t>
  </si>
  <si>
    <t>小学生人数</t>
  </si>
  <si>
    <t>义务教育小学生均公用经费补助标准</t>
  </si>
  <si>
    <t>元/生*年</t>
  </si>
  <si>
    <t>义务教育初中生均公用经费补助标准</t>
  </si>
  <si>
    <t>940</t>
  </si>
  <si>
    <t>资金拨付及时率</t>
  </si>
  <si>
    <t>社会效益指标</t>
  </si>
  <si>
    <t>创新发展方式，促进学校办学效益不断提高</t>
  </si>
  <si>
    <t>≧</t>
  </si>
  <si>
    <t>逐步创新</t>
  </si>
  <si>
    <t>加强校园文化建设，积极推进文明校园创建工作，实现学校的和谐科学发展，从而推动办学品位更上新台阶。</t>
  </si>
  <si>
    <t>社会效益
指标</t>
  </si>
  <si>
    <t>稳步提升学校教育教学水平</t>
  </si>
  <si>
    <t>好、较好、一般</t>
  </si>
  <si>
    <t>大于或等于好、较好，满分；小于好、较好，不得分。</t>
  </si>
  <si>
    <t>保障学生健康成长</t>
  </si>
  <si>
    <t>保障校园食品安全卫生</t>
  </si>
  <si>
    <t>有效保障</t>
  </si>
  <si>
    <t>保障校园食品安全，满分；未保障校园食品安全，不得分</t>
  </si>
  <si>
    <t>服务对象满意度指标等</t>
  </si>
  <si>
    <t>学生及老师满意度</t>
  </si>
  <si>
    <t>≥</t>
  </si>
  <si>
    <t>大于或等于95%，满分；小于70%，不得分</t>
  </si>
  <si>
    <t>预算07表</t>
  </si>
  <si>
    <t>本年政府性基金预算支出</t>
  </si>
  <si>
    <t>4</t>
  </si>
  <si>
    <t>我单位2025年无政府性基金预算，故此表为空。</t>
  </si>
  <si>
    <t>预算08表</t>
  </si>
  <si>
    <t>本年国有资本经营预算</t>
  </si>
  <si>
    <t>2</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</si>
  <si>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</si>
  <si>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</si>
  <si>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</si>
  <si>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</si>
  <si>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</si>
  <si>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</si>
  <si>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</si>
  <si>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</si>
  <si>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</si>
  <si>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</si>
  <si>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</si>
  <si>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</si>
  <si>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大宗食材采购</t>
  </si>
  <si>
    <t>农副食品，动、植物油制品</t>
  </si>
  <si>
    <t>批</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</si>
  <si>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</si>
  <si>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</si>
  <si>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</si>
  <si>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</si>
  <si>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</si>
  <si>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</si>
  <si>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</si>
  <si>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</si>
  <si>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我单位2025年无政府购买服务，故此表为空。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</si>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</sst>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1.25"/>
      <color rgb="FF000000"/>
      <name val="SimSun"/>
      <charset val="134"/>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0"/>
      <color rgb="FF242B39"/>
      <name val="Helvetica"/>
      <charset val="0"/>
    </font>
    <font>
      <sz val="9.75"/>
      <color rgb="FF242B39"/>
      <name val="Helvetica"/>
      <charset val="0"/>
    </font>
    <font>
      <sz val="12"/>
      <name val="宋体"/>
      <charset val="134"/>
    </font>
    <font>
      <sz val="18"/>
      <name val="华文中宋"/>
      <charset val="134"/>
    </font>
    <font>
      <sz val="11"/>
      <color rgb="FF000000"/>
      <name val="SimSun"/>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rgb="FF242B39"/>
      <name val="宋体"/>
      <charset val="0"/>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auto="1"/>
      </right>
      <top style="thin">
        <color auto="1"/>
      </top>
      <bottom style="thin">
        <color auto="1"/>
      </bottom>
      <diagonal/>
    </border>
    <border>
      <left style="thin">
        <color rgb="FF000000"/>
      </left>
      <right/>
      <top style="thin">
        <color auto="1"/>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31"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4" fillId="0" borderId="34" applyNumberFormat="0" applyFill="0" applyAlignment="0" applyProtection="0">
      <alignment vertical="center"/>
    </xf>
    <xf numFmtId="0" fontId="44" fillId="0" borderId="0" applyNumberFormat="0" applyFill="0" applyBorder="0" applyAlignment="0" applyProtection="0">
      <alignment vertical="center"/>
    </xf>
    <xf numFmtId="0" fontId="45" fillId="4" borderId="35" applyNumberFormat="0" applyAlignment="0" applyProtection="0">
      <alignment vertical="center"/>
    </xf>
    <xf numFmtId="0" fontId="46" fillId="5" borderId="36" applyNumberFormat="0" applyAlignment="0" applyProtection="0">
      <alignment vertical="center"/>
    </xf>
    <xf numFmtId="0" fontId="47" fillId="5" borderId="35" applyNumberFormat="0" applyAlignment="0" applyProtection="0">
      <alignment vertical="center"/>
    </xf>
    <xf numFmtId="0" fontId="48" fillId="6" borderId="37" applyNumberFormat="0" applyAlignment="0" applyProtection="0">
      <alignment vertical="center"/>
    </xf>
    <xf numFmtId="0" fontId="49" fillId="0" borderId="38" applyNumberFormat="0" applyFill="0" applyAlignment="0" applyProtection="0">
      <alignment vertical="center"/>
    </xf>
    <xf numFmtId="0" fontId="50" fillId="0" borderId="39"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4" fillId="33"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xf numFmtId="0" fontId="11" fillId="0" borderId="0">
      <alignment vertical="top"/>
      <protection locked="0"/>
    </xf>
    <xf numFmtId="0" fontId="0" fillId="0" borderId="0"/>
    <xf numFmtId="0" fontId="0" fillId="0" borderId="0"/>
    <xf numFmtId="0" fontId="12" fillId="0" borderId="0"/>
    <xf numFmtId="180" fontId="11" fillId="0" borderId="7">
      <alignment horizontal="right" vertical="center"/>
    </xf>
    <xf numFmtId="0" fontId="12" fillId="0" borderId="0"/>
    <xf numFmtId="0" fontId="12" fillId="0" borderId="0"/>
    <xf numFmtId="181" fontId="11" fillId="0" borderId="7">
      <alignment horizontal="right" vertical="center"/>
    </xf>
    <xf numFmtId="49" fontId="11" fillId="0" borderId="7">
      <alignment horizontal="left" vertical="center" wrapText="1"/>
    </xf>
  </cellStyleXfs>
  <cellXfs count="396">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center" vertical="center" wrapText="1"/>
      <protection locked="0"/>
    </xf>
    <xf numFmtId="49" fontId="7" fillId="0" borderId="7" xfId="61" applyFont="1" applyAlignment="1">
      <alignment horizontal="center" vertical="center" wrapText="1"/>
    </xf>
    <xf numFmtId="181" fontId="8" fillId="0" borderId="7" xfId="60" applyNumberFormat="1" applyFont="1" applyBorder="1" applyAlignment="1">
      <alignment horizontal="center" vertical="center"/>
    </xf>
    <xf numFmtId="181" fontId="8"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7" xfId="0" applyFont="1" applyFill="1" applyBorder="1" applyAlignment="1">
      <alignment horizontal="left" vertical="center" wrapText="1"/>
    </xf>
    <xf numFmtId="181" fontId="8"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8"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2" fillId="0" borderId="0" xfId="59" applyFill="1" applyAlignment="1">
      <alignment vertical="center"/>
    </xf>
    <xf numFmtId="0" fontId="13" fillId="0" borderId="0" xfId="59" applyNumberFormat="1" applyFont="1" applyFill="1" applyBorder="1" applyAlignment="1" applyProtection="1">
      <alignment horizontal="center" vertical="center"/>
    </xf>
    <xf numFmtId="0" fontId="14" fillId="0" borderId="0" xfId="59" applyNumberFormat="1" applyFont="1" applyFill="1" applyBorder="1" applyAlignment="1" applyProtection="1">
      <alignment horizontal="left" vertical="center"/>
    </xf>
    <xf numFmtId="0" fontId="15" fillId="0" borderId="0" xfId="59" applyNumberFormat="1" applyFont="1" applyFill="1" applyBorder="1" applyAlignment="1" applyProtection="1">
      <alignment horizontal="left" vertical="center"/>
    </xf>
    <xf numFmtId="0" fontId="16" fillId="0" borderId="9" xfId="51" applyFont="1" applyFill="1" applyBorder="1" applyAlignment="1">
      <alignment horizontal="center" vertical="center" wrapText="1"/>
    </xf>
    <xf numFmtId="0" fontId="16" fillId="0" borderId="10" xfId="51" applyFont="1" applyFill="1" applyBorder="1" applyAlignment="1">
      <alignment horizontal="center" vertical="center" wrapText="1"/>
    </xf>
    <xf numFmtId="0" fontId="16" fillId="0" borderId="11" xfId="51" applyFont="1" applyFill="1" applyBorder="1" applyAlignment="1">
      <alignment horizontal="center" vertical="center" wrapText="1"/>
    </xf>
    <xf numFmtId="0" fontId="16"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6" fillId="0" borderId="8" xfId="51" applyFont="1" applyFill="1" applyBorder="1" applyAlignment="1">
      <alignment horizontal="center" vertical="center" wrapText="1"/>
    </xf>
    <xf numFmtId="0" fontId="12" fillId="0" borderId="10" xfId="59" applyFill="1" applyBorder="1" applyAlignment="1">
      <alignment horizontal="center" vertical="center"/>
    </xf>
    <xf numFmtId="0" fontId="12" fillId="0" borderId="11" xfId="59" applyFill="1" applyBorder="1" applyAlignment="1">
      <alignment horizontal="center" vertical="center"/>
    </xf>
    <xf numFmtId="0" fontId="12" fillId="0" borderId="13" xfId="59" applyFill="1" applyBorder="1" applyAlignment="1">
      <alignment horizontal="center" vertical="center"/>
    </xf>
    <xf numFmtId="0" fontId="16" fillId="0" borderId="8" xfId="51" applyFont="1" applyFill="1" applyBorder="1" applyAlignment="1">
      <alignment vertical="center" wrapText="1"/>
    </xf>
    <xf numFmtId="0" fontId="12" fillId="0" borderId="8" xfId="59" applyFill="1" applyBorder="1" applyAlignment="1">
      <alignment vertical="center"/>
    </xf>
    <xf numFmtId="0" fontId="16" fillId="0" borderId="8" xfId="51" applyFont="1" applyFill="1" applyBorder="1" applyAlignment="1">
      <alignment horizontal="left" vertical="center" wrapText="1" indent="1"/>
    </xf>
    <xf numFmtId="0" fontId="17" fillId="0" borderId="8" xfId="51" applyFont="1" applyFill="1" applyBorder="1" applyAlignment="1">
      <alignment horizontal="center" vertical="center" wrapText="1"/>
    </xf>
    <xf numFmtId="0" fontId="17" fillId="0" borderId="0" xfId="59" applyNumberFormat="1" applyFont="1" applyFill="1" applyBorder="1" applyAlignment="1" applyProtection="1">
      <alignment horizontal="right" vertical="center"/>
    </xf>
    <xf numFmtId="0" fontId="16" fillId="0" borderId="13" xfId="51" applyFont="1" applyFill="1" applyBorder="1" applyAlignment="1">
      <alignment horizontal="center" vertical="center" wrapText="1"/>
    </xf>
    <xf numFmtId="0" fontId="12" fillId="0" borderId="0" xfId="53" applyFont="1" applyFill="1" applyBorder="1" applyAlignment="1" applyProtection="1">
      <alignment vertical="center"/>
    </xf>
    <xf numFmtId="0" fontId="11" fillId="0" borderId="0" xfId="53" applyFont="1" applyFill="1" applyBorder="1" applyAlignment="1" applyProtection="1">
      <alignment vertical="top"/>
      <protection locked="0"/>
    </xf>
    <xf numFmtId="0" fontId="18"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11"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9" fillId="0" borderId="0" xfId="53" applyFont="1" applyFill="1" applyBorder="1" applyAlignment="1" applyProtection="1">
      <alignment vertical="top"/>
      <protection locked="0"/>
    </xf>
    <xf numFmtId="0" fontId="12" fillId="0" borderId="0" xfId="53" applyFont="1" applyFill="1" applyBorder="1" applyAlignment="1" applyProtection="1"/>
    <xf numFmtId="0" fontId="20"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8"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9" fillId="0" borderId="14" xfId="53" applyFont="1" applyFill="1" applyBorder="1" applyAlignment="1" applyProtection="1">
      <alignment horizontal="center" vertical="center"/>
    </xf>
    <xf numFmtId="0" fontId="19" fillId="0" borderId="2" xfId="53" applyFont="1" applyFill="1" applyBorder="1" applyAlignment="1" applyProtection="1">
      <alignment horizontal="center" vertical="center"/>
    </xf>
    <xf numFmtId="0" fontId="19" fillId="0" borderId="15" xfId="0" applyFont="1" applyFill="1" applyBorder="1" applyAlignment="1" applyProtection="1">
      <alignment vertical="center" readingOrder="1"/>
      <protection locked="0"/>
    </xf>
    <xf numFmtId="0" fontId="19" fillId="0" borderId="16" xfId="0" applyFont="1" applyFill="1" applyBorder="1" applyAlignment="1" applyProtection="1">
      <alignment vertical="center" readingOrder="1"/>
      <protection locked="0"/>
    </xf>
    <xf numFmtId="0" fontId="19" fillId="0" borderId="17" xfId="0" applyFont="1" applyFill="1" applyBorder="1" applyAlignment="1" applyProtection="1">
      <alignment vertical="center" readingOrder="1"/>
      <protection locked="0"/>
    </xf>
    <xf numFmtId="0" fontId="11"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1"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9" fillId="0" borderId="0" xfId="53" applyFont="1" applyFill="1" applyBorder="1" applyAlignment="1" applyProtection="1"/>
    <xf numFmtId="0" fontId="11"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8"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1" fillId="0" borderId="10" xfId="53" applyFont="1" applyFill="1" applyBorder="1" applyAlignment="1" applyProtection="1">
      <alignment horizontal="center" vertical="center"/>
      <protection locked="0"/>
    </xf>
    <xf numFmtId="0" fontId="11" fillId="0" borderId="11" xfId="53" applyFont="1" applyFill="1" applyBorder="1" applyAlignment="1" applyProtection="1">
      <alignment horizontal="center" vertical="center"/>
      <protection locked="0"/>
    </xf>
    <xf numFmtId="0" fontId="11" fillId="0" borderId="8" xfId="53" applyFont="1" applyFill="1" applyBorder="1" applyAlignment="1" applyProtection="1">
      <alignment vertical="top"/>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1" fillId="0" borderId="0" xfId="53" applyFont="1" applyFill="1" applyBorder="1" applyAlignment="1" applyProtection="1">
      <alignment vertical="top" wrapText="1"/>
      <protection locked="0"/>
    </xf>
    <xf numFmtId="0" fontId="12"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9" fillId="0" borderId="8" xfId="53" applyFont="1" applyFill="1" applyBorder="1" applyAlignment="1" applyProtection="1">
      <alignment horizontal="center" vertical="center" wrapText="1"/>
      <protection locked="0"/>
    </xf>
    <xf numFmtId="0" fontId="11" fillId="0" borderId="13" xfId="53" applyFont="1" applyFill="1" applyBorder="1" applyAlignment="1" applyProtection="1">
      <alignment horizontal="center" vertical="center"/>
      <protection locked="0"/>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182" fontId="4" fillId="0" borderId="8" xfId="53" applyNumberFormat="1" applyFont="1" applyFill="1" applyBorder="1" applyAlignment="1" applyProtection="1">
      <alignment vertical="center"/>
      <protection locked="0"/>
    </xf>
    <xf numFmtId="182" fontId="12" fillId="0" borderId="8" xfId="53" applyNumberFormat="1" applyFont="1" applyFill="1" applyBorder="1" applyAlignment="1" applyProtection="1"/>
    <xf numFmtId="182" fontId="11"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0" fontId="11" fillId="0" borderId="8" xfId="53" applyFont="1" applyFill="1" applyBorder="1" applyAlignment="1" applyProtection="1">
      <alignment horizontal="center" vertical="center"/>
      <protection locked="0"/>
    </xf>
    <xf numFmtId="49" fontId="21" fillId="0" borderId="7" xfId="61" applyFont="1" applyAlignment="1">
      <alignment horizontal="center" vertical="center" wrapText="1"/>
    </xf>
    <xf numFmtId="180" fontId="7" fillId="0" borderId="7" xfId="57" applyFont="1" applyAlignment="1">
      <alignment horizontal="center" vertical="center"/>
    </xf>
    <xf numFmtId="182" fontId="4" fillId="0" borderId="22" xfId="53" applyNumberFormat="1" applyFont="1" applyFill="1" applyBorder="1" applyAlignment="1" applyProtection="1">
      <alignment horizontal="center" vertical="center"/>
      <protection locked="0"/>
    </xf>
    <xf numFmtId="182" fontId="4" fillId="0" borderId="22" xfId="53" applyNumberFormat="1" applyFont="1" applyFill="1" applyBorder="1" applyAlignment="1" applyProtection="1">
      <alignment horizontal="center" vertical="center"/>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9"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1" fontId="7" fillId="0" borderId="7" xfId="60" applyFont="1" applyAlignment="1">
      <alignment horizontal="center"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9" fillId="0" borderId="24" xfId="53" applyFont="1" applyFill="1" applyBorder="1" applyAlignment="1" applyProtection="1">
      <alignment horizontal="center" vertical="center" wrapText="1"/>
      <protection locked="0"/>
    </xf>
    <xf numFmtId="49" fontId="12"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wrapText="1"/>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2" fillId="0" borderId="2" xfId="53" applyFont="1" applyFill="1" applyBorder="1" applyAlignment="1" applyProtection="1">
      <alignment horizontal="center" vertical="center"/>
    </xf>
    <xf numFmtId="0" fontId="12" fillId="0" borderId="3" xfId="53" applyFont="1" applyFill="1" applyBorder="1" applyAlignment="1" applyProtection="1">
      <alignment horizontal="center" vertical="center"/>
    </xf>
    <xf numFmtId="0" fontId="12"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1"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5" fillId="0" borderId="8" xfId="53" applyFont="1" applyFill="1" applyBorder="1" applyAlignment="1" applyProtection="1">
      <alignment horizontal="left" vertical="center" wrapText="1"/>
    </xf>
    <xf numFmtId="0" fontId="19" fillId="0" borderId="8" xfId="53" applyFont="1" applyFill="1" applyBorder="1" applyAlignment="1" applyProtection="1">
      <alignment horizontal="center" vertical="center" wrapText="1"/>
    </xf>
    <xf numFmtId="182" fontId="5" fillId="0" borderId="8" xfId="53" applyNumberFormat="1" applyFont="1" applyFill="1" applyBorder="1" applyAlignment="1" applyProtection="1">
      <alignment horizontal="right" vertical="center" wrapText="1"/>
      <protection locked="0"/>
    </xf>
    <xf numFmtId="49" fontId="5" fillId="0" borderId="25" xfId="53" applyNumberFormat="1" applyFont="1" applyFill="1" applyBorder="1" applyAlignment="1" applyProtection="1">
      <alignment horizontal="center" vertical="center" wrapText="1"/>
    </xf>
    <xf numFmtId="49" fontId="5" fillId="0" borderId="20" xfId="53" applyNumberFormat="1" applyFont="1" applyFill="1" applyBorder="1" applyAlignment="1" applyProtection="1">
      <alignment horizontal="center" vertical="center" wrapText="1"/>
    </xf>
    <xf numFmtId="49" fontId="5" fillId="0" borderId="0" xfId="53" applyNumberFormat="1" applyFont="1" applyFill="1" applyAlignment="1" applyProtection="1">
      <alignment horizontal="center" vertical="center" wrapText="1"/>
    </xf>
    <xf numFmtId="0" fontId="26" fillId="0" borderId="26" xfId="0" applyFont="1" applyFill="1" applyBorder="1" applyAlignment="1">
      <alignment horizontal="center" vertical="center" wrapText="1"/>
    </xf>
    <xf numFmtId="0" fontId="27" fillId="0" borderId="8" xfId="0" applyFont="1" applyFill="1" applyBorder="1" applyAlignment="1">
      <alignment horizontal="center" vertical="center"/>
    </xf>
    <xf numFmtId="4" fontId="27" fillId="0" borderId="8" xfId="0" applyNumberFormat="1" applyFont="1" applyFill="1" applyBorder="1" applyAlignment="1">
      <alignment horizontal="center" vertical="center" wrapText="1"/>
    </xf>
    <xf numFmtId="0" fontId="27" fillId="0" borderId="27" xfId="0" applyFont="1" applyFill="1" applyBorder="1" applyAlignment="1">
      <alignment horizontal="center" vertical="center"/>
    </xf>
    <xf numFmtId="0" fontId="27" fillId="0" borderId="13" xfId="0" applyFont="1" applyFill="1" applyBorder="1" applyAlignment="1">
      <alignment horizontal="center" vertical="center"/>
    </xf>
    <xf numFmtId="4" fontId="27" fillId="0" borderId="8" xfId="0" applyNumberFormat="1" applyFont="1" applyFill="1" applyBorder="1" applyAlignment="1">
      <alignment horizontal="center" vertical="center"/>
    </xf>
    <xf numFmtId="49" fontId="5" fillId="0" borderId="26" xfId="53" applyNumberFormat="1" applyFont="1" applyFill="1" applyBorder="1" applyAlignment="1" applyProtection="1">
      <alignment horizontal="center" vertical="center" wrapText="1"/>
    </xf>
    <xf numFmtId="49" fontId="5" fillId="0" borderId="18" xfId="53" applyNumberFormat="1" applyFont="1" applyFill="1" applyBorder="1" applyAlignment="1" applyProtection="1">
      <alignment horizontal="center" vertical="center" wrapText="1"/>
    </xf>
    <xf numFmtId="49" fontId="5" fillId="0" borderId="22" xfId="53" applyNumberFormat="1" applyFont="1" applyFill="1" applyBorder="1" applyAlignment="1" applyProtection="1">
      <alignment horizontal="center" vertical="center" wrapText="1"/>
    </xf>
    <xf numFmtId="49" fontId="5" fillId="0" borderId="24" xfId="53" applyNumberFormat="1" applyFont="1" applyFill="1" applyBorder="1" applyAlignment="1" applyProtection="1">
      <alignment horizontal="center" vertical="center" wrapText="1"/>
    </xf>
    <xf numFmtId="0" fontId="25" fillId="0" borderId="14" xfId="53" applyFont="1" applyFill="1" applyBorder="1" applyAlignment="1" applyProtection="1">
      <alignment horizontal="left" vertical="center" wrapText="1"/>
    </xf>
    <xf numFmtId="0" fontId="25"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49" fontId="5" fillId="0" borderId="7" xfId="53" applyNumberFormat="1" applyFont="1" applyFill="1" applyBorder="1" applyAlignment="1">
      <alignment horizontal="center" vertical="center" wrapText="1"/>
      <protection locked="0"/>
    </xf>
    <xf numFmtId="0" fontId="19" fillId="0" borderId="28" xfId="0" applyFont="1" applyFill="1" applyBorder="1" applyAlignment="1">
      <alignment horizontal="center" vertical="center"/>
    </xf>
    <xf numFmtId="0" fontId="19" fillId="0" borderId="28" xfId="0" applyFont="1" applyFill="1" applyBorder="1" applyAlignment="1">
      <alignment horizontal="left" vertical="center"/>
    </xf>
    <xf numFmtId="49" fontId="5" fillId="0" borderId="7" xfId="53" applyNumberFormat="1" applyFont="1" applyFill="1" applyBorder="1" applyAlignment="1">
      <alignment horizontal="left" vertical="center" wrapText="1"/>
      <protection locked="0"/>
    </xf>
    <xf numFmtId="49" fontId="19" fillId="0" borderId="8" xfId="0" applyNumberFormat="1" applyFont="1" applyFill="1" applyBorder="1" applyAlignment="1">
      <alignment horizontal="left" vertical="center"/>
    </xf>
    <xf numFmtId="0" fontId="19" fillId="0" borderId="8" xfId="0" applyFont="1" applyFill="1" applyBorder="1" applyAlignment="1">
      <alignment horizontal="left" vertical="center"/>
    </xf>
    <xf numFmtId="0" fontId="19" fillId="0" borderId="18" xfId="53" applyFont="1" applyFill="1" applyBorder="1" applyAlignment="1" applyProtection="1">
      <alignment horizontal="center" vertical="center" wrapText="1"/>
    </xf>
    <xf numFmtId="0" fontId="19" fillId="0" borderId="28" xfId="0" applyFont="1" applyFill="1" applyBorder="1" applyAlignment="1">
      <alignment horizontal="left" vertical="center" wrapText="1"/>
    </xf>
    <xf numFmtId="4" fontId="19" fillId="0" borderId="8" xfId="0" applyNumberFormat="1" applyFont="1" applyFill="1" applyBorder="1" applyAlignment="1">
      <alignment horizontal="left" vertical="center"/>
    </xf>
    <xf numFmtId="49" fontId="19" fillId="0" borderId="8" xfId="0" applyNumberFormat="1" applyFont="1" applyFill="1" applyBorder="1" applyAlignment="1">
      <alignment horizontal="left" vertical="center" wrapText="1"/>
    </xf>
    <xf numFmtId="3" fontId="19" fillId="0" borderId="8" xfId="0" applyNumberFormat="1" applyFont="1" applyFill="1" applyBorder="1" applyAlignment="1">
      <alignment horizontal="left" vertical="center"/>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0" fontId="0" fillId="0" borderId="8" xfId="0" applyFill="1" applyBorder="1" applyAlignment="1">
      <alignment horizontal="center" vertical="center"/>
    </xf>
    <xf numFmtId="0" fontId="0" fillId="0" borderId="8" xfId="0" applyFill="1" applyBorder="1"/>
    <xf numFmtId="182" fontId="5" fillId="0" borderId="8" xfId="53" applyNumberFormat="1" applyFont="1" applyFill="1" applyBorder="1" applyAlignment="1" applyProtection="1">
      <alignment horizontal="center" vertical="center" wrapText="1"/>
    </xf>
    <xf numFmtId="182" fontId="5" fillId="0" borderId="8" xfId="53" applyNumberFormat="1" applyFont="1" applyFill="1" applyBorder="1" applyAlignment="1" applyProtection="1">
      <alignment vertical="center" wrapText="1"/>
    </xf>
    <xf numFmtId="182" fontId="5" fillId="0" borderId="6" xfId="53" applyNumberFormat="1" applyFont="1" applyFill="1" applyBorder="1" applyAlignment="1" applyProtection="1">
      <alignment vertical="center" wrapText="1"/>
    </xf>
    <xf numFmtId="0" fontId="25"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19" fillId="0" borderId="22" xfId="53" applyFont="1" applyFill="1" applyBorder="1" applyAlignment="1" applyProtection="1">
      <alignment horizontal="center" vertical="center" wrapText="1"/>
    </xf>
    <xf numFmtId="0" fontId="5" fillId="0" borderId="18" xfId="53" applyFont="1" applyFill="1" applyBorder="1" applyAlignment="1" applyProtection="1">
      <alignment horizontal="left" vertical="center" wrapText="1"/>
    </xf>
    <xf numFmtId="0" fontId="5" fillId="0" borderId="22" xfId="53" applyFont="1" applyFill="1" applyBorder="1" applyAlignment="1" applyProtection="1">
      <alignment horizontal="left" vertical="center" wrapText="1"/>
    </xf>
    <xf numFmtId="49" fontId="21" fillId="0" borderId="7" xfId="61" applyFont="1" applyFill="1">
      <alignment horizontal="left" vertical="center" wrapText="1"/>
    </xf>
    <xf numFmtId="49" fontId="21" fillId="0" borderId="1" xfId="61" applyFont="1" applyFill="1" applyBorder="1">
      <alignment horizontal="left" vertical="center" wrapText="1"/>
    </xf>
    <xf numFmtId="0" fontId="12" fillId="0" borderId="0" xfId="53" applyFont="1" applyFill="1" applyAlignment="1" applyProtection="1">
      <alignment horizontal="center" vertical="center"/>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2" fillId="0" borderId="0" xfId="53" applyFont="1" applyFill="1" applyBorder="1" applyAlignment="1" applyProtection="1">
      <alignment horizontal="center" vertical="center"/>
    </xf>
    <xf numFmtId="49" fontId="7" fillId="0" borderId="8" xfId="61" applyFont="1" applyFill="1" applyBorder="1" applyAlignment="1">
      <alignment horizontal="center" vertical="center" wrapText="1"/>
    </xf>
    <xf numFmtId="49" fontId="21" fillId="0" borderId="4" xfId="61" applyFont="1" applyFill="1" applyBorder="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7" fillId="0" borderId="7" xfId="61" applyFont="1">
      <alignment horizontal="left" vertical="center" wrapText="1"/>
    </xf>
    <xf numFmtId="49" fontId="7" fillId="0" borderId="7" xfId="61" applyFont="1" applyFill="1">
      <alignment horizontal="left" vertical="center" wrapText="1"/>
    </xf>
    <xf numFmtId="0" fontId="12" fillId="0" borderId="2"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left" vertical="center"/>
    </xf>
    <xf numFmtId="0" fontId="11" fillId="0" borderId="4" xfId="53" applyFont="1" applyFill="1" applyBorder="1" applyAlignment="1" applyProtection="1">
      <alignment horizontal="left" vertical="center"/>
    </xf>
    <xf numFmtId="0" fontId="15" fillId="0" borderId="8" xfId="55" applyFont="1" applyFill="1" applyBorder="1" applyAlignment="1" applyProtection="1">
      <alignment horizontal="center" vertical="center" wrapText="1" readingOrder="1"/>
      <protection locked="0"/>
    </xf>
    <xf numFmtId="181" fontId="21" fillId="0" borderId="7" xfId="60" applyFont="1">
      <alignment horizontal="right" vertical="center"/>
    </xf>
    <xf numFmtId="182" fontId="11" fillId="0" borderId="6" xfId="53" applyNumberFormat="1" applyFont="1" applyFill="1" applyBorder="1" applyAlignment="1" applyProtection="1">
      <alignment horizontal="right" vertical="center" wrapText="1"/>
    </xf>
    <xf numFmtId="182" fontId="11" fillId="0" borderId="6" xfId="53" applyNumberFormat="1" applyFont="1" applyFill="1" applyBorder="1" applyAlignment="1" applyProtection="1">
      <alignment horizontal="right" vertical="center" wrapText="1"/>
      <protection locked="0"/>
    </xf>
    <xf numFmtId="182" fontId="11" fillId="0" borderId="7" xfId="53" applyNumberFormat="1" applyFont="1" applyFill="1" applyBorder="1" applyAlignment="1" applyProtection="1">
      <alignment horizontal="right" vertical="center" wrapText="1"/>
      <protection locked="0"/>
    </xf>
    <xf numFmtId="0" fontId="19" fillId="0" borderId="10" xfId="53" applyFont="1" applyFill="1" applyBorder="1" applyAlignment="1" applyProtection="1">
      <alignment horizontal="center" vertical="center" wrapText="1"/>
    </xf>
    <xf numFmtId="182" fontId="11" fillId="0" borderId="8" xfId="53" applyNumberFormat="1" applyFont="1" applyFill="1" applyBorder="1" applyAlignment="1" applyProtection="1">
      <alignment horizontal="right" vertical="center" wrapText="1"/>
    </xf>
    <xf numFmtId="182" fontId="11" fillId="0" borderId="18" xfId="53" applyNumberFormat="1" applyFont="1" applyFill="1" applyBorder="1" applyAlignment="1" applyProtection="1">
      <alignment horizontal="right" vertical="center" wrapText="1"/>
      <protection locked="0"/>
    </xf>
    <xf numFmtId="182" fontId="11"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0" fontId="12" fillId="0" borderId="8" xfId="53" applyFont="1" applyFill="1" applyBorder="1" applyAlignment="1" applyProtection="1"/>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19" fillId="0" borderId="9" xfId="53" applyFont="1" applyFill="1" applyBorder="1" applyAlignment="1" applyProtection="1">
      <alignment horizontal="center" vertical="center" wrapText="1"/>
    </xf>
    <xf numFmtId="0" fontId="19" fillId="0" borderId="12" xfId="53" applyFont="1" applyFill="1" applyBorder="1" applyAlignment="1" applyProtection="1">
      <alignment horizontal="center" vertical="center" wrapText="1"/>
    </xf>
    <xf numFmtId="181" fontId="21" fillId="0" borderId="2" xfId="60" applyFont="1" applyBorder="1">
      <alignment horizontal="right" vertical="center"/>
    </xf>
    <xf numFmtId="0" fontId="12" fillId="0" borderId="8" xfId="53" applyFont="1" applyFill="1" applyBorder="1" applyAlignment="1" applyProtection="1">
      <alignment wrapText="1"/>
    </xf>
    <xf numFmtId="181" fontId="21" fillId="0" borderId="4" xfId="60" applyFont="1" applyBorder="1">
      <alignment horizontal="right" vertical="center"/>
    </xf>
    <xf numFmtId="49" fontId="8" fillId="0" borderId="7" xfId="61" applyFont="1">
      <alignment horizontal="left" vertical="center" wrapText="1"/>
    </xf>
    <xf numFmtId="49" fontId="8" fillId="0" borderId="4" xfId="61" applyFont="1" applyBorder="1">
      <alignment horizontal="left"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181" fontId="21" fillId="0" borderId="7" xfId="60" applyFont="1" applyBorder="1">
      <alignment horizontal="right" vertical="center"/>
    </xf>
    <xf numFmtId="181" fontId="21" fillId="0" borderId="0" xfId="60" applyFont="1" applyBorder="1">
      <alignment horizontal="right" vertical="center"/>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2" fillId="0" borderId="0" xfId="53" applyFont="1" applyFill="1" applyBorder="1" applyAlignment="1" applyProtection="1">
      <alignment horizontal="left" wrapText="1"/>
    </xf>
    <xf numFmtId="0" fontId="12"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2" fillId="0" borderId="0" xfId="53" applyFont="1" applyFill="1" applyBorder="1" applyAlignment="1" applyProtection="1">
      <alignment horizontal="right" wrapText="1"/>
    </xf>
    <xf numFmtId="0" fontId="19"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82" fontId="4" fillId="0" borderId="2" xfId="53" applyNumberFormat="1" applyFont="1" applyFill="1" applyBorder="1" applyAlignment="1" applyProtection="1">
      <alignment horizontal="center" vertical="center"/>
    </xf>
    <xf numFmtId="182" fontId="4" fillId="0" borderId="4" xfId="53" applyNumberFormat="1" applyFont="1" applyFill="1" applyBorder="1" applyAlignment="1" applyProtection="1">
      <alignment horizontal="center" vertical="center"/>
    </xf>
    <xf numFmtId="182" fontId="11" fillId="0" borderId="2" xfId="53" applyNumberFormat="1" applyFont="1" applyFill="1" applyBorder="1" applyAlignment="1" applyProtection="1">
      <alignment horizontal="right" vertical="center"/>
    </xf>
    <xf numFmtId="182" fontId="4" fillId="0" borderId="7" xfId="53" applyNumberFormat="1" applyFont="1" applyFill="1" applyBorder="1" applyAlignment="1" applyProtection="1">
      <alignment horizontal="right" vertical="center"/>
    </xf>
    <xf numFmtId="0" fontId="1" fillId="0" borderId="0" xfId="0" applyFont="1" applyFill="1" applyBorder="1" applyAlignment="1" applyProtection="1">
      <alignment vertical="center"/>
    </xf>
    <xf numFmtId="0" fontId="6" fillId="0" borderId="0" xfId="53" applyFont="1" applyFill="1" applyBorder="1" applyAlignment="1" applyProtection="1">
      <alignment horizontal="left" vertical="center"/>
    </xf>
    <xf numFmtId="0" fontId="12"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181" fontId="7" fillId="0" borderId="7" xfId="60" applyFont="1">
      <alignment horizontal="right" vertical="center"/>
    </xf>
    <xf numFmtId="49" fontId="7" fillId="0" borderId="7" xfId="0" applyNumberFormat="1" applyFont="1" applyFill="1" applyBorder="1" applyAlignment="1" applyProtection="1">
      <alignment horizontal="left" vertical="center" wrapText="1" indent="1"/>
    </xf>
    <xf numFmtId="49" fontId="7" fillId="0" borderId="7" xfId="0" applyNumberFormat="1" applyFont="1" applyFill="1" applyBorder="1" applyAlignment="1" applyProtection="1">
      <alignment horizontal="left" vertical="center" wrapText="1" indent="2"/>
    </xf>
    <xf numFmtId="0" fontId="30" fillId="0" borderId="7" xfId="0" applyFont="1" applyFill="1" applyBorder="1" applyAlignment="1" applyProtection="1">
      <alignment horizontal="center" vertical="center"/>
    </xf>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2" fillId="0" borderId="7" xfId="53" applyNumberFormat="1" applyFont="1" applyFill="1" applyBorder="1" applyAlignment="1" applyProtection="1">
      <alignment horizontal="right" vertical="center"/>
    </xf>
    <xf numFmtId="182" fontId="12" fillId="0" borderId="7" xfId="53" applyNumberFormat="1" applyFont="1" applyFill="1" applyBorder="1" applyAlignment="1" applyProtection="1">
      <alignment vertical="center"/>
    </xf>
    <xf numFmtId="0" fontId="12" fillId="0" borderId="7" xfId="53" applyFont="1" applyFill="1" applyBorder="1" applyAlignment="1" applyProtection="1">
      <alignment vertical="center"/>
    </xf>
    <xf numFmtId="4" fontId="4" fillId="0" borderId="7" xfId="53" applyNumberFormat="1" applyFont="1" applyFill="1" applyBorder="1" applyAlignment="1" applyProtection="1">
      <alignment horizontal="right" vertical="center"/>
      <protection locked="0"/>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right"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21" fillId="0" borderId="7" xfId="61" applyFont="1">
      <alignment horizontal="left" vertical="center" wrapText="1"/>
    </xf>
    <xf numFmtId="181" fontId="7" fillId="0" borderId="7" xfId="0" applyNumberFormat="1" applyFont="1" applyFill="1" applyBorder="1" applyAlignment="1" applyProtection="1">
      <alignment horizontal="right" vertical="center"/>
    </xf>
    <xf numFmtId="49" fontId="21" fillId="0" borderId="7" xfId="61" applyFont="1" applyAlignment="1">
      <alignment horizontal="left" vertical="center" wrapText="1" indent="1"/>
    </xf>
    <xf numFmtId="182" fontId="4" fillId="0" borderId="12" xfId="53" applyNumberFormat="1" applyFont="1" applyFill="1" applyBorder="1" applyAlignment="1" applyProtection="1">
      <alignment horizontal="right" vertical="center"/>
    </xf>
    <xf numFmtId="49" fontId="21" fillId="0" borderId="7" xfId="61" applyFont="1" applyAlignment="1">
      <alignment horizontal="left" vertical="center" wrapText="1" indent="2"/>
    </xf>
    <xf numFmtId="49" fontId="21" fillId="0" borderId="1" xfId="61" applyFont="1" applyBorder="1" applyAlignment="1">
      <alignment horizontal="left" vertical="center" wrapText="1" indent="2"/>
    </xf>
    <xf numFmtId="181" fontId="7" fillId="0" borderId="1" xfId="0" applyNumberFormat="1" applyFont="1" applyFill="1" applyBorder="1" applyAlignment="1" applyProtection="1">
      <alignment horizontal="right" vertical="center"/>
    </xf>
    <xf numFmtId="182" fontId="4" fillId="0" borderId="5" xfId="53" applyNumberFormat="1" applyFont="1" applyFill="1" applyBorder="1" applyAlignment="1" applyProtection="1">
      <alignment horizontal="right" vertical="center"/>
    </xf>
    <xf numFmtId="0" fontId="12" fillId="0" borderId="10" xfId="53" applyFont="1" applyFill="1" applyBorder="1" applyAlignment="1" applyProtection="1">
      <alignment horizontal="center"/>
    </xf>
    <xf numFmtId="0" fontId="12" fillId="0" borderId="13" xfId="53" applyFont="1" applyFill="1" applyBorder="1" applyAlignment="1" applyProtection="1">
      <alignment horizontal="center"/>
    </xf>
    <xf numFmtId="0" fontId="23" fillId="0" borderId="8" xfId="53" applyFont="1" applyFill="1" applyBorder="1" applyAlignment="1" applyProtection="1"/>
    <xf numFmtId="182" fontId="4" fillId="0" borderId="9"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8" fillId="0" borderId="0" xfId="53" applyFont="1" applyFill="1" applyBorder="1" applyAlignment="1" applyProtection="1">
      <alignment horizontal="center" vertical="center"/>
      <protection locked="0"/>
    </xf>
    <xf numFmtId="0" fontId="12" fillId="0" borderId="1" xfId="53" applyFont="1" applyFill="1" applyBorder="1" applyAlignment="1" applyProtection="1">
      <alignment horizontal="center" vertical="center" wrapText="1"/>
      <protection locked="0"/>
    </xf>
    <xf numFmtId="0" fontId="12" fillId="0" borderId="19"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center" vertical="center" wrapText="1"/>
    </xf>
    <xf numFmtId="0" fontId="12" fillId="0" borderId="5" xfId="53" applyFont="1" applyFill="1" applyBorder="1" applyAlignment="1" applyProtection="1">
      <alignment horizontal="center" vertical="center" wrapText="1"/>
      <protection locked="0"/>
    </xf>
    <xf numFmtId="0" fontId="12" fillId="0" borderId="20" xfId="53" applyFont="1" applyFill="1" applyBorder="1" applyAlignment="1" applyProtection="1">
      <alignment horizontal="center" vertical="center" wrapText="1"/>
      <protection locked="0"/>
    </xf>
    <xf numFmtId="0" fontId="12" fillId="0" borderId="1" xfId="53" applyFont="1" applyFill="1" applyBorder="1" applyAlignment="1" applyProtection="1">
      <alignment horizontal="center" vertical="center" wrapText="1"/>
    </xf>
    <xf numFmtId="0" fontId="12" fillId="0" borderId="6" xfId="53" applyFont="1" applyFill="1" applyBorder="1" applyAlignment="1" applyProtection="1">
      <alignment horizontal="center" vertical="center" wrapText="1"/>
    </xf>
    <xf numFmtId="0" fontId="12"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2" fillId="0" borderId="8" xfId="53" applyFont="1" applyFill="1" applyBorder="1" applyAlignment="1" applyProtection="1">
      <alignment horizontal="center" vertical="center" wrapText="1"/>
      <protection locked="0"/>
    </xf>
    <xf numFmtId="0" fontId="12" fillId="0" borderId="2" xfId="53" applyFont="1" applyFill="1" applyBorder="1" applyAlignment="1" applyProtection="1">
      <alignment horizontal="center" vertical="center" wrapText="1"/>
    </xf>
    <xf numFmtId="0" fontId="12" fillId="0" borderId="24" xfId="53" applyFont="1" applyFill="1" applyBorder="1" applyAlignment="1" applyProtection="1">
      <alignment horizontal="center" vertical="center" wrapText="1"/>
    </xf>
    <xf numFmtId="0" fontId="4" fillId="0" borderId="8"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2" fillId="0" borderId="8" xfId="53" applyFont="1" applyFill="1" applyBorder="1" applyAlignment="1" applyProtection="1">
      <alignment horizontal="center" vertical="center" wrapText="1"/>
    </xf>
    <xf numFmtId="0" fontId="12" fillId="0" borderId="10" xfId="53" applyFont="1" applyFill="1" applyBorder="1" applyAlignment="1" applyProtection="1">
      <alignment horizontal="center" vertical="center" wrapText="1"/>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0" fillId="0" borderId="0" xfId="53" applyFont="1" applyFill="1" applyBorder="1" applyAlignment="1" applyProtection="1">
      <alignment horizontal="center" vertical="top"/>
    </xf>
    <xf numFmtId="4" fontId="4" fillId="0" borderId="7" xfId="0" applyNumberFormat="1" applyFont="1" applyFill="1" applyBorder="1" applyAlignment="1">
      <alignment horizontal="right" vertical="center"/>
    </xf>
    <xf numFmtId="4" fontId="4"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182" fontId="12" fillId="0" borderId="7" xfId="53" applyNumberFormat="1" applyFont="1" applyFill="1" applyBorder="1" applyAlignment="1" applyProtection="1"/>
    <xf numFmtId="0" fontId="12" fillId="0" borderId="7" xfId="53" applyFont="1" applyFill="1" applyBorder="1" applyAlignment="1" applyProtection="1"/>
    <xf numFmtId="0" fontId="12" fillId="0" borderId="6" xfId="53" applyFont="1" applyFill="1" applyBorder="1" applyAlignment="1" applyProtection="1"/>
    <xf numFmtId="182" fontId="12" fillId="0" borderId="18" xfId="53" applyNumberFormat="1" applyFont="1" applyFill="1" applyBorder="1" applyAlignment="1" applyProtection="1"/>
    <xf numFmtId="0" fontId="32" fillId="0" borderId="6" xfId="53" applyFont="1" applyFill="1" applyBorder="1" applyAlignment="1" applyProtection="1">
      <alignment horizontal="center" vertical="center"/>
    </xf>
    <xf numFmtId="182" fontId="32" fillId="0" borderId="18" xfId="53" applyNumberFormat="1" applyFont="1" applyFill="1" applyBorder="1" applyAlignment="1" applyProtection="1">
      <alignment horizontal="righ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53" applyFont="1" applyFill="1" applyBorder="1" applyAlignment="1" applyProtection="1">
      <alignment horizontal="center" vertical="center"/>
      <protection locked="0"/>
    </xf>
    <xf numFmtId="182" fontId="32" fillId="0" borderId="7" xfId="53" applyNumberFormat="1" applyFont="1" applyFill="1" applyBorder="1" applyAlignment="1" applyProtection="1">
      <alignment horizontal="right" vertical="center"/>
      <protection locked="0"/>
    </xf>
    <xf numFmtId="0" fontId="20" fillId="0" borderId="0" xfId="0" applyFont="1" applyFill="1" applyBorder="1" applyAlignment="1">
      <alignment vertical="center"/>
    </xf>
    <xf numFmtId="0" fontId="20"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IntegralNumberStyle" xfId="57"/>
    <cellStyle name="常规 4"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6" sqref="C16"/>
    </sheetView>
  </sheetViews>
  <sheetFormatPr defaultColWidth="9.15238095238095" defaultRowHeight="20" customHeight="1" outlineLevelCol="3"/>
  <cols>
    <col min="1" max="1" width="13.5714285714286" style="79" customWidth="1"/>
    <col min="2" max="2" width="9.15238095238095" style="388"/>
    <col min="3" max="3" width="88.7238095238095" style="79" customWidth="1"/>
    <col min="4" max="16384" width="9.15238095238095" style="79"/>
  </cols>
  <sheetData>
    <row r="1" s="387" customFormat="1" ht="48" customHeight="1" spans="2:3">
      <c r="B1" s="389"/>
      <c r="C1" s="389"/>
    </row>
    <row r="2" s="79" customFormat="1" ht="27" customHeight="1" spans="2:3">
      <c r="B2" s="390" t="s">
        <v>0</v>
      </c>
      <c r="C2" s="390" t="s">
        <v>1</v>
      </c>
    </row>
    <row r="3" s="79" customFormat="1" customHeight="1" spans="2:3">
      <c r="B3" s="391">
        <v>1</v>
      </c>
      <c r="C3" s="392" t="s">
        <v>2</v>
      </c>
    </row>
    <row r="4" s="79" customFormat="1" customHeight="1" spans="2:3">
      <c r="B4" s="391">
        <v>2</v>
      </c>
      <c r="C4" s="392" t="s">
        <v>3</v>
      </c>
    </row>
    <row r="5" s="79" customFormat="1" customHeight="1" spans="2:3">
      <c r="B5" s="391">
        <v>3</v>
      </c>
      <c r="C5" s="392" t="s">
        <v>4</v>
      </c>
    </row>
    <row r="6" s="79" customFormat="1" customHeight="1" spans="2:3">
      <c r="B6" s="391">
        <v>4</v>
      </c>
      <c r="C6" s="392" t="s">
        <v>5</v>
      </c>
    </row>
    <row r="7" s="79" customFormat="1" customHeight="1" spans="2:3">
      <c r="B7" s="391">
        <v>5</v>
      </c>
      <c r="C7" s="393" t="s">
        <v>6</v>
      </c>
    </row>
    <row r="8" s="79" customFormat="1" customHeight="1" spans="2:3">
      <c r="B8" s="391">
        <v>6</v>
      </c>
      <c r="C8" s="393" t="s">
        <v>7</v>
      </c>
    </row>
    <row r="9" s="79" customFormat="1" customHeight="1" spans="2:3">
      <c r="B9" s="391">
        <v>7</v>
      </c>
      <c r="C9" s="393" t="s">
        <v>8</v>
      </c>
    </row>
    <row r="10" s="79" customFormat="1" customHeight="1" spans="2:3">
      <c r="B10" s="391">
        <v>8</v>
      </c>
      <c r="C10" s="393" t="s">
        <v>9</v>
      </c>
    </row>
    <row r="11" s="79" customFormat="1" customHeight="1" spans="2:3">
      <c r="B11" s="391">
        <v>9</v>
      </c>
      <c r="C11" s="394" t="s">
        <v>10</v>
      </c>
    </row>
    <row r="12" s="79" customFormat="1" customHeight="1" spans="2:3">
      <c r="B12" s="391">
        <v>10</v>
      </c>
      <c r="C12" s="394" t="s">
        <v>11</v>
      </c>
    </row>
    <row r="13" s="79" customFormat="1" customHeight="1" spans="2:3">
      <c r="B13" s="391">
        <v>11</v>
      </c>
      <c r="C13" s="392" t="s">
        <v>12</v>
      </c>
    </row>
    <row r="14" s="79" customFormat="1" customHeight="1" spans="2:3">
      <c r="B14" s="391">
        <v>12</v>
      </c>
      <c r="C14" s="392" t="s">
        <v>13</v>
      </c>
    </row>
    <row r="15" s="79" customFormat="1" customHeight="1" spans="2:4">
      <c r="B15" s="391">
        <v>13</v>
      </c>
      <c r="C15" s="392" t="s">
        <v>14</v>
      </c>
      <c r="D15" s="395"/>
    </row>
    <row r="16" s="79" customFormat="1" customHeight="1" spans="2:3">
      <c r="B16" s="391">
        <v>14</v>
      </c>
      <c r="C16" s="393" t="s">
        <v>15</v>
      </c>
    </row>
    <row r="17" s="79" customFormat="1" customHeight="1" spans="2:3">
      <c r="B17" s="391">
        <v>15</v>
      </c>
      <c r="C17" s="393" t="s">
        <v>16</v>
      </c>
    </row>
    <row r="18" s="79" customFormat="1" customHeight="1" spans="2:3">
      <c r="B18" s="391">
        <v>16</v>
      </c>
      <c r="C18" s="393" t="s">
        <v>17</v>
      </c>
    </row>
    <row r="19" s="79" customFormat="1" customHeight="1" spans="2:3">
      <c r="B19" s="391">
        <v>17</v>
      </c>
      <c r="C19" s="392" t="s">
        <v>18</v>
      </c>
    </row>
    <row r="20" s="79" customFormat="1" customHeight="1" spans="2:3">
      <c r="B20" s="391">
        <v>18</v>
      </c>
      <c r="C20" s="392" t="s">
        <v>19</v>
      </c>
    </row>
    <row r="21" s="79" customFormat="1" customHeight="1" spans="2:3">
      <c r="B21" s="391">
        <v>19</v>
      </c>
      <c r="C21" s="392"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zoomScale="80" zoomScaleNormal="80" zoomScaleSheetLayoutView="60" topLeftCell="A6" workbookViewId="0">
      <selection activeCell="C20" sqref="C20"/>
    </sheetView>
  </sheetViews>
  <sheetFormatPr defaultColWidth="8.87619047619048" defaultRowHeight="12"/>
  <cols>
    <col min="1" max="1" width="34.2761904761905" style="61" customWidth="1"/>
    <col min="2" max="2" width="62.847619047619" style="61" customWidth="1"/>
    <col min="3" max="5" width="23.5714285714286" style="61" customWidth="1"/>
    <col min="6" max="6" width="11.2761904761905" style="62" customWidth="1"/>
    <col min="7" max="7" width="25.1428571428571" style="61" customWidth="1"/>
    <col min="8" max="8" width="15.5714285714286" style="62" customWidth="1"/>
    <col min="9" max="9" width="13.4285714285714" style="62" customWidth="1"/>
    <col min="10" max="10" width="38.7238095238095" style="61" customWidth="1"/>
    <col min="11" max="11" width="9.14285714285714" style="62" customWidth="1"/>
    <col min="12" max="16384" width="9.14285714285714" style="62"/>
  </cols>
  <sheetData>
    <row r="1" customHeight="1" spans="1:10">
      <c r="A1" s="61" t="s">
        <v>324</v>
      </c>
      <c r="J1" s="76"/>
    </row>
    <row r="2" ht="28.5" customHeight="1" spans="1:10">
      <c r="A2" s="63" t="s">
        <v>10</v>
      </c>
      <c r="B2" s="64"/>
      <c r="C2" s="64"/>
      <c r="D2" s="64"/>
      <c r="E2" s="64"/>
      <c r="F2" s="65"/>
      <c r="G2" s="64"/>
      <c r="H2" s="65"/>
      <c r="I2" s="65"/>
      <c r="J2" s="64"/>
    </row>
    <row r="3" ht="17.25" customHeight="1" spans="1:1">
      <c r="A3" s="66" t="s">
        <v>22</v>
      </c>
    </row>
    <row r="4" ht="44.25" customHeight="1" spans="1:10">
      <c r="A4" s="67" t="s">
        <v>201</v>
      </c>
      <c r="B4" s="67" t="s">
        <v>325</v>
      </c>
      <c r="C4" s="67" t="s">
        <v>326</v>
      </c>
      <c r="D4" s="67" t="s">
        <v>327</v>
      </c>
      <c r="E4" s="67" t="s">
        <v>328</v>
      </c>
      <c r="F4" s="68" t="s">
        <v>329</v>
      </c>
      <c r="G4" s="67" t="s">
        <v>330</v>
      </c>
      <c r="H4" s="68" t="s">
        <v>331</v>
      </c>
      <c r="I4" s="68" t="s">
        <v>332</v>
      </c>
      <c r="J4" s="67" t="s">
        <v>333</v>
      </c>
    </row>
    <row r="5" ht="14.25" customHeight="1" spans="1:10">
      <c r="A5" s="67">
        <v>1</v>
      </c>
      <c r="B5" s="67">
        <v>2</v>
      </c>
      <c r="C5" s="67">
        <v>3</v>
      </c>
      <c r="D5" s="67">
        <v>4</v>
      </c>
      <c r="E5" s="67">
        <v>5</v>
      </c>
      <c r="F5" s="67">
        <v>6</v>
      </c>
      <c r="G5" s="67">
        <v>7</v>
      </c>
      <c r="H5" s="67">
        <v>8</v>
      </c>
      <c r="I5" s="67">
        <v>9</v>
      </c>
      <c r="J5" s="67">
        <v>10</v>
      </c>
    </row>
    <row r="6" ht="42" customHeight="1" spans="1:10">
      <c r="A6" s="245" t="s">
        <v>312</v>
      </c>
      <c r="B6" s="245" t="s">
        <v>334</v>
      </c>
      <c r="C6" s="245" t="s">
        <v>335</v>
      </c>
      <c r="D6" s="245" t="s">
        <v>336</v>
      </c>
      <c r="E6" s="245" t="s">
        <v>337</v>
      </c>
      <c r="F6" s="245" t="s">
        <v>338</v>
      </c>
      <c r="G6" s="245" t="s">
        <v>339</v>
      </c>
      <c r="H6" s="245" t="s">
        <v>340</v>
      </c>
      <c r="I6" s="245" t="s">
        <v>341</v>
      </c>
      <c r="J6" s="245" t="s">
        <v>342</v>
      </c>
    </row>
    <row r="7" ht="42.75" customHeight="1" spans="1:10">
      <c r="A7" s="245" t="s">
        <v>312</v>
      </c>
      <c r="B7" s="245" t="s">
        <v>334</v>
      </c>
      <c r="C7" s="245" t="s">
        <v>335</v>
      </c>
      <c r="D7" s="245" t="s">
        <v>343</v>
      </c>
      <c r="E7" s="245" t="s">
        <v>344</v>
      </c>
      <c r="F7" s="245" t="s">
        <v>338</v>
      </c>
      <c r="G7" s="245" t="s">
        <v>345</v>
      </c>
      <c r="H7" s="245" t="s">
        <v>346</v>
      </c>
      <c r="I7" s="245" t="s">
        <v>341</v>
      </c>
      <c r="J7" s="245" t="s">
        <v>347</v>
      </c>
    </row>
    <row r="8" ht="13.5" spans="1:10">
      <c r="A8" s="245" t="s">
        <v>312</v>
      </c>
      <c r="B8" s="245" t="s">
        <v>334</v>
      </c>
      <c r="C8" s="245" t="s">
        <v>348</v>
      </c>
      <c r="D8" s="245" t="s">
        <v>349</v>
      </c>
      <c r="E8" s="245" t="s">
        <v>350</v>
      </c>
      <c r="F8" s="245" t="s">
        <v>338</v>
      </c>
      <c r="G8" s="245" t="s">
        <v>351</v>
      </c>
      <c r="H8" s="245" t="s">
        <v>352</v>
      </c>
      <c r="I8" s="245" t="s">
        <v>353</v>
      </c>
      <c r="J8" s="245" t="s">
        <v>354</v>
      </c>
    </row>
    <row r="9" ht="27" spans="1:10">
      <c r="A9" s="245" t="s">
        <v>312</v>
      </c>
      <c r="B9" s="245" t="s">
        <v>334</v>
      </c>
      <c r="C9" s="245" t="s">
        <v>355</v>
      </c>
      <c r="D9" s="245" t="s">
        <v>356</v>
      </c>
      <c r="E9" s="245" t="s">
        <v>357</v>
      </c>
      <c r="F9" s="245" t="s">
        <v>358</v>
      </c>
      <c r="G9" s="245" t="s">
        <v>359</v>
      </c>
      <c r="H9" s="245" t="s">
        <v>346</v>
      </c>
      <c r="I9" s="245" t="s">
        <v>353</v>
      </c>
      <c r="J9" s="245" t="s">
        <v>360</v>
      </c>
    </row>
    <row r="10" ht="13.5" spans="1:10">
      <c r="A10" s="245" t="s">
        <v>316</v>
      </c>
      <c r="B10" s="245" t="s">
        <v>361</v>
      </c>
      <c r="C10" s="245" t="s">
        <v>335</v>
      </c>
      <c r="D10" s="245" t="s">
        <v>362</v>
      </c>
      <c r="E10" s="245" t="s">
        <v>363</v>
      </c>
      <c r="F10" s="245" t="s">
        <v>338</v>
      </c>
      <c r="G10" s="245" t="s">
        <v>364</v>
      </c>
      <c r="H10" s="245" t="s">
        <v>340</v>
      </c>
      <c r="I10" s="245" t="s">
        <v>341</v>
      </c>
      <c r="J10" s="245" t="s">
        <v>365</v>
      </c>
    </row>
    <row r="11" ht="13.5" spans="1:10">
      <c r="A11" s="245" t="s">
        <v>316</v>
      </c>
      <c r="B11" s="245" t="s">
        <v>361</v>
      </c>
      <c r="C11" s="245" t="s">
        <v>335</v>
      </c>
      <c r="D11" s="245" t="s">
        <v>343</v>
      </c>
      <c r="E11" s="245" t="s">
        <v>366</v>
      </c>
      <c r="F11" s="245" t="s">
        <v>338</v>
      </c>
      <c r="G11" s="245" t="s">
        <v>367</v>
      </c>
      <c r="H11" s="245" t="s">
        <v>346</v>
      </c>
      <c r="I11" s="245" t="s">
        <v>341</v>
      </c>
      <c r="J11" s="245" t="s">
        <v>368</v>
      </c>
    </row>
    <row r="12" ht="13.5" spans="1:10">
      <c r="A12" s="245" t="s">
        <v>316</v>
      </c>
      <c r="B12" s="245" t="s">
        <v>361</v>
      </c>
      <c r="C12" s="245" t="s">
        <v>335</v>
      </c>
      <c r="D12" s="245" t="s">
        <v>369</v>
      </c>
      <c r="E12" s="245" t="s">
        <v>370</v>
      </c>
      <c r="F12" s="245" t="s">
        <v>338</v>
      </c>
      <c r="G12" s="245" t="s">
        <v>371</v>
      </c>
      <c r="H12" s="245" t="s">
        <v>372</v>
      </c>
      <c r="I12" s="245" t="s">
        <v>341</v>
      </c>
      <c r="J12" s="245" t="s">
        <v>373</v>
      </c>
    </row>
    <row r="13" ht="40.5" spans="1:10">
      <c r="A13" s="245" t="s">
        <v>316</v>
      </c>
      <c r="B13" s="245" t="s">
        <v>361</v>
      </c>
      <c r="C13" s="245" t="s">
        <v>348</v>
      </c>
      <c r="D13" s="245" t="s">
        <v>349</v>
      </c>
      <c r="E13" s="245" t="s">
        <v>350</v>
      </c>
      <c r="F13" s="245" t="s">
        <v>338</v>
      </c>
      <c r="G13" s="245" t="s">
        <v>351</v>
      </c>
      <c r="H13" s="245" t="s">
        <v>352</v>
      </c>
      <c r="I13" s="245" t="s">
        <v>353</v>
      </c>
      <c r="J13" s="245" t="s">
        <v>374</v>
      </c>
    </row>
    <row r="14" ht="13.5" spans="1:10">
      <c r="A14" s="245" t="s">
        <v>316</v>
      </c>
      <c r="B14" s="245" t="s">
        <v>361</v>
      </c>
      <c r="C14" s="245" t="s">
        <v>355</v>
      </c>
      <c r="D14" s="245" t="s">
        <v>356</v>
      </c>
      <c r="E14" s="245" t="s">
        <v>375</v>
      </c>
      <c r="F14" s="245" t="s">
        <v>358</v>
      </c>
      <c r="G14" s="245" t="s">
        <v>359</v>
      </c>
      <c r="H14" s="245" t="s">
        <v>346</v>
      </c>
      <c r="I14" s="245" t="s">
        <v>353</v>
      </c>
      <c r="J14" s="245" t="s">
        <v>376</v>
      </c>
    </row>
    <row r="15" ht="13.5" spans="1:10">
      <c r="A15" s="245" t="s">
        <v>316</v>
      </c>
      <c r="B15" s="245" t="s">
        <v>361</v>
      </c>
      <c r="C15" s="245" t="s">
        <v>355</v>
      </c>
      <c r="D15" s="245" t="s">
        <v>356</v>
      </c>
      <c r="E15" s="245" t="s">
        <v>377</v>
      </c>
      <c r="F15" s="245" t="s">
        <v>358</v>
      </c>
      <c r="G15" s="245" t="s">
        <v>359</v>
      </c>
      <c r="H15" s="245" t="s">
        <v>346</v>
      </c>
      <c r="I15" s="245" t="s">
        <v>353</v>
      </c>
      <c r="J15" s="245" t="s">
        <v>378</v>
      </c>
    </row>
    <row r="16" ht="13.5" spans="1:10">
      <c r="A16" s="245" t="s">
        <v>320</v>
      </c>
      <c r="B16" s="245" t="s">
        <v>379</v>
      </c>
      <c r="C16" s="245" t="s">
        <v>335</v>
      </c>
      <c r="D16" s="245" t="s">
        <v>343</v>
      </c>
      <c r="E16" s="245" t="s">
        <v>380</v>
      </c>
      <c r="F16" s="245" t="s">
        <v>338</v>
      </c>
      <c r="G16" s="245" t="s">
        <v>367</v>
      </c>
      <c r="H16" s="245" t="s">
        <v>346</v>
      </c>
      <c r="I16" s="245" t="s">
        <v>341</v>
      </c>
      <c r="J16" s="245" t="s">
        <v>380</v>
      </c>
    </row>
    <row r="17" ht="13.5" spans="1:10">
      <c r="A17" s="245" t="s">
        <v>320</v>
      </c>
      <c r="B17" s="245" t="s">
        <v>379</v>
      </c>
      <c r="C17" s="245" t="s">
        <v>348</v>
      </c>
      <c r="D17" s="245" t="s">
        <v>381</v>
      </c>
      <c r="E17" s="245" t="s">
        <v>382</v>
      </c>
      <c r="F17" s="245" t="s">
        <v>358</v>
      </c>
      <c r="G17" s="245" t="s">
        <v>359</v>
      </c>
      <c r="H17" s="245" t="s">
        <v>346</v>
      </c>
      <c r="I17" s="245" t="s">
        <v>353</v>
      </c>
      <c r="J17" s="245" t="s">
        <v>383</v>
      </c>
    </row>
    <row r="18" ht="24" customHeight="1" spans="1:10">
      <c r="A18" s="245" t="s">
        <v>320</v>
      </c>
      <c r="B18" s="245" t="s">
        <v>379</v>
      </c>
      <c r="C18" s="245" t="s">
        <v>355</v>
      </c>
      <c r="D18" s="245" t="s">
        <v>356</v>
      </c>
      <c r="E18" s="245" t="s">
        <v>384</v>
      </c>
      <c r="F18" s="245" t="s">
        <v>358</v>
      </c>
      <c r="G18" s="245" t="s">
        <v>359</v>
      </c>
      <c r="H18" s="245" t="s">
        <v>346</v>
      </c>
      <c r="I18" s="245" t="s">
        <v>353</v>
      </c>
      <c r="J18" s="245" t="s">
        <v>385</v>
      </c>
    </row>
    <row r="19" ht="13.5" spans="1:10">
      <c r="A19" s="245" t="s">
        <v>298</v>
      </c>
      <c r="B19" s="245" t="s">
        <v>386</v>
      </c>
      <c r="C19" s="245" t="s">
        <v>335</v>
      </c>
      <c r="D19" s="245" t="s">
        <v>336</v>
      </c>
      <c r="E19" s="245" t="s">
        <v>387</v>
      </c>
      <c r="F19" s="245" t="s">
        <v>338</v>
      </c>
      <c r="G19" s="245" t="s">
        <v>388</v>
      </c>
      <c r="H19" s="245" t="s">
        <v>340</v>
      </c>
      <c r="I19" s="245" t="s">
        <v>341</v>
      </c>
      <c r="J19" s="245" t="s">
        <v>389</v>
      </c>
    </row>
    <row r="20" ht="13.5" spans="1:10">
      <c r="A20" s="245" t="s">
        <v>298</v>
      </c>
      <c r="B20" s="245" t="s">
        <v>386</v>
      </c>
      <c r="C20" s="245" t="s">
        <v>335</v>
      </c>
      <c r="D20" s="245" t="s">
        <v>343</v>
      </c>
      <c r="E20" s="245" t="s">
        <v>390</v>
      </c>
      <c r="F20" s="245" t="s">
        <v>338</v>
      </c>
      <c r="G20" s="245" t="s">
        <v>367</v>
      </c>
      <c r="H20" s="245" t="s">
        <v>346</v>
      </c>
      <c r="I20" s="245" t="s">
        <v>341</v>
      </c>
      <c r="J20" s="245" t="s">
        <v>391</v>
      </c>
    </row>
    <row r="21" ht="13.5" spans="1:10">
      <c r="A21" s="245" t="s">
        <v>298</v>
      </c>
      <c r="B21" s="245" t="s">
        <v>386</v>
      </c>
      <c r="C21" s="245" t="s">
        <v>335</v>
      </c>
      <c r="D21" s="245" t="s">
        <v>369</v>
      </c>
      <c r="E21" s="245" t="s">
        <v>370</v>
      </c>
      <c r="F21" s="245" t="s">
        <v>338</v>
      </c>
      <c r="G21" s="245" t="s">
        <v>392</v>
      </c>
      <c r="H21" s="245" t="s">
        <v>393</v>
      </c>
      <c r="I21" s="245" t="s">
        <v>341</v>
      </c>
      <c r="J21" s="245" t="s">
        <v>394</v>
      </c>
    </row>
    <row r="22" ht="13.5" spans="1:10">
      <c r="A22" s="245" t="s">
        <v>298</v>
      </c>
      <c r="B22" s="245" t="s">
        <v>386</v>
      </c>
      <c r="C22" s="245" t="s">
        <v>348</v>
      </c>
      <c r="D22" s="245" t="s">
        <v>349</v>
      </c>
      <c r="E22" s="245" t="s">
        <v>395</v>
      </c>
      <c r="F22" s="245" t="s">
        <v>338</v>
      </c>
      <c r="G22" s="245" t="s">
        <v>351</v>
      </c>
      <c r="H22" s="245" t="s">
        <v>352</v>
      </c>
      <c r="I22" s="245" t="s">
        <v>353</v>
      </c>
      <c r="J22" s="245" t="s">
        <v>396</v>
      </c>
    </row>
    <row r="23" ht="13.5" spans="1:10">
      <c r="A23" s="245" t="s">
        <v>298</v>
      </c>
      <c r="B23" s="245" t="s">
        <v>386</v>
      </c>
      <c r="C23" s="245" t="s">
        <v>355</v>
      </c>
      <c r="D23" s="245" t="s">
        <v>356</v>
      </c>
      <c r="E23" s="245" t="s">
        <v>397</v>
      </c>
      <c r="F23" s="245" t="s">
        <v>358</v>
      </c>
      <c r="G23" s="245" t="s">
        <v>359</v>
      </c>
      <c r="H23" s="245" t="s">
        <v>346</v>
      </c>
      <c r="I23" s="245" t="s">
        <v>353</v>
      </c>
      <c r="J23" s="245" t="s">
        <v>398</v>
      </c>
    </row>
    <row r="24" ht="13.5" spans="1:10">
      <c r="A24" s="245" t="s">
        <v>304</v>
      </c>
      <c r="B24" s="245" t="s">
        <v>399</v>
      </c>
      <c r="C24" s="245" t="s">
        <v>335</v>
      </c>
      <c r="D24" s="245" t="s">
        <v>343</v>
      </c>
      <c r="E24" s="245" t="s">
        <v>390</v>
      </c>
      <c r="F24" s="245" t="s">
        <v>338</v>
      </c>
      <c r="G24" s="245" t="s">
        <v>367</v>
      </c>
      <c r="H24" s="245" t="s">
        <v>346</v>
      </c>
      <c r="I24" s="245" t="s">
        <v>341</v>
      </c>
      <c r="J24" s="245" t="s">
        <v>391</v>
      </c>
    </row>
    <row r="25" ht="13.5" spans="1:10">
      <c r="A25" s="245" t="s">
        <v>304</v>
      </c>
      <c r="B25" s="245" t="s">
        <v>399</v>
      </c>
      <c r="C25" s="245" t="s">
        <v>348</v>
      </c>
      <c r="D25" s="245" t="s">
        <v>349</v>
      </c>
      <c r="E25" s="245" t="s">
        <v>400</v>
      </c>
      <c r="F25" s="245" t="s">
        <v>338</v>
      </c>
      <c r="G25" s="245" t="s">
        <v>351</v>
      </c>
      <c r="H25" s="245" t="s">
        <v>352</v>
      </c>
      <c r="I25" s="245" t="s">
        <v>353</v>
      </c>
      <c r="J25" s="245" t="s">
        <v>401</v>
      </c>
    </row>
    <row r="26" ht="13.5" spans="1:10">
      <c r="A26" s="245" t="s">
        <v>304</v>
      </c>
      <c r="B26" s="245" t="s">
        <v>399</v>
      </c>
      <c r="C26" s="245" t="s">
        <v>355</v>
      </c>
      <c r="D26" s="245" t="s">
        <v>356</v>
      </c>
      <c r="E26" s="245" t="s">
        <v>402</v>
      </c>
      <c r="F26" s="245" t="s">
        <v>358</v>
      </c>
      <c r="G26" s="245" t="s">
        <v>359</v>
      </c>
      <c r="H26" s="245" t="s">
        <v>346</v>
      </c>
      <c r="I26" s="245" t="s">
        <v>353</v>
      </c>
      <c r="J26" s="245" t="s">
        <v>403</v>
      </c>
    </row>
    <row r="27" ht="13.5" spans="1:10">
      <c r="A27" s="245" t="s">
        <v>296</v>
      </c>
      <c r="B27" s="245" t="s">
        <v>404</v>
      </c>
      <c r="C27" s="245" t="s">
        <v>335</v>
      </c>
      <c r="D27" s="245" t="s">
        <v>336</v>
      </c>
      <c r="E27" s="245" t="s">
        <v>405</v>
      </c>
      <c r="F27" s="245" t="s">
        <v>338</v>
      </c>
      <c r="G27" s="245" t="s">
        <v>406</v>
      </c>
      <c r="H27" s="245" t="s">
        <v>340</v>
      </c>
      <c r="I27" s="245" t="s">
        <v>341</v>
      </c>
      <c r="J27" s="245" t="s">
        <v>407</v>
      </c>
    </row>
    <row r="28" ht="13.5" spans="1:10">
      <c r="A28" s="245" t="s">
        <v>296</v>
      </c>
      <c r="B28" s="245" t="s">
        <v>404</v>
      </c>
      <c r="C28" s="245" t="s">
        <v>335</v>
      </c>
      <c r="D28" s="245" t="s">
        <v>343</v>
      </c>
      <c r="E28" s="245" t="s">
        <v>390</v>
      </c>
      <c r="F28" s="245" t="s">
        <v>338</v>
      </c>
      <c r="G28" s="245" t="s">
        <v>367</v>
      </c>
      <c r="H28" s="245" t="s">
        <v>346</v>
      </c>
      <c r="I28" s="245" t="s">
        <v>341</v>
      </c>
      <c r="J28" s="245" t="s">
        <v>391</v>
      </c>
    </row>
    <row r="29" ht="13.5" spans="1:10">
      <c r="A29" s="245" t="s">
        <v>296</v>
      </c>
      <c r="B29" s="245" t="s">
        <v>404</v>
      </c>
      <c r="C29" s="245" t="s">
        <v>348</v>
      </c>
      <c r="D29" s="245" t="s">
        <v>349</v>
      </c>
      <c r="E29" s="245" t="s">
        <v>408</v>
      </c>
      <c r="F29" s="245" t="s">
        <v>338</v>
      </c>
      <c r="G29" s="245" t="s">
        <v>367</v>
      </c>
      <c r="H29" s="245" t="s">
        <v>346</v>
      </c>
      <c r="I29" s="245" t="s">
        <v>341</v>
      </c>
      <c r="J29" s="245" t="s">
        <v>409</v>
      </c>
    </row>
    <row r="30" ht="27" spans="1:10">
      <c r="A30" s="245" t="s">
        <v>296</v>
      </c>
      <c r="B30" s="245" t="s">
        <v>404</v>
      </c>
      <c r="C30" s="245" t="s">
        <v>355</v>
      </c>
      <c r="D30" s="245" t="s">
        <v>356</v>
      </c>
      <c r="E30" s="245" t="s">
        <v>410</v>
      </c>
      <c r="F30" s="245" t="s">
        <v>358</v>
      </c>
      <c r="G30" s="245" t="s">
        <v>359</v>
      </c>
      <c r="H30" s="245" t="s">
        <v>346</v>
      </c>
      <c r="I30" s="245" t="s">
        <v>353</v>
      </c>
      <c r="J30" s="245" t="s">
        <v>411</v>
      </c>
    </row>
    <row r="31" ht="27" spans="1:10">
      <c r="A31" s="245" t="s">
        <v>310</v>
      </c>
      <c r="B31" s="245" t="s">
        <v>412</v>
      </c>
      <c r="C31" s="245" t="s">
        <v>335</v>
      </c>
      <c r="D31" s="245" t="s">
        <v>336</v>
      </c>
      <c r="E31" s="245" t="s">
        <v>344</v>
      </c>
      <c r="F31" s="245" t="s">
        <v>338</v>
      </c>
      <c r="G31" s="245" t="s">
        <v>367</v>
      </c>
      <c r="H31" s="245" t="s">
        <v>346</v>
      </c>
      <c r="I31" s="245" t="s">
        <v>341</v>
      </c>
      <c r="J31" s="245" t="s">
        <v>413</v>
      </c>
    </row>
    <row r="32" ht="13.5" spans="1:10">
      <c r="A32" s="245" t="s">
        <v>310</v>
      </c>
      <c r="B32" s="245" t="s">
        <v>412</v>
      </c>
      <c r="C32" s="245" t="s">
        <v>335</v>
      </c>
      <c r="D32" s="245" t="s">
        <v>362</v>
      </c>
      <c r="E32" s="245" t="s">
        <v>414</v>
      </c>
      <c r="F32" s="245" t="s">
        <v>338</v>
      </c>
      <c r="G32" s="245" t="s">
        <v>367</v>
      </c>
      <c r="H32" s="245" t="s">
        <v>346</v>
      </c>
      <c r="I32" s="245" t="s">
        <v>341</v>
      </c>
      <c r="J32" s="245" t="s">
        <v>415</v>
      </c>
    </row>
    <row r="33" ht="13.5" spans="1:10">
      <c r="A33" s="245" t="s">
        <v>310</v>
      </c>
      <c r="B33" s="245" t="s">
        <v>412</v>
      </c>
      <c r="C33" s="245" t="s">
        <v>348</v>
      </c>
      <c r="D33" s="245" t="s">
        <v>349</v>
      </c>
      <c r="E33" s="245" t="s">
        <v>416</v>
      </c>
      <c r="F33" s="245" t="s">
        <v>358</v>
      </c>
      <c r="G33" s="245" t="s">
        <v>417</v>
      </c>
      <c r="H33" s="245" t="s">
        <v>346</v>
      </c>
      <c r="I33" s="245" t="s">
        <v>341</v>
      </c>
      <c r="J33" s="245" t="s">
        <v>418</v>
      </c>
    </row>
    <row r="34" ht="27" spans="1:10">
      <c r="A34" s="245" t="s">
        <v>310</v>
      </c>
      <c r="B34" s="245" t="s">
        <v>412</v>
      </c>
      <c r="C34" s="245" t="s">
        <v>348</v>
      </c>
      <c r="D34" s="245" t="s">
        <v>381</v>
      </c>
      <c r="E34" s="245" t="s">
        <v>419</v>
      </c>
      <c r="F34" s="245" t="s">
        <v>358</v>
      </c>
      <c r="G34" s="245" t="s">
        <v>359</v>
      </c>
      <c r="H34" s="245" t="s">
        <v>346</v>
      </c>
      <c r="I34" s="245" t="s">
        <v>341</v>
      </c>
      <c r="J34" s="245" t="s">
        <v>420</v>
      </c>
    </row>
    <row r="35" ht="13.5" spans="1:10">
      <c r="A35" s="245" t="s">
        <v>310</v>
      </c>
      <c r="B35" s="245" t="s">
        <v>412</v>
      </c>
      <c r="C35" s="245" t="s">
        <v>355</v>
      </c>
      <c r="D35" s="245" t="s">
        <v>356</v>
      </c>
      <c r="E35" s="245" t="s">
        <v>377</v>
      </c>
      <c r="F35" s="245" t="s">
        <v>358</v>
      </c>
      <c r="G35" s="245" t="s">
        <v>359</v>
      </c>
      <c r="H35" s="245" t="s">
        <v>346</v>
      </c>
      <c r="I35" s="245" t="s">
        <v>353</v>
      </c>
      <c r="J35" s="245" t="s">
        <v>421</v>
      </c>
    </row>
    <row r="36" ht="13.5" spans="1:10">
      <c r="A36" s="245" t="s">
        <v>310</v>
      </c>
      <c r="B36" s="245" t="s">
        <v>412</v>
      </c>
      <c r="C36" s="245" t="s">
        <v>355</v>
      </c>
      <c r="D36" s="245" t="s">
        <v>356</v>
      </c>
      <c r="E36" s="245" t="s">
        <v>375</v>
      </c>
      <c r="F36" s="245" t="s">
        <v>358</v>
      </c>
      <c r="G36" s="245" t="s">
        <v>359</v>
      </c>
      <c r="H36" s="245" t="s">
        <v>346</v>
      </c>
      <c r="I36" s="245" t="s">
        <v>353</v>
      </c>
      <c r="J36" s="245" t="s">
        <v>422</v>
      </c>
    </row>
    <row r="37" ht="13.5" spans="1:10">
      <c r="A37" s="245" t="s">
        <v>302</v>
      </c>
      <c r="B37" s="245" t="s">
        <v>423</v>
      </c>
      <c r="C37" s="245" t="s">
        <v>335</v>
      </c>
      <c r="D37" s="245" t="s">
        <v>343</v>
      </c>
      <c r="E37" s="245" t="s">
        <v>424</v>
      </c>
      <c r="F37" s="245" t="s">
        <v>338</v>
      </c>
      <c r="G37" s="245" t="s">
        <v>367</v>
      </c>
      <c r="H37" s="245" t="s">
        <v>346</v>
      </c>
      <c r="I37" s="245" t="s">
        <v>341</v>
      </c>
      <c r="J37" s="245" t="s">
        <v>391</v>
      </c>
    </row>
    <row r="38" ht="13.5" spans="1:10">
      <c r="A38" s="245" t="s">
        <v>302</v>
      </c>
      <c r="B38" s="245" t="s">
        <v>423</v>
      </c>
      <c r="C38" s="245" t="s">
        <v>348</v>
      </c>
      <c r="D38" s="245" t="s">
        <v>349</v>
      </c>
      <c r="E38" s="245" t="s">
        <v>425</v>
      </c>
      <c r="F38" s="245" t="s">
        <v>338</v>
      </c>
      <c r="G38" s="245" t="s">
        <v>367</v>
      </c>
      <c r="H38" s="245" t="s">
        <v>346</v>
      </c>
      <c r="I38" s="245" t="s">
        <v>341</v>
      </c>
      <c r="J38" s="245" t="s">
        <v>426</v>
      </c>
    </row>
    <row r="39" ht="13.5" spans="1:10">
      <c r="A39" s="245" t="s">
        <v>302</v>
      </c>
      <c r="B39" s="245" t="s">
        <v>423</v>
      </c>
      <c r="C39" s="245" t="s">
        <v>355</v>
      </c>
      <c r="D39" s="245" t="s">
        <v>356</v>
      </c>
      <c r="E39" s="245" t="s">
        <v>427</v>
      </c>
      <c r="F39" s="245" t="s">
        <v>358</v>
      </c>
      <c r="G39" s="245" t="s">
        <v>359</v>
      </c>
      <c r="H39" s="245" t="s">
        <v>346</v>
      </c>
      <c r="I39" s="245" t="s">
        <v>353</v>
      </c>
      <c r="J39" s="245" t="s">
        <v>428</v>
      </c>
    </row>
    <row r="40" ht="13.5" spans="1:10">
      <c r="A40" s="245" t="s">
        <v>322</v>
      </c>
      <c r="B40" s="245" t="s">
        <v>429</v>
      </c>
      <c r="C40" s="245" t="s">
        <v>335</v>
      </c>
      <c r="D40" s="245" t="s">
        <v>343</v>
      </c>
      <c r="E40" s="245" t="s">
        <v>344</v>
      </c>
      <c r="F40" s="245" t="s">
        <v>358</v>
      </c>
      <c r="G40" s="245" t="s">
        <v>367</v>
      </c>
      <c r="H40" s="245" t="s">
        <v>346</v>
      </c>
      <c r="I40" s="245" t="s">
        <v>341</v>
      </c>
      <c r="J40" s="245" t="s">
        <v>430</v>
      </c>
    </row>
    <row r="41" ht="13.5" spans="1:10">
      <c r="A41" s="245" t="s">
        <v>322</v>
      </c>
      <c r="B41" s="245" t="s">
        <v>429</v>
      </c>
      <c r="C41" s="245" t="s">
        <v>348</v>
      </c>
      <c r="D41" s="245" t="s">
        <v>381</v>
      </c>
      <c r="E41" s="245" t="s">
        <v>431</v>
      </c>
      <c r="F41" s="245" t="s">
        <v>358</v>
      </c>
      <c r="G41" s="245" t="s">
        <v>367</v>
      </c>
      <c r="H41" s="245" t="s">
        <v>346</v>
      </c>
      <c r="I41" s="245" t="s">
        <v>341</v>
      </c>
      <c r="J41" s="245" t="s">
        <v>430</v>
      </c>
    </row>
    <row r="42" ht="13.5" spans="1:10">
      <c r="A42" s="245" t="s">
        <v>322</v>
      </c>
      <c r="B42" s="245" t="s">
        <v>429</v>
      </c>
      <c r="C42" s="245" t="s">
        <v>355</v>
      </c>
      <c r="D42" s="245" t="s">
        <v>356</v>
      </c>
      <c r="E42" s="245" t="s">
        <v>410</v>
      </c>
      <c r="F42" s="245" t="s">
        <v>358</v>
      </c>
      <c r="G42" s="245" t="s">
        <v>417</v>
      </c>
      <c r="H42" s="245" t="s">
        <v>346</v>
      </c>
      <c r="I42" s="245" t="s">
        <v>353</v>
      </c>
      <c r="J42" s="245" t="s">
        <v>430</v>
      </c>
    </row>
    <row r="43" ht="13.5" spans="1:10">
      <c r="A43" s="245" t="s">
        <v>322</v>
      </c>
      <c r="B43" s="245" t="s">
        <v>429</v>
      </c>
      <c r="C43" s="245" t="s">
        <v>355</v>
      </c>
      <c r="D43" s="245" t="s">
        <v>356</v>
      </c>
      <c r="E43" s="245" t="s">
        <v>432</v>
      </c>
      <c r="F43" s="245" t="s">
        <v>358</v>
      </c>
      <c r="G43" s="245" t="s">
        <v>417</v>
      </c>
      <c r="H43" s="245" t="s">
        <v>346</v>
      </c>
      <c r="I43" s="245" t="s">
        <v>353</v>
      </c>
      <c r="J43" s="245" t="s">
        <v>430</v>
      </c>
    </row>
    <row r="44" ht="13.5" spans="1:10">
      <c r="A44" s="245" t="s">
        <v>289</v>
      </c>
      <c r="B44" s="245" t="s">
        <v>433</v>
      </c>
      <c r="C44" s="245" t="s">
        <v>335</v>
      </c>
      <c r="D44" s="245" t="s">
        <v>343</v>
      </c>
      <c r="E44" s="245" t="s">
        <v>390</v>
      </c>
      <c r="F44" s="245" t="s">
        <v>338</v>
      </c>
      <c r="G44" s="245" t="s">
        <v>367</v>
      </c>
      <c r="H44" s="245" t="s">
        <v>346</v>
      </c>
      <c r="I44" s="245" t="s">
        <v>341</v>
      </c>
      <c r="J44" s="245" t="s">
        <v>391</v>
      </c>
    </row>
    <row r="45" ht="13.5" spans="1:10">
      <c r="A45" s="245" t="s">
        <v>289</v>
      </c>
      <c r="B45" s="245" t="s">
        <v>434</v>
      </c>
      <c r="C45" s="245" t="s">
        <v>348</v>
      </c>
      <c r="D45" s="245" t="s">
        <v>349</v>
      </c>
      <c r="E45" s="245" t="s">
        <v>395</v>
      </c>
      <c r="F45" s="245" t="s">
        <v>338</v>
      </c>
      <c r="G45" s="245" t="s">
        <v>351</v>
      </c>
      <c r="H45" s="245" t="s">
        <v>352</v>
      </c>
      <c r="I45" s="245" t="s">
        <v>353</v>
      </c>
      <c r="J45" s="245" t="s">
        <v>396</v>
      </c>
    </row>
    <row r="46" ht="42" customHeight="1" spans="1:10">
      <c r="A46" s="245" t="s">
        <v>289</v>
      </c>
      <c r="B46" s="245" t="s">
        <v>434</v>
      </c>
      <c r="C46" s="245" t="s">
        <v>355</v>
      </c>
      <c r="D46" s="245" t="s">
        <v>356</v>
      </c>
      <c r="E46" s="245" t="s">
        <v>435</v>
      </c>
      <c r="F46" s="245" t="s">
        <v>358</v>
      </c>
      <c r="G46" s="245" t="s">
        <v>359</v>
      </c>
      <c r="H46" s="245" t="s">
        <v>346</v>
      </c>
      <c r="I46" s="245" t="s">
        <v>353</v>
      </c>
      <c r="J46" s="245" t="s">
        <v>436</v>
      </c>
    </row>
    <row r="47" ht="13.5" spans="1:10">
      <c r="A47" s="245" t="s">
        <v>306</v>
      </c>
      <c r="B47" s="245" t="s">
        <v>437</v>
      </c>
      <c r="C47" s="245" t="s">
        <v>335</v>
      </c>
      <c r="D47" s="245" t="s">
        <v>336</v>
      </c>
      <c r="E47" s="245" t="s">
        <v>438</v>
      </c>
      <c r="F47" s="245" t="s">
        <v>338</v>
      </c>
      <c r="G47" s="245" t="s">
        <v>439</v>
      </c>
      <c r="H47" s="245" t="s">
        <v>340</v>
      </c>
      <c r="I47" s="245" t="s">
        <v>353</v>
      </c>
      <c r="J47" s="245" t="s">
        <v>440</v>
      </c>
    </row>
    <row r="48" ht="27" spans="1:10">
      <c r="A48" s="245" t="s">
        <v>306</v>
      </c>
      <c r="B48" s="245" t="s">
        <v>437</v>
      </c>
      <c r="C48" s="245" t="s">
        <v>335</v>
      </c>
      <c r="D48" s="245" t="s">
        <v>362</v>
      </c>
      <c r="E48" s="245" t="s">
        <v>441</v>
      </c>
      <c r="F48" s="245" t="s">
        <v>338</v>
      </c>
      <c r="G48" s="245" t="s">
        <v>367</v>
      </c>
      <c r="H48" s="245" t="s">
        <v>346</v>
      </c>
      <c r="I48" s="245" t="s">
        <v>341</v>
      </c>
      <c r="J48" s="245" t="s">
        <v>442</v>
      </c>
    </row>
    <row r="49" ht="13.5" spans="1:10">
      <c r="A49" s="245" t="s">
        <v>306</v>
      </c>
      <c r="B49" s="245" t="s">
        <v>437</v>
      </c>
      <c r="C49" s="245" t="s">
        <v>335</v>
      </c>
      <c r="D49" s="245" t="s">
        <v>343</v>
      </c>
      <c r="E49" s="245" t="s">
        <v>366</v>
      </c>
      <c r="F49" s="245" t="s">
        <v>338</v>
      </c>
      <c r="G49" s="245" t="s">
        <v>367</v>
      </c>
      <c r="H49" s="245" t="s">
        <v>346</v>
      </c>
      <c r="I49" s="245" t="s">
        <v>353</v>
      </c>
      <c r="J49" s="245" t="s">
        <v>443</v>
      </c>
    </row>
    <row r="50" ht="13.5" spans="1:10">
      <c r="A50" s="245" t="s">
        <v>306</v>
      </c>
      <c r="B50" s="245" t="s">
        <v>437</v>
      </c>
      <c r="C50" s="245" t="s">
        <v>335</v>
      </c>
      <c r="D50" s="245" t="s">
        <v>369</v>
      </c>
      <c r="E50" s="245" t="s">
        <v>444</v>
      </c>
      <c r="F50" s="245" t="s">
        <v>338</v>
      </c>
      <c r="G50" s="245" t="s">
        <v>445</v>
      </c>
      <c r="H50" s="245" t="s">
        <v>446</v>
      </c>
      <c r="I50" s="245" t="s">
        <v>341</v>
      </c>
      <c r="J50" s="245" t="s">
        <v>447</v>
      </c>
    </row>
    <row r="51" ht="40.5" spans="1:10">
      <c r="A51" s="245" t="s">
        <v>306</v>
      </c>
      <c r="B51" s="245" t="s">
        <v>437</v>
      </c>
      <c r="C51" s="245" t="s">
        <v>348</v>
      </c>
      <c r="D51" s="245" t="s">
        <v>349</v>
      </c>
      <c r="E51" s="245" t="s">
        <v>448</v>
      </c>
      <c r="F51" s="245" t="s">
        <v>338</v>
      </c>
      <c r="G51" s="245" t="s">
        <v>351</v>
      </c>
      <c r="H51" s="245" t="s">
        <v>352</v>
      </c>
      <c r="I51" s="245" t="s">
        <v>353</v>
      </c>
      <c r="J51" s="245" t="s">
        <v>449</v>
      </c>
    </row>
    <row r="52" ht="13.5" spans="1:10">
      <c r="A52" s="245" t="s">
        <v>306</v>
      </c>
      <c r="B52" s="245" t="s">
        <v>437</v>
      </c>
      <c r="C52" s="245" t="s">
        <v>355</v>
      </c>
      <c r="D52" s="245" t="s">
        <v>356</v>
      </c>
      <c r="E52" s="245" t="s">
        <v>375</v>
      </c>
      <c r="F52" s="245" t="s">
        <v>358</v>
      </c>
      <c r="G52" s="245" t="s">
        <v>359</v>
      </c>
      <c r="H52" s="245" t="s">
        <v>346</v>
      </c>
      <c r="I52" s="245" t="s">
        <v>353</v>
      </c>
      <c r="J52" s="245" t="s">
        <v>376</v>
      </c>
    </row>
    <row r="53" ht="13.5" spans="1:10">
      <c r="A53" s="245" t="s">
        <v>306</v>
      </c>
      <c r="B53" s="245" t="s">
        <v>437</v>
      </c>
      <c r="C53" s="245" t="s">
        <v>355</v>
      </c>
      <c r="D53" s="245" t="s">
        <v>356</v>
      </c>
      <c r="E53" s="245" t="s">
        <v>377</v>
      </c>
      <c r="F53" s="245" t="s">
        <v>358</v>
      </c>
      <c r="G53" s="245" t="s">
        <v>359</v>
      </c>
      <c r="H53" s="245" t="s">
        <v>346</v>
      </c>
      <c r="I53" s="245" t="s">
        <v>353</v>
      </c>
      <c r="J53" s="245" t="s">
        <v>378</v>
      </c>
    </row>
    <row r="54" ht="13.5" spans="1:10">
      <c r="A54" s="245" t="s">
        <v>306</v>
      </c>
      <c r="B54" s="246" t="s">
        <v>437</v>
      </c>
      <c r="C54" s="246" t="s">
        <v>355</v>
      </c>
      <c r="D54" s="246" t="s">
        <v>356</v>
      </c>
      <c r="E54" s="246" t="s">
        <v>377</v>
      </c>
      <c r="F54" s="246" t="s">
        <v>358</v>
      </c>
      <c r="G54" s="246" t="s">
        <v>359</v>
      </c>
      <c r="H54" s="246" t="s">
        <v>346</v>
      </c>
      <c r="I54" s="245" t="s">
        <v>353</v>
      </c>
      <c r="J54" s="246" t="s">
        <v>378</v>
      </c>
    </row>
    <row r="55" ht="25" customHeight="1" spans="1:10">
      <c r="A55" s="247" t="s">
        <v>285</v>
      </c>
      <c r="B55" s="248" t="s">
        <v>450</v>
      </c>
      <c r="C55" s="245" t="s">
        <v>335</v>
      </c>
      <c r="D55" s="245" t="s">
        <v>343</v>
      </c>
      <c r="E55" s="245" t="s">
        <v>424</v>
      </c>
      <c r="F55" s="245" t="s">
        <v>338</v>
      </c>
      <c r="G55" s="245" t="s">
        <v>367</v>
      </c>
      <c r="H55" s="245" t="s">
        <v>346</v>
      </c>
      <c r="I55" s="245" t="s">
        <v>341</v>
      </c>
      <c r="J55" s="245" t="s">
        <v>391</v>
      </c>
    </row>
    <row r="56" ht="30" customHeight="1" spans="1:10">
      <c r="A56" s="247"/>
      <c r="B56" s="249"/>
      <c r="C56" s="245" t="s">
        <v>348</v>
      </c>
      <c r="D56" s="245" t="s">
        <v>349</v>
      </c>
      <c r="E56" s="245" t="s">
        <v>425</v>
      </c>
      <c r="F56" s="245" t="s">
        <v>338</v>
      </c>
      <c r="G56" s="245" t="s">
        <v>367</v>
      </c>
      <c r="H56" s="245" t="s">
        <v>346</v>
      </c>
      <c r="I56" s="245" t="s">
        <v>341</v>
      </c>
      <c r="J56" s="245" t="s">
        <v>426</v>
      </c>
    </row>
    <row r="57" ht="35" customHeight="1" spans="1:10">
      <c r="A57" s="250"/>
      <c r="B57" s="249"/>
      <c r="C57" s="245" t="s">
        <v>355</v>
      </c>
      <c r="D57" s="245" t="s">
        <v>356</v>
      </c>
      <c r="E57" s="245" t="s">
        <v>427</v>
      </c>
      <c r="F57" s="245" t="s">
        <v>358</v>
      </c>
      <c r="G57" s="245" t="s">
        <v>359</v>
      </c>
      <c r="H57" s="245" t="s">
        <v>346</v>
      </c>
      <c r="I57" s="245" t="s">
        <v>353</v>
      </c>
      <c r="J57" s="245" t="s">
        <v>428</v>
      </c>
    </row>
    <row r="58" ht="31" customHeight="1" spans="1:10">
      <c r="A58" s="251" t="s">
        <v>293</v>
      </c>
      <c r="B58" s="50" t="s">
        <v>450</v>
      </c>
      <c r="C58" s="252" t="s">
        <v>335</v>
      </c>
      <c r="D58" s="245" t="s">
        <v>343</v>
      </c>
      <c r="E58" s="245" t="s">
        <v>424</v>
      </c>
      <c r="F58" s="245" t="s">
        <v>338</v>
      </c>
      <c r="G58" s="245" t="s">
        <v>367</v>
      </c>
      <c r="H58" s="245" t="s">
        <v>346</v>
      </c>
      <c r="I58" s="245" t="s">
        <v>341</v>
      </c>
      <c r="J58" s="245" t="s">
        <v>391</v>
      </c>
    </row>
    <row r="59" ht="23" customHeight="1" spans="1:10">
      <c r="A59" s="251"/>
      <c r="B59" s="50"/>
      <c r="C59" s="252" t="s">
        <v>348</v>
      </c>
      <c r="D59" s="245" t="s">
        <v>349</v>
      </c>
      <c r="E59" s="245" t="s">
        <v>425</v>
      </c>
      <c r="F59" s="245" t="s">
        <v>338</v>
      </c>
      <c r="G59" s="245" t="s">
        <v>367</v>
      </c>
      <c r="H59" s="245" t="s">
        <v>346</v>
      </c>
      <c r="I59" s="245" t="s">
        <v>341</v>
      </c>
      <c r="J59" s="245" t="s">
        <v>426</v>
      </c>
    </row>
    <row r="60" ht="21" customHeight="1" spans="1:10">
      <c r="A60" s="251"/>
      <c r="B60" s="50"/>
      <c r="C60" s="252" t="s">
        <v>355</v>
      </c>
      <c r="D60" s="245" t="s">
        <v>356</v>
      </c>
      <c r="E60" s="245" t="s">
        <v>427</v>
      </c>
      <c r="F60" s="245" t="s">
        <v>358</v>
      </c>
      <c r="G60" s="245" t="s">
        <v>359</v>
      </c>
      <c r="H60" s="245" t="s">
        <v>346</v>
      </c>
      <c r="I60" s="245" t="s">
        <v>353</v>
      </c>
      <c r="J60" s="245" t="s">
        <v>428</v>
      </c>
    </row>
  </sheetData>
  <mergeCells count="28">
    <mergeCell ref="A2:J2"/>
    <mergeCell ref="A3:H3"/>
    <mergeCell ref="A6:A9"/>
    <mergeCell ref="A10:A15"/>
    <mergeCell ref="A16:A18"/>
    <mergeCell ref="A19:A23"/>
    <mergeCell ref="A24:A26"/>
    <mergeCell ref="A27:A30"/>
    <mergeCell ref="A31:A36"/>
    <mergeCell ref="A37:A39"/>
    <mergeCell ref="A40:A43"/>
    <mergeCell ref="A44:A46"/>
    <mergeCell ref="A47:A54"/>
    <mergeCell ref="A55:A57"/>
    <mergeCell ref="A58:A60"/>
    <mergeCell ref="B6:B9"/>
    <mergeCell ref="B10:B15"/>
    <mergeCell ref="B16:B18"/>
    <mergeCell ref="B19:B23"/>
    <mergeCell ref="B24:B26"/>
    <mergeCell ref="B27:B30"/>
    <mergeCell ref="B31:B36"/>
    <mergeCell ref="B37:B39"/>
    <mergeCell ref="B40:B43"/>
    <mergeCell ref="B44:B46"/>
    <mergeCell ref="B47:B54"/>
    <mergeCell ref="B55:B57"/>
    <mergeCell ref="B58:B60"/>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abSelected="1" zoomScale="80" zoomScaleNormal="80" topLeftCell="A7" workbookViewId="0">
      <selection activeCell="J13" sqref="J13"/>
    </sheetView>
  </sheetViews>
  <sheetFormatPr defaultColWidth="8.57142857142857" defaultRowHeight="14.25" customHeight="1"/>
  <cols>
    <col min="1" max="1" width="16.4285714285714" style="128" customWidth="1"/>
    <col min="2" max="2" width="23.2761904761905" style="128" customWidth="1"/>
    <col min="3" max="12" width="20.152380952381" style="128" customWidth="1"/>
    <col min="13" max="13" width="29.2761904761905" style="128" customWidth="1"/>
    <col min="14" max="14" width="20.152380952381" style="128" customWidth="1"/>
    <col min="15" max="16384" width="8.57142857142857" style="84" customWidth="1"/>
  </cols>
  <sheetData>
    <row r="1" s="84" customFormat="1" customHeight="1" spans="1:14">
      <c r="A1" s="180" t="s">
        <v>451</v>
      </c>
      <c r="B1" s="181"/>
      <c r="C1" s="181"/>
      <c r="D1" s="181"/>
      <c r="E1" s="181"/>
      <c r="F1" s="181"/>
      <c r="G1" s="181"/>
      <c r="H1" s="181"/>
      <c r="I1" s="181"/>
      <c r="J1" s="181"/>
      <c r="K1" s="181"/>
      <c r="L1" s="181"/>
      <c r="M1" s="225"/>
      <c r="N1" s="128"/>
    </row>
    <row r="2" s="84" customFormat="1" ht="44" customHeight="1" spans="1:14">
      <c r="A2" s="164" t="s">
        <v>452</v>
      </c>
      <c r="B2" s="164"/>
      <c r="C2" s="164"/>
      <c r="D2" s="164"/>
      <c r="E2" s="164"/>
      <c r="F2" s="164"/>
      <c r="G2" s="164"/>
      <c r="H2" s="164"/>
      <c r="I2" s="164"/>
      <c r="J2" s="164"/>
      <c r="K2" s="164"/>
      <c r="L2" s="164"/>
      <c r="M2" s="164"/>
      <c r="N2" s="128"/>
    </row>
    <row r="3" s="84" customFormat="1" ht="30" customHeight="1" spans="1:14">
      <c r="A3" s="182" t="s">
        <v>453</v>
      </c>
      <c r="B3" s="183" t="s">
        <v>92</v>
      </c>
      <c r="C3" s="184"/>
      <c r="D3" s="184"/>
      <c r="E3" s="184"/>
      <c r="F3" s="184"/>
      <c r="G3" s="184"/>
      <c r="H3" s="184"/>
      <c r="I3" s="184"/>
      <c r="J3" s="184"/>
      <c r="K3" s="184"/>
      <c r="L3" s="184"/>
      <c r="M3" s="226"/>
      <c r="N3" s="128"/>
    </row>
    <row r="4" s="84" customFormat="1" ht="32.25" customHeight="1" spans="1:14">
      <c r="A4" s="69" t="s">
        <v>1</v>
      </c>
      <c r="B4" s="70"/>
      <c r="C4" s="70"/>
      <c r="D4" s="70"/>
      <c r="E4" s="70"/>
      <c r="F4" s="70"/>
      <c r="G4" s="70"/>
      <c r="H4" s="70"/>
      <c r="I4" s="70"/>
      <c r="J4" s="70"/>
      <c r="K4" s="70"/>
      <c r="L4" s="71"/>
      <c r="M4" s="182" t="s">
        <v>454</v>
      </c>
      <c r="N4" s="128"/>
    </row>
    <row r="5" s="84" customFormat="1" ht="99.75" customHeight="1" spans="1:14">
      <c r="A5" s="92" t="s">
        <v>455</v>
      </c>
      <c r="B5" s="185" t="s">
        <v>456</v>
      </c>
      <c r="C5" s="186" t="s">
        <v>457</v>
      </c>
      <c r="D5" s="187"/>
      <c r="E5" s="187"/>
      <c r="F5" s="187"/>
      <c r="G5" s="187"/>
      <c r="H5" s="187"/>
      <c r="I5" s="227"/>
      <c r="J5" s="227"/>
      <c r="K5" s="227"/>
      <c r="L5" s="228"/>
      <c r="M5" s="229" t="s">
        <v>458</v>
      </c>
      <c r="N5" s="128"/>
    </row>
    <row r="6" s="84" customFormat="1" ht="99.75" customHeight="1" spans="1:14">
      <c r="A6" s="188"/>
      <c r="B6" s="166" t="s">
        <v>459</v>
      </c>
      <c r="C6" s="189" t="s">
        <v>460</v>
      </c>
      <c r="D6" s="190"/>
      <c r="E6" s="190"/>
      <c r="F6" s="190"/>
      <c r="G6" s="190"/>
      <c r="H6" s="190"/>
      <c r="I6" s="230"/>
      <c r="J6" s="230"/>
      <c r="K6" s="230"/>
      <c r="L6" s="231"/>
      <c r="M6" s="232" t="s">
        <v>461</v>
      </c>
      <c r="N6" s="128"/>
    </row>
    <row r="7" s="84" customFormat="1" ht="91" customHeight="1" spans="1:14">
      <c r="A7" s="191" t="s">
        <v>462</v>
      </c>
      <c r="B7" s="113" t="s">
        <v>463</v>
      </c>
      <c r="C7" s="192" t="s">
        <v>464</v>
      </c>
      <c r="D7" s="192"/>
      <c r="E7" s="192"/>
      <c r="F7" s="192"/>
      <c r="G7" s="192"/>
      <c r="H7" s="192"/>
      <c r="I7" s="192"/>
      <c r="J7" s="192"/>
      <c r="K7" s="192"/>
      <c r="L7" s="192"/>
      <c r="M7" s="233" t="s">
        <v>465</v>
      </c>
      <c r="N7" s="128"/>
    </row>
    <row r="8" s="84" customFormat="1" ht="32.25" customHeight="1" spans="1:14">
      <c r="A8" s="193" t="s">
        <v>466</v>
      </c>
      <c r="B8" s="193"/>
      <c r="C8" s="193"/>
      <c r="D8" s="193"/>
      <c r="E8" s="193"/>
      <c r="F8" s="193"/>
      <c r="G8" s="193"/>
      <c r="H8" s="193"/>
      <c r="I8" s="193"/>
      <c r="J8" s="193"/>
      <c r="K8" s="193"/>
      <c r="L8" s="193"/>
      <c r="M8" s="193"/>
      <c r="N8" s="128"/>
    </row>
    <row r="9" s="84" customFormat="1" ht="32.25" customHeight="1" spans="1:14">
      <c r="A9" s="191" t="s">
        <v>467</v>
      </c>
      <c r="B9" s="191"/>
      <c r="C9" s="113" t="s">
        <v>468</v>
      </c>
      <c r="D9" s="113"/>
      <c r="E9" s="113"/>
      <c r="F9" s="113" t="s">
        <v>469</v>
      </c>
      <c r="G9" s="113"/>
      <c r="H9" s="113" t="s">
        <v>470</v>
      </c>
      <c r="I9" s="113"/>
      <c r="J9" s="113"/>
      <c r="K9" s="113" t="s">
        <v>471</v>
      </c>
      <c r="L9" s="113"/>
      <c r="M9" s="113"/>
      <c r="N9" s="128"/>
    </row>
    <row r="10" s="84" customFormat="1" ht="32.25" customHeight="1" spans="1:14">
      <c r="A10" s="191"/>
      <c r="B10" s="191"/>
      <c r="C10" s="113"/>
      <c r="D10" s="113"/>
      <c r="E10" s="113"/>
      <c r="F10" s="113"/>
      <c r="G10" s="113"/>
      <c r="H10" s="191" t="s">
        <v>472</v>
      </c>
      <c r="I10" s="113" t="s">
        <v>473</v>
      </c>
      <c r="J10" s="113" t="s">
        <v>474</v>
      </c>
      <c r="K10" s="113" t="s">
        <v>472</v>
      </c>
      <c r="L10" s="191" t="s">
        <v>473</v>
      </c>
      <c r="M10" s="191" t="s">
        <v>474</v>
      </c>
      <c r="N10" s="128"/>
    </row>
    <row r="11" s="84" customFormat="1" ht="27" customHeight="1" spans="1:14">
      <c r="A11" s="194" t="s">
        <v>77</v>
      </c>
      <c r="B11" s="194"/>
      <c r="C11" s="194"/>
      <c r="D11" s="194"/>
      <c r="E11" s="194"/>
      <c r="F11" s="194"/>
      <c r="G11" s="194"/>
      <c r="H11" s="195"/>
      <c r="I11" s="234"/>
      <c r="J11" s="234"/>
      <c r="K11" s="234"/>
      <c r="L11" s="195"/>
      <c r="M11" s="195"/>
      <c r="N11" s="128"/>
    </row>
    <row r="12" s="84" customFormat="1" ht="34.5" customHeight="1" spans="1:14">
      <c r="A12" s="196" t="s">
        <v>475</v>
      </c>
      <c r="B12" s="197"/>
      <c r="C12" s="196" t="s">
        <v>476</v>
      </c>
      <c r="D12" s="198"/>
      <c r="E12" s="197"/>
      <c r="F12" s="199" t="s">
        <v>477</v>
      </c>
      <c r="G12" s="200"/>
      <c r="H12" s="201">
        <v>9042023</v>
      </c>
      <c r="I12" s="201">
        <v>9042023</v>
      </c>
      <c r="J12" s="235"/>
      <c r="K12" s="201">
        <v>9042023</v>
      </c>
      <c r="L12" s="201">
        <v>9042023</v>
      </c>
      <c r="M12" s="236"/>
      <c r="N12" s="128"/>
    </row>
    <row r="13" s="84" customFormat="1" ht="34.5" customHeight="1" spans="1:14">
      <c r="A13" s="196"/>
      <c r="B13" s="197"/>
      <c r="C13" s="196"/>
      <c r="D13" s="198"/>
      <c r="E13" s="197"/>
      <c r="F13" s="202" t="s">
        <v>227</v>
      </c>
      <c r="G13" s="203"/>
      <c r="H13" s="204">
        <v>432000</v>
      </c>
      <c r="I13" s="204">
        <v>432000</v>
      </c>
      <c r="J13" s="237"/>
      <c r="K13" s="204">
        <v>432000</v>
      </c>
      <c r="L13" s="204">
        <v>432000</v>
      </c>
      <c r="M13" s="238"/>
      <c r="N13" s="128"/>
    </row>
    <row r="14" s="84" customFormat="1" ht="34.5" customHeight="1" spans="1:14">
      <c r="A14" s="196"/>
      <c r="B14" s="197"/>
      <c r="C14" s="196"/>
      <c r="D14" s="198"/>
      <c r="E14" s="197"/>
      <c r="F14" s="205" t="s">
        <v>229</v>
      </c>
      <c r="G14" s="113"/>
      <c r="H14" s="201">
        <v>3133608</v>
      </c>
      <c r="I14" s="201">
        <v>3133608</v>
      </c>
      <c r="J14" s="235"/>
      <c r="K14" s="201">
        <v>3133608</v>
      </c>
      <c r="L14" s="201">
        <v>3133608</v>
      </c>
      <c r="M14" s="236"/>
      <c r="N14" s="128"/>
    </row>
    <row r="15" s="84" customFormat="1" ht="34.5" customHeight="1" spans="1:14">
      <c r="A15" s="196"/>
      <c r="B15" s="197"/>
      <c r="C15" s="196"/>
      <c r="D15" s="198"/>
      <c r="E15" s="197"/>
      <c r="F15" s="205" t="s">
        <v>146</v>
      </c>
      <c r="G15" s="113"/>
      <c r="H15" s="204">
        <v>1505736</v>
      </c>
      <c r="I15" s="204">
        <v>1505736</v>
      </c>
      <c r="J15" s="237"/>
      <c r="K15" s="204">
        <v>1505736</v>
      </c>
      <c r="L15" s="204">
        <v>1505736</v>
      </c>
      <c r="M15" s="238"/>
      <c r="N15" s="128"/>
    </row>
    <row r="16" s="84" customFormat="1" ht="34.5" customHeight="1" spans="1:14">
      <c r="A16" s="196"/>
      <c r="B16" s="197"/>
      <c r="C16" s="196"/>
      <c r="D16" s="198"/>
      <c r="E16" s="197"/>
      <c r="F16" s="205" t="s">
        <v>243</v>
      </c>
      <c r="G16" s="113"/>
      <c r="H16" s="201">
        <v>1203600</v>
      </c>
      <c r="I16" s="201">
        <v>1203600</v>
      </c>
      <c r="J16" s="235"/>
      <c r="K16" s="201">
        <v>1203600</v>
      </c>
      <c r="L16" s="201">
        <v>1203600</v>
      </c>
      <c r="M16" s="236"/>
      <c r="N16" s="128"/>
    </row>
    <row r="17" s="84" customFormat="1" ht="34.5" customHeight="1" spans="1:14">
      <c r="A17" s="196"/>
      <c r="B17" s="197"/>
      <c r="C17" s="196"/>
      <c r="D17" s="198"/>
      <c r="E17" s="197"/>
      <c r="F17" s="202" t="s">
        <v>247</v>
      </c>
      <c r="G17" s="203"/>
      <c r="H17" s="204">
        <v>360300</v>
      </c>
      <c r="I17" s="204">
        <v>360300</v>
      </c>
      <c r="J17" s="237"/>
      <c r="K17" s="204">
        <v>360300</v>
      </c>
      <c r="L17" s="204">
        <v>360300</v>
      </c>
      <c r="M17" s="238"/>
      <c r="N17" s="128"/>
    </row>
    <row r="18" s="84" customFormat="1" ht="34.5" customHeight="1" spans="1:14">
      <c r="A18" s="196"/>
      <c r="B18" s="197"/>
      <c r="C18" s="196"/>
      <c r="D18" s="198"/>
      <c r="E18" s="197"/>
      <c r="F18" s="202" t="s">
        <v>253</v>
      </c>
      <c r="G18" s="203"/>
      <c r="H18" s="204">
        <v>26280</v>
      </c>
      <c r="I18" s="204">
        <v>26280</v>
      </c>
      <c r="J18" s="237"/>
      <c r="K18" s="204">
        <v>26280</v>
      </c>
      <c r="L18" s="204">
        <v>26280</v>
      </c>
      <c r="M18" s="238"/>
      <c r="N18" s="128"/>
    </row>
    <row r="19" s="84" customFormat="1" ht="34.5" customHeight="1" spans="1:14">
      <c r="A19" s="196"/>
      <c r="B19" s="197"/>
      <c r="C19" s="196"/>
      <c r="D19" s="198"/>
      <c r="E19" s="197"/>
      <c r="F19" s="202" t="s">
        <v>256</v>
      </c>
      <c r="G19" s="203"/>
      <c r="H19" s="201">
        <v>1359060</v>
      </c>
      <c r="I19" s="201">
        <v>1359060</v>
      </c>
      <c r="J19" s="235"/>
      <c r="K19" s="201">
        <v>1359060</v>
      </c>
      <c r="L19" s="201">
        <v>1359060</v>
      </c>
      <c r="M19" s="236"/>
      <c r="N19" s="128"/>
    </row>
    <row r="20" s="84" customFormat="1" ht="34.5" customHeight="1" spans="1:14">
      <c r="A20" s="196"/>
      <c r="B20" s="197"/>
      <c r="C20" s="196"/>
      <c r="D20" s="198"/>
      <c r="E20" s="197"/>
      <c r="F20" s="202" t="s">
        <v>260</v>
      </c>
      <c r="G20" s="203"/>
      <c r="H20" s="201">
        <v>2833860</v>
      </c>
      <c r="I20" s="201">
        <v>2833860</v>
      </c>
      <c r="J20" s="235"/>
      <c r="K20" s="201">
        <v>2833860</v>
      </c>
      <c r="L20" s="201">
        <v>2833860</v>
      </c>
      <c r="M20" s="236"/>
      <c r="N20" s="128"/>
    </row>
    <row r="21" s="84" customFormat="1" ht="34.5" customHeight="1" spans="1:14">
      <c r="A21" s="196"/>
      <c r="B21" s="197"/>
      <c r="C21" s="196"/>
      <c r="D21" s="198"/>
      <c r="E21" s="197"/>
      <c r="F21" s="202" t="s">
        <v>262</v>
      </c>
      <c r="G21" s="203"/>
      <c r="H21" s="204">
        <v>707995</v>
      </c>
      <c r="I21" s="204">
        <v>707995</v>
      </c>
      <c r="J21" s="237"/>
      <c r="K21" s="204">
        <v>707995</v>
      </c>
      <c r="L21" s="204">
        <v>707995</v>
      </c>
      <c r="M21" s="238"/>
      <c r="N21" s="128"/>
    </row>
    <row r="22" s="84" customFormat="1" ht="34.5" customHeight="1" spans="1:14">
      <c r="A22" s="206"/>
      <c r="B22" s="207"/>
      <c r="C22" s="206"/>
      <c r="D22" s="208"/>
      <c r="E22" s="207"/>
      <c r="F22" s="206" t="s">
        <v>312</v>
      </c>
      <c r="G22" s="141"/>
      <c r="H22" s="204">
        <v>89724</v>
      </c>
      <c r="I22" s="204">
        <v>89724</v>
      </c>
      <c r="J22" s="204"/>
      <c r="K22" s="204">
        <v>89724</v>
      </c>
      <c r="L22" s="204">
        <v>89724</v>
      </c>
      <c r="M22" s="239"/>
      <c r="N22" s="128"/>
    </row>
    <row r="23" s="84" customFormat="1" ht="32.25" customHeight="1" spans="1:14">
      <c r="A23" s="209" t="s">
        <v>478</v>
      </c>
      <c r="B23" s="210"/>
      <c r="C23" s="210"/>
      <c r="D23" s="210"/>
      <c r="E23" s="210"/>
      <c r="F23" s="210"/>
      <c r="G23" s="210"/>
      <c r="H23" s="210"/>
      <c r="I23" s="210"/>
      <c r="J23" s="210"/>
      <c r="K23" s="210"/>
      <c r="L23" s="210"/>
      <c r="M23" s="240"/>
      <c r="N23" s="128"/>
    </row>
    <row r="24" s="84" customFormat="1" ht="32.25" customHeight="1" spans="1:14">
      <c r="A24" s="69" t="s">
        <v>479</v>
      </c>
      <c r="B24" s="70"/>
      <c r="C24" s="70"/>
      <c r="D24" s="70"/>
      <c r="E24" s="70"/>
      <c r="F24" s="70"/>
      <c r="G24" s="71"/>
      <c r="H24" s="211" t="s">
        <v>480</v>
      </c>
      <c r="I24" s="112"/>
      <c r="J24" s="93" t="s">
        <v>333</v>
      </c>
      <c r="K24" s="112"/>
      <c r="L24" s="211" t="s">
        <v>481</v>
      </c>
      <c r="M24" s="241"/>
      <c r="N24" s="128"/>
    </row>
    <row r="25" s="84" customFormat="1" ht="36" customHeight="1" spans="1:14">
      <c r="A25" s="212" t="s">
        <v>326</v>
      </c>
      <c r="B25" s="212" t="s">
        <v>482</v>
      </c>
      <c r="C25" s="212" t="s">
        <v>328</v>
      </c>
      <c r="D25" s="212" t="s">
        <v>329</v>
      </c>
      <c r="E25" s="212" t="s">
        <v>330</v>
      </c>
      <c r="F25" s="212" t="s">
        <v>331</v>
      </c>
      <c r="G25" s="212" t="s">
        <v>332</v>
      </c>
      <c r="H25" s="213"/>
      <c r="I25" s="141"/>
      <c r="J25" s="213"/>
      <c r="K25" s="141"/>
      <c r="L25" s="213"/>
      <c r="M25" s="141"/>
      <c r="N25" s="128"/>
    </row>
    <row r="26" s="84" customFormat="1" ht="85" customHeight="1" spans="1:14">
      <c r="A26" s="214" t="s">
        <v>335</v>
      </c>
      <c r="B26" s="215" t="s">
        <v>336</v>
      </c>
      <c r="C26" s="216" t="s">
        <v>483</v>
      </c>
      <c r="D26" s="217" t="s">
        <v>338</v>
      </c>
      <c r="E26" s="218" t="s">
        <v>484</v>
      </c>
      <c r="F26" s="219" t="s">
        <v>340</v>
      </c>
      <c r="G26" s="214" t="s">
        <v>341</v>
      </c>
      <c r="H26" s="220" t="s">
        <v>485</v>
      </c>
      <c r="I26" s="242"/>
      <c r="J26" s="243" t="s">
        <v>486</v>
      </c>
      <c r="K26" s="244"/>
      <c r="L26" s="69" t="s">
        <v>487</v>
      </c>
      <c r="M26" s="71"/>
      <c r="N26" s="128"/>
    </row>
    <row r="27" s="84" customFormat="1" ht="71" customHeight="1" spans="1:14">
      <c r="A27" s="214" t="s">
        <v>335</v>
      </c>
      <c r="B27" s="215" t="s">
        <v>336</v>
      </c>
      <c r="C27" s="216" t="s">
        <v>488</v>
      </c>
      <c r="D27" s="217" t="s">
        <v>338</v>
      </c>
      <c r="E27" s="218" t="s">
        <v>439</v>
      </c>
      <c r="F27" s="219" t="s">
        <v>340</v>
      </c>
      <c r="G27" s="214" t="s">
        <v>341</v>
      </c>
      <c r="H27" s="220" t="s">
        <v>485</v>
      </c>
      <c r="I27" s="242"/>
      <c r="J27" s="243" t="s">
        <v>486</v>
      </c>
      <c r="K27" s="244"/>
      <c r="L27" s="69" t="s">
        <v>487</v>
      </c>
      <c r="M27" s="71"/>
      <c r="N27" s="128"/>
    </row>
    <row r="28" s="84" customFormat="1" ht="71" customHeight="1" spans="1:14">
      <c r="A28" s="214" t="s">
        <v>335</v>
      </c>
      <c r="B28" s="215" t="s">
        <v>369</v>
      </c>
      <c r="C28" s="221" t="s">
        <v>489</v>
      </c>
      <c r="D28" s="217" t="s">
        <v>338</v>
      </c>
      <c r="E28" s="218" t="s">
        <v>445</v>
      </c>
      <c r="F28" s="222" t="s">
        <v>490</v>
      </c>
      <c r="G28" s="214" t="s">
        <v>341</v>
      </c>
      <c r="H28" s="220" t="s">
        <v>485</v>
      </c>
      <c r="I28" s="242"/>
      <c r="J28" s="243" t="s">
        <v>486</v>
      </c>
      <c r="K28" s="244"/>
      <c r="L28" s="69" t="s">
        <v>487</v>
      </c>
      <c r="M28" s="71"/>
      <c r="N28" s="128"/>
    </row>
    <row r="29" s="84" customFormat="1" ht="71" customHeight="1" spans="1:14">
      <c r="A29" s="214" t="s">
        <v>335</v>
      </c>
      <c r="B29" s="215" t="s">
        <v>369</v>
      </c>
      <c r="C29" s="221" t="s">
        <v>491</v>
      </c>
      <c r="D29" s="217" t="s">
        <v>338</v>
      </c>
      <c r="E29" s="218" t="s">
        <v>492</v>
      </c>
      <c r="F29" s="222" t="s">
        <v>490</v>
      </c>
      <c r="G29" s="214" t="s">
        <v>341</v>
      </c>
      <c r="H29" s="220" t="s">
        <v>485</v>
      </c>
      <c r="I29" s="242"/>
      <c r="J29" s="243" t="s">
        <v>486</v>
      </c>
      <c r="K29" s="244"/>
      <c r="L29" s="69" t="s">
        <v>487</v>
      </c>
      <c r="M29" s="71"/>
      <c r="N29" s="128"/>
    </row>
    <row r="30" s="84" customFormat="1" ht="69" customHeight="1" spans="1:14">
      <c r="A30" s="214" t="s">
        <v>335</v>
      </c>
      <c r="B30" s="215" t="s">
        <v>343</v>
      </c>
      <c r="C30" s="216" t="s">
        <v>493</v>
      </c>
      <c r="D30" s="217" t="s">
        <v>338</v>
      </c>
      <c r="E30" s="218" t="s">
        <v>367</v>
      </c>
      <c r="F30" s="218" t="s">
        <v>346</v>
      </c>
      <c r="G30" s="214" t="s">
        <v>341</v>
      </c>
      <c r="H30" s="220" t="s">
        <v>485</v>
      </c>
      <c r="I30" s="242"/>
      <c r="J30" s="243" t="s">
        <v>486</v>
      </c>
      <c r="K30" s="244"/>
      <c r="L30" s="69" t="s">
        <v>487</v>
      </c>
      <c r="M30" s="71"/>
      <c r="N30" s="128"/>
    </row>
    <row r="31" s="84" customFormat="1" ht="69" customHeight="1" spans="1:14">
      <c r="A31" s="214" t="s">
        <v>348</v>
      </c>
      <c r="B31" s="215" t="s">
        <v>494</v>
      </c>
      <c r="C31" s="223" t="s">
        <v>495</v>
      </c>
      <c r="D31" s="217" t="s">
        <v>496</v>
      </c>
      <c r="E31" s="223" t="s">
        <v>495</v>
      </c>
      <c r="F31" s="222" t="s">
        <v>497</v>
      </c>
      <c r="G31" s="214" t="s">
        <v>353</v>
      </c>
      <c r="H31" s="220" t="s">
        <v>485</v>
      </c>
      <c r="I31" s="242"/>
      <c r="J31" s="243" t="s">
        <v>498</v>
      </c>
      <c r="K31" s="244"/>
      <c r="L31" s="69" t="s">
        <v>487</v>
      </c>
      <c r="M31" s="71"/>
      <c r="N31" s="128"/>
    </row>
    <row r="32" s="84" customFormat="1" ht="92" customHeight="1" spans="1:14">
      <c r="A32" s="214" t="s">
        <v>348</v>
      </c>
      <c r="B32" s="215" t="s">
        <v>499</v>
      </c>
      <c r="C32" s="221" t="s">
        <v>500</v>
      </c>
      <c r="D32" s="217" t="s">
        <v>496</v>
      </c>
      <c r="E32" s="222" t="s">
        <v>501</v>
      </c>
      <c r="F32" s="219" t="s">
        <v>352</v>
      </c>
      <c r="G32" s="214" t="s">
        <v>353</v>
      </c>
      <c r="H32" s="220" t="s">
        <v>502</v>
      </c>
      <c r="I32" s="242"/>
      <c r="J32" s="243" t="s">
        <v>498</v>
      </c>
      <c r="K32" s="244"/>
      <c r="L32" s="69" t="s">
        <v>487</v>
      </c>
      <c r="M32" s="71"/>
      <c r="N32" s="128"/>
    </row>
    <row r="33" ht="90" customHeight="1" spans="1:13">
      <c r="A33" s="214" t="s">
        <v>348</v>
      </c>
      <c r="B33" s="215" t="s">
        <v>499</v>
      </c>
      <c r="C33" s="221" t="s">
        <v>503</v>
      </c>
      <c r="D33" s="217" t="s">
        <v>496</v>
      </c>
      <c r="E33" s="223" t="s">
        <v>504</v>
      </c>
      <c r="F33" s="218" t="s">
        <v>505</v>
      </c>
      <c r="G33" s="214" t="s">
        <v>353</v>
      </c>
      <c r="H33" s="220" t="s">
        <v>506</v>
      </c>
      <c r="I33" s="242"/>
      <c r="J33" s="243" t="s">
        <v>498</v>
      </c>
      <c r="K33" s="244"/>
      <c r="L33" s="69" t="s">
        <v>487</v>
      </c>
      <c r="M33" s="71"/>
    </row>
    <row r="34" ht="72" customHeight="1" spans="1:13">
      <c r="A34" s="214" t="s">
        <v>355</v>
      </c>
      <c r="B34" s="215" t="s">
        <v>507</v>
      </c>
      <c r="C34" s="221" t="s">
        <v>508</v>
      </c>
      <c r="D34" s="217" t="s">
        <v>509</v>
      </c>
      <c r="E34" s="224">
        <v>95</v>
      </c>
      <c r="F34" s="219" t="s">
        <v>346</v>
      </c>
      <c r="G34" s="214" t="s">
        <v>353</v>
      </c>
      <c r="H34" s="220" t="s">
        <v>485</v>
      </c>
      <c r="I34" s="242"/>
      <c r="J34" s="243" t="s">
        <v>498</v>
      </c>
      <c r="K34" s="244"/>
      <c r="L34" s="69" t="s">
        <v>487</v>
      </c>
      <c r="M34" s="71"/>
    </row>
    <row r="35" ht="73" customHeight="1" spans="1:13">
      <c r="A35" s="214" t="s">
        <v>355</v>
      </c>
      <c r="B35" s="215" t="s">
        <v>507</v>
      </c>
      <c r="C35" s="221" t="s">
        <v>377</v>
      </c>
      <c r="D35" s="217" t="s">
        <v>509</v>
      </c>
      <c r="E35" s="219">
        <v>95</v>
      </c>
      <c r="F35" s="218" t="s">
        <v>346</v>
      </c>
      <c r="G35" s="214" t="s">
        <v>353</v>
      </c>
      <c r="H35" s="220" t="s">
        <v>510</v>
      </c>
      <c r="I35" s="242"/>
      <c r="J35" s="243" t="s">
        <v>498</v>
      </c>
      <c r="K35" s="244"/>
      <c r="L35" s="69" t="s">
        <v>487</v>
      </c>
      <c r="M35" s="71"/>
    </row>
  </sheetData>
  <mergeCells count="62">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F18:G18"/>
    <mergeCell ref="F19:G19"/>
    <mergeCell ref="F20:G20"/>
    <mergeCell ref="F21:G21"/>
    <mergeCell ref="F22:G22"/>
    <mergeCell ref="A23:M23"/>
    <mergeCell ref="A24:G24"/>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A5:A6"/>
    <mergeCell ref="A9:B10"/>
    <mergeCell ref="C9:E10"/>
    <mergeCell ref="F9:G10"/>
    <mergeCell ref="A12:B22"/>
    <mergeCell ref="C12:E22"/>
    <mergeCell ref="H24:I25"/>
    <mergeCell ref="J24:K25"/>
    <mergeCell ref="L24:M2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7" sqref="A7:B7"/>
    </sheetView>
  </sheetViews>
  <sheetFormatPr defaultColWidth="8.87619047619048" defaultRowHeight="14.25" customHeight="1" outlineLevelRow="7" outlineLevelCol="5"/>
  <cols>
    <col min="1" max="2" width="21.1428571428571" style="159" customWidth="1"/>
    <col min="3" max="3" width="21.1428571428571" style="78" customWidth="1"/>
    <col min="4" max="4" width="27.7238095238095" style="78" customWidth="1"/>
    <col min="5" max="6" width="36.7238095238095" style="78" customWidth="1"/>
    <col min="7" max="7" width="9.14285714285714" style="78" customWidth="1"/>
    <col min="8" max="16384" width="9.14285714285714" style="78"/>
  </cols>
  <sheetData>
    <row r="1" ht="17" customHeight="1" spans="1:6">
      <c r="A1" s="178" t="s">
        <v>511</v>
      </c>
      <c r="B1" s="160">
        <v>0</v>
      </c>
      <c r="C1" s="161">
        <v>1</v>
      </c>
      <c r="D1" s="162"/>
      <c r="E1" s="162"/>
      <c r="F1" s="162"/>
    </row>
    <row r="2" ht="26.25" customHeight="1" spans="1:6">
      <c r="A2" s="163" t="s">
        <v>12</v>
      </c>
      <c r="B2" s="163"/>
      <c r="C2" s="164"/>
      <c r="D2" s="164"/>
      <c r="E2" s="164"/>
      <c r="F2" s="164"/>
    </row>
    <row r="3" ht="13.5" customHeight="1" spans="1:6">
      <c r="A3" s="165" t="s">
        <v>22</v>
      </c>
      <c r="B3" s="165"/>
      <c r="C3" s="161"/>
      <c r="D3" s="162"/>
      <c r="E3" s="162"/>
      <c r="F3" s="162" t="s">
        <v>23</v>
      </c>
    </row>
    <row r="4" ht="19.5" customHeight="1" spans="1:6">
      <c r="A4" s="86" t="s">
        <v>199</v>
      </c>
      <c r="B4" s="166" t="s">
        <v>95</v>
      </c>
      <c r="C4" s="86" t="s">
        <v>96</v>
      </c>
      <c r="D4" s="87" t="s">
        <v>512</v>
      </c>
      <c r="E4" s="88"/>
      <c r="F4" s="167"/>
    </row>
    <row r="5" ht="18.75" customHeight="1" spans="1:6">
      <c r="A5" s="90"/>
      <c r="B5" s="168"/>
      <c r="C5" s="91"/>
      <c r="D5" s="86" t="s">
        <v>77</v>
      </c>
      <c r="E5" s="87" t="s">
        <v>98</v>
      </c>
      <c r="F5" s="86" t="s">
        <v>99</v>
      </c>
    </row>
    <row r="6" ht="18.75" customHeight="1" spans="1:6">
      <c r="A6" s="169">
        <v>1</v>
      </c>
      <c r="B6" s="179">
        <v>2</v>
      </c>
      <c r="C6" s="107">
        <v>3</v>
      </c>
      <c r="D6" s="169" t="s">
        <v>513</v>
      </c>
      <c r="E6" s="169" t="s">
        <v>339</v>
      </c>
      <c r="F6" s="107">
        <v>6</v>
      </c>
    </row>
    <row r="7" ht="18.75" customHeight="1" spans="1:6">
      <c r="A7" s="170" t="s">
        <v>514</v>
      </c>
      <c r="B7" s="171"/>
      <c r="C7" s="75" t="s">
        <v>93</v>
      </c>
      <c r="D7" s="172" t="s">
        <v>93</v>
      </c>
      <c r="E7" s="173" t="s">
        <v>93</v>
      </c>
      <c r="F7" s="173" t="s">
        <v>93</v>
      </c>
    </row>
    <row r="8" ht="18.75" customHeight="1" spans="1:6">
      <c r="A8" s="174" t="s">
        <v>187</v>
      </c>
      <c r="B8" s="175"/>
      <c r="C8" s="176" t="s">
        <v>187</v>
      </c>
      <c r="D8" s="172" t="s">
        <v>93</v>
      </c>
      <c r="E8" s="173" t="s">
        <v>93</v>
      </c>
      <c r="F8" s="173" t="s">
        <v>93</v>
      </c>
    </row>
  </sheetData>
  <mergeCells count="8">
    <mergeCell ref="A2:F2"/>
    <mergeCell ref="A3:D3"/>
    <mergeCell ref="D4:F4"/>
    <mergeCell ref="A7:B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C17" sqref="C17"/>
    </sheetView>
  </sheetViews>
  <sheetFormatPr defaultColWidth="8.87619047619048" defaultRowHeight="14.25" customHeight="1" outlineLevelCol="5"/>
  <cols>
    <col min="1" max="2" width="21.1428571428571" style="159" customWidth="1"/>
    <col min="3" max="3" width="21.1428571428571" style="78" customWidth="1"/>
    <col min="4" max="4" width="27.7238095238095" style="78" customWidth="1"/>
    <col min="5" max="6" width="36.7238095238095" style="78" customWidth="1"/>
    <col min="7" max="7" width="9.14285714285714" style="78" customWidth="1"/>
    <col min="8" max="16384" width="9.14285714285714" style="78"/>
  </cols>
  <sheetData>
    <row r="1" s="78" customFormat="1" ht="12" customHeight="1" spans="1:6">
      <c r="A1" s="159" t="s">
        <v>515</v>
      </c>
      <c r="B1" s="160">
        <v>0</v>
      </c>
      <c r="C1" s="161">
        <v>1</v>
      </c>
      <c r="D1" s="162"/>
      <c r="E1" s="162"/>
      <c r="F1" s="162"/>
    </row>
    <row r="2" s="78" customFormat="1" ht="26.25" customHeight="1" spans="1:6">
      <c r="A2" s="163" t="s">
        <v>13</v>
      </c>
      <c r="B2" s="163"/>
      <c r="C2" s="164"/>
      <c r="D2" s="164"/>
      <c r="E2" s="164"/>
      <c r="F2" s="164"/>
    </row>
    <row r="3" s="78" customFormat="1" ht="13.5" customHeight="1" spans="1:6">
      <c r="A3" s="165" t="s">
        <v>22</v>
      </c>
      <c r="B3" s="165"/>
      <c r="C3" s="161"/>
      <c r="D3" s="162"/>
      <c r="E3" s="162"/>
      <c r="F3" s="162" t="s">
        <v>23</v>
      </c>
    </row>
    <row r="4" s="78" customFormat="1" ht="19.5" customHeight="1" spans="1:6">
      <c r="A4" s="86" t="s">
        <v>199</v>
      </c>
      <c r="B4" s="166" t="s">
        <v>95</v>
      </c>
      <c r="C4" s="86" t="s">
        <v>96</v>
      </c>
      <c r="D4" s="87" t="s">
        <v>516</v>
      </c>
      <c r="E4" s="88"/>
      <c r="F4" s="167"/>
    </row>
    <row r="5" s="78" customFormat="1" ht="18.75" customHeight="1" spans="1:6">
      <c r="A5" s="90"/>
      <c r="B5" s="168"/>
      <c r="C5" s="91"/>
      <c r="D5" s="86" t="s">
        <v>77</v>
      </c>
      <c r="E5" s="87" t="s">
        <v>98</v>
      </c>
      <c r="F5" s="86" t="s">
        <v>99</v>
      </c>
    </row>
    <row r="6" s="78" customFormat="1" ht="18.75" customHeight="1" spans="1:6">
      <c r="A6" s="169">
        <v>1</v>
      </c>
      <c r="B6" s="169" t="s">
        <v>517</v>
      </c>
      <c r="C6" s="107">
        <v>3</v>
      </c>
      <c r="D6" s="169" t="s">
        <v>513</v>
      </c>
      <c r="E6" s="169" t="s">
        <v>339</v>
      </c>
      <c r="F6" s="107">
        <v>6</v>
      </c>
    </row>
    <row r="7" s="78" customFormat="1" ht="18.75" customHeight="1" spans="1:6">
      <c r="A7" s="170" t="s">
        <v>518</v>
      </c>
      <c r="B7" s="171"/>
      <c r="C7" s="75" t="s">
        <v>93</v>
      </c>
      <c r="D7" s="172" t="s">
        <v>93</v>
      </c>
      <c r="E7" s="173" t="s">
        <v>93</v>
      </c>
      <c r="F7" s="173" t="s">
        <v>93</v>
      </c>
    </row>
    <row r="8" s="78" customFormat="1" ht="18.75" customHeight="1" spans="1:6">
      <c r="A8" s="174" t="s">
        <v>187</v>
      </c>
      <c r="B8" s="175"/>
      <c r="C8" s="176"/>
      <c r="D8" s="172" t="s">
        <v>93</v>
      </c>
      <c r="E8" s="173" t="s">
        <v>93</v>
      </c>
      <c r="F8" s="173" t="s">
        <v>93</v>
      </c>
    </row>
    <row r="9" customHeight="1" spans="1:1">
      <c r="A9" s="177"/>
    </row>
  </sheetData>
  <mergeCells count="8">
    <mergeCell ref="A2:F2"/>
    <mergeCell ref="A3:D3"/>
    <mergeCell ref="D4:F4"/>
    <mergeCell ref="A7:B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E13" sqref="E13"/>
    </sheetView>
  </sheetViews>
  <sheetFormatPr defaultColWidth="8.87619047619048" defaultRowHeight="14.25" customHeight="1"/>
  <cols>
    <col min="1" max="1" width="16.4285714285714" style="62" customWidth="1"/>
    <col min="2" max="2" width="17.7238095238095" style="62" customWidth="1"/>
    <col min="3" max="3" width="28.3619047619048" style="78" customWidth="1"/>
    <col min="4" max="4" width="21.7238095238095" style="78" customWidth="1"/>
    <col min="5" max="5" width="35.2761904761905" style="78" customWidth="1"/>
    <col min="6" max="6" width="7.72380952380952" style="78" customWidth="1"/>
    <col min="7" max="8" width="10.2761904761905" style="78" customWidth="1"/>
    <col min="9" max="9" width="14.8190476190476" style="78" customWidth="1"/>
    <col min="10" max="10" width="14.3619047619048" style="78" customWidth="1"/>
    <col min="11" max="12" width="10" style="78" customWidth="1"/>
    <col min="13" max="13" width="9.14285714285714" style="62" customWidth="1"/>
    <col min="14" max="14" width="15.7333333333333" style="78" customWidth="1"/>
    <col min="15" max="15" width="9.14285714285714" style="78" customWidth="1"/>
    <col min="16" max="17" width="12.7238095238095" style="78" customWidth="1"/>
    <col min="18" max="18" width="9.14285714285714" style="62" customWidth="1"/>
    <col min="19" max="19" width="18.8190476190476" style="78" customWidth="1"/>
    <col min="20" max="20" width="9.14285714285714" style="62" customWidth="1"/>
    <col min="21" max="16384" width="9.14285714285714" style="62"/>
  </cols>
  <sheetData>
    <row r="1" ht="13.5" customHeight="1" spans="1:19">
      <c r="A1" s="80" t="s">
        <v>519</v>
      </c>
      <c r="D1" s="80"/>
      <c r="E1" s="80"/>
      <c r="F1" s="80"/>
      <c r="G1" s="80"/>
      <c r="H1" s="80"/>
      <c r="I1" s="80"/>
      <c r="J1" s="80"/>
      <c r="K1" s="80"/>
      <c r="L1" s="80"/>
      <c r="R1" s="76"/>
      <c r="S1" s="155"/>
    </row>
    <row r="2" ht="27.75" customHeight="1" spans="1:19">
      <c r="A2" s="110" t="s">
        <v>14</v>
      </c>
      <c r="B2" s="110"/>
      <c r="C2" s="110"/>
      <c r="D2" s="110"/>
      <c r="E2" s="110"/>
      <c r="F2" s="110"/>
      <c r="G2" s="110"/>
      <c r="H2" s="110"/>
      <c r="I2" s="110"/>
      <c r="J2" s="110"/>
      <c r="K2" s="110"/>
      <c r="L2" s="110"/>
      <c r="M2" s="110"/>
      <c r="N2" s="110"/>
      <c r="O2" s="110"/>
      <c r="P2" s="110"/>
      <c r="Q2" s="110"/>
      <c r="R2" s="110"/>
      <c r="S2" s="110"/>
    </row>
    <row r="3" ht="18.75" customHeight="1" spans="1:19">
      <c r="A3" s="111" t="s">
        <v>22</v>
      </c>
      <c r="B3" s="111"/>
      <c r="C3" s="111"/>
      <c r="D3" s="111"/>
      <c r="E3" s="111"/>
      <c r="F3" s="111"/>
      <c r="G3" s="111"/>
      <c r="H3" s="111"/>
      <c r="I3" s="84"/>
      <c r="J3" s="84"/>
      <c r="K3" s="84"/>
      <c r="L3" s="84"/>
      <c r="R3" s="156"/>
      <c r="S3" s="157" t="s">
        <v>189</v>
      </c>
    </row>
    <row r="4" ht="15.75" customHeight="1" spans="1:19">
      <c r="A4" s="112" t="s">
        <v>198</v>
      </c>
      <c r="B4" s="112" t="s">
        <v>199</v>
      </c>
      <c r="C4" s="112" t="s">
        <v>520</v>
      </c>
      <c r="D4" s="112" t="s">
        <v>521</v>
      </c>
      <c r="E4" s="112" t="s">
        <v>522</v>
      </c>
      <c r="F4" s="112" t="s">
        <v>523</v>
      </c>
      <c r="G4" s="112" t="s">
        <v>524</v>
      </c>
      <c r="H4" s="112" t="s">
        <v>525</v>
      </c>
      <c r="I4" s="70" t="s">
        <v>206</v>
      </c>
      <c r="J4" s="148"/>
      <c r="K4" s="148"/>
      <c r="L4" s="70"/>
      <c r="M4" s="149"/>
      <c r="N4" s="70"/>
      <c r="O4" s="70"/>
      <c r="P4" s="70"/>
      <c r="Q4" s="70"/>
      <c r="R4" s="149"/>
      <c r="S4" s="71"/>
    </row>
    <row r="5" ht="17.25" customHeight="1" spans="1:19">
      <c r="A5" s="115"/>
      <c r="B5" s="115"/>
      <c r="C5" s="115"/>
      <c r="D5" s="115"/>
      <c r="E5" s="115"/>
      <c r="F5" s="115"/>
      <c r="G5" s="115"/>
      <c r="H5" s="115"/>
      <c r="I5" s="150" t="s">
        <v>77</v>
      </c>
      <c r="J5" s="113" t="s">
        <v>80</v>
      </c>
      <c r="K5" s="113" t="s">
        <v>526</v>
      </c>
      <c r="L5" s="115" t="s">
        <v>527</v>
      </c>
      <c r="M5" s="151" t="s">
        <v>528</v>
      </c>
      <c r="N5" s="152" t="s">
        <v>529</v>
      </c>
      <c r="O5" s="152"/>
      <c r="P5" s="152"/>
      <c r="Q5" s="152"/>
      <c r="R5" s="158"/>
      <c r="S5" s="141"/>
    </row>
    <row r="6" ht="54" customHeight="1" spans="1:19">
      <c r="A6" s="115"/>
      <c r="B6" s="115"/>
      <c r="C6" s="115"/>
      <c r="D6" s="141"/>
      <c r="E6" s="141"/>
      <c r="F6" s="141"/>
      <c r="G6" s="141"/>
      <c r="H6" s="141"/>
      <c r="I6" s="152"/>
      <c r="J6" s="113"/>
      <c r="K6" s="113"/>
      <c r="L6" s="141"/>
      <c r="M6" s="153"/>
      <c r="N6" s="141" t="s">
        <v>79</v>
      </c>
      <c r="O6" s="141" t="s">
        <v>86</v>
      </c>
      <c r="P6" s="141" t="s">
        <v>281</v>
      </c>
      <c r="Q6" s="141" t="s">
        <v>88</v>
      </c>
      <c r="R6" s="153" t="s">
        <v>89</v>
      </c>
      <c r="S6" s="141" t="s">
        <v>90</v>
      </c>
    </row>
    <row r="7" ht="15" customHeight="1" spans="1:19">
      <c r="A7" s="89">
        <v>1</v>
      </c>
      <c r="B7" s="89">
        <v>2</v>
      </c>
      <c r="C7" s="89">
        <v>3</v>
      </c>
      <c r="D7" s="89">
        <v>4</v>
      </c>
      <c r="E7" s="89">
        <v>5</v>
      </c>
      <c r="F7" s="89">
        <v>6</v>
      </c>
      <c r="G7" s="89">
        <v>7</v>
      </c>
      <c r="H7" s="89">
        <v>8</v>
      </c>
      <c r="I7" s="89">
        <v>9</v>
      </c>
      <c r="J7" s="89">
        <v>10</v>
      </c>
      <c r="K7" s="89">
        <v>11</v>
      </c>
      <c r="L7" s="89">
        <v>12</v>
      </c>
      <c r="M7" s="89">
        <v>13</v>
      </c>
      <c r="N7" s="89">
        <v>14</v>
      </c>
      <c r="O7" s="89">
        <v>15</v>
      </c>
      <c r="P7" s="89">
        <v>16</v>
      </c>
      <c r="Q7" s="89">
        <v>17</v>
      </c>
      <c r="R7" s="89">
        <v>18</v>
      </c>
      <c r="S7" s="89">
        <v>19</v>
      </c>
    </row>
    <row r="8" ht="33" customHeight="1" spans="1:19">
      <c r="A8" s="142" t="s">
        <v>215</v>
      </c>
      <c r="B8" s="142" t="s">
        <v>92</v>
      </c>
      <c r="C8" s="143" t="s">
        <v>296</v>
      </c>
      <c r="D8" s="22" t="s">
        <v>530</v>
      </c>
      <c r="E8" s="22" t="s">
        <v>531</v>
      </c>
      <c r="F8" s="22" t="s">
        <v>532</v>
      </c>
      <c r="G8" s="144">
        <v>1</v>
      </c>
      <c r="H8" s="145" t="s">
        <v>93</v>
      </c>
      <c r="I8" s="154">
        <v>407680</v>
      </c>
      <c r="J8" s="154">
        <v>407680</v>
      </c>
      <c r="K8" s="145" t="s">
        <v>93</v>
      </c>
      <c r="L8" s="145" t="s">
        <v>93</v>
      </c>
      <c r="M8" s="145" t="s">
        <v>93</v>
      </c>
      <c r="N8" s="154"/>
      <c r="O8" s="145" t="s">
        <v>93</v>
      </c>
      <c r="P8" s="145" t="s">
        <v>93</v>
      </c>
      <c r="Q8" s="145"/>
      <c r="R8" s="145" t="s">
        <v>93</v>
      </c>
      <c r="S8" s="154"/>
    </row>
    <row r="9" ht="30" customHeight="1" spans="1:19">
      <c r="A9" s="142" t="s">
        <v>215</v>
      </c>
      <c r="B9" s="142" t="s">
        <v>92</v>
      </c>
      <c r="C9" s="143" t="s">
        <v>296</v>
      </c>
      <c r="D9" s="22" t="s">
        <v>530</v>
      </c>
      <c r="E9" s="22" t="s">
        <v>531</v>
      </c>
      <c r="F9" s="22" t="s">
        <v>532</v>
      </c>
      <c r="G9" s="144">
        <v>1</v>
      </c>
      <c r="H9" s="146" t="s">
        <v>93</v>
      </c>
      <c r="I9" s="154">
        <v>203520</v>
      </c>
      <c r="J9" s="154">
        <v>203520</v>
      </c>
      <c r="K9" s="146" t="s">
        <v>93</v>
      </c>
      <c r="L9" s="146" t="s">
        <v>93</v>
      </c>
      <c r="M9" s="145" t="s">
        <v>93</v>
      </c>
      <c r="N9" s="154"/>
      <c r="O9" s="146" t="s">
        <v>93</v>
      </c>
      <c r="P9" s="146" t="s">
        <v>93</v>
      </c>
      <c r="Q9" s="146"/>
      <c r="R9" s="145" t="s">
        <v>93</v>
      </c>
      <c r="S9" s="154"/>
    </row>
    <row r="10" ht="28" customHeight="1" spans="1:19">
      <c r="A10" s="142" t="s">
        <v>215</v>
      </c>
      <c r="B10" s="142" t="s">
        <v>92</v>
      </c>
      <c r="C10" s="143" t="s">
        <v>289</v>
      </c>
      <c r="D10" s="22" t="s">
        <v>530</v>
      </c>
      <c r="E10" s="22" t="s">
        <v>531</v>
      </c>
      <c r="F10" s="22" t="s">
        <v>532</v>
      </c>
      <c r="G10" s="144">
        <v>1</v>
      </c>
      <c r="H10" s="145"/>
      <c r="I10" s="154">
        <v>2000000</v>
      </c>
      <c r="J10" s="154"/>
      <c r="K10" s="145"/>
      <c r="L10" s="145"/>
      <c r="M10" s="145"/>
      <c r="N10" s="154">
        <v>2000000</v>
      </c>
      <c r="O10" s="145"/>
      <c r="P10" s="145"/>
      <c r="Q10" s="145"/>
      <c r="R10" s="145"/>
      <c r="S10" s="154">
        <v>2000000</v>
      </c>
    </row>
    <row r="11" ht="21" customHeight="1" spans="1:19">
      <c r="A11" s="147" t="s">
        <v>187</v>
      </c>
      <c r="B11" s="147"/>
      <c r="C11" s="147"/>
      <c r="D11" s="147"/>
      <c r="E11" s="147"/>
      <c r="F11" s="147"/>
      <c r="G11" s="147"/>
      <c r="H11" s="145" t="s">
        <v>93</v>
      </c>
      <c r="I11" s="154">
        <v>2611200</v>
      </c>
      <c r="J11" s="154">
        <v>611200</v>
      </c>
      <c r="K11" s="145" t="s">
        <v>93</v>
      </c>
      <c r="L11" s="145" t="s">
        <v>93</v>
      </c>
      <c r="M11" s="145" t="s">
        <v>93</v>
      </c>
      <c r="N11" s="154">
        <v>2000000</v>
      </c>
      <c r="O11" s="145" t="s">
        <v>93</v>
      </c>
      <c r="P11" s="145" t="s">
        <v>93</v>
      </c>
      <c r="Q11" s="145"/>
      <c r="R11" s="145" t="s">
        <v>93</v>
      </c>
      <c r="S11" s="154">
        <v>2000000</v>
      </c>
    </row>
    <row r="12" customHeight="1" spans="1:1">
      <c r="A12" s="62" t="s">
        <v>533</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H19" sqref="H19"/>
    </sheetView>
  </sheetViews>
  <sheetFormatPr defaultColWidth="8.72380952380952" defaultRowHeight="14.25" customHeight="1"/>
  <cols>
    <col min="1" max="1" width="14.152380952381" style="62" customWidth="1"/>
    <col min="2" max="2" width="17.7238095238095" style="62" customWidth="1"/>
    <col min="3" max="9" width="9.14285714285714" style="109" customWidth="1"/>
    <col min="10" max="10" width="12" style="78" customWidth="1"/>
    <col min="11" max="13" width="10" style="78" customWidth="1"/>
    <col min="14" max="14" width="9.14285714285714" style="62" customWidth="1"/>
    <col min="15" max="16" width="9.14285714285714" style="78" customWidth="1"/>
    <col min="17" max="18" width="12.7238095238095" style="78" customWidth="1"/>
    <col min="19" max="19" width="9.14285714285714" style="62" customWidth="1"/>
    <col min="20" max="20" width="10.4285714285714" style="78" customWidth="1"/>
    <col min="21" max="21" width="9.14285714285714" style="62" customWidth="1"/>
    <col min="22" max="249" width="9.14285714285714" style="62"/>
    <col min="250" max="258" width="8.72380952380952" style="62"/>
  </cols>
  <sheetData>
    <row r="1" ht="13.5" customHeight="1" spans="1:20">
      <c r="A1" s="80" t="s">
        <v>534</v>
      </c>
      <c r="D1" s="80"/>
      <c r="E1" s="80"/>
      <c r="F1" s="80"/>
      <c r="G1" s="80"/>
      <c r="H1" s="80"/>
      <c r="I1" s="80"/>
      <c r="J1" s="125"/>
      <c r="K1" s="125"/>
      <c r="L1" s="125"/>
      <c r="M1" s="125"/>
      <c r="N1" s="126"/>
      <c r="O1" s="127"/>
      <c r="P1" s="127"/>
      <c r="Q1" s="127"/>
      <c r="R1" s="127"/>
      <c r="S1" s="137"/>
      <c r="T1" s="138"/>
    </row>
    <row r="2" ht="27.75" customHeight="1" spans="1:20">
      <c r="A2" s="110" t="s">
        <v>15</v>
      </c>
      <c r="B2" s="110"/>
      <c r="C2" s="110"/>
      <c r="D2" s="110"/>
      <c r="E2" s="110"/>
      <c r="F2" s="110"/>
      <c r="G2" s="110"/>
      <c r="H2" s="110"/>
      <c r="I2" s="110"/>
      <c r="J2" s="110"/>
      <c r="K2" s="110"/>
      <c r="L2" s="110"/>
      <c r="M2" s="110"/>
      <c r="N2" s="110"/>
      <c r="O2" s="110"/>
      <c r="P2" s="110"/>
      <c r="Q2" s="110"/>
      <c r="R2" s="110"/>
      <c r="S2" s="110"/>
      <c r="T2" s="110"/>
    </row>
    <row r="3" ht="26.1" customHeight="1" spans="1:20">
      <c r="A3" s="111" t="s">
        <v>22</v>
      </c>
      <c r="B3" s="111"/>
      <c r="C3" s="111"/>
      <c r="D3" s="111"/>
      <c r="E3" s="111"/>
      <c r="F3" s="84"/>
      <c r="G3" s="84"/>
      <c r="H3" s="84"/>
      <c r="I3" s="84"/>
      <c r="J3" s="128"/>
      <c r="K3" s="128"/>
      <c r="L3" s="128"/>
      <c r="M3" s="128"/>
      <c r="N3" s="126"/>
      <c r="O3" s="127"/>
      <c r="P3" s="127"/>
      <c r="Q3" s="127"/>
      <c r="R3" s="127"/>
      <c r="S3" s="139"/>
      <c r="T3" s="140" t="s">
        <v>189</v>
      </c>
    </row>
    <row r="4" ht="15.75" customHeight="1" spans="1:20">
      <c r="A4" s="112" t="s">
        <v>198</v>
      </c>
      <c r="B4" s="112" t="s">
        <v>199</v>
      </c>
      <c r="C4" s="113" t="s">
        <v>520</v>
      </c>
      <c r="D4" s="113" t="s">
        <v>535</v>
      </c>
      <c r="E4" s="113" t="s">
        <v>536</v>
      </c>
      <c r="F4" s="114" t="s">
        <v>537</v>
      </c>
      <c r="G4" s="113" t="s">
        <v>538</v>
      </c>
      <c r="H4" s="113" t="s">
        <v>539</v>
      </c>
      <c r="I4" s="113" t="s">
        <v>540</v>
      </c>
      <c r="J4" s="113" t="s">
        <v>206</v>
      </c>
      <c r="K4" s="113"/>
      <c r="L4" s="113"/>
      <c r="M4" s="113"/>
      <c r="N4" s="129"/>
      <c r="O4" s="113"/>
      <c r="P4" s="113"/>
      <c r="Q4" s="113"/>
      <c r="R4" s="113"/>
      <c r="S4" s="129"/>
      <c r="T4" s="113"/>
    </row>
    <row r="5" ht="17.25" customHeight="1" spans="1:20">
      <c r="A5" s="115"/>
      <c r="B5" s="115"/>
      <c r="C5" s="113"/>
      <c r="D5" s="113"/>
      <c r="E5" s="113"/>
      <c r="F5" s="116"/>
      <c r="G5" s="113"/>
      <c r="H5" s="113"/>
      <c r="I5" s="113"/>
      <c r="J5" s="113" t="s">
        <v>77</v>
      </c>
      <c r="K5" s="113" t="s">
        <v>80</v>
      </c>
      <c r="L5" s="113" t="s">
        <v>526</v>
      </c>
      <c r="M5" s="113" t="s">
        <v>527</v>
      </c>
      <c r="N5" s="130" t="s">
        <v>528</v>
      </c>
      <c r="O5" s="113" t="s">
        <v>529</v>
      </c>
      <c r="P5" s="113"/>
      <c r="Q5" s="113"/>
      <c r="R5" s="113"/>
      <c r="S5" s="130"/>
      <c r="T5" s="113"/>
    </row>
    <row r="6" ht="54" customHeight="1" spans="1:20">
      <c r="A6" s="115"/>
      <c r="B6" s="115"/>
      <c r="C6" s="113"/>
      <c r="D6" s="113"/>
      <c r="E6" s="113"/>
      <c r="F6" s="117"/>
      <c r="G6" s="113"/>
      <c r="H6" s="113"/>
      <c r="I6" s="113"/>
      <c r="J6" s="113"/>
      <c r="K6" s="113"/>
      <c r="L6" s="113"/>
      <c r="M6" s="113"/>
      <c r="N6" s="129"/>
      <c r="O6" s="113" t="s">
        <v>79</v>
      </c>
      <c r="P6" s="113" t="s">
        <v>86</v>
      </c>
      <c r="Q6" s="113" t="s">
        <v>281</v>
      </c>
      <c r="R6" s="113" t="s">
        <v>88</v>
      </c>
      <c r="S6" s="129" t="s">
        <v>89</v>
      </c>
      <c r="T6" s="113" t="s">
        <v>90</v>
      </c>
    </row>
    <row r="7" ht="15" customHeight="1" spans="1:20">
      <c r="A7" s="89">
        <v>1</v>
      </c>
      <c r="B7" s="89">
        <v>2</v>
      </c>
      <c r="C7" s="89">
        <v>3</v>
      </c>
      <c r="D7" s="89">
        <v>4</v>
      </c>
      <c r="E7" s="89">
        <v>5</v>
      </c>
      <c r="F7" s="89">
        <v>6</v>
      </c>
      <c r="G7" s="89">
        <v>7</v>
      </c>
      <c r="H7" s="89">
        <v>8</v>
      </c>
      <c r="I7" s="89">
        <v>9</v>
      </c>
      <c r="J7" s="89">
        <v>10</v>
      </c>
      <c r="K7" s="89">
        <v>11</v>
      </c>
      <c r="L7" s="89">
        <v>12</v>
      </c>
      <c r="M7" s="89">
        <v>13</v>
      </c>
      <c r="N7" s="89">
        <v>14</v>
      </c>
      <c r="O7" s="89">
        <v>15</v>
      </c>
      <c r="P7" s="89">
        <v>16</v>
      </c>
      <c r="Q7" s="89">
        <v>17</v>
      </c>
      <c r="R7" s="89">
        <v>18</v>
      </c>
      <c r="S7" s="89">
        <v>19</v>
      </c>
      <c r="T7" s="89">
        <v>20</v>
      </c>
    </row>
    <row r="8" ht="22.5" customHeight="1" spans="1:20">
      <c r="A8" s="118" t="s">
        <v>541</v>
      </c>
      <c r="B8" s="119"/>
      <c r="C8" s="119"/>
      <c r="D8" s="119"/>
      <c r="E8" s="119"/>
      <c r="F8" s="119"/>
      <c r="G8" s="119"/>
      <c r="H8" s="119"/>
      <c r="I8" s="131"/>
      <c r="J8" s="132" t="s">
        <v>93</v>
      </c>
      <c r="K8" s="132" t="s">
        <v>93</v>
      </c>
      <c r="L8" s="132" t="s">
        <v>93</v>
      </c>
      <c r="M8" s="132" t="s">
        <v>93</v>
      </c>
      <c r="N8" s="132" t="s">
        <v>93</v>
      </c>
      <c r="O8" s="132" t="s">
        <v>93</v>
      </c>
      <c r="P8" s="132" t="s">
        <v>93</v>
      </c>
      <c r="Q8" s="132" t="s">
        <v>93</v>
      </c>
      <c r="R8" s="132"/>
      <c r="S8" s="132" t="s">
        <v>93</v>
      </c>
      <c r="T8" s="132" t="s">
        <v>93</v>
      </c>
    </row>
    <row r="9" ht="22.5" customHeight="1" spans="1:20">
      <c r="A9" s="120"/>
      <c r="B9" s="120"/>
      <c r="C9" s="121"/>
      <c r="D9" s="122"/>
      <c r="E9" s="122"/>
      <c r="F9" s="122"/>
      <c r="G9" s="122"/>
      <c r="H9" s="122"/>
      <c r="I9" s="122"/>
      <c r="J9" s="133" t="s">
        <v>93</v>
      </c>
      <c r="K9" s="133" t="s">
        <v>93</v>
      </c>
      <c r="L9" s="133" t="s">
        <v>93</v>
      </c>
      <c r="M9" s="133" t="s">
        <v>93</v>
      </c>
      <c r="N9" s="132" t="s">
        <v>93</v>
      </c>
      <c r="O9" s="133" t="s">
        <v>93</v>
      </c>
      <c r="P9" s="133" t="s">
        <v>93</v>
      </c>
      <c r="Q9" s="133" t="s">
        <v>93</v>
      </c>
      <c r="R9" s="133"/>
      <c r="S9" s="132" t="s">
        <v>93</v>
      </c>
      <c r="T9" s="133" t="s">
        <v>93</v>
      </c>
    </row>
    <row r="10" ht="22.5" customHeight="1" spans="1:20">
      <c r="A10" s="113"/>
      <c r="B10" s="113"/>
      <c r="C10" s="121"/>
      <c r="D10" s="123"/>
      <c r="E10" s="123"/>
      <c r="F10" s="123"/>
      <c r="G10" s="123"/>
      <c r="H10" s="123"/>
      <c r="I10" s="123"/>
      <c r="J10" s="134" t="s">
        <v>93</v>
      </c>
      <c r="K10" s="134" t="s">
        <v>93</v>
      </c>
      <c r="L10" s="134" t="s">
        <v>93</v>
      </c>
      <c r="M10" s="134" t="s">
        <v>93</v>
      </c>
      <c r="N10" s="134" t="s">
        <v>93</v>
      </c>
      <c r="O10" s="134" t="s">
        <v>93</v>
      </c>
      <c r="P10" s="134" t="s">
        <v>93</v>
      </c>
      <c r="Q10" s="134" t="s">
        <v>93</v>
      </c>
      <c r="R10" s="134"/>
      <c r="S10" s="134" t="s">
        <v>93</v>
      </c>
      <c r="T10" s="134" t="s">
        <v>93</v>
      </c>
    </row>
    <row r="11" ht="22.5" customHeight="1" spans="1:20">
      <c r="A11" s="124" t="s">
        <v>187</v>
      </c>
      <c r="B11" s="124"/>
      <c r="C11" s="124"/>
      <c r="D11" s="124"/>
      <c r="E11" s="124"/>
      <c r="F11" s="124"/>
      <c r="G11" s="124"/>
      <c r="H11" s="124"/>
      <c r="I11" s="124"/>
      <c r="J11" s="135"/>
      <c r="K11" s="135"/>
      <c r="L11" s="135"/>
      <c r="M11" s="135"/>
      <c r="N11" s="136"/>
      <c r="O11" s="135"/>
      <c r="P11" s="135"/>
      <c r="Q11" s="135"/>
      <c r="R11" s="135"/>
      <c r="S11" s="136"/>
      <c r="T11" s="135"/>
    </row>
  </sheetData>
  <mergeCells count="20">
    <mergeCell ref="A2:T2"/>
    <mergeCell ref="A3:E3"/>
    <mergeCell ref="J4:T4"/>
    <mergeCell ref="O5:T5"/>
    <mergeCell ref="A8:I8"/>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7" sqref="A7:G7"/>
    </sheetView>
  </sheetViews>
  <sheetFormatPr defaultColWidth="8.87619047619048" defaultRowHeight="14.25" customHeight="1" outlineLevelRow="7"/>
  <cols>
    <col min="1" max="1" width="50" style="78" customWidth="1"/>
    <col min="2" max="2" width="17.2761904761905" style="78" customWidth="1"/>
    <col min="3" max="4" width="13.4285714285714" style="78" customWidth="1"/>
    <col min="5" max="12" width="10.2761904761905" style="78" customWidth="1"/>
    <col min="13" max="13" width="13.152380952381" style="78" customWidth="1"/>
    <col min="14" max="14" width="9.14285714285714" style="62" customWidth="1"/>
    <col min="15" max="246" width="9.14285714285714" style="62"/>
    <col min="247" max="247" width="9.14285714285714" style="79"/>
    <col min="248" max="256" width="8.87619047619048" style="79"/>
  </cols>
  <sheetData>
    <row r="1" s="62" customFormat="1" ht="13.5" customHeight="1" spans="1:13">
      <c r="A1" s="80" t="s">
        <v>542</v>
      </c>
      <c r="B1" s="80"/>
      <c r="C1" s="80"/>
      <c r="D1" s="81"/>
      <c r="E1" s="78"/>
      <c r="F1" s="78"/>
      <c r="G1" s="78"/>
      <c r="H1" s="78"/>
      <c r="I1" s="78"/>
      <c r="J1" s="78"/>
      <c r="K1" s="78"/>
      <c r="L1" s="78"/>
      <c r="M1" s="78"/>
    </row>
    <row r="2" s="62" customFormat="1" ht="35" customHeight="1" spans="1:13">
      <c r="A2" s="82" t="s">
        <v>16</v>
      </c>
      <c r="B2" s="82"/>
      <c r="C2" s="82"/>
      <c r="D2" s="82"/>
      <c r="E2" s="82"/>
      <c r="F2" s="82"/>
      <c r="G2" s="82"/>
      <c r="H2" s="82"/>
      <c r="I2" s="82"/>
      <c r="J2" s="82"/>
      <c r="K2" s="82"/>
      <c r="L2" s="82"/>
      <c r="M2" s="82"/>
    </row>
    <row r="3" s="77" customFormat="1" ht="24" customHeight="1" spans="1:13">
      <c r="A3" s="83" t="s">
        <v>22</v>
      </c>
      <c r="B3" s="84"/>
      <c r="C3" s="84"/>
      <c r="D3" s="84"/>
      <c r="E3" s="85"/>
      <c r="F3" s="85"/>
      <c r="G3" s="85"/>
      <c r="H3" s="85"/>
      <c r="I3" s="85"/>
      <c r="J3" s="104"/>
      <c r="K3" s="104"/>
      <c r="L3" s="104"/>
      <c r="M3" s="105" t="s">
        <v>189</v>
      </c>
    </row>
    <row r="4" s="62" customFormat="1" ht="19.5" customHeight="1" spans="1:13">
      <c r="A4" s="86" t="s">
        <v>543</v>
      </c>
      <c r="B4" s="87" t="s">
        <v>206</v>
      </c>
      <c r="C4" s="88"/>
      <c r="D4" s="88"/>
      <c r="E4" s="89" t="s">
        <v>544</v>
      </c>
      <c r="F4" s="89"/>
      <c r="G4" s="89"/>
      <c r="H4" s="89"/>
      <c r="I4" s="89"/>
      <c r="J4" s="89"/>
      <c r="K4" s="89"/>
      <c r="L4" s="89"/>
      <c r="M4" s="89"/>
    </row>
    <row r="5" s="62" customFormat="1" ht="40.5" customHeight="1" spans="1:13">
      <c r="A5" s="90"/>
      <c r="B5" s="91" t="s">
        <v>77</v>
      </c>
      <c r="C5" s="92" t="s">
        <v>80</v>
      </c>
      <c r="D5" s="93" t="s">
        <v>545</v>
      </c>
      <c r="E5" s="90" t="s">
        <v>546</v>
      </c>
      <c r="F5" s="90" t="s">
        <v>547</v>
      </c>
      <c r="G5" s="90" t="s">
        <v>548</v>
      </c>
      <c r="H5" s="90" t="s">
        <v>549</v>
      </c>
      <c r="I5" s="106" t="s">
        <v>550</v>
      </c>
      <c r="J5" s="90" t="s">
        <v>551</v>
      </c>
      <c r="K5" s="90" t="s">
        <v>552</v>
      </c>
      <c r="L5" s="90" t="s">
        <v>553</v>
      </c>
      <c r="M5" s="90" t="s">
        <v>554</v>
      </c>
    </row>
    <row r="6" s="62" customFormat="1" ht="19.5" customHeight="1" spans="1:13">
      <c r="A6" s="86">
        <v>1</v>
      </c>
      <c r="B6" s="86">
        <v>2</v>
      </c>
      <c r="C6" s="86">
        <v>3</v>
      </c>
      <c r="D6" s="94">
        <v>4</v>
      </c>
      <c r="E6" s="86">
        <v>5</v>
      </c>
      <c r="F6" s="86">
        <v>6</v>
      </c>
      <c r="G6" s="86">
        <v>7</v>
      </c>
      <c r="H6" s="95">
        <v>8</v>
      </c>
      <c r="I6" s="107">
        <v>9</v>
      </c>
      <c r="J6" s="107">
        <v>10</v>
      </c>
      <c r="K6" s="107">
        <v>11</v>
      </c>
      <c r="L6" s="95">
        <v>12</v>
      </c>
      <c r="M6" s="107">
        <v>13</v>
      </c>
    </row>
    <row r="7" s="62" customFormat="1" ht="19.5" customHeight="1" spans="1:247">
      <c r="A7" s="96" t="s">
        <v>555</v>
      </c>
      <c r="B7" s="97"/>
      <c r="C7" s="97"/>
      <c r="D7" s="97"/>
      <c r="E7" s="97"/>
      <c r="F7" s="97"/>
      <c r="G7" s="98"/>
      <c r="H7" s="99" t="s">
        <v>93</v>
      </c>
      <c r="I7" s="99" t="s">
        <v>93</v>
      </c>
      <c r="J7" s="99" t="s">
        <v>93</v>
      </c>
      <c r="K7" s="99" t="s">
        <v>93</v>
      </c>
      <c r="L7" s="99" t="s">
        <v>93</v>
      </c>
      <c r="M7" s="99" t="s">
        <v>93</v>
      </c>
      <c r="IM7" s="108"/>
    </row>
    <row r="8" s="62" customFormat="1" ht="19.5" customHeight="1" spans="1:13">
      <c r="A8" s="100" t="s">
        <v>93</v>
      </c>
      <c r="B8" s="101" t="s">
        <v>93</v>
      </c>
      <c r="C8" s="101" t="s">
        <v>93</v>
      </c>
      <c r="D8" s="102" t="s">
        <v>93</v>
      </c>
      <c r="E8" s="101" t="s">
        <v>93</v>
      </c>
      <c r="F8" s="101" t="s">
        <v>93</v>
      </c>
      <c r="G8" s="101" t="s">
        <v>93</v>
      </c>
      <c r="H8" s="103" t="s">
        <v>93</v>
      </c>
      <c r="I8" s="103" t="s">
        <v>93</v>
      </c>
      <c r="J8" s="103" t="s">
        <v>93</v>
      </c>
      <c r="K8" s="103" t="s">
        <v>93</v>
      </c>
      <c r="L8" s="103" t="s">
        <v>93</v>
      </c>
      <c r="M8" s="103" t="s">
        <v>93</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A6" sqref="A6:D6"/>
    </sheetView>
  </sheetViews>
  <sheetFormatPr defaultColWidth="8.87619047619048" defaultRowHeight="12" outlineLevelRow="6"/>
  <cols>
    <col min="1" max="1" width="34.2761904761905" style="61" customWidth="1"/>
    <col min="2" max="2" width="29" style="61" customWidth="1"/>
    <col min="3" max="5" width="23.5714285714286" style="61" customWidth="1"/>
    <col min="6" max="6" width="11.2761904761905" style="62" customWidth="1"/>
    <col min="7" max="7" width="25.1428571428571" style="61" customWidth="1"/>
    <col min="8" max="8" width="15.5714285714286" style="62" customWidth="1"/>
    <col min="9" max="9" width="13.4285714285714" style="62" customWidth="1"/>
    <col min="10" max="10" width="18.8380952380952" style="61" customWidth="1"/>
    <col min="11" max="11" width="9.14285714285714" style="62" customWidth="1"/>
    <col min="12" max="16384" width="9.14285714285714" style="62"/>
  </cols>
  <sheetData>
    <row r="1" customHeight="1" spans="1:10">
      <c r="A1" s="61" t="s">
        <v>556</v>
      </c>
      <c r="J1" s="76"/>
    </row>
    <row r="2" ht="28.5" customHeight="1" spans="1:10">
      <c r="A2" s="63" t="s">
        <v>17</v>
      </c>
      <c r="B2" s="64"/>
      <c r="C2" s="64"/>
      <c r="D2" s="64"/>
      <c r="E2" s="64"/>
      <c r="F2" s="65"/>
      <c r="G2" s="64"/>
      <c r="H2" s="65"/>
      <c r="I2" s="65"/>
      <c r="J2" s="64"/>
    </row>
    <row r="3" ht="17.25" customHeight="1" spans="1:1">
      <c r="A3" s="66" t="s">
        <v>22</v>
      </c>
    </row>
    <row r="4" ht="44.25" customHeight="1" spans="1:10">
      <c r="A4" s="67" t="s">
        <v>543</v>
      </c>
      <c r="B4" s="67" t="s">
        <v>325</v>
      </c>
      <c r="C4" s="67" t="s">
        <v>326</v>
      </c>
      <c r="D4" s="67" t="s">
        <v>327</v>
      </c>
      <c r="E4" s="67" t="s">
        <v>328</v>
      </c>
      <c r="F4" s="68" t="s">
        <v>329</v>
      </c>
      <c r="G4" s="67" t="s">
        <v>330</v>
      </c>
      <c r="H4" s="68" t="s">
        <v>331</v>
      </c>
      <c r="I4" s="68" t="s">
        <v>332</v>
      </c>
      <c r="J4" s="67" t="s">
        <v>333</v>
      </c>
    </row>
    <row r="5" ht="14.25" customHeight="1" spans="1:10">
      <c r="A5" s="67">
        <v>1</v>
      </c>
      <c r="B5" s="67">
        <v>2</v>
      </c>
      <c r="C5" s="67">
        <v>3</v>
      </c>
      <c r="D5" s="67">
        <v>4</v>
      </c>
      <c r="E5" s="67">
        <v>5</v>
      </c>
      <c r="F5" s="67">
        <v>6</v>
      </c>
      <c r="G5" s="67">
        <v>7</v>
      </c>
      <c r="H5" s="67">
        <v>8</v>
      </c>
      <c r="I5" s="67">
        <v>9</v>
      </c>
      <c r="J5" s="67">
        <v>10</v>
      </c>
    </row>
    <row r="6" ht="42" customHeight="1" spans="1:10">
      <c r="A6" s="69" t="s">
        <v>555</v>
      </c>
      <c r="B6" s="70"/>
      <c r="C6" s="70"/>
      <c r="D6" s="71"/>
      <c r="E6" s="72"/>
      <c r="F6" s="73"/>
      <c r="G6" s="72"/>
      <c r="H6" s="73"/>
      <c r="I6" s="73"/>
      <c r="J6" s="72"/>
    </row>
    <row r="7" ht="42.75" customHeight="1" spans="1:10">
      <c r="A7" s="74" t="s">
        <v>93</v>
      </c>
      <c r="B7" s="74" t="s">
        <v>93</v>
      </c>
      <c r="C7" s="74" t="s">
        <v>93</v>
      </c>
      <c r="D7" s="74" t="s">
        <v>93</v>
      </c>
      <c r="E7" s="75" t="s">
        <v>93</v>
      </c>
      <c r="F7" s="74" t="s">
        <v>93</v>
      </c>
      <c r="G7" s="75" t="s">
        <v>93</v>
      </c>
      <c r="H7" s="74" t="s">
        <v>93</v>
      </c>
      <c r="I7" s="74" t="s">
        <v>93</v>
      </c>
      <c r="J7" s="75" t="s">
        <v>93</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D13" sqref="D13"/>
    </sheetView>
  </sheetViews>
  <sheetFormatPr defaultColWidth="8.87619047619048" defaultRowHeight="12"/>
  <cols>
    <col min="1" max="1" width="12" style="42" customWidth="1"/>
    <col min="2" max="2" width="29" style="42"/>
    <col min="3" max="3" width="18.7238095238095" style="42" customWidth="1"/>
    <col min="4" max="4" width="24.8380952380952" style="42" customWidth="1"/>
    <col min="5" max="7" width="23.5714285714286" style="42" customWidth="1"/>
    <col min="8" max="8" width="25.1428571428571" style="42" customWidth="1"/>
    <col min="9" max="9" width="18.8380952380952" style="42" customWidth="1"/>
    <col min="10" max="16384" width="9.14285714285714" style="42"/>
  </cols>
  <sheetData>
    <row r="1" spans="1:9">
      <c r="A1" s="42" t="s">
        <v>557</v>
      </c>
      <c r="I1" s="59"/>
    </row>
    <row r="2" ht="28.5" spans="2:9">
      <c r="B2" s="43" t="s">
        <v>18</v>
      </c>
      <c r="C2" s="43"/>
      <c r="D2" s="43"/>
      <c r="E2" s="43"/>
      <c r="F2" s="43"/>
      <c r="G2" s="43"/>
      <c r="H2" s="43"/>
      <c r="I2" s="43"/>
    </row>
    <row r="3" ht="13.5" spans="1:3">
      <c r="A3" s="44" t="s">
        <v>22</v>
      </c>
      <c r="C3" s="45"/>
    </row>
    <row r="4" ht="18" customHeight="1" spans="1:9">
      <c r="A4" s="46" t="s">
        <v>198</v>
      </c>
      <c r="B4" s="46" t="s">
        <v>199</v>
      </c>
      <c r="C4" s="46" t="s">
        <v>558</v>
      </c>
      <c r="D4" s="46" t="s">
        <v>559</v>
      </c>
      <c r="E4" s="46" t="s">
        <v>560</v>
      </c>
      <c r="F4" s="46" t="s">
        <v>561</v>
      </c>
      <c r="G4" s="47" t="s">
        <v>562</v>
      </c>
      <c r="H4" s="48"/>
      <c r="I4" s="60"/>
    </row>
    <row r="5" ht="18" customHeight="1" spans="1:9">
      <c r="A5" s="49"/>
      <c r="B5" s="49"/>
      <c r="C5" s="49"/>
      <c r="D5" s="49"/>
      <c r="E5" s="49"/>
      <c r="F5" s="49"/>
      <c r="G5" s="50" t="s">
        <v>524</v>
      </c>
      <c r="H5" s="50" t="s">
        <v>563</v>
      </c>
      <c r="I5" s="50" t="s">
        <v>564</v>
      </c>
    </row>
    <row r="6" ht="21" customHeight="1" spans="1:9">
      <c r="A6" s="51">
        <v>1</v>
      </c>
      <c r="B6" s="51">
        <v>2</v>
      </c>
      <c r="C6" s="51">
        <v>3</v>
      </c>
      <c r="D6" s="51">
        <v>4</v>
      </c>
      <c r="E6" s="51">
        <v>5</v>
      </c>
      <c r="F6" s="51">
        <v>6</v>
      </c>
      <c r="G6" s="51">
        <v>7</v>
      </c>
      <c r="H6" s="51">
        <v>8</v>
      </c>
      <c r="I6" s="51">
        <v>9</v>
      </c>
    </row>
    <row r="7" ht="33" customHeight="1" spans="1:9">
      <c r="A7" s="52" t="s">
        <v>565</v>
      </c>
      <c r="B7" s="53"/>
      <c r="C7" s="53"/>
      <c r="D7" s="53"/>
      <c r="E7" s="54"/>
      <c r="F7" s="55"/>
      <c r="G7" s="51"/>
      <c r="H7" s="51"/>
      <c r="I7" s="51"/>
    </row>
    <row r="8" ht="24" customHeight="1" spans="1:9">
      <c r="A8" s="56"/>
      <c r="B8" s="57"/>
      <c r="C8" s="57"/>
      <c r="D8" s="57"/>
      <c r="E8" s="57"/>
      <c r="F8" s="57"/>
      <c r="G8" s="51"/>
      <c r="H8" s="51"/>
      <c r="I8" s="51"/>
    </row>
    <row r="9" ht="24" customHeight="1" spans="1:9">
      <c r="A9" s="58" t="s">
        <v>77</v>
      </c>
      <c r="B9" s="58"/>
      <c r="C9" s="58"/>
      <c r="D9" s="58"/>
      <c r="E9" s="58"/>
      <c r="F9" s="58"/>
      <c r="G9" s="51"/>
      <c r="H9" s="51"/>
      <c r="I9" s="51"/>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2" sqref="A2:K2"/>
    </sheetView>
  </sheetViews>
  <sheetFormatPr defaultColWidth="10.447619047619" defaultRowHeight="14.25" customHeight="1"/>
  <cols>
    <col min="1" max="1" width="26.7238095238095" style="1" customWidth="1"/>
    <col min="2" max="2" width="33.1714285714286" style="1" customWidth="1"/>
    <col min="3" max="3" width="27.24761904761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566</v>
      </c>
      <c r="D1" s="29"/>
      <c r="E1" s="29"/>
      <c r="F1" s="29"/>
      <c r="G1" s="29"/>
      <c r="K1" s="40"/>
    </row>
    <row r="2" s="1" customFormat="1" ht="27.75" customHeight="1" spans="1:11">
      <c r="A2" s="30" t="s">
        <v>567</v>
      </c>
      <c r="B2" s="30"/>
      <c r="C2" s="30"/>
      <c r="D2" s="30"/>
      <c r="E2" s="30"/>
      <c r="F2" s="30"/>
      <c r="G2" s="30"/>
      <c r="H2" s="30"/>
      <c r="I2" s="30"/>
      <c r="J2" s="30"/>
      <c r="K2" s="30"/>
    </row>
    <row r="3" s="1" customFormat="1" ht="13.5" customHeight="1" spans="1:11">
      <c r="A3" s="5" t="s">
        <v>22</v>
      </c>
      <c r="B3" s="6"/>
      <c r="C3" s="6"/>
      <c r="D3" s="6"/>
      <c r="E3" s="6"/>
      <c r="F3" s="6"/>
      <c r="G3" s="6"/>
      <c r="H3" s="7"/>
      <c r="I3" s="7"/>
      <c r="J3" s="7"/>
      <c r="K3" s="8" t="s">
        <v>189</v>
      </c>
    </row>
    <row r="4" s="1" customFormat="1" ht="21.75" customHeight="1" spans="1:11">
      <c r="A4" s="9" t="s">
        <v>276</v>
      </c>
      <c r="B4" s="9" t="s">
        <v>201</v>
      </c>
      <c r="C4" s="9" t="s">
        <v>277</v>
      </c>
      <c r="D4" s="10" t="s">
        <v>202</v>
      </c>
      <c r="E4" s="10" t="s">
        <v>203</v>
      </c>
      <c r="F4" s="10" t="s">
        <v>278</v>
      </c>
      <c r="G4" s="10" t="s">
        <v>279</v>
      </c>
      <c r="H4" s="16" t="s">
        <v>77</v>
      </c>
      <c r="I4" s="11" t="s">
        <v>568</v>
      </c>
      <c r="J4" s="12"/>
      <c r="K4" s="13"/>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1">
        <v>10</v>
      </c>
      <c r="K7" s="41">
        <v>11</v>
      </c>
    </row>
    <row r="8" s="1" customFormat="1" ht="37" customHeight="1" spans="1:11">
      <c r="A8" s="32" t="s">
        <v>569</v>
      </c>
      <c r="B8" s="33"/>
      <c r="C8" s="34"/>
      <c r="D8" s="35"/>
      <c r="E8" s="35"/>
      <c r="F8" s="35"/>
      <c r="G8" s="35"/>
      <c r="H8" s="36"/>
      <c r="I8" s="36"/>
      <c r="J8" s="36"/>
      <c r="K8" s="36"/>
    </row>
    <row r="9" s="1" customFormat="1" ht="30.65" customHeight="1" spans="1:11">
      <c r="A9" s="37"/>
      <c r="B9" s="37"/>
      <c r="C9" s="37"/>
      <c r="D9" s="37"/>
      <c r="E9" s="37"/>
      <c r="F9" s="37"/>
      <c r="G9" s="37"/>
      <c r="H9" s="36"/>
      <c r="I9" s="36"/>
      <c r="J9" s="36"/>
      <c r="K9" s="36"/>
    </row>
    <row r="10" s="1" customFormat="1" ht="18.75" customHeight="1" spans="1:11">
      <c r="A10" s="38" t="s">
        <v>187</v>
      </c>
      <c r="B10" s="38"/>
      <c r="C10" s="38"/>
      <c r="D10" s="38"/>
      <c r="E10" s="38"/>
      <c r="F10" s="38"/>
      <c r="G10" s="38"/>
      <c r="H10" s="39"/>
      <c r="I10" s="36"/>
      <c r="J10" s="36"/>
      <c r="K10" s="36"/>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25" workbookViewId="0">
      <selection activeCell="B36" sqref="B36"/>
    </sheetView>
  </sheetViews>
  <sheetFormatPr defaultColWidth="8" defaultRowHeight="12" outlineLevelCol="3"/>
  <cols>
    <col min="1" max="1" width="39.5714285714286" style="78" customWidth="1"/>
    <col min="2" max="2" width="43.1428571428571" style="78" customWidth="1"/>
    <col min="3" max="3" width="40.4285714285714" style="78" customWidth="1"/>
    <col min="4" max="4" width="46.1428571428571" style="78" customWidth="1"/>
    <col min="5" max="5" width="8" style="62" customWidth="1"/>
    <col min="6" max="16384" width="8" style="62"/>
  </cols>
  <sheetData>
    <row r="1" ht="17" customHeight="1" spans="1:4">
      <c r="A1" s="371" t="s">
        <v>21</v>
      </c>
      <c r="B1" s="80"/>
      <c r="C1" s="80"/>
      <c r="D1" s="157"/>
    </row>
    <row r="2" ht="36" customHeight="1" spans="1:4">
      <c r="A2" s="63" t="s">
        <v>2</v>
      </c>
      <c r="B2" s="372"/>
      <c r="C2" s="372"/>
      <c r="D2" s="372"/>
    </row>
    <row r="3" ht="21" customHeight="1" spans="1:4">
      <c r="A3" s="83" t="s">
        <v>22</v>
      </c>
      <c r="B3" s="320"/>
      <c r="C3" s="320"/>
      <c r="D3" s="155" t="s">
        <v>23</v>
      </c>
    </row>
    <row r="4" ht="19.5" customHeight="1" spans="1:4">
      <c r="A4" s="87" t="s">
        <v>24</v>
      </c>
      <c r="B4" s="167"/>
      <c r="C4" s="87" t="s">
        <v>25</v>
      </c>
      <c r="D4" s="167"/>
    </row>
    <row r="5" ht="19.5" customHeight="1" spans="1:4">
      <c r="A5" s="86" t="s">
        <v>26</v>
      </c>
      <c r="B5" s="86" t="s">
        <v>27</v>
      </c>
      <c r="C5" s="86" t="s">
        <v>28</v>
      </c>
      <c r="D5" s="86" t="s">
        <v>27</v>
      </c>
    </row>
    <row r="6" ht="19.5" customHeight="1" spans="1:4">
      <c r="A6" s="90"/>
      <c r="B6" s="90"/>
      <c r="C6" s="90"/>
      <c r="D6" s="90"/>
    </row>
    <row r="7" ht="20.25" customHeight="1" spans="1:4">
      <c r="A7" s="325" t="s">
        <v>29</v>
      </c>
      <c r="B7" s="373">
        <v>22234160</v>
      </c>
      <c r="C7" s="325" t="s">
        <v>30</v>
      </c>
      <c r="D7" s="374"/>
    </row>
    <row r="8" ht="20.25" customHeight="1" spans="1:4">
      <c r="A8" s="325" t="s">
        <v>31</v>
      </c>
      <c r="B8" s="373"/>
      <c r="C8" s="325" t="s">
        <v>32</v>
      </c>
      <c r="D8" s="374"/>
    </row>
    <row r="9" ht="20.25" customHeight="1" spans="1:4">
      <c r="A9" s="325" t="s">
        <v>33</v>
      </c>
      <c r="B9" s="373"/>
      <c r="C9" s="325" t="s">
        <v>34</v>
      </c>
      <c r="D9" s="374"/>
    </row>
    <row r="10" ht="20.25" customHeight="1" spans="1:4">
      <c r="A10" s="325" t="s">
        <v>35</v>
      </c>
      <c r="B10" s="373"/>
      <c r="C10" s="325" t="s">
        <v>36</v>
      </c>
      <c r="D10" s="373"/>
    </row>
    <row r="11" ht="20.25" customHeight="1" spans="1:4">
      <c r="A11" s="325" t="s">
        <v>37</v>
      </c>
      <c r="B11" s="373">
        <v>3532400</v>
      </c>
      <c r="C11" s="325" t="s">
        <v>38</v>
      </c>
      <c r="D11" s="373">
        <v>20056042.9</v>
      </c>
    </row>
    <row r="12" ht="20.25" customHeight="1" spans="1:4">
      <c r="A12" s="325" t="s">
        <v>39</v>
      </c>
      <c r="B12" s="373"/>
      <c r="C12" s="325" t="s">
        <v>40</v>
      </c>
      <c r="D12" s="373"/>
    </row>
    <row r="13" ht="20.25" customHeight="1" spans="1:4">
      <c r="A13" s="325" t="s">
        <v>41</v>
      </c>
      <c r="B13" s="373"/>
      <c r="C13" s="325" t="s">
        <v>42</v>
      </c>
      <c r="D13" s="373"/>
    </row>
    <row r="14" ht="20.25" customHeight="1" spans="1:4">
      <c r="A14" s="325" t="s">
        <v>43</v>
      </c>
      <c r="B14" s="373"/>
      <c r="C14" s="325" t="s">
        <v>44</v>
      </c>
      <c r="D14" s="373">
        <v>3009742</v>
      </c>
    </row>
    <row r="15" ht="20.25" customHeight="1" spans="1:4">
      <c r="A15" s="375" t="s">
        <v>45</v>
      </c>
      <c r="B15" s="373"/>
      <c r="C15" s="325" t="s">
        <v>46</v>
      </c>
      <c r="D15" s="373">
        <v>1476730</v>
      </c>
    </row>
    <row r="16" ht="20.25" customHeight="1" spans="1:4">
      <c r="A16" s="375" t="s">
        <v>47</v>
      </c>
      <c r="B16" s="373">
        <v>3532400</v>
      </c>
      <c r="C16" s="325" t="s">
        <v>48</v>
      </c>
      <c r="D16" s="373"/>
    </row>
    <row r="17" ht="20.25" customHeight="1" spans="1:4">
      <c r="A17" s="375"/>
      <c r="B17" s="376"/>
      <c r="C17" s="325" t="s">
        <v>49</v>
      </c>
      <c r="D17" s="373"/>
    </row>
    <row r="18" ht="20.25" customHeight="1" spans="1:4">
      <c r="A18" s="377"/>
      <c r="B18" s="376"/>
      <c r="C18" s="325" t="s">
        <v>50</v>
      </c>
      <c r="D18" s="373"/>
    </row>
    <row r="19" ht="20.25" customHeight="1" spans="1:4">
      <c r="A19" s="377"/>
      <c r="B19" s="376"/>
      <c r="C19" s="325" t="s">
        <v>51</v>
      </c>
      <c r="D19" s="373"/>
    </row>
    <row r="20" ht="20.25" customHeight="1" spans="1:4">
      <c r="A20" s="377"/>
      <c r="B20" s="376"/>
      <c r="C20" s="325" t="s">
        <v>52</v>
      </c>
      <c r="D20" s="373"/>
    </row>
    <row r="21" ht="20.25" customHeight="1" spans="1:4">
      <c r="A21" s="377"/>
      <c r="B21" s="376"/>
      <c r="C21" s="325" t="s">
        <v>53</v>
      </c>
      <c r="D21" s="373"/>
    </row>
    <row r="22" ht="20.25" customHeight="1" spans="1:4">
      <c r="A22" s="377"/>
      <c r="B22" s="376"/>
      <c r="C22" s="325" t="s">
        <v>54</v>
      </c>
      <c r="D22" s="373"/>
    </row>
    <row r="23" ht="20.25" customHeight="1" spans="1:4">
      <c r="A23" s="377"/>
      <c r="B23" s="376"/>
      <c r="C23" s="325" t="s">
        <v>55</v>
      </c>
      <c r="D23" s="373"/>
    </row>
    <row r="24" ht="20.25" customHeight="1" spans="1:4">
      <c r="A24" s="377"/>
      <c r="B24" s="376"/>
      <c r="C24" s="325" t="s">
        <v>56</v>
      </c>
      <c r="D24" s="373"/>
    </row>
    <row r="25" ht="20.25" customHeight="1" spans="1:4">
      <c r="A25" s="377"/>
      <c r="B25" s="376"/>
      <c r="C25" s="325" t="s">
        <v>57</v>
      </c>
      <c r="D25" s="373">
        <v>1505736</v>
      </c>
    </row>
    <row r="26" ht="20.25" customHeight="1" spans="1:4">
      <c r="A26" s="377"/>
      <c r="B26" s="376"/>
      <c r="C26" s="325" t="s">
        <v>58</v>
      </c>
      <c r="D26" s="373"/>
    </row>
    <row r="27" ht="20.25" customHeight="1" spans="1:4">
      <c r="A27" s="377"/>
      <c r="B27" s="376"/>
      <c r="C27" s="325" t="s">
        <v>59</v>
      </c>
      <c r="D27" s="373"/>
    </row>
    <row r="28" ht="20.25" customHeight="1" spans="1:4">
      <c r="A28" s="377"/>
      <c r="B28" s="376"/>
      <c r="C28" s="325" t="s">
        <v>60</v>
      </c>
      <c r="D28" s="373"/>
    </row>
    <row r="29" ht="20.25" customHeight="1" spans="1:4">
      <c r="A29" s="377"/>
      <c r="B29" s="376"/>
      <c r="C29" s="325" t="s">
        <v>61</v>
      </c>
      <c r="D29" s="373"/>
    </row>
    <row r="30" ht="20.25" customHeight="1" spans="1:4">
      <c r="A30" s="378"/>
      <c r="B30" s="379"/>
      <c r="C30" s="325" t="s">
        <v>62</v>
      </c>
      <c r="D30" s="373"/>
    </row>
    <row r="31" ht="20.25" customHeight="1" spans="1:4">
      <c r="A31" s="378"/>
      <c r="B31" s="379"/>
      <c r="C31" s="325" t="s">
        <v>63</v>
      </c>
      <c r="D31" s="374"/>
    </row>
    <row r="32" ht="20.25" customHeight="1" spans="1:4">
      <c r="A32" s="378"/>
      <c r="B32" s="379"/>
      <c r="C32" s="325" t="s">
        <v>64</v>
      </c>
      <c r="D32" s="374"/>
    </row>
    <row r="33" ht="20.25" customHeight="1" spans="1:4">
      <c r="A33" s="380" t="s">
        <v>65</v>
      </c>
      <c r="B33" s="381">
        <f>B7+B8+B9+B10+B11</f>
        <v>25766560</v>
      </c>
      <c r="C33" s="331" t="s">
        <v>66</v>
      </c>
      <c r="D33" s="327">
        <f>SUM(D7:D29)</f>
        <v>26048250.9</v>
      </c>
    </row>
    <row r="34" ht="20.25" customHeight="1" spans="1:4">
      <c r="A34" s="375" t="s">
        <v>67</v>
      </c>
      <c r="B34" s="373">
        <v>281690.9</v>
      </c>
      <c r="C34" s="325" t="s">
        <v>68</v>
      </c>
      <c r="D34" s="373"/>
    </row>
    <row r="35" s="1" customFormat="1" ht="25.4" customHeight="1" spans="1:4">
      <c r="A35" s="382" t="s">
        <v>69</v>
      </c>
      <c r="B35" s="373"/>
      <c r="C35" s="383" t="s">
        <v>69</v>
      </c>
      <c r="D35" s="384"/>
    </row>
    <row r="36" s="1" customFormat="1" ht="25.4" customHeight="1" spans="1:4">
      <c r="A36" s="382" t="s">
        <v>70</v>
      </c>
      <c r="B36" s="373">
        <v>281690.9</v>
      </c>
      <c r="C36" s="383" t="s">
        <v>71</v>
      </c>
      <c r="D36" s="373"/>
    </row>
    <row r="37" ht="20.25" customHeight="1" spans="1:4">
      <c r="A37" s="385" t="s">
        <v>72</v>
      </c>
      <c r="B37" s="386">
        <f>B33+B34</f>
        <v>26048250.9</v>
      </c>
      <c r="C37" s="331" t="s">
        <v>73</v>
      </c>
      <c r="D37" s="386">
        <f>D33+D34</f>
        <v>26048250.9</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zoomScale="90" zoomScaleNormal="90" workbookViewId="0">
      <selection activeCell="E17" sqref="E17"/>
    </sheetView>
  </sheetViews>
  <sheetFormatPr defaultColWidth="10.447619047619" defaultRowHeight="14.25" customHeight="1" outlineLevelCol="6"/>
  <cols>
    <col min="1" max="1" width="43.1428571428571" style="1" customWidth="1"/>
    <col min="2" max="2" width="32" style="1" customWidth="1"/>
    <col min="3" max="3" width="68.4285714285714" style="1" customWidth="1"/>
    <col min="4" max="4" width="19.4571428571429" style="1" customWidth="1"/>
    <col min="5" max="7" width="30.8761904761905" style="1" customWidth="1"/>
    <col min="8" max="16384" width="10.447619047619" style="1"/>
  </cols>
  <sheetData>
    <row r="1" s="1" customFormat="1" customHeight="1" spans="1:7">
      <c r="A1" s="2" t="s">
        <v>570</v>
      </c>
      <c r="B1" s="3"/>
      <c r="C1" s="3"/>
      <c r="D1" s="3"/>
      <c r="E1" s="3"/>
      <c r="F1" s="3"/>
      <c r="G1" s="3"/>
    </row>
    <row r="2" s="1" customFormat="1" ht="27.75" customHeight="1" spans="1:7">
      <c r="A2" s="4" t="s">
        <v>571</v>
      </c>
      <c r="B2" s="4"/>
      <c r="C2" s="4"/>
      <c r="D2" s="4"/>
      <c r="E2" s="4"/>
      <c r="F2" s="4"/>
      <c r="G2" s="4"/>
    </row>
    <row r="3" s="1" customFormat="1" ht="13.5" customHeight="1" spans="1:7">
      <c r="A3" s="5" t="s">
        <v>22</v>
      </c>
      <c r="B3" s="6"/>
      <c r="C3" s="6"/>
      <c r="D3" s="6"/>
      <c r="E3" s="7"/>
      <c r="F3" s="7"/>
      <c r="G3" s="8" t="s">
        <v>189</v>
      </c>
    </row>
    <row r="4" s="1" customFormat="1" ht="21.75" customHeight="1" spans="1:7">
      <c r="A4" s="9" t="s">
        <v>277</v>
      </c>
      <c r="B4" s="9" t="s">
        <v>276</v>
      </c>
      <c r="C4" s="9" t="s">
        <v>201</v>
      </c>
      <c r="D4" s="10" t="s">
        <v>572</v>
      </c>
      <c r="E4" s="11" t="s">
        <v>80</v>
      </c>
      <c r="F4" s="12"/>
      <c r="G4" s="13"/>
    </row>
    <row r="5" s="1" customFormat="1" ht="21.75" customHeight="1" spans="1:7">
      <c r="A5" s="14"/>
      <c r="B5" s="14"/>
      <c r="C5" s="14"/>
      <c r="D5" s="15"/>
      <c r="E5" s="16" t="s">
        <v>573</v>
      </c>
      <c r="F5" s="10" t="s">
        <v>574</v>
      </c>
      <c r="G5" s="10" t="s">
        <v>575</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92</v>
      </c>
      <c r="B8" s="22" t="s">
        <v>294</v>
      </c>
      <c r="C8" s="22" t="s">
        <v>296</v>
      </c>
      <c r="D8" s="21" t="s">
        <v>576</v>
      </c>
      <c r="E8" s="23">
        <v>611200</v>
      </c>
      <c r="F8" s="24">
        <v>0</v>
      </c>
      <c r="G8" s="24"/>
    </row>
    <row r="9" s="1" customFormat="1" ht="34" customHeight="1" spans="1:7">
      <c r="A9" s="21" t="s">
        <v>92</v>
      </c>
      <c r="B9" s="22" t="s">
        <v>294</v>
      </c>
      <c r="C9" s="22" t="s">
        <v>298</v>
      </c>
      <c r="D9" s="21" t="s">
        <v>576</v>
      </c>
      <c r="E9" s="23">
        <v>166000</v>
      </c>
      <c r="F9" s="24"/>
      <c r="G9" s="24"/>
    </row>
    <row r="10" s="1" customFormat="1" ht="27" customHeight="1" spans="1:7">
      <c r="A10" s="21" t="s">
        <v>92</v>
      </c>
      <c r="B10" s="22" t="s">
        <v>294</v>
      </c>
      <c r="C10" s="22" t="s">
        <v>302</v>
      </c>
      <c r="D10" s="21" t="s">
        <v>576</v>
      </c>
      <c r="E10" s="23">
        <v>111000</v>
      </c>
      <c r="F10" s="24"/>
      <c r="G10" s="24"/>
    </row>
    <row r="11" s="1" customFormat="1" ht="30" customHeight="1" spans="1:7">
      <c r="A11" s="21" t="s">
        <v>92</v>
      </c>
      <c r="B11" s="22" t="s">
        <v>283</v>
      </c>
      <c r="C11" s="22" t="s">
        <v>304</v>
      </c>
      <c r="D11" s="21" t="s">
        <v>576</v>
      </c>
      <c r="E11" s="23">
        <v>93600</v>
      </c>
      <c r="F11" s="24"/>
      <c r="G11" s="24"/>
    </row>
    <row r="12" s="1" customFormat="1" ht="18.75" customHeight="1" spans="1:7">
      <c r="A12" s="21" t="s">
        <v>92</v>
      </c>
      <c r="B12" s="22" t="s">
        <v>294</v>
      </c>
      <c r="C12" s="22" t="s">
        <v>306</v>
      </c>
      <c r="D12" s="21" t="s">
        <v>576</v>
      </c>
      <c r="E12" s="23">
        <v>96635</v>
      </c>
      <c r="F12" s="24"/>
      <c r="G12" s="24"/>
    </row>
    <row r="13" s="1" customFormat="1" ht="18.75" customHeight="1" spans="1:7">
      <c r="A13" s="21" t="s">
        <v>92</v>
      </c>
      <c r="B13" s="22" t="s">
        <v>294</v>
      </c>
      <c r="C13" s="22" t="s">
        <v>310</v>
      </c>
      <c r="D13" s="21" t="s">
        <v>576</v>
      </c>
      <c r="E13" s="23">
        <v>2304</v>
      </c>
      <c r="F13" s="24"/>
      <c r="G13" s="24"/>
    </row>
    <row r="14" s="1" customFormat="1" ht="18.75" customHeight="1" spans="1:7">
      <c r="A14" s="21" t="s">
        <v>92</v>
      </c>
      <c r="B14" s="22" t="s">
        <v>294</v>
      </c>
      <c r="C14" s="22" t="s">
        <v>312</v>
      </c>
      <c r="D14" s="21" t="s">
        <v>576</v>
      </c>
      <c r="E14" s="23">
        <v>89724</v>
      </c>
      <c r="F14" s="24"/>
      <c r="G14" s="24"/>
    </row>
    <row r="15" s="1" customFormat="1" ht="26" customHeight="1" spans="1:7">
      <c r="A15" s="21" t="s">
        <v>92</v>
      </c>
      <c r="B15" s="22" t="s">
        <v>294</v>
      </c>
      <c r="C15" s="22" t="s">
        <v>316</v>
      </c>
      <c r="D15" s="21" t="s">
        <v>576</v>
      </c>
      <c r="E15" s="23">
        <v>6835</v>
      </c>
      <c r="F15" s="24"/>
      <c r="G15" s="24"/>
    </row>
    <row r="16" s="1" customFormat="1" ht="24" customHeight="1" spans="1:7">
      <c r="A16" s="21" t="s">
        <v>92</v>
      </c>
      <c r="B16" s="22" t="s">
        <v>283</v>
      </c>
      <c r="C16" s="22" t="s">
        <v>320</v>
      </c>
      <c r="D16" s="21" t="s">
        <v>576</v>
      </c>
      <c r="E16" s="23">
        <v>452400</v>
      </c>
      <c r="F16" s="24">
        <v>0</v>
      </c>
      <c r="G16" s="24"/>
    </row>
    <row r="17" s="1" customFormat="1" ht="18.75" customHeight="1" spans="1:7">
      <c r="A17" s="25" t="s">
        <v>77</v>
      </c>
      <c r="B17" s="26"/>
      <c r="C17" s="26"/>
      <c r="D17" s="27"/>
      <c r="E17" s="23">
        <v>1629698</v>
      </c>
      <c r="F17" s="24">
        <f ca="1">SUM(F16:F18)</f>
        <v>0</v>
      </c>
      <c r="G17" s="24" t="s">
        <v>577</v>
      </c>
    </row>
  </sheetData>
  <mergeCells count="11">
    <mergeCell ref="A2:G2"/>
    <mergeCell ref="A3:D3"/>
    <mergeCell ref="E4:G4"/>
    <mergeCell ref="A17:D17"/>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O8" sqref="N8:O8"/>
    </sheetView>
  </sheetViews>
  <sheetFormatPr defaultColWidth="8" defaultRowHeight="14.25" customHeight="1"/>
  <cols>
    <col min="1" max="1" width="21.1428571428571" style="78" customWidth="1"/>
    <col min="2" max="2" width="23.4285714285714" style="78" customWidth="1"/>
    <col min="3" max="3" width="16.847619047619" style="78" customWidth="1"/>
    <col min="4" max="4" width="17.847619047619" style="78" customWidth="1"/>
    <col min="5" max="5" width="16.847619047619" style="78" customWidth="1"/>
    <col min="6" max="6" width="14" style="78" customWidth="1"/>
    <col min="7" max="8" width="12.5714285714286" style="78" customWidth="1"/>
    <col min="9" max="9" width="17.5714285714286" style="78" customWidth="1"/>
    <col min="10" max="13" width="12.5714285714286" style="78" customWidth="1"/>
    <col min="14" max="14" width="15.2761904761905" style="78" customWidth="1"/>
    <col min="15" max="15" width="15" style="62" customWidth="1"/>
    <col min="16" max="16" width="9.57142857142857" style="62" customWidth="1"/>
    <col min="17" max="17" width="9.72380952380952" style="62" customWidth="1"/>
    <col min="18" max="18" width="10.5714285714286" style="62" customWidth="1"/>
    <col min="19" max="19" width="14.4285714285714" style="78" customWidth="1"/>
    <col min="20" max="20" width="8" style="62" customWidth="1"/>
    <col min="21" max="16384" width="8" style="62"/>
  </cols>
  <sheetData>
    <row r="1" ht="12" customHeight="1" spans="1:18">
      <c r="A1" s="348" t="s">
        <v>74</v>
      </c>
      <c r="B1" s="80"/>
      <c r="C1" s="80"/>
      <c r="D1" s="80"/>
      <c r="E1" s="80"/>
      <c r="F1" s="80"/>
      <c r="G1" s="80"/>
      <c r="H1" s="80"/>
      <c r="I1" s="80"/>
      <c r="J1" s="80"/>
      <c r="K1" s="80"/>
      <c r="L1" s="80"/>
      <c r="M1" s="80"/>
      <c r="N1" s="80"/>
      <c r="O1" s="361"/>
      <c r="P1" s="361"/>
      <c r="Q1" s="361"/>
      <c r="R1" s="361"/>
    </row>
    <row r="2" ht="36" customHeight="1" spans="1:19">
      <c r="A2" s="349" t="s">
        <v>3</v>
      </c>
      <c r="B2" s="64"/>
      <c r="C2" s="64"/>
      <c r="D2" s="64"/>
      <c r="E2" s="64"/>
      <c r="F2" s="64"/>
      <c r="G2" s="64"/>
      <c r="H2" s="64"/>
      <c r="I2" s="64"/>
      <c r="J2" s="64"/>
      <c r="K2" s="64"/>
      <c r="L2" s="64"/>
      <c r="M2" s="64"/>
      <c r="N2" s="64"/>
      <c r="O2" s="65"/>
      <c r="P2" s="65"/>
      <c r="Q2" s="65"/>
      <c r="R2" s="65"/>
      <c r="S2" s="64"/>
    </row>
    <row r="3" ht="20.25" customHeight="1" spans="1:19">
      <c r="A3" s="83" t="s">
        <v>22</v>
      </c>
      <c r="B3" s="84"/>
      <c r="C3" s="84"/>
      <c r="D3" s="84"/>
      <c r="E3" s="84"/>
      <c r="F3" s="84"/>
      <c r="G3" s="84"/>
      <c r="H3" s="84"/>
      <c r="I3" s="84"/>
      <c r="J3" s="84"/>
      <c r="K3" s="84"/>
      <c r="L3" s="84"/>
      <c r="M3" s="84"/>
      <c r="N3" s="84"/>
      <c r="O3" s="362"/>
      <c r="P3" s="362"/>
      <c r="Q3" s="362"/>
      <c r="R3" s="362"/>
      <c r="S3" s="367" t="s">
        <v>23</v>
      </c>
    </row>
    <row r="4" ht="18.75" customHeight="1" spans="1:19">
      <c r="A4" s="350" t="s">
        <v>75</v>
      </c>
      <c r="B4" s="351" t="s">
        <v>76</v>
      </c>
      <c r="C4" s="351" t="s">
        <v>77</v>
      </c>
      <c r="D4" s="258" t="s">
        <v>78</v>
      </c>
      <c r="E4" s="352"/>
      <c r="F4" s="352"/>
      <c r="G4" s="352"/>
      <c r="H4" s="352"/>
      <c r="I4" s="352"/>
      <c r="J4" s="352"/>
      <c r="K4" s="352"/>
      <c r="L4" s="352"/>
      <c r="M4" s="352"/>
      <c r="N4" s="352"/>
      <c r="O4" s="363" t="s">
        <v>67</v>
      </c>
      <c r="P4" s="363"/>
      <c r="Q4" s="363"/>
      <c r="R4" s="363"/>
      <c r="S4" s="368"/>
    </row>
    <row r="5" ht="18.75" customHeight="1" spans="1:19">
      <c r="A5" s="353"/>
      <c r="B5" s="354"/>
      <c r="C5" s="354"/>
      <c r="D5" s="355" t="s">
        <v>79</v>
      </c>
      <c r="E5" s="355" t="s">
        <v>80</v>
      </c>
      <c r="F5" s="355" t="s">
        <v>81</v>
      </c>
      <c r="G5" s="355" t="s">
        <v>82</v>
      </c>
      <c r="H5" s="355" t="s">
        <v>83</v>
      </c>
      <c r="I5" s="364" t="s">
        <v>84</v>
      </c>
      <c r="J5" s="352"/>
      <c r="K5" s="352"/>
      <c r="L5" s="352"/>
      <c r="M5" s="352"/>
      <c r="N5" s="352"/>
      <c r="O5" s="363" t="s">
        <v>79</v>
      </c>
      <c r="P5" s="363" t="s">
        <v>80</v>
      </c>
      <c r="Q5" s="363" t="s">
        <v>81</v>
      </c>
      <c r="R5" s="369" t="s">
        <v>82</v>
      </c>
      <c r="S5" s="363" t="s">
        <v>85</v>
      </c>
    </row>
    <row r="6" ht="33.75" customHeight="1" spans="1:19">
      <c r="A6" s="356"/>
      <c r="B6" s="357"/>
      <c r="C6" s="357"/>
      <c r="D6" s="356"/>
      <c r="E6" s="356"/>
      <c r="F6" s="356"/>
      <c r="G6" s="356"/>
      <c r="H6" s="356"/>
      <c r="I6" s="357" t="s">
        <v>79</v>
      </c>
      <c r="J6" s="357" t="s">
        <v>86</v>
      </c>
      <c r="K6" s="357" t="s">
        <v>87</v>
      </c>
      <c r="L6" s="357" t="s">
        <v>88</v>
      </c>
      <c r="M6" s="357" t="s">
        <v>89</v>
      </c>
      <c r="N6" s="365" t="s">
        <v>90</v>
      </c>
      <c r="O6" s="363"/>
      <c r="P6" s="363"/>
      <c r="Q6" s="363"/>
      <c r="R6" s="369"/>
      <c r="S6" s="363"/>
    </row>
    <row r="7" ht="16.5" customHeight="1" spans="1:19">
      <c r="A7" s="358">
        <v>1</v>
      </c>
      <c r="B7" s="358">
        <v>2</v>
      </c>
      <c r="C7" s="358">
        <v>3</v>
      </c>
      <c r="D7" s="358">
        <v>4</v>
      </c>
      <c r="E7" s="358">
        <v>5</v>
      </c>
      <c r="F7" s="358">
        <v>6</v>
      </c>
      <c r="G7" s="358">
        <v>7</v>
      </c>
      <c r="H7" s="358">
        <v>8</v>
      </c>
      <c r="I7" s="358">
        <v>9</v>
      </c>
      <c r="J7" s="358">
        <v>10</v>
      </c>
      <c r="K7" s="358">
        <v>11</v>
      </c>
      <c r="L7" s="358">
        <v>12</v>
      </c>
      <c r="M7" s="358">
        <v>13</v>
      </c>
      <c r="N7" s="358">
        <v>14</v>
      </c>
      <c r="O7" s="358">
        <v>15</v>
      </c>
      <c r="P7" s="358">
        <v>16</v>
      </c>
      <c r="Q7" s="358">
        <v>17</v>
      </c>
      <c r="R7" s="358">
        <v>18</v>
      </c>
      <c r="S7" s="124">
        <v>19</v>
      </c>
    </row>
    <row r="8" ht="16.5" customHeight="1" spans="1:19">
      <c r="A8" s="336" t="s">
        <v>91</v>
      </c>
      <c r="B8" s="336" t="s">
        <v>92</v>
      </c>
      <c r="C8" s="262">
        <v>26048250.9</v>
      </c>
      <c r="D8" s="262">
        <v>25766560</v>
      </c>
      <c r="E8" s="262">
        <v>22234160</v>
      </c>
      <c r="F8" s="103" t="s">
        <v>93</v>
      </c>
      <c r="G8" s="103" t="s">
        <v>93</v>
      </c>
      <c r="H8" s="103" t="s">
        <v>93</v>
      </c>
      <c r="I8" s="262">
        <f>N8</f>
        <v>3532400</v>
      </c>
      <c r="J8" s="103" t="s">
        <v>93</v>
      </c>
      <c r="K8" s="103" t="s">
        <v>93</v>
      </c>
      <c r="L8" s="103" t="s">
        <v>93</v>
      </c>
      <c r="M8" s="103" t="s">
        <v>93</v>
      </c>
      <c r="N8" s="262">
        <v>3532400</v>
      </c>
      <c r="O8" s="262">
        <v>281690.9</v>
      </c>
      <c r="P8" s="366" t="s">
        <v>93</v>
      </c>
      <c r="Q8" s="366"/>
      <c r="R8" s="370"/>
      <c r="S8" s="262">
        <v>281690.9</v>
      </c>
    </row>
    <row r="9" ht="16.5" customHeight="1" spans="1:19">
      <c r="A9" s="359" t="s">
        <v>77</v>
      </c>
      <c r="B9" s="360"/>
      <c r="C9" s="262">
        <v>26048250.9</v>
      </c>
      <c r="D9" s="262">
        <v>25766560</v>
      </c>
      <c r="E9" s="262">
        <v>22234160</v>
      </c>
      <c r="F9" s="103" t="s">
        <v>93</v>
      </c>
      <c r="G9" s="103" t="s">
        <v>93</v>
      </c>
      <c r="H9" s="103" t="s">
        <v>93</v>
      </c>
      <c r="I9" s="262">
        <f>N9</f>
        <v>3532400</v>
      </c>
      <c r="J9" s="103" t="s">
        <v>93</v>
      </c>
      <c r="K9" s="103" t="s">
        <v>93</v>
      </c>
      <c r="L9" s="103" t="s">
        <v>93</v>
      </c>
      <c r="M9" s="103" t="s">
        <v>93</v>
      </c>
      <c r="N9" s="262">
        <v>3532400</v>
      </c>
      <c r="O9" s="262">
        <v>281690.9</v>
      </c>
      <c r="P9" s="366" t="s">
        <v>93</v>
      </c>
      <c r="Q9" s="366"/>
      <c r="R9" s="370"/>
      <c r="S9" s="262">
        <v>281690.9</v>
      </c>
    </row>
    <row r="10" customHeight="1" spans="19:19">
      <c r="S10" s="7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zoomScale="80" zoomScaleNormal="80" zoomScaleSheetLayoutView="60" topLeftCell="B1" workbookViewId="0">
      <selection activeCell="A3" sqref="A3:L3"/>
    </sheetView>
  </sheetViews>
  <sheetFormatPr defaultColWidth="8.87619047619048" defaultRowHeight="14.25" customHeight="1"/>
  <cols>
    <col min="1" max="1" width="14.2761904761905" style="78" customWidth="1"/>
    <col min="2" max="2" width="29.1428571428571" style="78" customWidth="1"/>
    <col min="3" max="3" width="15.6380952380952" style="78" customWidth="1"/>
    <col min="4" max="4" width="15.4285714285714" style="78" customWidth="1"/>
    <col min="5" max="8" width="18.8380952380952" style="78" customWidth="1"/>
    <col min="9" max="9" width="15.5714285714286" style="78" customWidth="1"/>
    <col min="10" max="10" width="14.1428571428571" style="78" customWidth="1"/>
    <col min="11" max="15" width="18.8380952380952" style="78" customWidth="1"/>
    <col min="16" max="16" width="9.14285714285714" style="78" customWidth="1"/>
    <col min="17" max="16384" width="9.14285714285714" style="78"/>
  </cols>
  <sheetData>
    <row r="1" ht="15.75" customHeight="1" spans="1:14">
      <c r="A1" s="305" t="s">
        <v>94</v>
      </c>
      <c r="B1" s="80"/>
      <c r="C1" s="80"/>
      <c r="D1" s="80"/>
      <c r="E1" s="80"/>
      <c r="F1" s="80"/>
      <c r="G1" s="80"/>
      <c r="H1" s="80"/>
      <c r="I1" s="80"/>
      <c r="J1" s="80"/>
      <c r="K1" s="80"/>
      <c r="L1" s="80"/>
      <c r="M1" s="80"/>
      <c r="N1" s="80"/>
    </row>
    <row r="2" ht="28.5" customHeight="1" spans="1:15">
      <c r="A2" s="64" t="s">
        <v>4</v>
      </c>
      <c r="B2" s="64"/>
      <c r="C2" s="64"/>
      <c r="D2" s="64"/>
      <c r="E2" s="64"/>
      <c r="F2" s="64"/>
      <c r="G2" s="64"/>
      <c r="H2" s="64"/>
      <c r="I2" s="64"/>
      <c r="J2" s="64"/>
      <c r="K2" s="64"/>
      <c r="L2" s="64"/>
      <c r="M2" s="64"/>
      <c r="N2" s="64"/>
      <c r="O2" s="64"/>
    </row>
    <row r="3" ht="15" customHeight="1" spans="1:15">
      <c r="A3" s="334" t="s">
        <v>22</v>
      </c>
      <c r="B3" s="335"/>
      <c r="C3" s="128"/>
      <c r="D3" s="128"/>
      <c r="E3" s="128"/>
      <c r="F3" s="128"/>
      <c r="G3" s="128"/>
      <c r="H3" s="128"/>
      <c r="I3" s="128"/>
      <c r="J3" s="128"/>
      <c r="K3" s="128"/>
      <c r="L3" s="128"/>
      <c r="M3" s="84"/>
      <c r="N3" s="84"/>
      <c r="O3" s="162" t="s">
        <v>23</v>
      </c>
    </row>
    <row r="4" ht="17.25" customHeight="1" spans="1:15">
      <c r="A4" s="92" t="s">
        <v>95</v>
      </c>
      <c r="B4" s="92" t="s">
        <v>96</v>
      </c>
      <c r="C4" s="93" t="s">
        <v>77</v>
      </c>
      <c r="D4" s="113" t="s">
        <v>80</v>
      </c>
      <c r="E4" s="113"/>
      <c r="F4" s="113"/>
      <c r="G4" s="113" t="s">
        <v>81</v>
      </c>
      <c r="H4" s="113" t="s">
        <v>82</v>
      </c>
      <c r="I4" s="113" t="s">
        <v>97</v>
      </c>
      <c r="J4" s="113" t="s">
        <v>84</v>
      </c>
      <c r="K4" s="113"/>
      <c r="L4" s="113"/>
      <c r="M4" s="113"/>
      <c r="N4" s="113"/>
      <c r="O4" s="113"/>
    </row>
    <row r="5" ht="27" spans="1:15">
      <c r="A5" s="106"/>
      <c r="B5" s="106"/>
      <c r="C5" s="213"/>
      <c r="D5" s="113" t="s">
        <v>79</v>
      </c>
      <c r="E5" s="113" t="s">
        <v>98</v>
      </c>
      <c r="F5" s="113" t="s">
        <v>99</v>
      </c>
      <c r="G5" s="113"/>
      <c r="H5" s="113"/>
      <c r="I5" s="113"/>
      <c r="J5" s="113" t="s">
        <v>79</v>
      </c>
      <c r="K5" s="113" t="s">
        <v>100</v>
      </c>
      <c r="L5" s="113" t="s">
        <v>101</v>
      </c>
      <c r="M5" s="113" t="s">
        <v>102</v>
      </c>
      <c r="N5" s="113" t="s">
        <v>103</v>
      </c>
      <c r="O5" s="113" t="s">
        <v>104</v>
      </c>
    </row>
    <row r="6" ht="16.5" customHeight="1" spans="1:15">
      <c r="A6" s="107">
        <v>1</v>
      </c>
      <c r="B6" s="107">
        <v>2</v>
      </c>
      <c r="C6" s="107">
        <v>3</v>
      </c>
      <c r="D6" s="107">
        <v>4</v>
      </c>
      <c r="E6" s="107">
        <v>5</v>
      </c>
      <c r="F6" s="107">
        <v>6</v>
      </c>
      <c r="G6" s="107">
        <v>7</v>
      </c>
      <c r="H6" s="107">
        <v>8</v>
      </c>
      <c r="I6" s="107">
        <v>9</v>
      </c>
      <c r="J6" s="107">
        <v>10</v>
      </c>
      <c r="K6" s="107">
        <v>11</v>
      </c>
      <c r="L6" s="107">
        <v>12</v>
      </c>
      <c r="M6" s="107">
        <v>13</v>
      </c>
      <c r="N6" s="107">
        <v>14</v>
      </c>
      <c r="O6" s="107">
        <v>15</v>
      </c>
    </row>
    <row r="7" ht="20.25" customHeight="1" spans="1:15">
      <c r="A7" s="336" t="s">
        <v>105</v>
      </c>
      <c r="B7" s="336" t="s">
        <v>106</v>
      </c>
      <c r="C7" s="337">
        <v>20056042.9</v>
      </c>
      <c r="D7" s="337">
        <f>E7+F7</f>
        <v>16241952</v>
      </c>
      <c r="E7" s="337">
        <v>14701978</v>
      </c>
      <c r="F7" s="337">
        <v>1539974</v>
      </c>
      <c r="G7" s="133"/>
      <c r="H7" s="133"/>
      <c r="I7" s="133" t="s">
        <v>93</v>
      </c>
      <c r="J7" s="337">
        <v>3814090.9</v>
      </c>
      <c r="K7" s="133" t="s">
        <v>93</v>
      </c>
      <c r="L7" s="133" t="s">
        <v>93</v>
      </c>
      <c r="M7" s="337">
        <v>32198</v>
      </c>
      <c r="N7" s="133" t="s">
        <v>93</v>
      </c>
      <c r="O7" s="337">
        <v>3781892.9</v>
      </c>
    </row>
    <row r="8" ht="17.25" customHeight="1" spans="1:15">
      <c r="A8" s="338" t="s">
        <v>107</v>
      </c>
      <c r="B8" s="338" t="s">
        <v>108</v>
      </c>
      <c r="C8" s="337">
        <v>20049943.9</v>
      </c>
      <c r="D8" s="337">
        <f t="shared" ref="D8:D27" si="0">E8+F8</f>
        <v>16235853</v>
      </c>
      <c r="E8" s="337">
        <v>14698183</v>
      </c>
      <c r="F8" s="337">
        <v>1537670</v>
      </c>
      <c r="G8" s="339"/>
      <c r="H8" s="339"/>
      <c r="I8" s="339"/>
      <c r="J8" s="337">
        <v>3814090.9</v>
      </c>
      <c r="K8" s="339"/>
      <c r="L8" s="339"/>
      <c r="M8" s="337">
        <v>32198</v>
      </c>
      <c r="N8" s="339"/>
      <c r="O8" s="337">
        <v>3781892.9</v>
      </c>
    </row>
    <row r="9" ht="17.25" customHeight="1" spans="1:15">
      <c r="A9" s="340" t="s">
        <v>109</v>
      </c>
      <c r="B9" s="340" t="s">
        <v>110</v>
      </c>
      <c r="C9" s="337">
        <v>930065</v>
      </c>
      <c r="D9" s="337">
        <f t="shared" si="0"/>
        <v>930065</v>
      </c>
      <c r="E9" s="337">
        <v>426120</v>
      </c>
      <c r="F9" s="337">
        <v>503945</v>
      </c>
      <c r="G9" s="339"/>
      <c r="H9" s="339"/>
      <c r="I9" s="339"/>
      <c r="J9" s="337"/>
      <c r="K9" s="339"/>
      <c r="L9" s="339"/>
      <c r="M9" s="337"/>
      <c r="N9" s="339"/>
      <c r="O9" s="337"/>
    </row>
    <row r="10" ht="17.25" customHeight="1" spans="1:15">
      <c r="A10" s="340" t="s">
        <v>111</v>
      </c>
      <c r="B10" s="340" t="s">
        <v>112</v>
      </c>
      <c r="C10" s="337">
        <v>19119878.9</v>
      </c>
      <c r="D10" s="337">
        <f t="shared" si="0"/>
        <v>15305788</v>
      </c>
      <c r="E10" s="337">
        <v>14272063</v>
      </c>
      <c r="F10" s="337">
        <v>1033725</v>
      </c>
      <c r="G10" s="339"/>
      <c r="H10" s="339"/>
      <c r="I10" s="339"/>
      <c r="J10" s="337">
        <v>3814090.9</v>
      </c>
      <c r="K10" s="339"/>
      <c r="L10" s="339"/>
      <c r="M10" s="337">
        <v>32198</v>
      </c>
      <c r="N10" s="339"/>
      <c r="O10" s="337">
        <v>3781892.9</v>
      </c>
    </row>
    <row r="11" ht="17.25" customHeight="1" spans="1:15">
      <c r="A11" s="338" t="s">
        <v>113</v>
      </c>
      <c r="B11" s="338" t="s">
        <v>114</v>
      </c>
      <c r="C11" s="337">
        <v>6099</v>
      </c>
      <c r="D11" s="337">
        <f t="shared" si="0"/>
        <v>6099</v>
      </c>
      <c r="E11" s="337">
        <v>3795</v>
      </c>
      <c r="F11" s="337">
        <v>2304</v>
      </c>
      <c r="G11" s="339"/>
      <c r="H11" s="339"/>
      <c r="I11" s="339"/>
      <c r="J11" s="133"/>
      <c r="K11" s="339"/>
      <c r="L11" s="339"/>
      <c r="M11" s="337"/>
      <c r="N11" s="339"/>
      <c r="O11" s="337"/>
    </row>
    <row r="12" ht="17.25" customHeight="1" spans="1:15">
      <c r="A12" s="340" t="s">
        <v>115</v>
      </c>
      <c r="B12" s="340" t="s">
        <v>116</v>
      </c>
      <c r="C12" s="337">
        <v>6099</v>
      </c>
      <c r="D12" s="337">
        <f t="shared" si="0"/>
        <v>6099</v>
      </c>
      <c r="E12" s="337">
        <v>3795</v>
      </c>
      <c r="F12" s="337">
        <v>2304</v>
      </c>
      <c r="G12" s="339"/>
      <c r="H12" s="339"/>
      <c r="I12" s="339"/>
      <c r="J12" s="133"/>
      <c r="K12" s="339"/>
      <c r="L12" s="339"/>
      <c r="M12" s="337"/>
      <c r="N12" s="339"/>
      <c r="O12" s="337"/>
    </row>
    <row r="13" ht="17.25" customHeight="1" spans="1:15">
      <c r="A13" s="336" t="s">
        <v>117</v>
      </c>
      <c r="B13" s="336" t="s">
        <v>118</v>
      </c>
      <c r="C13" s="337">
        <v>3009742</v>
      </c>
      <c r="D13" s="337">
        <f t="shared" si="0"/>
        <v>3009742</v>
      </c>
      <c r="E13" s="337">
        <v>2920018</v>
      </c>
      <c r="F13" s="337">
        <v>89724</v>
      </c>
      <c r="G13" s="339"/>
      <c r="H13" s="339"/>
      <c r="I13" s="339"/>
      <c r="J13" s="133"/>
      <c r="K13" s="339"/>
      <c r="L13" s="339"/>
      <c r="M13" s="337"/>
      <c r="N13" s="339"/>
      <c r="O13" s="337"/>
    </row>
    <row r="14" ht="17.25" customHeight="1" spans="1:15">
      <c r="A14" s="338" t="s">
        <v>119</v>
      </c>
      <c r="B14" s="338" t="s">
        <v>120</v>
      </c>
      <c r="C14" s="337">
        <v>2920018</v>
      </c>
      <c r="D14" s="337">
        <f t="shared" si="0"/>
        <v>2920018</v>
      </c>
      <c r="E14" s="337">
        <v>2920018</v>
      </c>
      <c r="F14" s="337"/>
      <c r="G14" s="339"/>
      <c r="H14" s="339"/>
      <c r="I14" s="339"/>
      <c r="J14" s="133"/>
      <c r="K14" s="339"/>
      <c r="L14" s="339"/>
      <c r="M14" s="337"/>
      <c r="N14" s="339"/>
      <c r="O14" s="337"/>
    </row>
    <row r="15" ht="17.25" customHeight="1" spans="1:15">
      <c r="A15" s="340" t="s">
        <v>121</v>
      </c>
      <c r="B15" s="340" t="s">
        <v>122</v>
      </c>
      <c r="C15" s="337">
        <v>1315700</v>
      </c>
      <c r="D15" s="337">
        <f t="shared" si="0"/>
        <v>1315700</v>
      </c>
      <c r="E15" s="337">
        <v>1315700</v>
      </c>
      <c r="F15" s="337"/>
      <c r="G15" s="339"/>
      <c r="H15" s="339"/>
      <c r="I15" s="339"/>
      <c r="J15" s="133"/>
      <c r="K15" s="339"/>
      <c r="L15" s="339"/>
      <c r="M15" s="337"/>
      <c r="N15" s="339"/>
      <c r="O15" s="337"/>
    </row>
    <row r="16" ht="17.25" customHeight="1" spans="1:15">
      <c r="A16" s="340" t="s">
        <v>123</v>
      </c>
      <c r="B16" s="340" t="s">
        <v>124</v>
      </c>
      <c r="C16" s="337">
        <v>1396490</v>
      </c>
      <c r="D16" s="337">
        <f t="shared" si="0"/>
        <v>1396490</v>
      </c>
      <c r="E16" s="337">
        <v>1396490</v>
      </c>
      <c r="F16" s="337"/>
      <c r="G16" s="339"/>
      <c r="H16" s="339"/>
      <c r="I16" s="339"/>
      <c r="J16" s="133"/>
      <c r="K16" s="339"/>
      <c r="L16" s="339"/>
      <c r="M16" s="337"/>
      <c r="N16" s="339"/>
      <c r="O16" s="337"/>
    </row>
    <row r="17" ht="17.25" customHeight="1" spans="1:15">
      <c r="A17" s="340" t="s">
        <v>125</v>
      </c>
      <c r="B17" s="340" t="s">
        <v>126</v>
      </c>
      <c r="C17" s="337">
        <v>207828</v>
      </c>
      <c r="D17" s="337">
        <f t="shared" si="0"/>
        <v>207828</v>
      </c>
      <c r="E17" s="337">
        <v>207828</v>
      </c>
      <c r="F17" s="337"/>
      <c r="G17" s="339"/>
      <c r="H17" s="339"/>
      <c r="I17" s="339"/>
      <c r="J17" s="133"/>
      <c r="K17" s="339"/>
      <c r="L17" s="339"/>
      <c r="M17" s="337"/>
      <c r="N17" s="339"/>
      <c r="O17" s="337"/>
    </row>
    <row r="18" ht="17.25" customHeight="1" spans="1:15">
      <c r="A18" s="338" t="s">
        <v>127</v>
      </c>
      <c r="B18" s="338" t="s">
        <v>128</v>
      </c>
      <c r="C18" s="337">
        <v>89724</v>
      </c>
      <c r="D18" s="337">
        <f t="shared" si="0"/>
        <v>89724</v>
      </c>
      <c r="E18" s="337"/>
      <c r="F18" s="337">
        <v>89724</v>
      </c>
      <c r="G18" s="339"/>
      <c r="H18" s="339"/>
      <c r="I18" s="339"/>
      <c r="J18" s="133"/>
      <c r="K18" s="339"/>
      <c r="L18" s="339"/>
      <c r="M18" s="337"/>
      <c r="N18" s="339"/>
      <c r="O18" s="337"/>
    </row>
    <row r="19" ht="17.25" customHeight="1" spans="1:15">
      <c r="A19" s="340" t="s">
        <v>129</v>
      </c>
      <c r="B19" s="340" t="s">
        <v>130</v>
      </c>
      <c r="C19" s="337">
        <v>89724</v>
      </c>
      <c r="D19" s="337">
        <f t="shared" si="0"/>
        <v>89724</v>
      </c>
      <c r="E19" s="337"/>
      <c r="F19" s="337">
        <v>89724</v>
      </c>
      <c r="G19" s="339"/>
      <c r="H19" s="339"/>
      <c r="I19" s="339"/>
      <c r="J19" s="133"/>
      <c r="K19" s="339"/>
      <c r="L19" s="339"/>
      <c r="M19" s="337"/>
      <c r="N19" s="339"/>
      <c r="O19" s="337"/>
    </row>
    <row r="20" ht="17.25" customHeight="1" spans="1:15">
      <c r="A20" s="336" t="s">
        <v>131</v>
      </c>
      <c r="B20" s="336" t="s">
        <v>132</v>
      </c>
      <c r="C20" s="337">
        <v>1476730</v>
      </c>
      <c r="D20" s="337">
        <f t="shared" si="0"/>
        <v>1476730</v>
      </c>
      <c r="E20" s="337">
        <v>1476730</v>
      </c>
      <c r="F20" s="337"/>
      <c r="G20" s="339"/>
      <c r="H20" s="339"/>
      <c r="I20" s="339"/>
      <c r="J20" s="133"/>
      <c r="K20" s="339"/>
      <c r="L20" s="339"/>
      <c r="M20" s="337"/>
      <c r="N20" s="339"/>
      <c r="O20" s="337"/>
    </row>
    <row r="21" ht="17.25" customHeight="1" spans="1:15">
      <c r="A21" s="338" t="s">
        <v>133</v>
      </c>
      <c r="B21" s="338" t="s">
        <v>134</v>
      </c>
      <c r="C21" s="337">
        <v>1476730</v>
      </c>
      <c r="D21" s="337">
        <f t="shared" si="0"/>
        <v>1476730</v>
      </c>
      <c r="E21" s="337">
        <v>1476730</v>
      </c>
      <c r="F21" s="337"/>
      <c r="G21" s="339"/>
      <c r="H21" s="339"/>
      <c r="I21" s="339"/>
      <c r="J21" s="133"/>
      <c r="K21" s="339"/>
      <c r="L21" s="339"/>
      <c r="M21" s="337"/>
      <c r="N21" s="339"/>
      <c r="O21" s="337"/>
    </row>
    <row r="22" ht="17.25" customHeight="1" spans="1:15">
      <c r="A22" s="340" t="s">
        <v>135</v>
      </c>
      <c r="B22" s="340" t="s">
        <v>136</v>
      </c>
      <c r="C22" s="337">
        <v>757200</v>
      </c>
      <c r="D22" s="337">
        <f t="shared" si="0"/>
        <v>757200</v>
      </c>
      <c r="E22" s="337">
        <v>757200</v>
      </c>
      <c r="F22" s="337"/>
      <c r="G22" s="339"/>
      <c r="H22" s="339"/>
      <c r="I22" s="339"/>
      <c r="J22" s="133"/>
      <c r="K22" s="339"/>
      <c r="L22" s="339"/>
      <c r="M22" s="337"/>
      <c r="N22" s="339"/>
      <c r="O22" s="337"/>
    </row>
    <row r="23" ht="17.25" customHeight="1" spans="1:15">
      <c r="A23" s="340" t="s">
        <v>137</v>
      </c>
      <c r="B23" s="340" t="s">
        <v>138</v>
      </c>
      <c r="C23" s="337">
        <v>701280</v>
      </c>
      <c r="D23" s="337">
        <f t="shared" si="0"/>
        <v>701280</v>
      </c>
      <c r="E23" s="337">
        <v>701280</v>
      </c>
      <c r="F23" s="337"/>
      <c r="G23" s="339"/>
      <c r="H23" s="339"/>
      <c r="I23" s="339"/>
      <c r="J23" s="133"/>
      <c r="K23" s="339"/>
      <c r="L23" s="339"/>
      <c r="M23" s="337"/>
      <c r="N23" s="339"/>
      <c r="O23" s="337"/>
    </row>
    <row r="24" ht="17.25" customHeight="1" spans="1:15">
      <c r="A24" s="340" t="s">
        <v>139</v>
      </c>
      <c r="B24" s="340" t="s">
        <v>140</v>
      </c>
      <c r="C24" s="337">
        <v>18250</v>
      </c>
      <c r="D24" s="337">
        <f t="shared" si="0"/>
        <v>18250</v>
      </c>
      <c r="E24" s="337">
        <v>18250</v>
      </c>
      <c r="F24" s="337"/>
      <c r="G24" s="339"/>
      <c r="H24" s="339"/>
      <c r="I24" s="339"/>
      <c r="J24" s="133"/>
      <c r="K24" s="339"/>
      <c r="L24" s="339"/>
      <c r="M24" s="337"/>
      <c r="N24" s="339"/>
      <c r="O24" s="337"/>
    </row>
    <row r="25" ht="17.25" customHeight="1" spans="1:15">
      <c r="A25" s="336" t="s">
        <v>141</v>
      </c>
      <c r="B25" s="336" t="s">
        <v>142</v>
      </c>
      <c r="C25" s="337">
        <v>1505736</v>
      </c>
      <c r="D25" s="337">
        <f t="shared" si="0"/>
        <v>1505736</v>
      </c>
      <c r="E25" s="337">
        <v>1505736</v>
      </c>
      <c r="F25" s="337"/>
      <c r="G25" s="339"/>
      <c r="H25" s="339"/>
      <c r="I25" s="339"/>
      <c r="J25" s="133"/>
      <c r="K25" s="339"/>
      <c r="L25" s="339"/>
      <c r="M25" s="337"/>
      <c r="N25" s="339"/>
      <c r="O25" s="337"/>
    </row>
    <row r="26" ht="17.25" customHeight="1" spans="1:15">
      <c r="A26" s="338" t="s">
        <v>143</v>
      </c>
      <c r="B26" s="338" t="s">
        <v>144</v>
      </c>
      <c r="C26" s="337">
        <v>1505736</v>
      </c>
      <c r="D26" s="337">
        <f t="shared" si="0"/>
        <v>1505736</v>
      </c>
      <c r="E26" s="337">
        <v>1505736</v>
      </c>
      <c r="F26" s="337"/>
      <c r="G26" s="339"/>
      <c r="H26" s="339"/>
      <c r="I26" s="339"/>
      <c r="J26" s="133"/>
      <c r="K26" s="339"/>
      <c r="L26" s="339"/>
      <c r="M26" s="337"/>
      <c r="N26" s="339"/>
      <c r="O26" s="337"/>
    </row>
    <row r="27" ht="17.25" customHeight="1" spans="1:15">
      <c r="A27" s="341" t="s">
        <v>145</v>
      </c>
      <c r="B27" s="341" t="s">
        <v>146</v>
      </c>
      <c r="C27" s="337">
        <v>1505736</v>
      </c>
      <c r="D27" s="337">
        <f t="shared" si="0"/>
        <v>1505736</v>
      </c>
      <c r="E27" s="342">
        <v>1505736</v>
      </c>
      <c r="F27" s="342"/>
      <c r="G27" s="343"/>
      <c r="H27" s="343"/>
      <c r="I27" s="343" t="s">
        <v>93</v>
      </c>
      <c r="J27" s="347"/>
      <c r="K27" s="343" t="s">
        <v>93</v>
      </c>
      <c r="L27" s="343" t="s">
        <v>93</v>
      </c>
      <c r="M27" s="342"/>
      <c r="N27" s="343" t="s">
        <v>93</v>
      </c>
      <c r="O27" s="342"/>
    </row>
    <row r="28" customHeight="1" spans="1:15">
      <c r="A28" s="344" t="s">
        <v>77</v>
      </c>
      <c r="B28" s="345"/>
      <c r="C28" s="337">
        <v>26048250.9</v>
      </c>
      <c r="D28" s="337">
        <v>22234160</v>
      </c>
      <c r="E28" s="337">
        <v>20604462</v>
      </c>
      <c r="F28" s="337">
        <v>1629698</v>
      </c>
      <c r="G28" s="274"/>
      <c r="H28" s="346"/>
      <c r="I28" s="274"/>
      <c r="J28" s="337">
        <v>3814090.9</v>
      </c>
      <c r="K28" s="274"/>
      <c r="L28" s="274"/>
      <c r="M28" s="337">
        <v>32198</v>
      </c>
      <c r="N28" s="274"/>
      <c r="O28" s="337">
        <v>3781892.9</v>
      </c>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31" activePane="bottomRight" state="frozen"/>
      <selection/>
      <selection pane="topRight"/>
      <selection pane="bottomLeft"/>
      <selection pane="bottomRight" activeCell="D34" sqref="D34"/>
    </sheetView>
  </sheetViews>
  <sheetFormatPr defaultColWidth="8.87619047619048" defaultRowHeight="14.25" customHeight="1" outlineLevelCol="3"/>
  <cols>
    <col min="1" max="1" width="49.2761904761905" style="61" customWidth="1"/>
    <col min="2" max="2" width="38.8380952380952" style="61" customWidth="1"/>
    <col min="3" max="3" width="48.5714285714286" style="61" customWidth="1"/>
    <col min="4" max="4" width="36.4285714285714" style="61" customWidth="1"/>
    <col min="5" max="5" width="9.14285714285714" style="62" customWidth="1"/>
    <col min="6" max="16384" width="9.14285714285714" style="62"/>
  </cols>
  <sheetData>
    <row r="1" customHeight="1" spans="1:4">
      <c r="A1" s="318" t="s">
        <v>147</v>
      </c>
      <c r="B1" s="318"/>
      <c r="C1" s="318"/>
      <c r="D1" s="155"/>
    </row>
    <row r="2" ht="31.5" customHeight="1" spans="1:4">
      <c r="A2" s="63" t="s">
        <v>5</v>
      </c>
      <c r="B2" s="319"/>
      <c r="C2" s="319"/>
      <c r="D2" s="319"/>
    </row>
    <row r="3" ht="17.25" customHeight="1" spans="1:4">
      <c r="A3" s="165" t="s">
        <v>22</v>
      </c>
      <c r="B3" s="320"/>
      <c r="C3" s="320"/>
      <c r="D3" s="157" t="s">
        <v>23</v>
      </c>
    </row>
    <row r="4" ht="19.5" customHeight="1" spans="1:4">
      <c r="A4" s="87" t="s">
        <v>24</v>
      </c>
      <c r="B4" s="167"/>
      <c r="C4" s="87" t="s">
        <v>25</v>
      </c>
      <c r="D4" s="167"/>
    </row>
    <row r="5" ht="21.75" customHeight="1" spans="1:4">
      <c r="A5" s="86" t="s">
        <v>26</v>
      </c>
      <c r="B5" s="321" t="s">
        <v>27</v>
      </c>
      <c r="C5" s="86" t="s">
        <v>148</v>
      </c>
      <c r="D5" s="321" t="s">
        <v>27</v>
      </c>
    </row>
    <row r="6" ht="17.25" customHeight="1" spans="1:4">
      <c r="A6" s="90"/>
      <c r="B6" s="106"/>
      <c r="C6" s="90"/>
      <c r="D6" s="106"/>
    </row>
    <row r="7" ht="17.25" customHeight="1" spans="1:4">
      <c r="A7" s="322" t="s">
        <v>149</v>
      </c>
      <c r="B7" s="262">
        <v>22234160</v>
      </c>
      <c r="C7" s="323" t="s">
        <v>150</v>
      </c>
      <c r="D7" s="262">
        <v>22234160</v>
      </c>
    </row>
    <row r="8" ht="17.25" customHeight="1" spans="1:4">
      <c r="A8" s="324" t="s">
        <v>151</v>
      </c>
      <c r="B8" s="262">
        <v>22234160</v>
      </c>
      <c r="C8" s="323" t="s">
        <v>152</v>
      </c>
      <c r="D8" s="262"/>
    </row>
    <row r="9" ht="17.25" customHeight="1" spans="1:4">
      <c r="A9" s="324" t="s">
        <v>153</v>
      </c>
      <c r="B9" s="303"/>
      <c r="C9" s="323" t="s">
        <v>154</v>
      </c>
      <c r="D9" s="262"/>
    </row>
    <row r="10" ht="17.25" customHeight="1" spans="1:4">
      <c r="A10" s="324" t="s">
        <v>155</v>
      </c>
      <c r="B10" s="303"/>
      <c r="C10" s="323" t="s">
        <v>156</v>
      </c>
      <c r="D10" s="262"/>
    </row>
    <row r="11" ht="17.25" customHeight="1" spans="1:4">
      <c r="A11" s="324" t="s">
        <v>157</v>
      </c>
      <c r="B11" s="303"/>
      <c r="C11" s="323" t="s">
        <v>158</v>
      </c>
      <c r="D11" s="262"/>
    </row>
    <row r="12" ht="17.25" customHeight="1" spans="1:4">
      <c r="A12" s="324" t="s">
        <v>151</v>
      </c>
      <c r="B12" s="303"/>
      <c r="C12" s="323" t="s">
        <v>159</v>
      </c>
      <c r="D12" s="262">
        <v>16241952</v>
      </c>
    </row>
    <row r="13" ht="17.25" customHeight="1" spans="1:4">
      <c r="A13" s="325" t="s">
        <v>153</v>
      </c>
      <c r="B13" s="326"/>
      <c r="C13" s="323" t="s">
        <v>160</v>
      </c>
      <c r="D13" s="262"/>
    </row>
    <row r="14" ht="17.25" customHeight="1" spans="1:4">
      <c r="A14" s="325" t="s">
        <v>155</v>
      </c>
      <c r="B14" s="326"/>
      <c r="C14" s="323" t="s">
        <v>161</v>
      </c>
      <c r="D14" s="262"/>
    </row>
    <row r="15" ht="17.25" customHeight="1" spans="1:4">
      <c r="A15" s="324"/>
      <c r="B15" s="326"/>
      <c r="C15" s="323" t="s">
        <v>162</v>
      </c>
      <c r="D15" s="262">
        <v>3009742</v>
      </c>
    </row>
    <row r="16" ht="17.25" customHeight="1" spans="1:4">
      <c r="A16" s="324"/>
      <c r="B16" s="303"/>
      <c r="C16" s="323" t="s">
        <v>163</v>
      </c>
      <c r="D16" s="262">
        <v>1476730</v>
      </c>
    </row>
    <row r="17" ht="17.25" customHeight="1" spans="1:4">
      <c r="A17" s="324"/>
      <c r="B17" s="327"/>
      <c r="C17" s="323" t="s">
        <v>164</v>
      </c>
      <c r="D17" s="262"/>
    </row>
    <row r="18" ht="17.25" customHeight="1" spans="1:4">
      <c r="A18" s="325"/>
      <c r="B18" s="327"/>
      <c r="C18" s="323" t="s">
        <v>165</v>
      </c>
      <c r="D18" s="262"/>
    </row>
    <row r="19" ht="17.25" customHeight="1" spans="1:4">
      <c r="A19" s="325"/>
      <c r="B19" s="328"/>
      <c r="C19" s="323" t="s">
        <v>166</v>
      </c>
      <c r="D19" s="262"/>
    </row>
    <row r="20" ht="17.25" customHeight="1" spans="1:4">
      <c r="A20" s="329"/>
      <c r="B20" s="328"/>
      <c r="C20" s="323" t="s">
        <v>167</v>
      </c>
      <c r="D20" s="262"/>
    </row>
    <row r="21" ht="17.25" customHeight="1" spans="1:4">
      <c r="A21" s="329"/>
      <c r="B21" s="328"/>
      <c r="C21" s="323" t="s">
        <v>168</v>
      </c>
      <c r="D21" s="262"/>
    </row>
    <row r="22" ht="17.25" customHeight="1" spans="1:4">
      <c r="A22" s="329"/>
      <c r="B22" s="328"/>
      <c r="C22" s="323" t="s">
        <v>169</v>
      </c>
      <c r="D22" s="262"/>
    </row>
    <row r="23" ht="17.25" customHeight="1" spans="1:4">
      <c r="A23" s="329"/>
      <c r="B23" s="328"/>
      <c r="C23" s="323" t="s">
        <v>170</v>
      </c>
      <c r="D23" s="262"/>
    </row>
    <row r="24" ht="17.25" customHeight="1" spans="1:4">
      <c r="A24" s="329"/>
      <c r="B24" s="328"/>
      <c r="C24" s="323" t="s">
        <v>171</v>
      </c>
      <c r="D24" s="262"/>
    </row>
    <row r="25" ht="17.25" customHeight="1" spans="1:4">
      <c r="A25" s="329"/>
      <c r="B25" s="328"/>
      <c r="C25" s="323" t="s">
        <v>172</v>
      </c>
      <c r="D25" s="262"/>
    </row>
    <row r="26" ht="17.25" customHeight="1" spans="1:4">
      <c r="A26" s="329"/>
      <c r="B26" s="328"/>
      <c r="C26" s="323" t="s">
        <v>173</v>
      </c>
      <c r="D26" s="262">
        <v>1505736</v>
      </c>
    </row>
    <row r="27" ht="17.25" customHeight="1" spans="1:4">
      <c r="A27" s="329"/>
      <c r="B27" s="328"/>
      <c r="C27" s="323" t="s">
        <v>174</v>
      </c>
      <c r="D27" s="330"/>
    </row>
    <row r="28" ht="17.25" customHeight="1" spans="1:4">
      <c r="A28" s="329"/>
      <c r="B28" s="328"/>
      <c r="C28" s="323" t="s">
        <v>175</v>
      </c>
      <c r="D28" s="330"/>
    </row>
    <row r="29" ht="17.25" customHeight="1" spans="1:4">
      <c r="A29" s="329"/>
      <c r="B29" s="328"/>
      <c r="C29" s="323" t="s">
        <v>176</v>
      </c>
      <c r="D29" s="330"/>
    </row>
    <row r="30" ht="17.25" customHeight="1" spans="1:4">
      <c r="A30" s="329"/>
      <c r="B30" s="328"/>
      <c r="C30" s="323" t="s">
        <v>177</v>
      </c>
      <c r="D30" s="330"/>
    </row>
    <row r="31" customHeight="1" spans="1:4">
      <c r="A31" s="331"/>
      <c r="B31" s="327"/>
      <c r="C31" s="323" t="s">
        <v>178</v>
      </c>
      <c r="D31" s="330"/>
    </row>
    <row r="32" customHeight="1" spans="1:4">
      <c r="A32" s="331"/>
      <c r="B32" s="327"/>
      <c r="C32" s="323" t="s">
        <v>179</v>
      </c>
      <c r="D32" s="330"/>
    </row>
    <row r="33" customHeight="1" spans="1:4">
      <c r="A33" s="331"/>
      <c r="B33" s="327"/>
      <c r="C33" s="323" t="s">
        <v>180</v>
      </c>
      <c r="D33" s="330"/>
    </row>
    <row r="34" customHeight="1" spans="1:4">
      <c r="A34" s="331"/>
      <c r="B34" s="327"/>
      <c r="C34" s="325" t="s">
        <v>181</v>
      </c>
      <c r="D34" s="332"/>
    </row>
    <row r="35" ht="17.25" customHeight="1" spans="1:4">
      <c r="A35" s="333" t="s">
        <v>182</v>
      </c>
      <c r="B35" s="262">
        <v>22234160</v>
      </c>
      <c r="C35" s="331" t="s">
        <v>73</v>
      </c>
      <c r="D35" s="262">
        <v>22234160</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zoomScaleSheetLayoutView="60" topLeftCell="A10" workbookViewId="0">
      <selection activeCell="G28" sqref="G28"/>
    </sheetView>
  </sheetViews>
  <sheetFormatPr defaultColWidth="8.87619047619048" defaultRowHeight="14.25" customHeight="1" outlineLevelCol="6"/>
  <cols>
    <col min="1" max="1" width="20.1428571428571" style="159" customWidth="1"/>
    <col min="2" max="2" width="44" style="159" customWidth="1"/>
    <col min="3" max="3" width="24.2761904761905" style="78" customWidth="1"/>
    <col min="4" max="4" width="16.5714285714286" style="78" customWidth="1"/>
    <col min="5" max="7" width="24.2761904761905" style="78" customWidth="1"/>
    <col min="8" max="8" width="9.14285714285714" style="78" customWidth="1"/>
    <col min="9" max="16384" width="9.14285714285714" style="78"/>
  </cols>
  <sheetData>
    <row r="1" ht="12" customHeight="1" spans="1:6">
      <c r="A1" s="305" t="s">
        <v>183</v>
      </c>
      <c r="D1" s="306"/>
      <c r="F1" s="81"/>
    </row>
    <row r="2" ht="39" customHeight="1" spans="1:7">
      <c r="A2" s="164" t="s">
        <v>6</v>
      </c>
      <c r="B2" s="164"/>
      <c r="C2" s="164"/>
      <c r="D2" s="164"/>
      <c r="E2" s="164"/>
      <c r="F2" s="164"/>
      <c r="G2" s="164"/>
    </row>
    <row r="3" ht="18" customHeight="1" spans="1:7">
      <c r="A3" s="165" t="s">
        <v>22</v>
      </c>
      <c r="F3" s="162"/>
      <c r="G3" s="162" t="s">
        <v>23</v>
      </c>
    </row>
    <row r="4" ht="20.25" customHeight="1" spans="1:7">
      <c r="A4" s="307" t="s">
        <v>184</v>
      </c>
      <c r="B4" s="308"/>
      <c r="C4" s="89" t="s">
        <v>77</v>
      </c>
      <c r="D4" s="89" t="s">
        <v>98</v>
      </c>
      <c r="E4" s="89"/>
      <c r="F4" s="89"/>
      <c r="G4" s="309" t="s">
        <v>99</v>
      </c>
    </row>
    <row r="5" ht="20.25" customHeight="1" spans="1:7">
      <c r="A5" s="169" t="s">
        <v>95</v>
      </c>
      <c r="B5" s="310" t="s">
        <v>96</v>
      </c>
      <c r="C5" s="89"/>
      <c r="D5" s="89" t="s">
        <v>79</v>
      </c>
      <c r="E5" s="89" t="s">
        <v>185</v>
      </c>
      <c r="F5" s="89" t="s">
        <v>186</v>
      </c>
      <c r="G5" s="311"/>
    </row>
    <row r="6" ht="13.5" customHeight="1" spans="1:7">
      <c r="A6" s="179">
        <v>1</v>
      </c>
      <c r="B6" s="179">
        <v>2</v>
      </c>
      <c r="C6" s="312">
        <v>3</v>
      </c>
      <c r="D6" s="312">
        <v>4</v>
      </c>
      <c r="E6" s="312">
        <v>5</v>
      </c>
      <c r="F6" s="312">
        <v>6</v>
      </c>
      <c r="G6" s="179">
        <v>7</v>
      </c>
    </row>
    <row r="7" s="304" customFormat="1" ht="26.4" customHeight="1" spans="1:7">
      <c r="A7" s="313" t="s">
        <v>105</v>
      </c>
      <c r="B7" s="313" t="s">
        <v>106</v>
      </c>
      <c r="C7" s="314">
        <v>16241952</v>
      </c>
      <c r="D7" s="314">
        <v>14701978</v>
      </c>
      <c r="E7" s="314">
        <v>13719503</v>
      </c>
      <c r="F7" s="314">
        <v>982475</v>
      </c>
      <c r="G7" s="314">
        <v>1539974</v>
      </c>
    </row>
    <row r="8" s="304" customFormat="1" ht="26.4" customHeight="1" outlineLevel="1" spans="1:7">
      <c r="A8" s="315" t="s">
        <v>107</v>
      </c>
      <c r="B8" s="315" t="s">
        <v>108</v>
      </c>
      <c r="C8" s="314">
        <v>16235853</v>
      </c>
      <c r="D8" s="314">
        <v>14698183</v>
      </c>
      <c r="E8" s="314">
        <v>13719503</v>
      </c>
      <c r="F8" s="314">
        <v>978680</v>
      </c>
      <c r="G8" s="314">
        <v>1537670</v>
      </c>
    </row>
    <row r="9" s="304" customFormat="1" ht="26.4" customHeight="1" outlineLevel="2" spans="1:7">
      <c r="A9" s="316" t="s">
        <v>109</v>
      </c>
      <c r="B9" s="316" t="s">
        <v>110</v>
      </c>
      <c r="C9" s="314">
        <v>930065</v>
      </c>
      <c r="D9" s="314">
        <v>426120</v>
      </c>
      <c r="E9" s="314"/>
      <c r="F9" s="314">
        <v>426120</v>
      </c>
      <c r="G9" s="314">
        <v>503945</v>
      </c>
    </row>
    <row r="10" s="304" customFormat="1" ht="26.4" customHeight="1" outlineLevel="2" spans="1:7">
      <c r="A10" s="316" t="s">
        <v>111</v>
      </c>
      <c r="B10" s="316" t="s">
        <v>112</v>
      </c>
      <c r="C10" s="314">
        <v>15305788</v>
      </c>
      <c r="D10" s="314">
        <v>14272063</v>
      </c>
      <c r="E10" s="314">
        <v>13719503</v>
      </c>
      <c r="F10" s="314">
        <v>552560</v>
      </c>
      <c r="G10" s="314">
        <v>1033725</v>
      </c>
    </row>
    <row r="11" s="304" customFormat="1" ht="26.4" customHeight="1" outlineLevel="1" spans="1:7">
      <c r="A11" s="315" t="s">
        <v>113</v>
      </c>
      <c r="B11" s="315" t="s">
        <v>114</v>
      </c>
      <c r="C11" s="314">
        <v>6099</v>
      </c>
      <c r="D11" s="314">
        <v>3795</v>
      </c>
      <c r="E11" s="314"/>
      <c r="F11" s="314">
        <v>3795</v>
      </c>
      <c r="G11" s="314">
        <v>2304</v>
      </c>
    </row>
    <row r="12" s="304" customFormat="1" ht="26.4" customHeight="1" outlineLevel="2" spans="1:7">
      <c r="A12" s="316" t="s">
        <v>115</v>
      </c>
      <c r="B12" s="316" t="s">
        <v>116</v>
      </c>
      <c r="C12" s="314">
        <v>6099</v>
      </c>
      <c r="D12" s="314">
        <v>3795</v>
      </c>
      <c r="E12" s="314"/>
      <c r="F12" s="314">
        <v>3795</v>
      </c>
      <c r="G12" s="314">
        <v>2304</v>
      </c>
    </row>
    <row r="13" s="304" customFormat="1" ht="26.4" customHeight="1" spans="1:7">
      <c r="A13" s="313" t="s">
        <v>117</v>
      </c>
      <c r="B13" s="313" t="s">
        <v>118</v>
      </c>
      <c r="C13" s="314">
        <v>3009742</v>
      </c>
      <c r="D13" s="314">
        <v>2920018</v>
      </c>
      <c r="E13" s="314">
        <v>2807918</v>
      </c>
      <c r="F13" s="314">
        <v>112100</v>
      </c>
      <c r="G13" s="314">
        <v>89724</v>
      </c>
    </row>
    <row r="14" s="304" customFormat="1" ht="26.4" customHeight="1" outlineLevel="1" spans="1:7">
      <c r="A14" s="315" t="s">
        <v>119</v>
      </c>
      <c r="B14" s="315" t="s">
        <v>120</v>
      </c>
      <c r="C14" s="314">
        <v>2920018</v>
      </c>
      <c r="D14" s="314">
        <v>2920018</v>
      </c>
      <c r="E14" s="314">
        <v>2807918</v>
      </c>
      <c r="F14" s="314">
        <v>112100</v>
      </c>
      <c r="G14" s="314"/>
    </row>
    <row r="15" s="304" customFormat="1" ht="26.4" customHeight="1" outlineLevel="2" spans="1:7">
      <c r="A15" s="316" t="s">
        <v>121</v>
      </c>
      <c r="B15" s="316" t="s">
        <v>122</v>
      </c>
      <c r="C15" s="314">
        <v>1315700</v>
      </c>
      <c r="D15" s="314">
        <v>1315700</v>
      </c>
      <c r="E15" s="314">
        <v>1203600</v>
      </c>
      <c r="F15" s="314">
        <v>112100</v>
      </c>
      <c r="G15" s="314"/>
    </row>
    <row r="16" s="304" customFormat="1" ht="26.4" customHeight="1" outlineLevel="2" spans="1:7">
      <c r="A16" s="316" t="s">
        <v>123</v>
      </c>
      <c r="B16" s="316" t="s">
        <v>124</v>
      </c>
      <c r="C16" s="314">
        <v>1396490</v>
      </c>
      <c r="D16" s="314">
        <v>1396490</v>
      </c>
      <c r="E16" s="314">
        <v>1396490</v>
      </c>
      <c r="F16" s="314"/>
      <c r="G16" s="314"/>
    </row>
    <row r="17" s="304" customFormat="1" ht="26.4" customHeight="1" outlineLevel="2" spans="1:7">
      <c r="A17" s="316" t="s">
        <v>125</v>
      </c>
      <c r="B17" s="316" t="s">
        <v>126</v>
      </c>
      <c r="C17" s="314">
        <v>207828</v>
      </c>
      <c r="D17" s="314">
        <v>207828</v>
      </c>
      <c r="E17" s="314">
        <v>207828</v>
      </c>
      <c r="F17" s="314"/>
      <c r="G17" s="314"/>
    </row>
    <row r="18" s="304" customFormat="1" ht="26.4" customHeight="1" outlineLevel="1" spans="1:7">
      <c r="A18" s="315" t="s">
        <v>127</v>
      </c>
      <c r="B18" s="315" t="s">
        <v>128</v>
      </c>
      <c r="C18" s="314">
        <v>89724</v>
      </c>
      <c r="D18" s="314"/>
      <c r="E18" s="314"/>
      <c r="F18" s="314"/>
      <c r="G18" s="314">
        <v>89724</v>
      </c>
    </row>
    <row r="19" s="304" customFormat="1" ht="26.4" customHeight="1" outlineLevel="2" spans="1:7">
      <c r="A19" s="316" t="s">
        <v>129</v>
      </c>
      <c r="B19" s="316" t="s">
        <v>130</v>
      </c>
      <c r="C19" s="314">
        <v>89724</v>
      </c>
      <c r="D19" s="314"/>
      <c r="E19" s="314"/>
      <c r="F19" s="314"/>
      <c r="G19" s="314">
        <v>89724</v>
      </c>
    </row>
    <row r="20" s="304" customFormat="1" ht="26.4" customHeight="1" spans="1:7">
      <c r="A20" s="313" t="s">
        <v>131</v>
      </c>
      <c r="B20" s="313" t="s">
        <v>132</v>
      </c>
      <c r="C20" s="314">
        <v>1476730</v>
      </c>
      <c r="D20" s="314">
        <v>1476730</v>
      </c>
      <c r="E20" s="314">
        <v>1476730</v>
      </c>
      <c r="F20" s="314"/>
      <c r="G20" s="314"/>
    </row>
    <row r="21" s="304" customFormat="1" ht="26.4" customHeight="1" outlineLevel="1" spans="1:7">
      <c r="A21" s="315" t="s">
        <v>133</v>
      </c>
      <c r="B21" s="315" t="s">
        <v>134</v>
      </c>
      <c r="C21" s="314">
        <v>1476730</v>
      </c>
      <c r="D21" s="314">
        <v>1476730</v>
      </c>
      <c r="E21" s="314">
        <v>1476730</v>
      </c>
      <c r="F21" s="314"/>
      <c r="G21" s="314"/>
    </row>
    <row r="22" s="304" customFormat="1" ht="26.4" customHeight="1" outlineLevel="2" spans="1:7">
      <c r="A22" s="316" t="s">
        <v>135</v>
      </c>
      <c r="B22" s="316" t="s">
        <v>136</v>
      </c>
      <c r="C22" s="314">
        <v>757200</v>
      </c>
      <c r="D22" s="314">
        <v>757200</v>
      </c>
      <c r="E22" s="314">
        <v>757200</v>
      </c>
      <c r="F22" s="314"/>
      <c r="G22" s="314"/>
    </row>
    <row r="23" s="304" customFormat="1" ht="26.4" customHeight="1" outlineLevel="2" spans="1:7">
      <c r="A23" s="316" t="s">
        <v>137</v>
      </c>
      <c r="B23" s="316" t="s">
        <v>138</v>
      </c>
      <c r="C23" s="314">
        <v>701280</v>
      </c>
      <c r="D23" s="314">
        <v>701280</v>
      </c>
      <c r="E23" s="314">
        <v>701280</v>
      </c>
      <c r="F23" s="314"/>
      <c r="G23" s="314"/>
    </row>
    <row r="24" s="304" customFormat="1" ht="26.4" customHeight="1" outlineLevel="2" spans="1:7">
      <c r="A24" s="316" t="s">
        <v>139</v>
      </c>
      <c r="B24" s="316" t="s">
        <v>140</v>
      </c>
      <c r="C24" s="314">
        <v>18250</v>
      </c>
      <c r="D24" s="314">
        <v>18250</v>
      </c>
      <c r="E24" s="314">
        <v>18250</v>
      </c>
      <c r="F24" s="314"/>
      <c r="G24" s="314"/>
    </row>
    <row r="25" s="304" customFormat="1" ht="26.4" customHeight="1" spans="1:7">
      <c r="A25" s="313" t="s">
        <v>141</v>
      </c>
      <c r="B25" s="313" t="s">
        <v>142</v>
      </c>
      <c r="C25" s="314">
        <v>1505736</v>
      </c>
      <c r="D25" s="314">
        <v>1505736</v>
      </c>
      <c r="E25" s="314">
        <v>1505736</v>
      </c>
      <c r="F25" s="314"/>
      <c r="G25" s="314"/>
    </row>
    <row r="26" s="304" customFormat="1" ht="26.4" customHeight="1" outlineLevel="1" spans="1:7">
      <c r="A26" s="315" t="s">
        <v>143</v>
      </c>
      <c r="B26" s="315" t="s">
        <v>144</v>
      </c>
      <c r="C26" s="314">
        <v>1505736</v>
      </c>
      <c r="D26" s="314">
        <v>1505736</v>
      </c>
      <c r="E26" s="314">
        <v>1505736</v>
      </c>
      <c r="F26" s="314"/>
      <c r="G26" s="314"/>
    </row>
    <row r="27" s="304" customFormat="1" ht="26.4" customHeight="1" outlineLevel="2" spans="1:7">
      <c r="A27" s="316" t="s">
        <v>145</v>
      </c>
      <c r="B27" s="316" t="s">
        <v>146</v>
      </c>
      <c r="C27" s="314">
        <v>1505736</v>
      </c>
      <c r="D27" s="314">
        <v>1505736</v>
      </c>
      <c r="E27" s="314">
        <v>1505736</v>
      </c>
      <c r="F27" s="314"/>
      <c r="G27" s="314"/>
    </row>
    <row r="28" s="304" customFormat="1" ht="24.9" customHeight="1" spans="1:7">
      <c r="A28" s="317" t="s">
        <v>187</v>
      </c>
      <c r="B28" s="317" t="s">
        <v>187</v>
      </c>
      <c r="C28" s="314">
        <v>22234160</v>
      </c>
      <c r="D28" s="314">
        <v>20604462</v>
      </c>
      <c r="E28" s="314">
        <v>19509887</v>
      </c>
      <c r="F28" s="314">
        <v>1094575</v>
      </c>
      <c r="G28" s="314">
        <v>1629698</v>
      </c>
    </row>
  </sheetData>
  <mergeCells count="7">
    <mergeCell ref="A2:G2"/>
    <mergeCell ref="A3:E3"/>
    <mergeCell ref="A4:B4"/>
    <mergeCell ref="D4:F4"/>
    <mergeCell ref="A28:B28"/>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B12" sqref="B12"/>
    </sheetView>
  </sheetViews>
  <sheetFormatPr defaultColWidth="8.87619047619048" defaultRowHeight="14.25" outlineLevelRow="6" outlineLevelCol="5"/>
  <cols>
    <col min="1" max="2" width="27.4285714285714" style="290" customWidth="1"/>
    <col min="3" max="3" width="17.2761904761905" style="291" customWidth="1"/>
    <col min="4" max="5" width="26.2761904761905" style="292" customWidth="1"/>
    <col min="6" max="6" width="18.7238095238095" style="292" customWidth="1"/>
    <col min="7" max="7" width="9.14285714285714" style="78" customWidth="1"/>
    <col min="8" max="16384" width="9.14285714285714" style="78"/>
  </cols>
  <sheetData>
    <row r="1" ht="12" customHeight="1" spans="1:5">
      <c r="A1" s="293" t="s">
        <v>188</v>
      </c>
      <c r="B1" s="294"/>
      <c r="C1" s="127"/>
      <c r="D1" s="78"/>
      <c r="E1" s="78"/>
    </row>
    <row r="2" ht="25.5" customHeight="1" spans="1:6">
      <c r="A2" s="295" t="s">
        <v>7</v>
      </c>
      <c r="B2" s="295"/>
      <c r="C2" s="295"/>
      <c r="D2" s="295"/>
      <c r="E2" s="295"/>
      <c r="F2" s="295"/>
    </row>
    <row r="3" ht="15.75" customHeight="1" spans="1:6">
      <c r="A3" s="165" t="s">
        <v>22</v>
      </c>
      <c r="B3" s="294"/>
      <c r="C3" s="127"/>
      <c r="D3" s="78"/>
      <c r="E3" s="78"/>
      <c r="F3" s="296" t="s">
        <v>189</v>
      </c>
    </row>
    <row r="4" s="289" customFormat="1" ht="19.5" customHeight="1" spans="1:6">
      <c r="A4" s="297" t="s">
        <v>190</v>
      </c>
      <c r="B4" s="86" t="s">
        <v>191</v>
      </c>
      <c r="C4" s="87" t="s">
        <v>192</v>
      </c>
      <c r="D4" s="88"/>
      <c r="E4" s="167"/>
      <c r="F4" s="86" t="s">
        <v>193</v>
      </c>
    </row>
    <row r="5" s="289" customFormat="1" ht="19.5" customHeight="1" spans="1:6">
      <c r="A5" s="106"/>
      <c r="B5" s="90"/>
      <c r="C5" s="107" t="s">
        <v>79</v>
      </c>
      <c r="D5" s="107" t="s">
        <v>194</v>
      </c>
      <c r="E5" s="107" t="s">
        <v>195</v>
      </c>
      <c r="F5" s="90"/>
    </row>
    <row r="6" s="289" customFormat="1" ht="18.75" customHeight="1" spans="1:6">
      <c r="A6" s="298">
        <v>1</v>
      </c>
      <c r="B6" s="298">
        <v>2</v>
      </c>
      <c r="C6" s="299">
        <v>3</v>
      </c>
      <c r="D6" s="298">
        <v>4</v>
      </c>
      <c r="E6" s="298">
        <v>5</v>
      </c>
      <c r="F6" s="298">
        <v>6</v>
      </c>
    </row>
    <row r="7" ht="18.75" customHeight="1" spans="1:6">
      <c r="A7" s="300" t="s">
        <v>196</v>
      </c>
      <c r="B7" s="301"/>
      <c r="C7" s="302"/>
      <c r="D7" s="303"/>
      <c r="E7" s="303"/>
      <c r="F7" s="303"/>
    </row>
  </sheetData>
  <mergeCells count="7">
    <mergeCell ref="A2:F2"/>
    <mergeCell ref="A3:D3"/>
    <mergeCell ref="C4:E4"/>
    <mergeCell ref="A7:B7"/>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8"/>
  <sheetViews>
    <sheetView zoomScaleSheetLayoutView="60" topLeftCell="A10" workbookViewId="0">
      <selection activeCell="I38" sqref="I38"/>
    </sheetView>
  </sheetViews>
  <sheetFormatPr defaultColWidth="8.87619047619048" defaultRowHeight="14.25" customHeight="1"/>
  <cols>
    <col min="1" max="1" width="16.7333333333333" style="78" customWidth="1"/>
    <col min="2" max="2" width="17.5714285714286" style="159" customWidth="1"/>
    <col min="3" max="3" width="14.8380952380952" style="159" customWidth="1"/>
    <col min="4" max="4" width="24.5714285714286" style="159" customWidth="1"/>
    <col min="5" max="5" width="12" style="159" customWidth="1"/>
    <col min="6" max="6" width="38.152380952381" style="159" customWidth="1"/>
    <col min="7" max="7" width="11.4285714285714" style="159" customWidth="1"/>
    <col min="8" max="8" width="37.152380952381" style="159" customWidth="1"/>
    <col min="9" max="9" width="20" style="127" customWidth="1"/>
    <col min="10" max="10" width="17.5714285714286" style="127" customWidth="1"/>
    <col min="11" max="12" width="12.1428571428571" style="127" customWidth="1"/>
    <col min="13" max="13" width="17.847619047619" style="127" customWidth="1"/>
    <col min="14" max="14" width="15.152380952381" style="127" customWidth="1"/>
    <col min="15" max="24" width="12.1428571428571" style="127" customWidth="1"/>
    <col min="25" max="25" width="9.14285714285714" style="78" customWidth="1"/>
    <col min="26" max="16384" width="9.14285714285714" style="78"/>
  </cols>
  <sheetData>
    <row r="1" ht="12" customHeight="1" spans="1:1">
      <c r="A1" s="270" t="s">
        <v>197</v>
      </c>
    </row>
    <row r="2" ht="39" customHeight="1" spans="1:24">
      <c r="A2" s="271" t="s">
        <v>8</v>
      </c>
      <c r="B2" s="271"/>
      <c r="C2" s="271"/>
      <c r="D2" s="271"/>
      <c r="E2" s="271"/>
      <c r="F2" s="271"/>
      <c r="G2" s="271"/>
      <c r="H2" s="271"/>
      <c r="I2" s="271"/>
      <c r="J2" s="271"/>
      <c r="K2" s="271"/>
      <c r="L2" s="271"/>
      <c r="M2" s="271"/>
      <c r="N2" s="271"/>
      <c r="O2" s="271"/>
      <c r="P2" s="271"/>
      <c r="Q2" s="271"/>
      <c r="R2" s="271"/>
      <c r="S2" s="271"/>
      <c r="T2" s="271"/>
      <c r="U2" s="271"/>
      <c r="V2" s="271"/>
      <c r="W2" s="271"/>
      <c r="X2" s="271"/>
    </row>
    <row r="3" ht="18" customHeight="1" spans="1:24">
      <c r="A3" s="272" t="s">
        <v>22</v>
      </c>
      <c r="B3" s="272"/>
      <c r="C3" s="272"/>
      <c r="D3" s="272"/>
      <c r="E3" s="272"/>
      <c r="F3" s="272"/>
      <c r="G3" s="272"/>
      <c r="H3" s="272"/>
      <c r="I3" s="272"/>
      <c r="J3" s="272"/>
      <c r="K3" s="78"/>
      <c r="L3" s="78"/>
      <c r="M3" s="78"/>
      <c r="N3" s="78"/>
      <c r="O3" s="78"/>
      <c r="P3" s="78"/>
      <c r="Q3" s="78"/>
      <c r="X3" s="286" t="s">
        <v>23</v>
      </c>
    </row>
    <row r="4" ht="13.5" spans="1:24">
      <c r="A4" s="191" t="s">
        <v>198</v>
      </c>
      <c r="B4" s="191" t="s">
        <v>199</v>
      </c>
      <c r="C4" s="191" t="s">
        <v>200</v>
      </c>
      <c r="D4" s="191" t="s">
        <v>201</v>
      </c>
      <c r="E4" s="191" t="s">
        <v>202</v>
      </c>
      <c r="F4" s="191" t="s">
        <v>203</v>
      </c>
      <c r="G4" s="191" t="s">
        <v>204</v>
      </c>
      <c r="H4" s="191" t="s">
        <v>205</v>
      </c>
      <c r="I4" s="113" t="s">
        <v>206</v>
      </c>
      <c r="J4" s="113"/>
      <c r="K4" s="113"/>
      <c r="L4" s="113"/>
      <c r="M4" s="113"/>
      <c r="N4" s="113"/>
      <c r="O4" s="113"/>
      <c r="P4" s="113"/>
      <c r="Q4" s="113"/>
      <c r="R4" s="113"/>
      <c r="S4" s="113"/>
      <c r="T4" s="113"/>
      <c r="U4" s="113"/>
      <c r="V4" s="113"/>
      <c r="W4" s="113"/>
      <c r="X4" s="113"/>
    </row>
    <row r="5" ht="13.5" spans="1:24">
      <c r="A5" s="191"/>
      <c r="B5" s="191"/>
      <c r="C5" s="191"/>
      <c r="D5" s="191"/>
      <c r="E5" s="191"/>
      <c r="F5" s="191"/>
      <c r="G5" s="191"/>
      <c r="H5" s="191"/>
      <c r="I5" s="113" t="s">
        <v>207</v>
      </c>
      <c r="J5" s="113" t="s">
        <v>208</v>
      </c>
      <c r="K5" s="113"/>
      <c r="L5" s="113"/>
      <c r="M5" s="113"/>
      <c r="N5" s="113"/>
      <c r="O5" s="89" t="s">
        <v>209</v>
      </c>
      <c r="P5" s="89"/>
      <c r="Q5" s="89"/>
      <c r="R5" s="113" t="s">
        <v>83</v>
      </c>
      <c r="S5" s="113" t="s">
        <v>84</v>
      </c>
      <c r="T5" s="113"/>
      <c r="U5" s="113"/>
      <c r="V5" s="113"/>
      <c r="W5" s="113"/>
      <c r="X5" s="113"/>
    </row>
    <row r="6" ht="13.5" customHeight="1" spans="1:24">
      <c r="A6" s="191"/>
      <c r="B6" s="191"/>
      <c r="C6" s="191"/>
      <c r="D6" s="191"/>
      <c r="E6" s="191"/>
      <c r="F6" s="191"/>
      <c r="G6" s="191"/>
      <c r="H6" s="191"/>
      <c r="I6" s="113"/>
      <c r="J6" s="114" t="s">
        <v>210</v>
      </c>
      <c r="K6" s="113" t="s">
        <v>211</v>
      </c>
      <c r="L6" s="113" t="s">
        <v>212</v>
      </c>
      <c r="M6" s="113" t="s">
        <v>213</v>
      </c>
      <c r="N6" s="113" t="s">
        <v>214</v>
      </c>
      <c r="O6" s="278" t="s">
        <v>80</v>
      </c>
      <c r="P6" s="278" t="s">
        <v>81</v>
      </c>
      <c r="Q6" s="278" t="s">
        <v>82</v>
      </c>
      <c r="R6" s="113"/>
      <c r="S6" s="113" t="s">
        <v>79</v>
      </c>
      <c r="T6" s="113" t="s">
        <v>86</v>
      </c>
      <c r="U6" s="113" t="s">
        <v>87</v>
      </c>
      <c r="V6" s="113" t="s">
        <v>88</v>
      </c>
      <c r="W6" s="113" t="s">
        <v>89</v>
      </c>
      <c r="X6" s="113" t="s">
        <v>90</v>
      </c>
    </row>
    <row r="7" ht="12.75" spans="1:24">
      <c r="A7" s="191"/>
      <c r="B7" s="191"/>
      <c r="C7" s="191"/>
      <c r="D7" s="191"/>
      <c r="E7" s="191"/>
      <c r="F7" s="191"/>
      <c r="G7" s="191"/>
      <c r="H7" s="191"/>
      <c r="I7" s="113"/>
      <c r="J7" s="117"/>
      <c r="K7" s="113"/>
      <c r="L7" s="113"/>
      <c r="M7" s="113"/>
      <c r="N7" s="113"/>
      <c r="O7" s="279"/>
      <c r="P7" s="279"/>
      <c r="Q7" s="279"/>
      <c r="R7" s="113"/>
      <c r="S7" s="113"/>
      <c r="T7" s="113"/>
      <c r="U7" s="113"/>
      <c r="V7" s="113"/>
      <c r="W7" s="113"/>
      <c r="X7" s="113"/>
    </row>
    <row r="8" ht="13.5" customHeight="1" spans="1:24">
      <c r="A8" s="273">
        <v>1</v>
      </c>
      <c r="B8" s="273">
        <v>2</v>
      </c>
      <c r="C8" s="273">
        <v>3</v>
      </c>
      <c r="D8" s="273">
        <v>4</v>
      </c>
      <c r="E8" s="273">
        <v>5</v>
      </c>
      <c r="F8" s="273">
        <v>6</v>
      </c>
      <c r="G8" s="273">
        <v>7</v>
      </c>
      <c r="H8" s="273">
        <v>8</v>
      </c>
      <c r="I8" s="273">
        <v>9</v>
      </c>
      <c r="J8" s="273">
        <v>10</v>
      </c>
      <c r="K8" s="273">
        <v>11</v>
      </c>
      <c r="L8" s="273">
        <v>12</v>
      </c>
      <c r="M8" s="273">
        <v>13</v>
      </c>
      <c r="N8" s="273">
        <v>14</v>
      </c>
      <c r="O8" s="273">
        <v>15</v>
      </c>
      <c r="P8" s="273">
        <v>16</v>
      </c>
      <c r="Q8" s="273">
        <v>17</v>
      </c>
      <c r="R8" s="273">
        <v>18</v>
      </c>
      <c r="S8" s="273">
        <v>19</v>
      </c>
      <c r="T8" s="273">
        <v>20</v>
      </c>
      <c r="U8" s="273">
        <v>21</v>
      </c>
      <c r="V8" s="273">
        <v>22</v>
      </c>
      <c r="W8" s="273">
        <v>23</v>
      </c>
      <c r="X8" s="273">
        <v>24</v>
      </c>
    </row>
    <row r="9" ht="18" customHeight="1" spans="1:25">
      <c r="A9" s="274" t="s">
        <v>215</v>
      </c>
      <c r="B9" s="255" t="s">
        <v>92</v>
      </c>
      <c r="C9" s="255" t="s">
        <v>216</v>
      </c>
      <c r="D9" s="255" t="s">
        <v>217</v>
      </c>
      <c r="E9" s="255" t="s">
        <v>111</v>
      </c>
      <c r="F9" s="255" t="s">
        <v>112</v>
      </c>
      <c r="G9" s="255" t="s">
        <v>218</v>
      </c>
      <c r="H9" s="255" t="s">
        <v>219</v>
      </c>
      <c r="I9" s="262">
        <v>4322868</v>
      </c>
      <c r="J9" s="262">
        <v>4322868</v>
      </c>
      <c r="K9" s="262"/>
      <c r="L9" s="262"/>
      <c r="M9" s="280">
        <v>4322868</v>
      </c>
      <c r="N9" s="281"/>
      <c r="O9" s="282"/>
      <c r="P9" s="262"/>
      <c r="Q9" s="262"/>
      <c r="R9" s="262"/>
      <c r="S9" s="262"/>
      <c r="T9" s="262"/>
      <c r="U9" s="262"/>
      <c r="V9" s="262"/>
      <c r="W9" s="262"/>
      <c r="X9" s="287"/>
      <c r="Y9" s="288"/>
    </row>
    <row r="10" ht="18" customHeight="1" spans="1:25">
      <c r="A10" s="274" t="s">
        <v>215</v>
      </c>
      <c r="B10" s="255" t="s">
        <v>92</v>
      </c>
      <c r="C10" s="255" t="s">
        <v>216</v>
      </c>
      <c r="D10" s="255" t="s">
        <v>217</v>
      </c>
      <c r="E10" s="255" t="s">
        <v>111</v>
      </c>
      <c r="F10" s="255" t="s">
        <v>112</v>
      </c>
      <c r="G10" s="255" t="s">
        <v>220</v>
      </c>
      <c r="H10" s="255" t="s">
        <v>221</v>
      </c>
      <c r="I10" s="262">
        <v>18696</v>
      </c>
      <c r="J10" s="262">
        <v>18696</v>
      </c>
      <c r="K10" s="283"/>
      <c r="L10" s="283"/>
      <c r="M10" s="280">
        <v>18696</v>
      </c>
      <c r="N10" s="281"/>
      <c r="O10" s="284"/>
      <c r="P10" s="283"/>
      <c r="Q10" s="283"/>
      <c r="R10" s="283"/>
      <c r="S10" s="262"/>
      <c r="T10" s="262"/>
      <c r="U10" s="262"/>
      <c r="V10" s="262"/>
      <c r="W10" s="262"/>
      <c r="X10" s="287"/>
      <c r="Y10" s="288"/>
    </row>
    <row r="11" ht="18" customHeight="1" spans="1:25">
      <c r="A11" s="274" t="s">
        <v>215</v>
      </c>
      <c r="B11" s="255" t="s">
        <v>92</v>
      </c>
      <c r="C11" s="255" t="s">
        <v>216</v>
      </c>
      <c r="D11" s="255" t="s">
        <v>217</v>
      </c>
      <c r="E11" s="255" t="s">
        <v>111</v>
      </c>
      <c r="F11" s="255" t="s">
        <v>112</v>
      </c>
      <c r="G11" s="255" t="s">
        <v>222</v>
      </c>
      <c r="H11" s="255" t="s">
        <v>223</v>
      </c>
      <c r="I11" s="262">
        <v>360239</v>
      </c>
      <c r="J11" s="262">
        <v>360239</v>
      </c>
      <c r="K11" s="283"/>
      <c r="L11" s="283"/>
      <c r="M11" s="280">
        <v>360239</v>
      </c>
      <c r="N11" s="281"/>
      <c r="O11" s="284"/>
      <c r="P11" s="283"/>
      <c r="Q11" s="283"/>
      <c r="R11" s="283"/>
      <c r="S11" s="262"/>
      <c r="T11" s="262"/>
      <c r="U11" s="262"/>
      <c r="V11" s="262"/>
      <c r="W11" s="262"/>
      <c r="X11" s="287"/>
      <c r="Y11" s="288"/>
    </row>
    <row r="12" ht="18" customHeight="1" spans="1:25">
      <c r="A12" s="274" t="s">
        <v>215</v>
      </c>
      <c r="B12" s="255" t="s">
        <v>92</v>
      </c>
      <c r="C12" s="255" t="s">
        <v>216</v>
      </c>
      <c r="D12" s="255" t="s">
        <v>217</v>
      </c>
      <c r="E12" s="255" t="s">
        <v>111</v>
      </c>
      <c r="F12" s="255" t="s">
        <v>112</v>
      </c>
      <c r="G12" s="255" t="s">
        <v>224</v>
      </c>
      <c r="H12" s="255" t="s">
        <v>225</v>
      </c>
      <c r="I12" s="262">
        <v>4340220</v>
      </c>
      <c r="J12" s="262">
        <v>4340220</v>
      </c>
      <c r="K12" s="283"/>
      <c r="L12" s="283"/>
      <c r="M12" s="280">
        <v>4340220</v>
      </c>
      <c r="N12" s="281"/>
      <c r="O12" s="284"/>
      <c r="P12" s="283"/>
      <c r="Q12" s="283"/>
      <c r="R12" s="283"/>
      <c r="S12" s="262"/>
      <c r="T12" s="262"/>
      <c r="U12" s="262"/>
      <c r="V12" s="262"/>
      <c r="W12" s="262"/>
      <c r="X12" s="287"/>
      <c r="Y12" s="288"/>
    </row>
    <row r="13" ht="18" customHeight="1" spans="1:25">
      <c r="A13" s="274" t="s">
        <v>215</v>
      </c>
      <c r="B13" s="255" t="s">
        <v>92</v>
      </c>
      <c r="C13" s="255" t="s">
        <v>226</v>
      </c>
      <c r="D13" s="255" t="s">
        <v>227</v>
      </c>
      <c r="E13" s="255" t="s">
        <v>111</v>
      </c>
      <c r="F13" s="255" t="s">
        <v>112</v>
      </c>
      <c r="G13" s="255" t="s">
        <v>220</v>
      </c>
      <c r="H13" s="255" t="s">
        <v>221</v>
      </c>
      <c r="I13" s="262">
        <v>432000</v>
      </c>
      <c r="J13" s="262">
        <v>432000</v>
      </c>
      <c r="K13" s="283"/>
      <c r="L13" s="283"/>
      <c r="M13" s="280">
        <v>432000</v>
      </c>
      <c r="N13" s="281"/>
      <c r="O13" s="284"/>
      <c r="P13" s="283"/>
      <c r="Q13" s="283"/>
      <c r="R13" s="283"/>
      <c r="S13" s="262"/>
      <c r="T13" s="262"/>
      <c r="U13" s="262"/>
      <c r="V13" s="262"/>
      <c r="W13" s="262"/>
      <c r="X13" s="287"/>
      <c r="Y13" s="288"/>
    </row>
    <row r="14" ht="18" customHeight="1" spans="1:25">
      <c r="A14" s="274" t="s">
        <v>215</v>
      </c>
      <c r="B14" s="255" t="s">
        <v>92</v>
      </c>
      <c r="C14" s="255" t="s">
        <v>228</v>
      </c>
      <c r="D14" s="255" t="s">
        <v>229</v>
      </c>
      <c r="E14" s="255" t="s">
        <v>111</v>
      </c>
      <c r="F14" s="255" t="s">
        <v>112</v>
      </c>
      <c r="G14" s="255" t="s">
        <v>230</v>
      </c>
      <c r="H14" s="255" t="s">
        <v>231</v>
      </c>
      <c r="I14" s="262">
        <v>52560</v>
      </c>
      <c r="J14" s="262">
        <v>52560</v>
      </c>
      <c r="K14" s="283"/>
      <c r="L14" s="283"/>
      <c r="M14" s="280">
        <v>52560</v>
      </c>
      <c r="N14" s="281"/>
      <c r="O14" s="284"/>
      <c r="P14" s="283"/>
      <c r="Q14" s="283"/>
      <c r="R14" s="283"/>
      <c r="S14" s="262"/>
      <c r="T14" s="262"/>
      <c r="U14" s="262"/>
      <c r="V14" s="262"/>
      <c r="W14" s="262"/>
      <c r="X14" s="287"/>
      <c r="Y14" s="288"/>
    </row>
    <row r="15" ht="18" customHeight="1" spans="1:25">
      <c r="A15" s="274" t="s">
        <v>215</v>
      </c>
      <c r="B15" s="255" t="s">
        <v>92</v>
      </c>
      <c r="C15" s="255" t="s">
        <v>228</v>
      </c>
      <c r="D15" s="255" t="s">
        <v>229</v>
      </c>
      <c r="E15" s="255" t="s">
        <v>123</v>
      </c>
      <c r="F15" s="255" t="s">
        <v>124</v>
      </c>
      <c r="G15" s="255" t="s">
        <v>232</v>
      </c>
      <c r="H15" s="255" t="s">
        <v>233</v>
      </c>
      <c r="I15" s="262">
        <v>1396490</v>
      </c>
      <c r="J15" s="262">
        <v>1396490</v>
      </c>
      <c r="K15" s="283"/>
      <c r="L15" s="283"/>
      <c r="M15" s="280">
        <v>1396490</v>
      </c>
      <c r="N15" s="281"/>
      <c r="O15" s="284"/>
      <c r="P15" s="283"/>
      <c r="Q15" s="283"/>
      <c r="R15" s="283"/>
      <c r="S15" s="262"/>
      <c r="T15" s="262"/>
      <c r="U15" s="262"/>
      <c r="V15" s="262"/>
      <c r="W15" s="262"/>
      <c r="X15" s="287"/>
      <c r="Y15" s="288"/>
    </row>
    <row r="16" ht="18" customHeight="1" spans="1:25">
      <c r="A16" s="274" t="s">
        <v>215</v>
      </c>
      <c r="B16" s="255" t="s">
        <v>92</v>
      </c>
      <c r="C16" s="255" t="s">
        <v>228</v>
      </c>
      <c r="D16" s="255" t="s">
        <v>229</v>
      </c>
      <c r="E16" s="255" t="s">
        <v>125</v>
      </c>
      <c r="F16" s="255" t="s">
        <v>126</v>
      </c>
      <c r="G16" s="255" t="s">
        <v>234</v>
      </c>
      <c r="H16" s="255" t="s">
        <v>235</v>
      </c>
      <c r="I16" s="262">
        <v>207828</v>
      </c>
      <c r="J16" s="262">
        <v>207828</v>
      </c>
      <c r="K16" s="283"/>
      <c r="L16" s="283"/>
      <c r="M16" s="280">
        <v>207828</v>
      </c>
      <c r="N16" s="281"/>
      <c r="O16" s="284"/>
      <c r="P16" s="283"/>
      <c r="Q16" s="283"/>
      <c r="R16" s="283"/>
      <c r="S16" s="262"/>
      <c r="T16" s="262"/>
      <c r="U16" s="262"/>
      <c r="V16" s="262"/>
      <c r="W16" s="262"/>
      <c r="X16" s="287"/>
      <c r="Y16" s="288"/>
    </row>
    <row r="17" ht="18" customHeight="1" spans="1:25">
      <c r="A17" s="274" t="s">
        <v>215</v>
      </c>
      <c r="B17" s="255" t="s">
        <v>92</v>
      </c>
      <c r="C17" s="255" t="s">
        <v>228</v>
      </c>
      <c r="D17" s="255" t="s">
        <v>229</v>
      </c>
      <c r="E17" s="255" t="s">
        <v>135</v>
      </c>
      <c r="F17" s="255" t="s">
        <v>136</v>
      </c>
      <c r="G17" s="255" t="s">
        <v>236</v>
      </c>
      <c r="H17" s="255" t="s">
        <v>237</v>
      </c>
      <c r="I17" s="262">
        <v>757200</v>
      </c>
      <c r="J17" s="262">
        <v>757200</v>
      </c>
      <c r="K17" s="283"/>
      <c r="L17" s="283"/>
      <c r="M17" s="280">
        <v>757200</v>
      </c>
      <c r="N17" s="281"/>
      <c r="O17" s="284"/>
      <c r="P17" s="283"/>
      <c r="Q17" s="283"/>
      <c r="R17" s="283"/>
      <c r="S17" s="262"/>
      <c r="T17" s="262"/>
      <c r="U17" s="262"/>
      <c r="V17" s="262"/>
      <c r="W17" s="262"/>
      <c r="X17" s="287"/>
      <c r="Y17" s="288"/>
    </row>
    <row r="18" ht="18" customHeight="1" spans="1:25">
      <c r="A18" s="274" t="s">
        <v>215</v>
      </c>
      <c r="B18" s="255" t="s">
        <v>92</v>
      </c>
      <c r="C18" s="255" t="s">
        <v>228</v>
      </c>
      <c r="D18" s="255" t="s">
        <v>229</v>
      </c>
      <c r="E18" s="255" t="s">
        <v>137</v>
      </c>
      <c r="F18" s="255" t="s">
        <v>138</v>
      </c>
      <c r="G18" s="255" t="s">
        <v>238</v>
      </c>
      <c r="H18" s="255" t="s">
        <v>239</v>
      </c>
      <c r="I18" s="262">
        <v>701280</v>
      </c>
      <c r="J18" s="262">
        <v>701280</v>
      </c>
      <c r="K18" s="283"/>
      <c r="L18" s="283"/>
      <c r="M18" s="280">
        <v>701280</v>
      </c>
      <c r="N18" s="281"/>
      <c r="O18" s="284"/>
      <c r="P18" s="283"/>
      <c r="Q18" s="283"/>
      <c r="R18" s="283"/>
      <c r="S18" s="262"/>
      <c r="T18" s="262"/>
      <c r="U18" s="262"/>
      <c r="V18" s="262"/>
      <c r="W18" s="262"/>
      <c r="X18" s="287"/>
      <c r="Y18" s="288"/>
    </row>
    <row r="19" ht="18" customHeight="1" spans="1:25">
      <c r="A19" s="274" t="s">
        <v>215</v>
      </c>
      <c r="B19" s="255" t="s">
        <v>92</v>
      </c>
      <c r="C19" s="255" t="s">
        <v>228</v>
      </c>
      <c r="D19" s="255" t="s">
        <v>229</v>
      </c>
      <c r="E19" s="255" t="s">
        <v>139</v>
      </c>
      <c r="F19" s="255" t="s">
        <v>140</v>
      </c>
      <c r="G19" s="255" t="s">
        <v>230</v>
      </c>
      <c r="H19" s="255" t="s">
        <v>231</v>
      </c>
      <c r="I19" s="262">
        <v>18250</v>
      </c>
      <c r="J19" s="262">
        <v>18250</v>
      </c>
      <c r="K19" s="283"/>
      <c r="L19" s="283"/>
      <c r="M19" s="280">
        <v>18250</v>
      </c>
      <c r="N19" s="281"/>
      <c r="O19" s="284"/>
      <c r="P19" s="283"/>
      <c r="Q19" s="283"/>
      <c r="R19" s="283"/>
      <c r="S19" s="262"/>
      <c r="T19" s="262"/>
      <c r="U19" s="262"/>
      <c r="V19" s="262"/>
      <c r="W19" s="262"/>
      <c r="X19" s="287"/>
      <c r="Y19" s="288"/>
    </row>
    <row r="20" ht="18" customHeight="1" spans="1:25">
      <c r="A20" s="274" t="s">
        <v>215</v>
      </c>
      <c r="B20" s="255" t="s">
        <v>92</v>
      </c>
      <c r="C20" s="255" t="s">
        <v>240</v>
      </c>
      <c r="D20" s="255" t="s">
        <v>146</v>
      </c>
      <c r="E20" s="255" t="s">
        <v>145</v>
      </c>
      <c r="F20" s="255" t="s">
        <v>146</v>
      </c>
      <c r="G20" s="255" t="s">
        <v>241</v>
      </c>
      <c r="H20" s="255" t="s">
        <v>146</v>
      </c>
      <c r="I20" s="262">
        <v>1505736</v>
      </c>
      <c r="J20" s="262">
        <v>1505736</v>
      </c>
      <c r="K20" s="283"/>
      <c r="L20" s="283"/>
      <c r="M20" s="280">
        <v>1505736</v>
      </c>
      <c r="N20" s="281"/>
      <c r="O20" s="284"/>
      <c r="P20" s="283"/>
      <c r="Q20" s="283"/>
      <c r="R20" s="283"/>
      <c r="S20" s="262"/>
      <c r="T20" s="262"/>
      <c r="U20" s="262"/>
      <c r="V20" s="262"/>
      <c r="W20" s="262"/>
      <c r="X20" s="287"/>
      <c r="Y20" s="288"/>
    </row>
    <row r="21" ht="18" customHeight="1" spans="1:25">
      <c r="A21" s="274" t="s">
        <v>215</v>
      </c>
      <c r="B21" s="255" t="s">
        <v>92</v>
      </c>
      <c r="C21" s="255" t="s">
        <v>242</v>
      </c>
      <c r="D21" s="255" t="s">
        <v>243</v>
      </c>
      <c r="E21" s="255" t="s">
        <v>121</v>
      </c>
      <c r="F21" s="255" t="s">
        <v>122</v>
      </c>
      <c r="G21" s="255" t="s">
        <v>244</v>
      </c>
      <c r="H21" s="255" t="s">
        <v>245</v>
      </c>
      <c r="I21" s="262">
        <v>1203600</v>
      </c>
      <c r="J21" s="262">
        <v>1203600</v>
      </c>
      <c r="K21" s="283"/>
      <c r="L21" s="283"/>
      <c r="M21" s="280">
        <v>1203600</v>
      </c>
      <c r="N21" s="281"/>
      <c r="O21" s="284"/>
      <c r="P21" s="283"/>
      <c r="Q21" s="283"/>
      <c r="R21" s="283"/>
      <c r="S21" s="262"/>
      <c r="T21" s="262"/>
      <c r="U21" s="262"/>
      <c r="V21" s="262"/>
      <c r="W21" s="262"/>
      <c r="X21" s="287"/>
      <c r="Y21" s="288"/>
    </row>
    <row r="22" ht="18" customHeight="1" spans="1:25">
      <c r="A22" s="274" t="s">
        <v>215</v>
      </c>
      <c r="B22" s="255" t="s">
        <v>92</v>
      </c>
      <c r="C22" s="255" t="s">
        <v>246</v>
      </c>
      <c r="D22" s="255" t="s">
        <v>247</v>
      </c>
      <c r="E22" s="255" t="s">
        <v>111</v>
      </c>
      <c r="F22" s="255" t="s">
        <v>112</v>
      </c>
      <c r="G22" s="255" t="s">
        <v>248</v>
      </c>
      <c r="H22" s="255" t="s">
        <v>249</v>
      </c>
      <c r="I22" s="262">
        <v>175200</v>
      </c>
      <c r="J22" s="262">
        <v>175200</v>
      </c>
      <c r="K22" s="283"/>
      <c r="L22" s="283"/>
      <c r="M22" s="280">
        <v>175200</v>
      </c>
      <c r="N22" s="281"/>
      <c r="O22" s="284"/>
      <c r="P22" s="283"/>
      <c r="Q22" s="283"/>
      <c r="R22" s="283"/>
      <c r="S22" s="262"/>
      <c r="T22" s="262"/>
      <c r="U22" s="262"/>
      <c r="V22" s="262"/>
      <c r="W22" s="262"/>
      <c r="X22" s="287"/>
      <c r="Y22" s="288"/>
    </row>
    <row r="23" ht="18" customHeight="1" spans="1:25">
      <c r="A23" s="274" t="s">
        <v>215</v>
      </c>
      <c r="B23" s="255" t="s">
        <v>92</v>
      </c>
      <c r="C23" s="255" t="s">
        <v>246</v>
      </c>
      <c r="D23" s="255" t="s">
        <v>247</v>
      </c>
      <c r="E23" s="255" t="s">
        <v>111</v>
      </c>
      <c r="F23" s="255" t="s">
        <v>112</v>
      </c>
      <c r="G23" s="255" t="s">
        <v>250</v>
      </c>
      <c r="H23" s="255" t="s">
        <v>251</v>
      </c>
      <c r="I23" s="262">
        <v>73000</v>
      </c>
      <c r="J23" s="262">
        <v>73000</v>
      </c>
      <c r="K23" s="283"/>
      <c r="L23" s="283"/>
      <c r="M23" s="280">
        <v>73000</v>
      </c>
      <c r="N23" s="281"/>
      <c r="O23" s="284"/>
      <c r="P23" s="283"/>
      <c r="Q23" s="283"/>
      <c r="R23" s="283"/>
      <c r="S23" s="262"/>
      <c r="T23" s="262"/>
      <c r="U23" s="262"/>
      <c r="V23" s="262"/>
      <c r="W23" s="262"/>
      <c r="X23" s="287"/>
      <c r="Y23" s="288"/>
    </row>
    <row r="24" ht="18" customHeight="1" spans="1:25">
      <c r="A24" s="274" t="s">
        <v>215</v>
      </c>
      <c r="B24" s="255" t="s">
        <v>92</v>
      </c>
      <c r="C24" s="255" t="s">
        <v>246</v>
      </c>
      <c r="D24" s="255" t="s">
        <v>247</v>
      </c>
      <c r="E24" s="255" t="s">
        <v>121</v>
      </c>
      <c r="F24" s="255" t="s">
        <v>122</v>
      </c>
      <c r="G24" s="255" t="s">
        <v>248</v>
      </c>
      <c r="H24" s="255" t="s">
        <v>249</v>
      </c>
      <c r="I24" s="262">
        <v>17700</v>
      </c>
      <c r="J24" s="262">
        <v>17700</v>
      </c>
      <c r="K24" s="283"/>
      <c r="L24" s="283"/>
      <c r="M24" s="280">
        <v>17700</v>
      </c>
      <c r="N24" s="281"/>
      <c r="O24" s="284"/>
      <c r="P24" s="283"/>
      <c r="Q24" s="283"/>
      <c r="R24" s="283"/>
      <c r="S24" s="262"/>
      <c r="T24" s="262"/>
      <c r="U24" s="262"/>
      <c r="V24" s="262"/>
      <c r="W24" s="262"/>
      <c r="X24" s="287"/>
      <c r="Y24" s="288"/>
    </row>
    <row r="25" ht="18" customHeight="1" spans="1:25">
      <c r="A25" s="274" t="s">
        <v>215</v>
      </c>
      <c r="B25" s="255" t="s">
        <v>92</v>
      </c>
      <c r="C25" s="255" t="s">
        <v>246</v>
      </c>
      <c r="D25" s="255" t="s">
        <v>247</v>
      </c>
      <c r="E25" s="255" t="s">
        <v>121</v>
      </c>
      <c r="F25" s="255" t="s">
        <v>122</v>
      </c>
      <c r="G25" s="255" t="s">
        <v>250</v>
      </c>
      <c r="H25" s="255" t="s">
        <v>251</v>
      </c>
      <c r="I25" s="262">
        <v>94400</v>
      </c>
      <c r="J25" s="262">
        <v>94400</v>
      </c>
      <c r="K25" s="283"/>
      <c r="L25" s="283"/>
      <c r="M25" s="280">
        <v>94400</v>
      </c>
      <c r="N25" s="281"/>
      <c r="O25" s="284"/>
      <c r="P25" s="283"/>
      <c r="Q25" s="283"/>
      <c r="R25" s="283"/>
      <c r="S25" s="262"/>
      <c r="T25" s="262"/>
      <c r="U25" s="262"/>
      <c r="V25" s="262"/>
      <c r="W25" s="262"/>
      <c r="X25" s="287"/>
      <c r="Y25" s="288"/>
    </row>
    <row r="26" ht="18" customHeight="1" spans="1:25">
      <c r="A26" s="274" t="s">
        <v>215</v>
      </c>
      <c r="B26" s="255" t="s">
        <v>92</v>
      </c>
      <c r="C26" s="255" t="s">
        <v>252</v>
      </c>
      <c r="D26" s="255" t="s">
        <v>253</v>
      </c>
      <c r="E26" s="255" t="s">
        <v>111</v>
      </c>
      <c r="F26" s="255" t="s">
        <v>112</v>
      </c>
      <c r="G26" s="255" t="s">
        <v>254</v>
      </c>
      <c r="H26" s="255" t="s">
        <v>253</v>
      </c>
      <c r="I26" s="262">
        <v>26280</v>
      </c>
      <c r="J26" s="262">
        <v>26280</v>
      </c>
      <c r="K26" s="283"/>
      <c r="L26" s="283"/>
      <c r="M26" s="280">
        <v>26280</v>
      </c>
      <c r="N26" s="281"/>
      <c r="O26" s="284"/>
      <c r="P26" s="283"/>
      <c r="Q26" s="283"/>
      <c r="R26" s="283"/>
      <c r="S26" s="262"/>
      <c r="T26" s="262"/>
      <c r="U26" s="262"/>
      <c r="V26" s="262"/>
      <c r="W26" s="262"/>
      <c r="X26" s="287"/>
      <c r="Y26" s="288"/>
    </row>
    <row r="27" ht="18" customHeight="1" spans="1:25">
      <c r="A27" s="274" t="s">
        <v>215</v>
      </c>
      <c r="B27" s="255" t="s">
        <v>92</v>
      </c>
      <c r="C27" s="255" t="s">
        <v>255</v>
      </c>
      <c r="D27" s="255" t="s">
        <v>256</v>
      </c>
      <c r="E27" s="255" t="s">
        <v>111</v>
      </c>
      <c r="F27" s="255" t="s">
        <v>112</v>
      </c>
      <c r="G27" s="255" t="s">
        <v>257</v>
      </c>
      <c r="H27" s="255" t="s">
        <v>258</v>
      </c>
      <c r="I27" s="262">
        <v>1359060</v>
      </c>
      <c r="J27" s="262">
        <v>1359060</v>
      </c>
      <c r="K27" s="283"/>
      <c r="L27" s="283"/>
      <c r="M27" s="280">
        <v>1359060</v>
      </c>
      <c r="N27" s="281"/>
      <c r="O27" s="284"/>
      <c r="P27" s="283"/>
      <c r="Q27" s="283"/>
      <c r="R27" s="283"/>
      <c r="S27" s="262"/>
      <c r="T27" s="262"/>
      <c r="U27" s="262"/>
      <c r="V27" s="262"/>
      <c r="W27" s="262"/>
      <c r="X27" s="287"/>
      <c r="Y27" s="288"/>
    </row>
    <row r="28" ht="18" customHeight="1" spans="1:25">
      <c r="A28" s="274" t="s">
        <v>215</v>
      </c>
      <c r="B28" s="255" t="s">
        <v>92</v>
      </c>
      <c r="C28" s="255" t="s">
        <v>259</v>
      </c>
      <c r="D28" s="255" t="s">
        <v>260</v>
      </c>
      <c r="E28" s="255" t="s">
        <v>111</v>
      </c>
      <c r="F28" s="255" t="s">
        <v>112</v>
      </c>
      <c r="G28" s="255" t="s">
        <v>224</v>
      </c>
      <c r="H28" s="255" t="s">
        <v>225</v>
      </c>
      <c r="I28" s="262">
        <v>2833860</v>
      </c>
      <c r="J28" s="262">
        <v>2833860</v>
      </c>
      <c r="K28" s="283"/>
      <c r="L28" s="283"/>
      <c r="M28" s="280">
        <v>2833860</v>
      </c>
      <c r="N28" s="281"/>
      <c r="O28" s="284"/>
      <c r="P28" s="283"/>
      <c r="Q28" s="283"/>
      <c r="R28" s="283"/>
      <c r="S28" s="262"/>
      <c r="T28" s="262"/>
      <c r="U28" s="262"/>
      <c r="V28" s="262"/>
      <c r="W28" s="262"/>
      <c r="X28" s="287"/>
      <c r="Y28" s="288"/>
    </row>
    <row r="29" ht="18" customHeight="1" spans="1:25">
      <c r="A29" s="274" t="s">
        <v>215</v>
      </c>
      <c r="B29" s="255" t="s">
        <v>92</v>
      </c>
      <c r="C29" s="255" t="s">
        <v>261</v>
      </c>
      <c r="D29" s="255" t="s">
        <v>262</v>
      </c>
      <c r="E29" s="255" t="s">
        <v>109</v>
      </c>
      <c r="F29" s="255" t="s">
        <v>110</v>
      </c>
      <c r="G29" s="255" t="s">
        <v>263</v>
      </c>
      <c r="H29" s="255" t="s">
        <v>264</v>
      </c>
      <c r="I29" s="262">
        <v>30000</v>
      </c>
      <c r="J29" s="262">
        <v>30000</v>
      </c>
      <c r="K29" s="283"/>
      <c r="L29" s="283"/>
      <c r="M29" s="280">
        <v>30000</v>
      </c>
      <c r="N29" s="281"/>
      <c r="O29" s="284"/>
      <c r="P29" s="283"/>
      <c r="Q29" s="283"/>
      <c r="R29" s="283"/>
      <c r="S29" s="262"/>
      <c r="T29" s="262"/>
      <c r="U29" s="262"/>
      <c r="V29" s="262"/>
      <c r="W29" s="262"/>
      <c r="X29" s="287"/>
      <c r="Y29" s="288"/>
    </row>
    <row r="30" ht="18" customHeight="1" spans="1:25">
      <c r="A30" s="274" t="s">
        <v>215</v>
      </c>
      <c r="B30" s="255" t="s">
        <v>92</v>
      </c>
      <c r="C30" s="255" t="s">
        <v>261</v>
      </c>
      <c r="D30" s="255" t="s">
        <v>262</v>
      </c>
      <c r="E30" s="255" t="s">
        <v>109</v>
      </c>
      <c r="F30" s="255" t="s">
        <v>110</v>
      </c>
      <c r="G30" s="255" t="s">
        <v>265</v>
      </c>
      <c r="H30" s="255" t="s">
        <v>266</v>
      </c>
      <c r="I30" s="262">
        <v>700</v>
      </c>
      <c r="J30" s="262">
        <v>700</v>
      </c>
      <c r="K30" s="283"/>
      <c r="L30" s="283"/>
      <c r="M30" s="280">
        <v>700</v>
      </c>
      <c r="N30" s="281"/>
      <c r="O30" s="284"/>
      <c r="P30" s="283"/>
      <c r="Q30" s="283"/>
      <c r="R30" s="283"/>
      <c r="S30" s="262"/>
      <c r="T30" s="262"/>
      <c r="U30" s="262"/>
      <c r="V30" s="262"/>
      <c r="W30" s="262"/>
      <c r="X30" s="287"/>
      <c r="Y30" s="288"/>
    </row>
    <row r="31" ht="18" customHeight="1" spans="1:25">
      <c r="A31" s="274" t="s">
        <v>215</v>
      </c>
      <c r="B31" s="255" t="s">
        <v>92</v>
      </c>
      <c r="C31" s="255" t="s">
        <v>261</v>
      </c>
      <c r="D31" s="255" t="s">
        <v>262</v>
      </c>
      <c r="E31" s="255" t="s">
        <v>109</v>
      </c>
      <c r="F31" s="255" t="s">
        <v>110</v>
      </c>
      <c r="G31" s="255" t="s">
        <v>267</v>
      </c>
      <c r="H31" s="255" t="s">
        <v>268</v>
      </c>
      <c r="I31" s="262">
        <v>40000</v>
      </c>
      <c r="J31" s="262">
        <v>40000</v>
      </c>
      <c r="K31" s="283"/>
      <c r="L31" s="283"/>
      <c r="M31" s="280">
        <v>40000</v>
      </c>
      <c r="N31" s="281"/>
      <c r="O31" s="284"/>
      <c r="P31" s="283"/>
      <c r="Q31" s="283"/>
      <c r="R31" s="283"/>
      <c r="S31" s="262"/>
      <c r="T31" s="262"/>
      <c r="U31" s="262"/>
      <c r="V31" s="262"/>
      <c r="W31" s="262"/>
      <c r="X31" s="287"/>
      <c r="Y31" s="288"/>
    </row>
    <row r="32" ht="18" customHeight="1" spans="1:25">
      <c r="A32" s="274" t="s">
        <v>215</v>
      </c>
      <c r="B32" s="255" t="s">
        <v>92</v>
      </c>
      <c r="C32" s="255" t="s">
        <v>261</v>
      </c>
      <c r="D32" s="255" t="s">
        <v>262</v>
      </c>
      <c r="E32" s="255" t="s">
        <v>109</v>
      </c>
      <c r="F32" s="255" t="s">
        <v>110</v>
      </c>
      <c r="G32" s="255" t="s">
        <v>269</v>
      </c>
      <c r="H32" s="255" t="s">
        <v>270</v>
      </c>
      <c r="I32" s="262">
        <v>342700</v>
      </c>
      <c r="J32" s="262">
        <v>342700</v>
      </c>
      <c r="K32" s="283"/>
      <c r="L32" s="283"/>
      <c r="M32" s="280">
        <v>342700</v>
      </c>
      <c r="N32" s="281"/>
      <c r="O32" s="284"/>
      <c r="P32" s="283"/>
      <c r="Q32" s="283"/>
      <c r="R32" s="283"/>
      <c r="S32" s="262"/>
      <c r="T32" s="262"/>
      <c r="U32" s="262"/>
      <c r="V32" s="262"/>
      <c r="W32" s="262"/>
      <c r="X32" s="287"/>
      <c r="Y32" s="288"/>
    </row>
    <row r="33" ht="18" customHeight="1" spans="1:25">
      <c r="A33" s="274" t="s">
        <v>215</v>
      </c>
      <c r="B33" s="255" t="s">
        <v>92</v>
      </c>
      <c r="C33" s="255" t="s">
        <v>261</v>
      </c>
      <c r="D33" s="255" t="s">
        <v>262</v>
      </c>
      <c r="E33" s="255" t="s">
        <v>109</v>
      </c>
      <c r="F33" s="255" t="s">
        <v>110</v>
      </c>
      <c r="G33" s="255" t="s">
        <v>271</v>
      </c>
      <c r="H33" s="255" t="s">
        <v>272</v>
      </c>
      <c r="I33" s="262">
        <v>12720</v>
      </c>
      <c r="J33" s="262">
        <v>12720</v>
      </c>
      <c r="K33" s="283"/>
      <c r="L33" s="283"/>
      <c r="M33" s="280">
        <v>12720</v>
      </c>
      <c r="N33" s="281"/>
      <c r="O33" s="284"/>
      <c r="P33" s="283"/>
      <c r="Q33" s="283"/>
      <c r="R33" s="283"/>
      <c r="S33" s="262"/>
      <c r="T33" s="262"/>
      <c r="U33" s="262"/>
      <c r="V33" s="262"/>
      <c r="W33" s="262"/>
      <c r="X33" s="287"/>
      <c r="Y33" s="288"/>
    </row>
    <row r="34" ht="18" customHeight="1" spans="1:25">
      <c r="A34" s="274" t="s">
        <v>215</v>
      </c>
      <c r="B34" s="255" t="s">
        <v>92</v>
      </c>
      <c r="C34" s="255" t="s">
        <v>261</v>
      </c>
      <c r="D34" s="255" t="s">
        <v>262</v>
      </c>
      <c r="E34" s="255" t="s">
        <v>111</v>
      </c>
      <c r="F34" s="255" t="s">
        <v>112</v>
      </c>
      <c r="G34" s="255" t="s">
        <v>267</v>
      </c>
      <c r="H34" s="255" t="s">
        <v>268</v>
      </c>
      <c r="I34" s="262">
        <v>30799</v>
      </c>
      <c r="J34" s="262">
        <v>30799</v>
      </c>
      <c r="K34" s="283"/>
      <c r="L34" s="283"/>
      <c r="M34" s="280">
        <v>30799</v>
      </c>
      <c r="N34" s="281"/>
      <c r="O34" s="284"/>
      <c r="P34" s="283"/>
      <c r="Q34" s="283"/>
      <c r="R34" s="283"/>
      <c r="S34" s="262"/>
      <c r="T34" s="262"/>
      <c r="U34" s="262"/>
      <c r="V34" s="262"/>
      <c r="W34" s="262"/>
      <c r="X34" s="287"/>
      <c r="Y34" s="288"/>
    </row>
    <row r="35" ht="18" customHeight="1" spans="1:25">
      <c r="A35" s="274" t="s">
        <v>215</v>
      </c>
      <c r="B35" s="255" t="s">
        <v>92</v>
      </c>
      <c r="C35" s="255" t="s">
        <v>261</v>
      </c>
      <c r="D35" s="255" t="s">
        <v>262</v>
      </c>
      <c r="E35" s="255" t="s">
        <v>111</v>
      </c>
      <c r="F35" s="255" t="s">
        <v>112</v>
      </c>
      <c r="G35" s="255" t="s">
        <v>269</v>
      </c>
      <c r="H35" s="255" t="s">
        <v>270</v>
      </c>
      <c r="I35" s="262">
        <v>240961</v>
      </c>
      <c r="J35" s="262">
        <v>240961</v>
      </c>
      <c r="K35" s="283"/>
      <c r="L35" s="283"/>
      <c r="M35" s="280">
        <v>240961</v>
      </c>
      <c r="N35" s="281"/>
      <c r="O35" s="284"/>
      <c r="P35" s="283"/>
      <c r="Q35" s="283"/>
      <c r="R35" s="283"/>
      <c r="S35" s="262"/>
      <c r="T35" s="262"/>
      <c r="U35" s="262"/>
      <c r="V35" s="262"/>
      <c r="W35" s="262"/>
      <c r="X35" s="287"/>
      <c r="Y35" s="288"/>
    </row>
    <row r="36" ht="18" customHeight="1" spans="1:25">
      <c r="A36" s="274" t="s">
        <v>215</v>
      </c>
      <c r="B36" s="255" t="s">
        <v>92</v>
      </c>
      <c r="C36" s="255" t="s">
        <v>261</v>
      </c>
      <c r="D36" s="255" t="s">
        <v>262</v>
      </c>
      <c r="E36" s="255" t="s">
        <v>111</v>
      </c>
      <c r="F36" s="255" t="s">
        <v>112</v>
      </c>
      <c r="G36" s="255" t="s">
        <v>271</v>
      </c>
      <c r="H36" s="255" t="s">
        <v>272</v>
      </c>
      <c r="I36" s="262">
        <v>6320</v>
      </c>
      <c r="J36" s="262">
        <v>6320</v>
      </c>
      <c r="K36" s="283"/>
      <c r="L36" s="283"/>
      <c r="M36" s="280">
        <v>6320</v>
      </c>
      <c r="N36" s="281"/>
      <c r="O36" s="284"/>
      <c r="P36" s="283"/>
      <c r="Q36" s="283"/>
      <c r="R36" s="283"/>
      <c r="S36" s="262"/>
      <c r="T36" s="262"/>
      <c r="U36" s="262"/>
      <c r="V36" s="262"/>
      <c r="W36" s="262"/>
      <c r="X36" s="287"/>
      <c r="Y36" s="288"/>
    </row>
    <row r="37" ht="25" customHeight="1" spans="1:25">
      <c r="A37" s="274" t="s">
        <v>215</v>
      </c>
      <c r="B37" s="255" t="s">
        <v>92</v>
      </c>
      <c r="C37" s="255" t="s">
        <v>261</v>
      </c>
      <c r="D37" s="255" t="s">
        <v>262</v>
      </c>
      <c r="E37" s="255" t="s">
        <v>115</v>
      </c>
      <c r="F37" s="255" t="s">
        <v>116</v>
      </c>
      <c r="G37" s="255" t="s">
        <v>273</v>
      </c>
      <c r="H37" s="255" t="s">
        <v>274</v>
      </c>
      <c r="I37" s="262">
        <v>3795</v>
      </c>
      <c r="J37" s="262">
        <v>3795</v>
      </c>
      <c r="K37" s="283"/>
      <c r="L37" s="283"/>
      <c r="M37" s="280">
        <v>3795</v>
      </c>
      <c r="N37" s="281"/>
      <c r="O37" s="284"/>
      <c r="P37" s="283"/>
      <c r="Q37" s="283"/>
      <c r="R37" s="283"/>
      <c r="S37" s="262"/>
      <c r="T37" s="262"/>
      <c r="U37" s="262"/>
      <c r="V37" s="262"/>
      <c r="W37" s="262"/>
      <c r="X37" s="287"/>
      <c r="Y37" s="288"/>
    </row>
    <row r="38" ht="18" customHeight="1" spans="1:24">
      <c r="A38" s="275" t="s">
        <v>187</v>
      </c>
      <c r="B38" s="276"/>
      <c r="C38" s="276"/>
      <c r="D38" s="276"/>
      <c r="E38" s="276"/>
      <c r="F38" s="276"/>
      <c r="G38" s="276"/>
      <c r="H38" s="277"/>
      <c r="I38" s="262">
        <v>20604462</v>
      </c>
      <c r="J38" s="262">
        <v>20604462</v>
      </c>
      <c r="K38" s="262"/>
      <c r="L38" s="262"/>
      <c r="M38" s="280">
        <v>20604462</v>
      </c>
      <c r="N38" s="281"/>
      <c r="O38" s="285"/>
      <c r="P38" s="285"/>
      <c r="Q38" s="285"/>
      <c r="R38" s="285"/>
      <c r="S38" s="285"/>
      <c r="T38" s="285"/>
      <c r="U38" s="285"/>
      <c r="V38" s="285"/>
      <c r="W38" s="285"/>
      <c r="X38" s="285" t="s">
        <v>93</v>
      </c>
    </row>
  </sheetData>
  <mergeCells count="31">
    <mergeCell ref="A2:X2"/>
    <mergeCell ref="A3:J3"/>
    <mergeCell ref="I4:X4"/>
    <mergeCell ref="J5:N5"/>
    <mergeCell ref="O5:Q5"/>
    <mergeCell ref="S5:X5"/>
    <mergeCell ref="A38:H3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2"/>
  <sheetViews>
    <sheetView zoomScale="80" zoomScaleNormal="80" zoomScaleSheetLayoutView="60" workbookViewId="0">
      <pane ySplit="7" topLeftCell="A8" activePane="bottomLeft" state="frozen"/>
      <selection/>
      <selection pane="bottomLeft" activeCell="C27" sqref="C27"/>
    </sheetView>
  </sheetViews>
  <sheetFormatPr defaultColWidth="8.87619047619048" defaultRowHeight="14.25" customHeight="1"/>
  <cols>
    <col min="1" max="1" width="18.0285714285714" style="78" customWidth="1"/>
    <col min="2" max="2" width="28.3904761904762" style="78" customWidth="1"/>
    <col min="3" max="3" width="59.1142857142857" style="78" customWidth="1"/>
    <col min="4" max="4" width="21.6" style="78" customWidth="1"/>
    <col min="5" max="5" width="11.1428571428571" style="78" customWidth="1"/>
    <col min="6" max="6" width="10" style="78" customWidth="1"/>
    <col min="7" max="7" width="9.83809523809524" style="78" customWidth="1"/>
    <col min="8" max="8" width="19.8190476190476" style="78" customWidth="1"/>
    <col min="9" max="9" width="15.5428571428571" style="78" customWidth="1"/>
    <col min="10" max="10" width="14.7333333333333" style="78" customWidth="1"/>
    <col min="11" max="11" width="14.9047619047619" style="78" customWidth="1"/>
    <col min="12" max="12" width="10" style="78" customWidth="1"/>
    <col min="13" max="13" width="10.5714285714286" style="78" customWidth="1"/>
    <col min="14" max="14" width="10.2761904761905" style="78" customWidth="1"/>
    <col min="15" max="15" width="10.4285714285714" style="78" customWidth="1"/>
    <col min="16" max="17" width="11.1428571428571" style="78" customWidth="1"/>
    <col min="18" max="18" width="15.1238095238095" style="78" customWidth="1"/>
    <col min="19" max="19" width="10.2761904761905" style="78" customWidth="1"/>
    <col min="20" max="20" width="11.7238095238095" style="78" customWidth="1"/>
    <col min="21" max="21" width="13.4571428571429" style="78" customWidth="1"/>
    <col min="22" max="22" width="11.7238095238095" style="78" customWidth="1"/>
    <col min="23" max="23" width="17.847619047619" style="78" customWidth="1"/>
    <col min="24" max="24" width="9.14285714285714" style="78" customWidth="1"/>
    <col min="25" max="16384" width="9.14285714285714" style="78"/>
  </cols>
  <sheetData>
    <row r="1" ht="13.5" customHeight="1" spans="1:23">
      <c r="A1" s="78" t="s">
        <v>275</v>
      </c>
      <c r="E1" s="253"/>
      <c r="F1" s="253"/>
      <c r="G1" s="253"/>
      <c r="H1" s="253"/>
      <c r="I1" s="80"/>
      <c r="J1" s="80"/>
      <c r="K1" s="80"/>
      <c r="L1" s="80"/>
      <c r="M1" s="80"/>
      <c r="N1" s="80"/>
      <c r="O1" s="80"/>
      <c r="P1" s="80"/>
      <c r="Q1" s="80"/>
      <c r="W1" s="81"/>
    </row>
    <row r="2" ht="27.75" customHeight="1" spans="1:23">
      <c r="A2" s="64" t="s">
        <v>9</v>
      </c>
      <c r="B2" s="64"/>
      <c r="C2" s="64"/>
      <c r="D2" s="64"/>
      <c r="E2" s="64"/>
      <c r="F2" s="64"/>
      <c r="G2" s="64"/>
      <c r="H2" s="64"/>
      <c r="I2" s="64"/>
      <c r="J2" s="64"/>
      <c r="K2" s="64"/>
      <c r="L2" s="64"/>
      <c r="M2" s="64"/>
      <c r="N2" s="64"/>
      <c r="O2" s="64"/>
      <c r="P2" s="64"/>
      <c r="Q2" s="64"/>
      <c r="R2" s="64"/>
      <c r="S2" s="64"/>
      <c r="T2" s="64"/>
      <c r="U2" s="64"/>
      <c r="V2" s="64"/>
      <c r="W2" s="64"/>
    </row>
    <row r="3" ht="13.5" customHeight="1" spans="1:23">
      <c r="A3" s="165" t="s">
        <v>22</v>
      </c>
      <c r="B3" s="165"/>
      <c r="C3" s="254"/>
      <c r="D3" s="254"/>
      <c r="E3" s="254"/>
      <c r="F3" s="254"/>
      <c r="G3" s="254"/>
      <c r="H3" s="254"/>
      <c r="I3" s="84"/>
      <c r="J3" s="84"/>
      <c r="K3" s="84"/>
      <c r="L3" s="84"/>
      <c r="M3" s="84"/>
      <c r="N3" s="84"/>
      <c r="O3" s="84"/>
      <c r="P3" s="84"/>
      <c r="Q3" s="84"/>
      <c r="W3" s="162" t="s">
        <v>189</v>
      </c>
    </row>
    <row r="4" ht="15.75" customHeight="1" spans="1:23">
      <c r="A4" s="129" t="s">
        <v>276</v>
      </c>
      <c r="B4" s="129" t="s">
        <v>200</v>
      </c>
      <c r="C4" s="129" t="s">
        <v>201</v>
      </c>
      <c r="D4" s="129" t="s">
        <v>277</v>
      </c>
      <c r="E4" s="129" t="s">
        <v>202</v>
      </c>
      <c r="F4" s="129" t="s">
        <v>203</v>
      </c>
      <c r="G4" s="129" t="s">
        <v>278</v>
      </c>
      <c r="H4" s="129" t="s">
        <v>279</v>
      </c>
      <c r="I4" s="129" t="s">
        <v>77</v>
      </c>
      <c r="J4" s="89" t="s">
        <v>280</v>
      </c>
      <c r="K4" s="89"/>
      <c r="L4" s="89"/>
      <c r="M4" s="89"/>
      <c r="N4" s="89" t="s">
        <v>209</v>
      </c>
      <c r="O4" s="89"/>
      <c r="P4" s="89"/>
      <c r="Q4" s="194" t="s">
        <v>83</v>
      </c>
      <c r="R4" s="89" t="s">
        <v>84</v>
      </c>
      <c r="S4" s="89"/>
      <c r="T4" s="89"/>
      <c r="U4" s="89"/>
      <c r="V4" s="89"/>
      <c r="W4" s="89"/>
    </row>
    <row r="5" ht="17.25" customHeight="1" spans="1:23">
      <c r="A5" s="129"/>
      <c r="B5" s="129"/>
      <c r="C5" s="129"/>
      <c r="D5" s="129"/>
      <c r="E5" s="129"/>
      <c r="F5" s="129"/>
      <c r="G5" s="129"/>
      <c r="H5" s="129"/>
      <c r="I5" s="129"/>
      <c r="J5" s="89" t="s">
        <v>80</v>
      </c>
      <c r="K5" s="89"/>
      <c r="L5" s="194" t="s">
        <v>81</v>
      </c>
      <c r="M5" s="194" t="s">
        <v>82</v>
      </c>
      <c r="N5" s="194" t="s">
        <v>80</v>
      </c>
      <c r="O5" s="194" t="s">
        <v>81</v>
      </c>
      <c r="P5" s="194" t="s">
        <v>82</v>
      </c>
      <c r="Q5" s="194"/>
      <c r="R5" s="194" t="s">
        <v>79</v>
      </c>
      <c r="S5" s="194" t="s">
        <v>86</v>
      </c>
      <c r="T5" s="194" t="s">
        <v>281</v>
      </c>
      <c r="U5" s="266" t="s">
        <v>88</v>
      </c>
      <c r="V5" s="194" t="s">
        <v>89</v>
      </c>
      <c r="W5" s="194" t="s">
        <v>90</v>
      </c>
    </row>
    <row r="6" ht="27" spans="1:23">
      <c r="A6" s="129"/>
      <c r="B6" s="129"/>
      <c r="C6" s="129"/>
      <c r="D6" s="129"/>
      <c r="E6" s="129"/>
      <c r="F6" s="129"/>
      <c r="G6" s="129"/>
      <c r="H6" s="129"/>
      <c r="I6" s="129"/>
      <c r="J6" s="261" t="s">
        <v>79</v>
      </c>
      <c r="K6" s="261" t="s">
        <v>282</v>
      </c>
      <c r="L6" s="194"/>
      <c r="M6" s="194"/>
      <c r="N6" s="194"/>
      <c r="O6" s="194"/>
      <c r="P6" s="194"/>
      <c r="Q6" s="194"/>
      <c r="R6" s="194"/>
      <c r="S6" s="194"/>
      <c r="T6" s="194"/>
      <c r="U6" s="266"/>
      <c r="V6" s="194"/>
      <c r="W6" s="194"/>
    </row>
    <row r="7" ht="15" customHeight="1" spans="1:23">
      <c r="A7" s="124">
        <v>1</v>
      </c>
      <c r="B7" s="124">
        <v>2</v>
      </c>
      <c r="C7" s="124">
        <v>3</v>
      </c>
      <c r="D7" s="124">
        <v>4</v>
      </c>
      <c r="E7" s="124">
        <v>5</v>
      </c>
      <c r="F7" s="124">
        <v>6</v>
      </c>
      <c r="G7" s="124">
        <v>7</v>
      </c>
      <c r="H7" s="124">
        <v>8</v>
      </c>
      <c r="I7" s="124">
        <v>9</v>
      </c>
      <c r="J7" s="124">
        <v>10</v>
      </c>
      <c r="K7" s="124">
        <v>11</v>
      </c>
      <c r="L7" s="124">
        <v>12</v>
      </c>
      <c r="M7" s="124">
        <v>13</v>
      </c>
      <c r="N7" s="124">
        <v>14</v>
      </c>
      <c r="O7" s="124">
        <v>15</v>
      </c>
      <c r="P7" s="124">
        <v>16</v>
      </c>
      <c r="Q7" s="124">
        <v>17</v>
      </c>
      <c r="R7" s="124">
        <v>18</v>
      </c>
      <c r="S7" s="124">
        <v>19</v>
      </c>
      <c r="T7" s="124">
        <v>20</v>
      </c>
      <c r="U7" s="124">
        <v>21</v>
      </c>
      <c r="V7" s="124">
        <v>22</v>
      </c>
      <c r="W7" s="124">
        <v>23</v>
      </c>
    </row>
    <row r="8" ht="18.75" customHeight="1" spans="1:23">
      <c r="A8" s="255" t="s">
        <v>283</v>
      </c>
      <c r="B8" s="255" t="s">
        <v>284</v>
      </c>
      <c r="C8" s="255" t="s">
        <v>285</v>
      </c>
      <c r="D8" s="255" t="s">
        <v>92</v>
      </c>
      <c r="E8" s="255" t="s">
        <v>111</v>
      </c>
      <c r="F8" s="255" t="s">
        <v>112</v>
      </c>
      <c r="G8" s="255" t="s">
        <v>286</v>
      </c>
      <c r="H8" s="255" t="s">
        <v>287</v>
      </c>
      <c r="I8" s="262">
        <v>20864</v>
      </c>
      <c r="J8" s="263" t="s">
        <v>93</v>
      </c>
      <c r="K8" s="263"/>
      <c r="L8" s="263" t="s">
        <v>93</v>
      </c>
      <c r="M8" s="263" t="s">
        <v>93</v>
      </c>
      <c r="N8" s="263" t="s">
        <v>93</v>
      </c>
      <c r="O8" s="263"/>
      <c r="P8" s="263"/>
      <c r="Q8" s="263" t="s">
        <v>93</v>
      </c>
      <c r="R8" s="262">
        <v>20864</v>
      </c>
      <c r="S8" s="263" t="s">
        <v>93</v>
      </c>
      <c r="T8" s="263" t="s">
        <v>93</v>
      </c>
      <c r="U8" s="262">
        <v>20864</v>
      </c>
      <c r="V8" s="267" t="s">
        <v>93</v>
      </c>
      <c r="W8" s="267" t="s">
        <v>93</v>
      </c>
    </row>
    <row r="9" ht="18.75" customHeight="1" spans="1:23">
      <c r="A9" s="255" t="s">
        <v>283</v>
      </c>
      <c r="B9" s="255" t="s">
        <v>288</v>
      </c>
      <c r="C9" s="255" t="s">
        <v>289</v>
      </c>
      <c r="D9" s="255" t="s">
        <v>92</v>
      </c>
      <c r="E9" s="255" t="s">
        <v>111</v>
      </c>
      <c r="F9" s="255" t="s">
        <v>112</v>
      </c>
      <c r="G9" s="255" t="s">
        <v>269</v>
      </c>
      <c r="H9" s="255" t="s">
        <v>270</v>
      </c>
      <c r="I9" s="262">
        <v>100000</v>
      </c>
      <c r="J9" s="264"/>
      <c r="K9" s="264"/>
      <c r="L9" s="264"/>
      <c r="M9" s="264"/>
      <c r="N9" s="264"/>
      <c r="O9" s="264"/>
      <c r="P9" s="264"/>
      <c r="Q9" s="264"/>
      <c r="R9" s="262">
        <v>100000</v>
      </c>
      <c r="S9" s="264"/>
      <c r="T9" s="264"/>
      <c r="U9" s="268"/>
      <c r="V9" s="269"/>
      <c r="W9" s="262">
        <v>100000</v>
      </c>
    </row>
    <row r="10" ht="18.75" customHeight="1" spans="1:23">
      <c r="A10" s="255" t="s">
        <v>283</v>
      </c>
      <c r="B10" s="255" t="s">
        <v>288</v>
      </c>
      <c r="C10" s="255" t="s">
        <v>289</v>
      </c>
      <c r="D10" s="255" t="s">
        <v>92</v>
      </c>
      <c r="E10" s="255" t="s">
        <v>111</v>
      </c>
      <c r="F10" s="255" t="s">
        <v>112</v>
      </c>
      <c r="G10" s="255" t="s">
        <v>290</v>
      </c>
      <c r="H10" s="255" t="s">
        <v>291</v>
      </c>
      <c r="I10" s="262">
        <v>149492.9</v>
      </c>
      <c r="J10" s="264"/>
      <c r="K10" s="264"/>
      <c r="L10" s="264"/>
      <c r="M10" s="264"/>
      <c r="N10" s="264"/>
      <c r="O10" s="264"/>
      <c r="P10" s="264"/>
      <c r="Q10" s="264"/>
      <c r="R10" s="262">
        <v>149492.9</v>
      </c>
      <c r="S10" s="264"/>
      <c r="T10" s="264"/>
      <c r="U10" s="268"/>
      <c r="V10" s="269"/>
      <c r="W10" s="262">
        <v>149492.9</v>
      </c>
    </row>
    <row r="11" ht="18.75" customHeight="1" spans="1:23">
      <c r="A11" s="255" t="s">
        <v>283</v>
      </c>
      <c r="B11" s="255" t="s">
        <v>292</v>
      </c>
      <c r="C11" s="255" t="s">
        <v>293</v>
      </c>
      <c r="D11" s="255" t="s">
        <v>92</v>
      </c>
      <c r="E11" s="255" t="s">
        <v>111</v>
      </c>
      <c r="F11" s="255" t="s">
        <v>112</v>
      </c>
      <c r="G11" s="255" t="s">
        <v>286</v>
      </c>
      <c r="H11" s="255" t="s">
        <v>287</v>
      </c>
      <c r="I11" s="262">
        <v>11334</v>
      </c>
      <c r="J11" s="264"/>
      <c r="K11" s="264"/>
      <c r="L11" s="264"/>
      <c r="M11" s="264"/>
      <c r="N11" s="264"/>
      <c r="O11" s="264"/>
      <c r="P11" s="264"/>
      <c r="Q11" s="264"/>
      <c r="R11" s="262">
        <v>11334</v>
      </c>
      <c r="S11" s="264"/>
      <c r="T11" s="264"/>
      <c r="U11" s="262">
        <v>11334</v>
      </c>
      <c r="V11" s="269"/>
      <c r="W11" s="269"/>
    </row>
    <row r="12" ht="18.75" customHeight="1" spans="1:23">
      <c r="A12" s="255" t="s">
        <v>294</v>
      </c>
      <c r="B12" s="255" t="s">
        <v>295</v>
      </c>
      <c r="C12" s="255" t="s">
        <v>296</v>
      </c>
      <c r="D12" s="255" t="s">
        <v>92</v>
      </c>
      <c r="E12" s="255" t="s">
        <v>109</v>
      </c>
      <c r="F12" s="255" t="s">
        <v>110</v>
      </c>
      <c r="G12" s="255" t="s">
        <v>286</v>
      </c>
      <c r="H12" s="255" t="s">
        <v>287</v>
      </c>
      <c r="I12" s="262">
        <v>407680</v>
      </c>
      <c r="J12" s="262">
        <v>407680</v>
      </c>
      <c r="K12" s="262">
        <v>407680</v>
      </c>
      <c r="L12" s="264"/>
      <c r="M12" s="264"/>
      <c r="N12" s="264"/>
      <c r="O12" s="264"/>
      <c r="P12" s="264"/>
      <c r="Q12" s="264"/>
      <c r="R12" s="264"/>
      <c r="S12" s="264"/>
      <c r="T12" s="264"/>
      <c r="U12" s="268"/>
      <c r="V12" s="269"/>
      <c r="W12" s="269"/>
    </row>
    <row r="13" ht="18.75" customHeight="1" spans="1:23">
      <c r="A13" s="255" t="s">
        <v>294</v>
      </c>
      <c r="B13" s="255" t="s">
        <v>295</v>
      </c>
      <c r="C13" s="255" t="s">
        <v>296</v>
      </c>
      <c r="D13" s="255" t="s">
        <v>92</v>
      </c>
      <c r="E13" s="255" t="s">
        <v>111</v>
      </c>
      <c r="F13" s="255" t="s">
        <v>112</v>
      </c>
      <c r="G13" s="255" t="s">
        <v>286</v>
      </c>
      <c r="H13" s="255" t="s">
        <v>287</v>
      </c>
      <c r="I13" s="262">
        <v>203520</v>
      </c>
      <c r="J13" s="262">
        <v>203520</v>
      </c>
      <c r="K13" s="262">
        <v>203520</v>
      </c>
      <c r="L13" s="264"/>
      <c r="M13" s="264"/>
      <c r="N13" s="264"/>
      <c r="O13" s="264"/>
      <c r="P13" s="264"/>
      <c r="Q13" s="264"/>
      <c r="R13" s="264"/>
      <c r="S13" s="264"/>
      <c r="T13" s="264"/>
      <c r="U13" s="268"/>
      <c r="V13" s="269"/>
      <c r="W13" s="269"/>
    </row>
    <row r="14" ht="18.75" customHeight="1" spans="1:23">
      <c r="A14" s="255" t="s">
        <v>294</v>
      </c>
      <c r="B14" s="255" t="s">
        <v>297</v>
      </c>
      <c r="C14" s="255" t="s">
        <v>298</v>
      </c>
      <c r="D14" s="255" t="s">
        <v>92</v>
      </c>
      <c r="E14" s="255" t="s">
        <v>111</v>
      </c>
      <c r="F14" s="255" t="s">
        <v>112</v>
      </c>
      <c r="G14" s="255" t="s">
        <v>269</v>
      </c>
      <c r="H14" s="255" t="s">
        <v>270</v>
      </c>
      <c r="I14" s="262">
        <v>151000</v>
      </c>
      <c r="J14" s="262">
        <v>151000</v>
      </c>
      <c r="K14" s="262">
        <v>151000</v>
      </c>
      <c r="L14" s="264"/>
      <c r="M14" s="264"/>
      <c r="N14" s="264"/>
      <c r="O14" s="264"/>
      <c r="P14" s="264"/>
      <c r="Q14" s="264"/>
      <c r="R14" s="264"/>
      <c r="S14" s="264"/>
      <c r="T14" s="264"/>
      <c r="U14" s="268"/>
      <c r="V14" s="269"/>
      <c r="W14" s="269"/>
    </row>
    <row r="15" ht="18.75" customHeight="1" spans="1:23">
      <c r="A15" s="255" t="s">
        <v>294</v>
      </c>
      <c r="B15" s="255" t="s">
        <v>297</v>
      </c>
      <c r="C15" s="255" t="s">
        <v>298</v>
      </c>
      <c r="D15" s="255" t="s">
        <v>92</v>
      </c>
      <c r="E15" s="255" t="s">
        <v>111</v>
      </c>
      <c r="F15" s="255" t="s">
        <v>112</v>
      </c>
      <c r="G15" s="255" t="s">
        <v>299</v>
      </c>
      <c r="H15" s="255" t="s">
        <v>300</v>
      </c>
      <c r="I15" s="262">
        <v>15000</v>
      </c>
      <c r="J15" s="262">
        <v>15000</v>
      </c>
      <c r="K15" s="262">
        <v>15000</v>
      </c>
      <c r="L15" s="264"/>
      <c r="M15" s="264"/>
      <c r="N15" s="264"/>
      <c r="O15" s="264"/>
      <c r="P15" s="264"/>
      <c r="Q15" s="264"/>
      <c r="R15" s="264"/>
      <c r="S15" s="264"/>
      <c r="T15" s="264"/>
      <c r="U15" s="268"/>
      <c r="V15" s="269"/>
      <c r="W15" s="269"/>
    </row>
    <row r="16" ht="18.75" customHeight="1" spans="1:23">
      <c r="A16" s="255" t="s">
        <v>294</v>
      </c>
      <c r="B16" s="255" t="s">
        <v>301</v>
      </c>
      <c r="C16" s="255" t="s">
        <v>302</v>
      </c>
      <c r="D16" s="255" t="s">
        <v>92</v>
      </c>
      <c r="E16" s="255" t="s">
        <v>109</v>
      </c>
      <c r="F16" s="255" t="s">
        <v>110</v>
      </c>
      <c r="G16" s="255" t="s">
        <v>286</v>
      </c>
      <c r="H16" s="255" t="s">
        <v>287</v>
      </c>
      <c r="I16" s="262">
        <v>36000</v>
      </c>
      <c r="J16" s="262">
        <v>36000</v>
      </c>
      <c r="K16" s="262">
        <v>36000</v>
      </c>
      <c r="L16" s="264"/>
      <c r="M16" s="264"/>
      <c r="N16" s="264"/>
      <c r="O16" s="264"/>
      <c r="P16" s="264"/>
      <c r="Q16" s="264"/>
      <c r="R16" s="264"/>
      <c r="S16" s="264"/>
      <c r="T16" s="264"/>
      <c r="U16" s="268"/>
      <c r="V16" s="269"/>
      <c r="W16" s="269"/>
    </row>
    <row r="17" ht="18.75" customHeight="1" spans="1:23">
      <c r="A17" s="255" t="s">
        <v>294</v>
      </c>
      <c r="B17" s="255" t="s">
        <v>301</v>
      </c>
      <c r="C17" s="255" t="s">
        <v>302</v>
      </c>
      <c r="D17" s="255" t="s">
        <v>92</v>
      </c>
      <c r="E17" s="255" t="s">
        <v>111</v>
      </c>
      <c r="F17" s="255" t="s">
        <v>112</v>
      </c>
      <c r="G17" s="255" t="s">
        <v>286</v>
      </c>
      <c r="H17" s="255" t="s">
        <v>287</v>
      </c>
      <c r="I17" s="262">
        <v>75000</v>
      </c>
      <c r="J17" s="262">
        <v>75000</v>
      </c>
      <c r="K17" s="262">
        <v>75000</v>
      </c>
      <c r="L17" s="264"/>
      <c r="M17" s="264"/>
      <c r="N17" s="264"/>
      <c r="O17" s="264"/>
      <c r="P17" s="264"/>
      <c r="Q17" s="264"/>
      <c r="R17" s="264"/>
      <c r="S17" s="264"/>
      <c r="T17" s="264"/>
      <c r="U17" s="268"/>
      <c r="V17" s="269"/>
      <c r="W17" s="269"/>
    </row>
    <row r="18" ht="18.75" customHeight="1" spans="1:23">
      <c r="A18" s="255" t="s">
        <v>283</v>
      </c>
      <c r="B18" s="255" t="s">
        <v>303</v>
      </c>
      <c r="C18" s="255" t="s">
        <v>304</v>
      </c>
      <c r="D18" s="255" t="s">
        <v>92</v>
      </c>
      <c r="E18" s="255" t="s">
        <v>111</v>
      </c>
      <c r="F18" s="255" t="s">
        <v>112</v>
      </c>
      <c r="G18" s="255" t="s">
        <v>269</v>
      </c>
      <c r="H18" s="255" t="s">
        <v>270</v>
      </c>
      <c r="I18" s="262">
        <v>93600</v>
      </c>
      <c r="J18" s="262">
        <v>93600</v>
      </c>
      <c r="K18" s="262">
        <v>93600</v>
      </c>
      <c r="L18" s="264"/>
      <c r="M18" s="264"/>
      <c r="N18" s="264"/>
      <c r="O18" s="264"/>
      <c r="P18" s="264"/>
      <c r="Q18" s="264"/>
      <c r="R18" s="264"/>
      <c r="S18" s="264"/>
      <c r="T18" s="264"/>
      <c r="U18" s="268"/>
      <c r="V18" s="269"/>
      <c r="W18" s="269"/>
    </row>
    <row r="19" ht="18.75" customHeight="1" spans="1:23">
      <c r="A19" s="255" t="s">
        <v>294</v>
      </c>
      <c r="B19" s="255" t="s">
        <v>305</v>
      </c>
      <c r="C19" s="255" t="s">
        <v>306</v>
      </c>
      <c r="D19" s="255" t="s">
        <v>92</v>
      </c>
      <c r="E19" s="255" t="s">
        <v>111</v>
      </c>
      <c r="F19" s="255" t="s">
        <v>112</v>
      </c>
      <c r="G19" s="255" t="s">
        <v>265</v>
      </c>
      <c r="H19" s="255" t="s">
        <v>266</v>
      </c>
      <c r="I19" s="262">
        <v>1300</v>
      </c>
      <c r="J19" s="262">
        <v>1300</v>
      </c>
      <c r="K19" s="262">
        <v>1300</v>
      </c>
      <c r="L19" s="264"/>
      <c r="M19" s="264"/>
      <c r="N19" s="264"/>
      <c r="O19" s="264"/>
      <c r="P19" s="264"/>
      <c r="Q19" s="264"/>
      <c r="R19" s="264"/>
      <c r="S19" s="264"/>
      <c r="T19" s="264"/>
      <c r="U19" s="268"/>
      <c r="V19" s="269"/>
      <c r="W19" s="269"/>
    </row>
    <row r="20" ht="18.75" customHeight="1" spans="1:23">
      <c r="A20" s="255" t="s">
        <v>294</v>
      </c>
      <c r="B20" s="255" t="s">
        <v>305</v>
      </c>
      <c r="C20" s="255" t="s">
        <v>306</v>
      </c>
      <c r="D20" s="255" t="s">
        <v>92</v>
      </c>
      <c r="E20" s="255" t="s">
        <v>109</v>
      </c>
      <c r="F20" s="255" t="s">
        <v>110</v>
      </c>
      <c r="G20" s="255" t="s">
        <v>307</v>
      </c>
      <c r="H20" s="255" t="s">
        <v>308</v>
      </c>
      <c r="I20" s="262">
        <v>58614</v>
      </c>
      <c r="J20" s="262">
        <v>58614</v>
      </c>
      <c r="K20" s="262">
        <v>58614</v>
      </c>
      <c r="L20" s="264"/>
      <c r="M20" s="264"/>
      <c r="N20" s="264"/>
      <c r="O20" s="264"/>
      <c r="P20" s="264"/>
      <c r="Q20" s="264"/>
      <c r="R20" s="264"/>
      <c r="S20" s="264"/>
      <c r="T20" s="264"/>
      <c r="U20" s="268"/>
      <c r="V20" s="269"/>
      <c r="W20" s="269"/>
    </row>
    <row r="21" ht="18.75" customHeight="1" spans="1:23">
      <c r="A21" s="255" t="s">
        <v>294</v>
      </c>
      <c r="B21" s="255" t="s">
        <v>305</v>
      </c>
      <c r="C21" s="255" t="s">
        <v>306</v>
      </c>
      <c r="D21" s="255" t="s">
        <v>92</v>
      </c>
      <c r="E21" s="255" t="s">
        <v>111</v>
      </c>
      <c r="F21" s="255" t="s">
        <v>112</v>
      </c>
      <c r="G21" s="255" t="s">
        <v>307</v>
      </c>
      <c r="H21" s="255" t="s">
        <v>308</v>
      </c>
      <c r="I21" s="262">
        <v>35386</v>
      </c>
      <c r="J21" s="262">
        <v>35386</v>
      </c>
      <c r="K21" s="262">
        <v>35386</v>
      </c>
      <c r="L21" s="264"/>
      <c r="M21" s="264"/>
      <c r="N21" s="264"/>
      <c r="O21" s="264"/>
      <c r="P21" s="264"/>
      <c r="Q21" s="264"/>
      <c r="R21" s="264"/>
      <c r="S21" s="264"/>
      <c r="T21" s="264"/>
      <c r="U21" s="268"/>
      <c r="V21" s="269"/>
      <c r="W21" s="269"/>
    </row>
    <row r="22" ht="18.75" customHeight="1" spans="1:23">
      <c r="A22" s="255" t="s">
        <v>294</v>
      </c>
      <c r="B22" s="255" t="s">
        <v>305</v>
      </c>
      <c r="C22" s="255" t="s">
        <v>306</v>
      </c>
      <c r="D22" s="255" t="s">
        <v>92</v>
      </c>
      <c r="E22" s="255" t="s">
        <v>111</v>
      </c>
      <c r="F22" s="255" t="s">
        <v>112</v>
      </c>
      <c r="G22" s="255" t="s">
        <v>273</v>
      </c>
      <c r="H22" s="255" t="s">
        <v>274</v>
      </c>
      <c r="I22" s="262">
        <v>1335</v>
      </c>
      <c r="J22" s="262">
        <v>1335</v>
      </c>
      <c r="K22" s="262">
        <v>1335</v>
      </c>
      <c r="L22" s="264"/>
      <c r="M22" s="264"/>
      <c r="N22" s="264"/>
      <c r="O22" s="264"/>
      <c r="P22" s="264"/>
      <c r="Q22" s="264"/>
      <c r="R22" s="264"/>
      <c r="S22" s="264"/>
      <c r="T22" s="264"/>
      <c r="U22" s="268"/>
      <c r="V22" s="269"/>
      <c r="W22" s="269"/>
    </row>
    <row r="23" ht="18.75" customHeight="1" spans="1:23">
      <c r="A23" s="255" t="s">
        <v>294</v>
      </c>
      <c r="B23" s="255" t="s">
        <v>309</v>
      </c>
      <c r="C23" s="256" t="s">
        <v>310</v>
      </c>
      <c r="D23" s="255" t="s">
        <v>92</v>
      </c>
      <c r="E23" s="255" t="s">
        <v>115</v>
      </c>
      <c r="F23" s="255" t="s">
        <v>116</v>
      </c>
      <c r="G23" s="255" t="s">
        <v>273</v>
      </c>
      <c r="H23" s="255" t="s">
        <v>274</v>
      </c>
      <c r="I23" s="262">
        <v>2304</v>
      </c>
      <c r="J23" s="262">
        <v>2304</v>
      </c>
      <c r="K23" s="262">
        <v>2304</v>
      </c>
      <c r="L23" s="264"/>
      <c r="M23" s="264"/>
      <c r="N23" s="264"/>
      <c r="O23" s="264"/>
      <c r="P23" s="264"/>
      <c r="Q23" s="264"/>
      <c r="R23" s="264"/>
      <c r="S23" s="264"/>
      <c r="T23" s="264"/>
      <c r="U23" s="268"/>
      <c r="V23" s="269"/>
      <c r="W23" s="269"/>
    </row>
    <row r="24" ht="18.75" customHeight="1" spans="1:23">
      <c r="A24" s="255" t="s">
        <v>294</v>
      </c>
      <c r="B24" s="255" t="s">
        <v>311</v>
      </c>
      <c r="C24" s="255" t="s">
        <v>312</v>
      </c>
      <c r="D24" s="255" t="s">
        <v>92</v>
      </c>
      <c r="E24" s="255" t="s">
        <v>129</v>
      </c>
      <c r="F24" s="255" t="s">
        <v>130</v>
      </c>
      <c r="G24" s="255" t="s">
        <v>313</v>
      </c>
      <c r="H24" s="255" t="s">
        <v>314</v>
      </c>
      <c r="I24" s="262">
        <v>89724</v>
      </c>
      <c r="J24" s="262">
        <v>89724</v>
      </c>
      <c r="K24" s="262">
        <v>89724</v>
      </c>
      <c r="L24" s="264"/>
      <c r="M24" s="264"/>
      <c r="N24" s="264"/>
      <c r="O24" s="264"/>
      <c r="P24" s="264"/>
      <c r="Q24" s="264"/>
      <c r="R24" s="264"/>
      <c r="S24" s="264"/>
      <c r="T24" s="264"/>
      <c r="U24" s="268"/>
      <c r="V24" s="269"/>
      <c r="W24" s="269"/>
    </row>
    <row r="25" ht="18.75" customHeight="1" spans="1:23">
      <c r="A25" s="255" t="s">
        <v>294</v>
      </c>
      <c r="B25" s="255" t="s">
        <v>315</v>
      </c>
      <c r="C25" s="255" t="s">
        <v>316</v>
      </c>
      <c r="D25" s="255" t="s">
        <v>92</v>
      </c>
      <c r="E25" s="255" t="s">
        <v>109</v>
      </c>
      <c r="F25" s="255" t="s">
        <v>110</v>
      </c>
      <c r="G25" s="255" t="s">
        <v>317</v>
      </c>
      <c r="H25" s="255" t="s">
        <v>318</v>
      </c>
      <c r="I25" s="262">
        <v>1651</v>
      </c>
      <c r="J25" s="262">
        <v>1651</v>
      </c>
      <c r="K25" s="262">
        <v>1651</v>
      </c>
      <c r="L25" s="264"/>
      <c r="M25" s="264"/>
      <c r="N25" s="264"/>
      <c r="O25" s="264"/>
      <c r="P25" s="264"/>
      <c r="Q25" s="264"/>
      <c r="R25" s="264"/>
      <c r="S25" s="264"/>
      <c r="T25" s="264"/>
      <c r="U25" s="268"/>
      <c r="V25" s="269"/>
      <c r="W25" s="269"/>
    </row>
    <row r="26" ht="18.75" customHeight="1" spans="1:23">
      <c r="A26" s="255" t="s">
        <v>294</v>
      </c>
      <c r="B26" s="255" t="s">
        <v>315</v>
      </c>
      <c r="C26" s="255" t="s">
        <v>316</v>
      </c>
      <c r="D26" s="255" t="s">
        <v>92</v>
      </c>
      <c r="E26" s="255" t="s">
        <v>111</v>
      </c>
      <c r="F26" s="255" t="s">
        <v>112</v>
      </c>
      <c r="G26" s="255" t="s">
        <v>273</v>
      </c>
      <c r="H26" s="255" t="s">
        <v>274</v>
      </c>
      <c r="I26" s="262">
        <v>5184</v>
      </c>
      <c r="J26" s="262">
        <v>5184</v>
      </c>
      <c r="K26" s="262">
        <v>5184</v>
      </c>
      <c r="L26" s="264"/>
      <c r="M26" s="264"/>
      <c r="N26" s="264"/>
      <c r="O26" s="264"/>
      <c r="P26" s="264"/>
      <c r="Q26" s="264"/>
      <c r="R26" s="264"/>
      <c r="S26" s="264"/>
      <c r="T26" s="264"/>
      <c r="U26" s="268"/>
      <c r="V26" s="269"/>
      <c r="W26" s="269"/>
    </row>
    <row r="27" ht="18.75" customHeight="1" spans="1:23">
      <c r="A27" s="255" t="s">
        <v>283</v>
      </c>
      <c r="B27" s="255" t="s">
        <v>319</v>
      </c>
      <c r="C27" s="255" t="s">
        <v>320</v>
      </c>
      <c r="D27" s="255" t="s">
        <v>92</v>
      </c>
      <c r="E27" s="255" t="s">
        <v>111</v>
      </c>
      <c r="F27" s="255" t="s">
        <v>112</v>
      </c>
      <c r="G27" s="255" t="s">
        <v>244</v>
      </c>
      <c r="H27" s="255" t="s">
        <v>245</v>
      </c>
      <c r="I27" s="262">
        <v>452400</v>
      </c>
      <c r="J27" s="262">
        <v>452400</v>
      </c>
      <c r="K27" s="262">
        <v>452400</v>
      </c>
      <c r="L27" s="264"/>
      <c r="M27" s="264"/>
      <c r="N27" s="264"/>
      <c r="O27" s="264"/>
      <c r="P27" s="264"/>
      <c r="Q27" s="264"/>
      <c r="R27" s="264"/>
      <c r="S27" s="264"/>
      <c r="T27" s="264"/>
      <c r="U27" s="268"/>
      <c r="V27" s="269"/>
      <c r="W27" s="269"/>
    </row>
    <row r="28" ht="18.75" customHeight="1" spans="1:23">
      <c r="A28" s="255" t="s">
        <v>283</v>
      </c>
      <c r="B28" s="255" t="s">
        <v>321</v>
      </c>
      <c r="C28" s="255" t="s">
        <v>322</v>
      </c>
      <c r="D28" s="255" t="s">
        <v>92</v>
      </c>
      <c r="E28" s="255" t="s">
        <v>111</v>
      </c>
      <c r="F28" s="255" t="s">
        <v>112</v>
      </c>
      <c r="G28" s="255" t="s">
        <v>290</v>
      </c>
      <c r="H28" s="255" t="s">
        <v>291</v>
      </c>
      <c r="I28" s="262">
        <v>2400</v>
      </c>
      <c r="J28" s="264"/>
      <c r="K28" s="264"/>
      <c r="L28" s="264"/>
      <c r="M28" s="264"/>
      <c r="N28" s="264"/>
      <c r="O28" s="264"/>
      <c r="P28" s="264"/>
      <c r="Q28" s="264"/>
      <c r="R28" s="262">
        <v>2400</v>
      </c>
      <c r="S28" s="264"/>
      <c r="T28" s="264"/>
      <c r="U28" s="268"/>
      <c r="V28" s="269"/>
      <c r="W28" s="262">
        <v>2400</v>
      </c>
    </row>
    <row r="29" ht="18.75" customHeight="1" spans="1:23">
      <c r="A29" s="255" t="s">
        <v>283</v>
      </c>
      <c r="B29" s="255" t="s">
        <v>321</v>
      </c>
      <c r="C29" s="255" t="s">
        <v>322</v>
      </c>
      <c r="D29" s="255" t="s">
        <v>92</v>
      </c>
      <c r="E29" s="255" t="s">
        <v>111</v>
      </c>
      <c r="F29" s="255" t="s">
        <v>112</v>
      </c>
      <c r="G29" s="255" t="s">
        <v>269</v>
      </c>
      <c r="H29" s="255" t="s">
        <v>270</v>
      </c>
      <c r="I29" s="262">
        <v>930000</v>
      </c>
      <c r="J29" s="264"/>
      <c r="K29" s="264"/>
      <c r="L29" s="264"/>
      <c r="M29" s="264"/>
      <c r="N29" s="264"/>
      <c r="O29" s="264"/>
      <c r="P29" s="264"/>
      <c r="Q29" s="264"/>
      <c r="R29" s="262">
        <v>930000</v>
      </c>
      <c r="S29" s="264"/>
      <c r="T29" s="264"/>
      <c r="U29" s="268"/>
      <c r="V29" s="269"/>
      <c r="W29" s="262">
        <v>930000</v>
      </c>
    </row>
    <row r="30" ht="18.75" customHeight="1" spans="1:23">
      <c r="A30" s="255" t="s">
        <v>283</v>
      </c>
      <c r="B30" s="255" t="s">
        <v>323</v>
      </c>
      <c r="C30" s="255" t="s">
        <v>289</v>
      </c>
      <c r="D30" s="255" t="s">
        <v>92</v>
      </c>
      <c r="E30" s="255" t="s">
        <v>111</v>
      </c>
      <c r="F30" s="255" t="s">
        <v>112</v>
      </c>
      <c r="G30" s="255" t="s">
        <v>290</v>
      </c>
      <c r="H30" s="255" t="s">
        <v>291</v>
      </c>
      <c r="I30" s="262">
        <v>2000000</v>
      </c>
      <c r="J30" s="264"/>
      <c r="K30" s="264"/>
      <c r="L30" s="264"/>
      <c r="M30" s="264"/>
      <c r="N30" s="264"/>
      <c r="O30" s="264"/>
      <c r="P30" s="264"/>
      <c r="Q30" s="264"/>
      <c r="R30" s="262">
        <v>2000000</v>
      </c>
      <c r="S30" s="264"/>
      <c r="T30" s="264"/>
      <c r="U30" s="268"/>
      <c r="V30" s="269"/>
      <c r="W30" s="262">
        <v>2000000</v>
      </c>
    </row>
    <row r="31" ht="18.75" customHeight="1" spans="1:23">
      <c r="A31" s="255" t="s">
        <v>283</v>
      </c>
      <c r="B31" s="255" t="s">
        <v>323</v>
      </c>
      <c r="C31" s="255" t="s">
        <v>289</v>
      </c>
      <c r="D31" s="255" t="s">
        <v>92</v>
      </c>
      <c r="E31" s="255" t="s">
        <v>111</v>
      </c>
      <c r="F31" s="255" t="s">
        <v>112</v>
      </c>
      <c r="G31" s="255" t="s">
        <v>269</v>
      </c>
      <c r="H31" s="255" t="s">
        <v>270</v>
      </c>
      <c r="I31" s="262">
        <v>600000</v>
      </c>
      <c r="J31" s="264"/>
      <c r="K31" s="264"/>
      <c r="L31" s="264"/>
      <c r="M31" s="264"/>
      <c r="N31" s="264"/>
      <c r="O31" s="264"/>
      <c r="P31" s="264"/>
      <c r="Q31" s="264"/>
      <c r="R31" s="262">
        <v>600000</v>
      </c>
      <c r="S31" s="264"/>
      <c r="T31" s="264"/>
      <c r="U31" s="268"/>
      <c r="V31" s="269"/>
      <c r="W31" s="262">
        <v>600000</v>
      </c>
    </row>
    <row r="32" ht="18.75" customHeight="1" spans="1:23">
      <c r="A32" s="257" t="s">
        <v>187</v>
      </c>
      <c r="B32" s="258"/>
      <c r="C32" s="259"/>
      <c r="D32" s="259"/>
      <c r="E32" s="259"/>
      <c r="F32" s="259"/>
      <c r="G32" s="259"/>
      <c r="H32" s="260"/>
      <c r="I32" s="262">
        <v>5443788.9</v>
      </c>
      <c r="J32" s="262">
        <v>1629698</v>
      </c>
      <c r="K32" s="262">
        <v>1629698</v>
      </c>
      <c r="L32" s="265" t="s">
        <v>93</v>
      </c>
      <c r="M32" s="265" t="s">
        <v>93</v>
      </c>
      <c r="N32" s="265" t="s">
        <v>93</v>
      </c>
      <c r="O32" s="265"/>
      <c r="P32" s="265"/>
      <c r="Q32" s="265" t="s">
        <v>93</v>
      </c>
      <c r="R32" s="262">
        <v>3814090.9</v>
      </c>
      <c r="S32" s="265" t="s">
        <v>93</v>
      </c>
      <c r="T32" s="265" t="s">
        <v>93</v>
      </c>
      <c r="U32" s="262">
        <v>32198</v>
      </c>
      <c r="V32" s="269" t="s">
        <v>93</v>
      </c>
      <c r="W32" s="262">
        <v>3781892.9</v>
      </c>
    </row>
  </sheetData>
  <mergeCells count="28">
    <mergeCell ref="A2:W2"/>
    <mergeCell ref="A3:H3"/>
    <mergeCell ref="J4:M4"/>
    <mergeCell ref="N4:P4"/>
    <mergeCell ref="R4:W4"/>
    <mergeCell ref="J5:K5"/>
    <mergeCell ref="A32:H32"/>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白亚民</cp:lastModifiedBy>
  <dcterms:created xsi:type="dcterms:W3CDTF">2020-01-11T06:24:00Z</dcterms:created>
  <cp:lastPrinted>2021-01-13T07:07:00Z</cp:lastPrinted>
  <dcterms:modified xsi:type="dcterms:W3CDTF">2025-03-06T04:42:18Z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87279B68B31A4E95A907AA48C1071CC1_12</vt:lpwstr>
  </property>
</Properties>
</file>