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tabRatio="768" firstSheet="13" activeTab="19"/>
  </bookViews>
  <sheets>
    <sheet name="目录" sheetId="44" r:id="rId1"/>
    <sheet name="财务收支预算总表01-1" sheetId="28" r:id="rId2"/>
    <sheet name="部门收入预算表01-2" sheetId="29" r:id="rId3"/>
    <sheet name="部门支出预算表01-3" sheetId="30" r:id="rId4"/>
    <sheet name="财政拨款收支预算总表02-1" sheetId="13" r:id="rId5"/>
    <sheet name="一般公共预算支出预算表02-2" sheetId="32" r:id="rId6"/>
    <sheet name="一般公共预算“三公”经费支出预算表03" sheetId="37" r:id="rId7"/>
    <sheet name="基本支出预算表04" sheetId="33" r:id="rId8"/>
    <sheet name="项目支出预算表05-1" sheetId="34" r:id="rId9"/>
    <sheet name="项目支出绩效目标表05-2" sheetId="35" r:id="rId10"/>
    <sheet name="整体支出绩效目标表06" sheetId="46" r:id="rId11"/>
    <sheet name="政府性基金预算支出预算表07" sheetId="38" r:id="rId12"/>
    <sheet name="国有资本经营预算支出预算表08" sheetId="45" r:id="rId13"/>
    <sheet name="部门政府采购预算表09" sheetId="39" r:id="rId14"/>
    <sheet name="政府购买服务预算表10" sheetId="43" r:id="rId15"/>
    <sheet name="市对下转移支付预算表11-1" sheetId="41" r:id="rId16"/>
    <sheet name="市对下转移支付绩效目标表11-2" sheetId="42" r:id="rId17"/>
    <sheet name="新增资产配置表12" sheetId="23" r:id="rId18"/>
    <sheet name="上级转移支付补助项目支出预算表13" sheetId="47" r:id="rId19"/>
    <sheet name="部门项目中期规划预算表14" sheetId="48" r:id="rId20"/>
  </sheets>
  <definedNames>
    <definedName name="_xlnm.Print_Titles" localSheetId="4">'财政拨款收支预算总表02-1'!$1:$6</definedName>
    <definedName name="_xlnm._FilterDatabase" localSheetId="4" hidden="1">'财政拨款收支预算总表02-1'!$A$7:$D$30</definedName>
  </definedNames>
  <calcPr calcId="144525"/>
</workbook>
</file>

<file path=xl/sharedStrings.xml><?xml version="1.0" encoding="utf-8"?>
<sst xmlns="http://schemas.openxmlformats.org/spreadsheetml/2006/main" count="4657" uniqueCount="846">
  <si>
    <t>序号</t>
  </si>
  <si>
    <t>内容</t>
  </si>
  <si>
    <t>财务收支预算总表</t>
  </si>
  <si>
    <t>部门收入预算表</t>
  </si>
  <si>
    <t>部门支出预算表</t>
  </si>
  <si>
    <t>财政拨款收支预算总表</t>
  </si>
  <si>
    <t>一般公共预算支出预算表（按功能科目分类）</t>
  </si>
  <si>
    <t>一般公共预算“三公”经费支出预算表</t>
  </si>
  <si>
    <t>基本支出预算表（人员类、运转类公用经费项目）</t>
  </si>
  <si>
    <t>项目支出预算表（其他运转类、特定目标类项目）</t>
  </si>
  <si>
    <t>项目支出绩效目标表</t>
  </si>
  <si>
    <t>整体支出绩效目标表</t>
  </si>
  <si>
    <t>政府性基金预算支出预算表</t>
  </si>
  <si>
    <t>国有资本经营预算支出预算表</t>
  </si>
  <si>
    <t>部门政府采购预算表</t>
  </si>
  <si>
    <t>政府购买服务预算表</t>
  </si>
  <si>
    <t>市对下转移支付预算表</t>
  </si>
  <si>
    <t>市对下转移支付绩效目标表</t>
  </si>
  <si>
    <t>新增资产配置表</t>
  </si>
  <si>
    <t>上级转移支付补助项目支出预算表</t>
  </si>
  <si>
    <t>部门项目中期规划预算表</t>
  </si>
  <si>
    <t>预算01-1表</t>
  </si>
  <si>
    <t>单位名称：安宁市退役军人事务局</t>
  </si>
  <si>
    <t>单位:元</t>
  </si>
  <si>
    <t>收        入</t>
  </si>
  <si>
    <t>支        出</t>
  </si>
  <si>
    <t>项      目</t>
  </si>
  <si>
    <t>2025年预算数</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</si>
  <si>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</si>
  <si>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</si>
  <si>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</si>
  <si>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</si>
  <si>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</si>
  <si>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</si>
  <si>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</si>
  <si>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</si>
  <si>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</si>
  <si>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五、单位资金收入</t>
  </si>
  <si>
    <t>五、教育支出</t>
  </si>
  <si>
    <t>（一）事业收入</t>
  </si>
  <si>
    <t>六、科学技术支出</t>
  </si>
  <si>
    <t>（二）事业单位经营收入</t>
  </si>
  <si>
    <t>七、文化旅游体育与传媒支出</t>
  </si>
  <si>
    <t>（三）上级补助收入</t>
  </si>
  <si>
    <t>八、社会保障和就业支出</t>
  </si>
  <si>
    <t>（四）附属单位上缴收入</t>
  </si>
  <si>
    <t>九、卫生健康支出</t>
  </si>
  <si>
    <t>（五）其他收入</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</si>
  <si>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</si>
  <si>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</si>
  <si>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</si>
  <si>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</si>
  <si>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</si>
  <si>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</si>
  <si>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</si>
  <si>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</si>
  <si>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</si>
  <si>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</si>
  <si>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</si>
  <si>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</si>
  <si>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</si>
  <si>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</si>
  <si>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</si>
  <si>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</si>
  <si>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</si>
  <si>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本年收入合计</t>
  </si>
  <si>
    <t>本年支出合计</t>
  </si>
  <si>
    <t>上年结转结余</t>
  </si>
  <si>
    <t>年终结转结余</t>
  </si>
  <si>
    <t>1、财政拨款结转结余</t>
  </si>
  <si>
    <t>2、使用非财政拨款结余</t>
  </si>
  <si>
    <t>2、非财政拨款结余</t>
  </si>
  <si>
    <t>收  入  总  计</t>
  </si>
  <si>
    <t>支 出 总 计</t>
  </si>
  <si>
    <t>预算01-2表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</si>
  <si>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</si>
  <si>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</si>
  <si>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</si>
  <si>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</si>
  <si>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</si>
  <si>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</si>
  <si>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</si>
  <si>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</si>
  <si>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</si>
  <si>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</si>
  <si>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</si>
  <si>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</si>
  <si>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</si>
  <si>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</si>
  <si>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</si>
  <si>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</si>
  <si>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351001</t>
  </si>
  <si>
    <t>安宁市退役军人事务局</t>
  </si>
  <si>
    <t/>
  </si>
  <si>
    <t>预算01-3表</t>
  </si>
  <si>
    <t>科目编码</t>
  </si>
  <si>
    <t>科目名称</t>
  </si>
  <si>
    <t>财政专户管理的支出</t>
  </si>
  <si>
    <t>基本支出</t>
  </si>
  <si>
    <t>项目支出</t>
  </si>
  <si>
    <t>事业支出</t>
  </si>
  <si>
    <t>事业单位
经营支出</t>
  </si>
  <si>
    <t>上级补助支出</t>
  </si>
  <si>
    <t>附属单位补助支出</t>
  </si>
  <si>
    <t>其他支出</t>
  </si>
  <si>
    <t>208</t>
  </si>
  <si>
    <t>社会保障和就业支出</t>
  </si>
  <si>
    <t>20804</t>
  </si>
  <si>
    <t>补充全国社会保障基金</t>
  </si>
  <si>
    <t>2080402</t>
  </si>
  <si>
    <t>用一般公共预算补充基金</t>
  </si>
  <si>
    <t>20805</t>
  </si>
  <si>
    <t>行政事业单位养老支出</t>
  </si>
  <si>
    <t>2080505</t>
  </si>
  <si>
    <t>机关事业单位基本养老保险缴费支出</t>
  </si>
  <si>
    <t>20808</t>
  </si>
  <si>
    <t>抚恤</t>
  </si>
  <si>
    <t>2080801</t>
  </si>
  <si>
    <t>死亡抚恤</t>
  </si>
  <si>
    <t>2080802</t>
  </si>
  <si>
    <t>伤残抚恤</t>
  </si>
  <si>
    <t>2080803</t>
  </si>
  <si>
    <t>在乡复员、退伍军人生活补助</t>
  </si>
  <si>
    <t>2080805</t>
  </si>
  <si>
    <t>义务兵优待</t>
  </si>
  <si>
    <t>2080806</t>
  </si>
  <si>
    <t>农村籍退役士兵老年生活补助</t>
  </si>
  <si>
    <t>2080808</t>
  </si>
  <si>
    <t>褒扬纪念</t>
  </si>
  <si>
    <t>2080899</t>
  </si>
  <si>
    <t>其他优抚支出</t>
  </si>
  <si>
    <t>20809</t>
  </si>
  <si>
    <t>退役安置</t>
  </si>
  <si>
    <t>2080901</t>
  </si>
  <si>
    <t>退役士兵安置</t>
  </si>
  <si>
    <t>2080902</t>
  </si>
  <si>
    <t>军队移交政府的离退休人员安置</t>
  </si>
  <si>
    <t>2080903</t>
  </si>
  <si>
    <t>军队移交政府离退休干部管理机构</t>
  </si>
  <si>
    <t>2080904</t>
  </si>
  <si>
    <t>退役士兵管理教育</t>
  </si>
  <si>
    <t>2080905</t>
  </si>
  <si>
    <t>军队转业干部安置</t>
  </si>
  <si>
    <t>20828</t>
  </si>
  <si>
    <t>退役军人管理事务</t>
  </si>
  <si>
    <t>2082801</t>
  </si>
  <si>
    <t>行政运行</t>
  </si>
  <si>
    <t>2082802</t>
  </si>
  <si>
    <t>一般行政管理事务</t>
  </si>
  <si>
    <t>2082804</t>
  </si>
  <si>
    <t>拥军优属</t>
  </si>
  <si>
    <t>2082850</t>
  </si>
  <si>
    <t>事业运行</t>
  </si>
  <si>
    <t>2082899</t>
  </si>
  <si>
    <t>其他退役军人事务管理支出</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</si>
  <si>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</si>
  <si>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</si>
  <si>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</si>
  <si>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</si>
  <si>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</si>
  <si>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</si>
  <si>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</si>
  <si>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</si>
  <si>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</si>
  <si>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</si>
  <si>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</si>
  <si>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</si>
  <si>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21014</t>
  </si>
  <si>
    <t>优抚对象医疗</t>
  </si>
  <si>
    <t>2101401</t>
  </si>
  <si>
    <t>优抚对象医疗补助</t>
  </si>
  <si>
    <t>221</t>
  </si>
  <si>
    <t>住房保障支出</t>
  </si>
  <si>
    <t>22102</t>
  </si>
  <si>
    <t>住房改革支出</t>
  </si>
  <si>
    <t>2210201</t>
  </si>
  <si>
    <t>住房公积金</t>
  </si>
  <si>
    <t>合  计</t>
  </si>
  <si>
    <t>预算02-1表</t>
  </si>
  <si>
    <t>支出功能分类科目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</si>
  <si>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</si>
  <si>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</si>
  <si>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</si>
  <si>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</si>
  <si>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</si>
  <si>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</si>
  <si>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</si>
  <si>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</si>
  <si>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</si>
  <si>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</si>
  <si>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</si>
  <si>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</si>
  <si>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</si>
  <si>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</si>
  <si>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</si>
  <si>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</si>
  <si>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</si>
  <si>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</si>
  <si>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</si>
  <si>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</si>
  <si>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</si>
  <si>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</si>
  <si>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</si>
  <si>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</si>
  <si>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</si>
  <si>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</si>
  <si>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</si>
  <si>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</si>
  <si>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</si>
  <si>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</si>
  <si>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</si>
  <si>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</si>
  <si>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二、年终结转结余</t>
  </si>
  <si>
    <t>收 入 总 计</t>
  </si>
  <si>
    <t>预算02-2表</t>
  </si>
  <si>
    <t>部门预算支出功能分类科目</t>
  </si>
  <si>
    <t>人员经费</t>
  </si>
  <si>
    <t>公用经费</t>
  </si>
  <si>
    <t>预算03表</t>
  </si>
  <si>
    <t>单位：元</t>
  </si>
  <si>
    <t>“三公”经费合计</t>
  </si>
  <si>
    <t>因公出国（境）费</t>
  </si>
  <si>
    <t>公务用车购置及运行费</t>
  </si>
  <si>
    <t>公务接待费</t>
  </si>
  <si>
    <t>公务用车购置费</t>
  </si>
  <si>
    <t>公务用车运行费</t>
  </si>
  <si>
    <t>预算04表</t>
  </si>
  <si>
    <t>主管部门</t>
  </si>
  <si>
    <t>单位名称</t>
  </si>
  <si>
    <t>项目代码</t>
  </si>
  <si>
    <t>项目名称</t>
  </si>
  <si>
    <t>功能科目编码</t>
  </si>
  <si>
    <t>功能科目名称</t>
  </si>
  <si>
    <t>部门经济科目编码</t>
  </si>
  <si>
    <t>部门经济科目名称</t>
  </si>
  <si>
    <t>资金来源</t>
  </si>
  <si>
    <t>总计</t>
  </si>
  <si>
    <t>一般公共预算资金</t>
  </si>
  <si>
    <t>财政拨款结转结余</t>
  </si>
  <si>
    <t>全年数</t>
  </si>
  <si>
    <t>已提前安排</t>
  </si>
  <si>
    <t>抵扣上年垫付资金</t>
  </si>
  <si>
    <t>本次下达</t>
  </si>
  <si>
    <t>另文下达</t>
  </si>
  <si>
    <t>530181210000000017295</t>
  </si>
  <si>
    <t>行政人员支出工资</t>
  </si>
  <si>
    <t>30101</t>
  </si>
  <si>
    <t>基本工资</t>
  </si>
  <si>
    <t>30102</t>
  </si>
  <si>
    <t>津贴补贴</t>
  </si>
  <si>
    <t>30103</t>
  </si>
  <si>
    <t>奖金</t>
  </si>
  <si>
    <t>530181210000000017297</t>
  </si>
  <si>
    <t>事业人员支出工资</t>
  </si>
  <si>
    <t>30107</t>
  </si>
  <si>
    <t>绩效工资</t>
  </si>
  <si>
    <t>530181210000000017298</t>
  </si>
  <si>
    <t>社会保障缴费</t>
  </si>
  <si>
    <t>30108</t>
  </si>
  <si>
    <t>机关事业单位基本养老保险缴费</t>
  </si>
  <si>
    <t>30112</t>
  </si>
  <si>
    <t>其他社会保障缴费</t>
  </si>
  <si>
    <t>30110</t>
  </si>
  <si>
    <t>职工基本医疗保险缴费</t>
  </si>
  <si>
    <t>30111</t>
  </si>
  <si>
    <t>公务员医疗补助缴费</t>
  </si>
  <si>
    <t>530181210000000017299</t>
  </si>
  <si>
    <t>30113</t>
  </si>
  <si>
    <t>530181210000000017301</t>
  </si>
  <si>
    <t>公务交通补贴</t>
  </si>
  <si>
    <t>30239</t>
  </si>
  <si>
    <t>其他交通费用</t>
  </si>
  <si>
    <t>530181210000000017302</t>
  </si>
  <si>
    <t>一般公用经费</t>
  </si>
  <si>
    <t>30201</t>
  </si>
  <si>
    <t>办公费</t>
  </si>
  <si>
    <t>30207</t>
  </si>
  <si>
    <t>邮电费</t>
  </si>
  <si>
    <t>30211</t>
  </si>
  <si>
    <t>差旅费</t>
  </si>
  <si>
    <t>30216</t>
  </si>
  <si>
    <t>培训费</t>
  </si>
  <si>
    <t>30229</t>
  </si>
  <si>
    <t>福利费</t>
  </si>
  <si>
    <t>30299</t>
  </si>
  <si>
    <t>其他商品和服务支出</t>
  </si>
  <si>
    <t>530181221100000209817</t>
  </si>
  <si>
    <t>工会经费</t>
  </si>
  <si>
    <t>30228</t>
  </si>
  <si>
    <t>530181231100001570798</t>
  </si>
  <si>
    <t>行政人员绩效奖励</t>
  </si>
  <si>
    <t>530181231100001570800</t>
  </si>
  <si>
    <t>事业人员绩效奖励</t>
  </si>
  <si>
    <t>530181231100001570829</t>
  </si>
  <si>
    <t>编外人员经费支出</t>
  </si>
  <si>
    <t>30199</t>
  </si>
  <si>
    <t>其他工资福利支出</t>
  </si>
  <si>
    <t>预算05-1表</t>
  </si>
  <si>
    <t>项目分类</t>
  </si>
  <si>
    <t>项目单位</t>
  </si>
  <si>
    <t>经济科目编码</t>
  </si>
  <si>
    <t>经济科目名称</t>
  </si>
  <si>
    <t>本年拨款</t>
  </si>
  <si>
    <t>事业单位
经营收入</t>
  </si>
  <si>
    <t>其中：本次下达</t>
  </si>
  <si>
    <t>312 民生类</t>
  </si>
  <si>
    <t>530181241100003120399</t>
  </si>
  <si>
    <t>2024年“情暖老兵”八一慰问资金</t>
  </si>
  <si>
    <t>30305</t>
  </si>
  <si>
    <t>生活补助</t>
  </si>
  <si>
    <t>530181251100003839680</t>
  </si>
  <si>
    <t>优抚对象抚恤和生活补助经费</t>
  </si>
  <si>
    <t>530181251100003840723</t>
  </si>
  <si>
    <t>出国参战民兵民工生活补助资金</t>
  </si>
  <si>
    <t>530181251100003840744</t>
  </si>
  <si>
    <t>60周岁农村籍退役士兵老年生活补助资金</t>
  </si>
  <si>
    <t>530181251100003840774</t>
  </si>
  <si>
    <t>60周岁以上老烈士子女生活补助经费</t>
  </si>
  <si>
    <t>530181251100003840786</t>
  </si>
  <si>
    <t>残疾军人伤残抚恤资金</t>
  </si>
  <si>
    <t>30304</t>
  </si>
  <si>
    <t>抚恤金</t>
  </si>
  <si>
    <t>530181251100003840792</t>
  </si>
  <si>
    <t>在乡老复员军人生活补助经费</t>
  </si>
  <si>
    <t>530181251100003840807</t>
  </si>
  <si>
    <t>带病回乡退伍军人生活补助经费</t>
  </si>
  <si>
    <t>530181251100003840811</t>
  </si>
  <si>
    <t>烈属定期抚恤资金</t>
  </si>
  <si>
    <t>530181251100003840846</t>
  </si>
  <si>
    <t>因公牺牲军人遗属定期抚恤经费</t>
  </si>
  <si>
    <t>530181251100003840848</t>
  </si>
  <si>
    <t>病故军人遗属定期抚恤经费</t>
  </si>
  <si>
    <t>530181251100003841190</t>
  </si>
  <si>
    <t>“两参”人员生活补助经费</t>
  </si>
  <si>
    <t>530181251100003841191</t>
  </si>
  <si>
    <t>优待抚恤经费</t>
  </si>
  <si>
    <t>530181251100003841212</t>
  </si>
  <si>
    <t>复员干部安置补助经费</t>
  </si>
  <si>
    <t>530181251100003841314</t>
  </si>
  <si>
    <t>义务兵优待金经费</t>
  </si>
  <si>
    <t>30303</t>
  </si>
  <si>
    <t>退职（役）费</t>
  </si>
  <si>
    <t>530181251100003841329</t>
  </si>
  <si>
    <t>退役士兵自谋职业一次性补助、待分配期间生活补助经费</t>
  </si>
  <si>
    <t>530181251100003841333</t>
  </si>
  <si>
    <t>军队移交地方政府离退休人员经费</t>
  </si>
  <si>
    <t>530181251100003841379</t>
  </si>
  <si>
    <t>逐月领取退役金退役军人资金</t>
  </si>
  <si>
    <t>530181251100003843008</t>
  </si>
  <si>
    <t>城镇部分重点优抚对象生活困难补助经费</t>
  </si>
  <si>
    <t>530181251100003843618</t>
  </si>
  <si>
    <t>春节、八一建军节走访慰问优抚对象及退役军人经费</t>
  </si>
  <si>
    <t>530181251100003843634</t>
  </si>
  <si>
    <t>自主就业退役士兵一次性经济补助经费</t>
  </si>
  <si>
    <t>311 专项业务类</t>
  </si>
  <si>
    <t>530181251100003852117</t>
  </si>
  <si>
    <t>烈士纪念设施管护经费</t>
  </si>
  <si>
    <t>30209</t>
  </si>
  <si>
    <t>物业管理费</t>
  </si>
  <si>
    <t>530181251100003852118</t>
  </si>
  <si>
    <t>散葬烈士墓搬迁经费</t>
  </si>
  <si>
    <t>530181251100003852119</t>
  </si>
  <si>
    <t>清明、烈士纪念日及文山、红河祭扫经费</t>
  </si>
  <si>
    <t>313 事业发展类</t>
  </si>
  <si>
    <t>530181251100003852132</t>
  </si>
  <si>
    <t>安宁市退役军人服务中心(站)服务体系建设保障专项经费</t>
  </si>
  <si>
    <t>530181251100003852133</t>
  </si>
  <si>
    <t>军休干部体检经费</t>
  </si>
  <si>
    <t>530181251100003852137</t>
  </si>
  <si>
    <t>市委、市政府春节及八一慰问驻军、警经费</t>
  </si>
  <si>
    <t>530181251100003852141</t>
  </si>
  <si>
    <t>创建双拥模范城宣传经费</t>
  </si>
  <si>
    <t>530181251100003853128</t>
  </si>
  <si>
    <t>现役军人荣誉称号、立功受奖奖励经费</t>
  </si>
  <si>
    <t>30309</t>
  </si>
  <si>
    <t>奖励金</t>
  </si>
  <si>
    <t>530181251100003853131</t>
  </si>
  <si>
    <t>春节村（社区）召开座谈会经费</t>
  </si>
  <si>
    <t>530181251100003853137</t>
  </si>
  <si>
    <t>八一村（社区）召开座谈会经费</t>
  </si>
  <si>
    <t>530181251100003853143</t>
  </si>
  <si>
    <t>退役军人就业创业优惠扶持经费</t>
  </si>
  <si>
    <t>530181251100003853159</t>
  </si>
  <si>
    <t>帮扶援助经费</t>
  </si>
  <si>
    <t>530181251100003853175</t>
  </si>
  <si>
    <t>退役军人就业创业宣传、培训工作专项经费</t>
  </si>
  <si>
    <t>530181251100003853179</t>
  </si>
  <si>
    <t>自主择业军转干部医保经费</t>
  </si>
  <si>
    <t>530181251100003853190</t>
  </si>
  <si>
    <t>自主择业军转干部体检经费</t>
  </si>
  <si>
    <t>530181251100003853215</t>
  </si>
  <si>
    <t>权益维护工作经费</t>
  </si>
  <si>
    <t>530181251100003853222</t>
  </si>
  <si>
    <t>部分退役士兵社会保险补缴财政补助部分（两保接续）经费</t>
  </si>
  <si>
    <t>530181251100003853230</t>
  </si>
  <si>
    <t>符合政府安排工作退役士兵和退出消防员待安排工作期社会保险补缴财政补助部分经费</t>
  </si>
  <si>
    <t>530181251100003853256</t>
  </si>
  <si>
    <t>一至六级残疾军人医疗保险费资金</t>
  </si>
  <si>
    <t>530181251100003853272</t>
  </si>
  <si>
    <t>享受国家定期抚恤补助的优抚对象医疗保险补助经费</t>
  </si>
  <si>
    <t>530181251100003903491</t>
  </si>
  <si>
    <t>2024年军队转业干部补助中央经费</t>
  </si>
  <si>
    <t>530181251100003903527</t>
  </si>
  <si>
    <t>军队专业干部中央补助经费</t>
  </si>
  <si>
    <t>530181251100003903531</t>
  </si>
  <si>
    <t>2024年优抚对象医疗保障中央和省级经费</t>
  </si>
  <si>
    <t>30307</t>
  </si>
  <si>
    <t>医疗费补助</t>
  </si>
  <si>
    <t>530181251100003903555</t>
  </si>
  <si>
    <t>2024年退役士兵安置第二批省级补助经费</t>
  </si>
  <si>
    <t>530181251100003903849</t>
  </si>
  <si>
    <t>2024年优抚对象补助省级经费</t>
  </si>
  <si>
    <t>530181251100003903864</t>
  </si>
  <si>
    <t>2024年优抚对象医疗省级保障经费</t>
  </si>
  <si>
    <t>530181251100003903869</t>
  </si>
  <si>
    <t>2024年优抚对象补助中央经费</t>
  </si>
  <si>
    <t>530181251100003903912</t>
  </si>
  <si>
    <t>2024年义务兵家庭优待金市级经费</t>
  </si>
  <si>
    <t>530181251100003903919</t>
  </si>
  <si>
    <t>省级企业军转干部生活困难补助经费</t>
  </si>
  <si>
    <t>530181251100003903923</t>
  </si>
  <si>
    <t>2024年消防员家庭优待金省级经费</t>
  </si>
  <si>
    <t>530181251100003903928</t>
  </si>
  <si>
    <t>2024年中央优抚对象医疗保障经费</t>
  </si>
  <si>
    <t>530181251100003904288</t>
  </si>
  <si>
    <t>优抚对象市级补助经费</t>
  </si>
  <si>
    <t>530181251100003904910</t>
  </si>
  <si>
    <t>530181251100003905113</t>
  </si>
  <si>
    <t>2024年军队专业干部补助省级经费</t>
  </si>
  <si>
    <t>530181251100003905204</t>
  </si>
  <si>
    <t>2024年军队转业干部中央补助（第二批）经费</t>
  </si>
  <si>
    <t>530181251100003905208</t>
  </si>
  <si>
    <t>2024年退役安置补助中央（第二批）经费</t>
  </si>
  <si>
    <t>530181251100003905230</t>
  </si>
  <si>
    <t>530181251100003905247</t>
  </si>
  <si>
    <t>2024年省级优抚对象补助经费</t>
  </si>
  <si>
    <t>530181251100003905326</t>
  </si>
  <si>
    <t>530181251100003905346</t>
  </si>
  <si>
    <t>530181251100003905355</t>
  </si>
  <si>
    <t>530181251100003905368</t>
  </si>
  <si>
    <t>2024年优抚对象补助中央（第一批）经费</t>
  </si>
  <si>
    <t>530181251100003905398</t>
  </si>
  <si>
    <t>530181251100003905525</t>
  </si>
  <si>
    <t>2024年退役安置补助中央经费</t>
  </si>
  <si>
    <t>530181251100003905528</t>
  </si>
  <si>
    <t>530181251100003913584</t>
  </si>
  <si>
    <t>2024年优抚对象补助省级（第一批）经费</t>
  </si>
  <si>
    <t>530181251100003994971</t>
  </si>
  <si>
    <t>聘请法律顾问、信息系统维护、政府采购等经费</t>
  </si>
  <si>
    <t>30217</t>
  </si>
  <si>
    <t>预算05-2表</t>
  </si>
  <si>
    <t>项目年度绩效目标</t>
  </si>
  <si>
    <t>一级指标</t>
  </si>
  <si>
    <t>二级指标</t>
  </si>
  <si>
    <t>三级指标</t>
  </si>
  <si>
    <t>指标性质</t>
  </si>
  <si>
    <t>指标值</t>
  </si>
  <si>
    <t>度量单位</t>
  </si>
  <si>
    <t>指标属性</t>
  </si>
  <si>
    <t>指标内容</t>
  </si>
  <si>
    <t xml:space="preserve">安排自主择业军转干部例行健康检查，原则上按照每两年一次所需经费县区财政预算
</t>
  </si>
  <si>
    <t>产出指标</t>
  </si>
  <si>
    <t>数量指标</t>
  </si>
  <si>
    <t>获补对象数</t>
  </si>
  <si>
    <t>=</t>
  </si>
  <si>
    <t>27</t>
  </si>
  <si>
    <t>人(人次、家)</t>
  </si>
  <si>
    <t>定量指标</t>
  </si>
  <si>
    <t>反映获补助人员、企业的数量情况，也适用补贴、资助等形式的补助。</t>
  </si>
  <si>
    <t>质量指标</t>
  </si>
  <si>
    <t>获补覆盖率</t>
  </si>
  <si>
    <t>&gt;=</t>
  </si>
  <si>
    <t>100</t>
  </si>
  <si>
    <t>%</t>
  </si>
  <si>
    <t>定性指标</t>
  </si>
  <si>
    <t>获补覆盖率=实际获得补助人数（企业数）/申请符合标准人数（企业数）*100%</t>
  </si>
  <si>
    <t>时效指标</t>
  </si>
  <si>
    <t>发放及时率</t>
  </si>
  <si>
    <t>反映发放单位及时发放补助资金的情况。
发放及时率=在时限内发放资金/应发放资金*100%</t>
  </si>
  <si>
    <t>效益指标</t>
  </si>
  <si>
    <t>社会效益</t>
  </si>
  <si>
    <t>生活状况改善</t>
  </si>
  <si>
    <t>显著改善</t>
  </si>
  <si>
    <t>是/否</t>
  </si>
  <si>
    <t>反映补助促进受助对象生活状况改善的情况。</t>
  </si>
  <si>
    <t>满意度指标</t>
  </si>
  <si>
    <t>服务对象满意度</t>
  </si>
  <si>
    <t>受益对象满意度</t>
  </si>
  <si>
    <t>90</t>
  </si>
  <si>
    <t>反映获补助受益对象的满意程度。</t>
  </si>
  <si>
    <t xml:space="preserve">通过发放优抚对象抚恤补助资金，使优抚对象等人员的基本生活得到有效保障。			
</t>
  </si>
  <si>
    <t>1265</t>
  </si>
  <si>
    <t>2.市退役军人事务局签订法律顾问合同2年费用为8万；3.2024年截至目前，市退役军人事务局信息系统维护0.3万及布标制作预计1.7万；5.2022年市退役军人事务局按政府采购程序采购A4纸1.25万</t>
  </si>
  <si>
    <t>聘请法律顾问数量</t>
  </si>
  <si>
    <t>1.00</t>
  </si>
  <si>
    <t>人/年</t>
  </si>
  <si>
    <t>聘请法律顾问1人</t>
  </si>
  <si>
    <t>维护覆盖率</t>
  </si>
  <si>
    <t>反映在计划范围内设施、设备维护的覆盖情况。维护覆盖率=实际维护数/应维护数*100%</t>
  </si>
  <si>
    <t>维护按时完成率</t>
  </si>
  <si>
    <t>反映设施、设备护按时完成的情况。设施、设备维护按时完成率=在规定时限内完成维护设施、设备数量/维护的场馆（设施、设备）数量*100%</t>
  </si>
  <si>
    <t>保障机构正常运转</t>
  </si>
  <si>
    <t>接待对象的满意度</t>
  </si>
  <si>
    <t>反映服务对象的满意程度。</t>
  </si>
  <si>
    <t>6</t>
  </si>
  <si>
    <t>营造拥军优属、拥政爱民的良好氛围</t>
  </si>
  <si>
    <t>获补村（社区）数</t>
  </si>
  <si>
    <t>103</t>
  </si>
  <si>
    <t>及时发放</t>
  </si>
  <si>
    <t>双拥状况改善</t>
  </si>
  <si>
    <t>成效显著</t>
  </si>
  <si>
    <t>激励军人保卫祖国、建设祖国的献身精神，支出军队建设，促进社会稳定。</t>
  </si>
  <si>
    <t>显著提高</t>
  </si>
  <si>
    <t>30</t>
  </si>
  <si>
    <t>人</t>
  </si>
  <si>
    <t>2</t>
  </si>
  <si>
    <t>4</t>
  </si>
  <si>
    <t>510</t>
  </si>
  <si>
    <t>保障业务部门工作的合法性、高效性、可靠性。</t>
  </si>
  <si>
    <t>安宁市103个村（社区）退役军人服务站服务人员人数</t>
  </si>
  <si>
    <t>获补对象准确率</t>
  </si>
  <si>
    <t>反映获补助对象认定的准确性情况。
获补对象准确率=抽检符合标准的补助对象数/抽检实际补助对象数*100%</t>
  </si>
  <si>
    <t>为业务部门及服务对象提供便捷高效专业的咨询服务</t>
  </si>
  <si>
    <t xml:space="preserve">为业务部门及服务对象提供便捷高效专业的咨询服务
</t>
  </si>
  <si>
    <t xml:space="preserve">提升退役士兵职业技能和学历能力，帮助退役士兵就业。			
</t>
  </si>
  <si>
    <t>60</t>
  </si>
  <si>
    <t>做好退役士兵管理服务工作，提升服务保障水平</t>
  </si>
  <si>
    <t>拥军优属氛围显著提高</t>
  </si>
  <si>
    <t xml:space="preserve">拥军优属氛围显著提高
</t>
  </si>
  <si>
    <t>退役军人、军属满意度</t>
  </si>
  <si>
    <t>691</t>
  </si>
  <si>
    <t xml:space="preserve">体现市委、市政府对优抚对象的关心，进一步密切党和政府与人民群众的血肉联系， 确保优待金能如实下发，促进征兵工作的开展，落实国家优抚政策，维护社会稳定团结。			
</t>
  </si>
  <si>
    <t>奖励人数</t>
  </si>
  <si>
    <t>104</t>
  </si>
  <si>
    <t>做好烈士纪念设施管护</t>
  </si>
  <si>
    <t>全年开放天数</t>
  </si>
  <si>
    <t>220</t>
  </si>
  <si>
    <t>天</t>
  </si>
  <si>
    <t>反映大型场馆全年开放的天数情况。</t>
  </si>
  <si>
    <t>场馆（设施、设备）完好率</t>
  </si>
  <si>
    <t>反映大型场馆设施设备完好的情况。场馆（设施、设备）完好率=完好的场馆（设施、设备）数量/在用场馆（设施、设备）数量*100%</t>
  </si>
  <si>
    <t>反映大型场馆场所（设施、设备）维护按时完成的情况。场馆（设施、设备）维护按时完成率=在规定时限内完成维护的场馆（设施、设备）数量/维护的场馆（设施、设备）数量*100%</t>
  </si>
  <si>
    <t>免费开放天数</t>
  </si>
  <si>
    <t>反映大型场馆免费开放的天数情况。</t>
  </si>
  <si>
    <t>反映场馆接待对象的满意程度。</t>
  </si>
  <si>
    <t>有效帮助解决退役士兵保险接续问题。</t>
  </si>
  <si>
    <t>获补对象覆盖率</t>
  </si>
  <si>
    <t>补助覆盖率</t>
  </si>
  <si>
    <t>应补尽补</t>
  </si>
  <si>
    <t>发放补助及时率</t>
  </si>
  <si>
    <t>符合就业创业补助的退役军人获补覆盖率</t>
  </si>
  <si>
    <t>经费足额拨付率</t>
  </si>
  <si>
    <t>显著提升</t>
  </si>
  <si>
    <t xml:space="preserve">就业创业退役士兵满意度
</t>
  </si>
  <si>
    <t>据实测定</t>
  </si>
  <si>
    <t>通过发放优抚对象抚恤补助资金，使优抚对象等人员的基本生活得到有效保障。</t>
  </si>
  <si>
    <t>7</t>
  </si>
  <si>
    <t>落实涉军群体信访维稳矛盾排查稳控工作网格管理措施；做好涉军人员教育、疏导、稳控，到现场进行劝返和处理</t>
  </si>
  <si>
    <t>维护稳定村（社区）数量</t>
  </si>
  <si>
    <t>村</t>
  </si>
  <si>
    <t>维稳覆盖率</t>
  </si>
  <si>
    <t>维护时效</t>
  </si>
  <si>
    <t>12</t>
  </si>
  <si>
    <t>月</t>
  </si>
  <si>
    <t>维护退役军人合法权益</t>
  </si>
  <si>
    <t>保障军休干部待遇。</t>
  </si>
  <si>
    <t>16</t>
  </si>
  <si>
    <t>改善军休干部身体健康状况</t>
  </si>
  <si>
    <t xml:space="preserve">2018年8月1日后由政府安排工作退役士兵和退出消防员，在国家规定的待安工作期，基本养老保险费以在部队服役最后年度缴费工资为基数，按20%的费率缴纳基本养老保险费；基本医疗保险费工资收入高于参保地的执行上年度全口径城镇单位就业人员平均工资300%的，以300%为个人缴费基数，低于60%以60%作为个人缴费基数。基本养老保险所需资金由安置地人民政府同级财政资金安排，基本医疗保险单位部分由安置地人民政府同级财政资金安排，个人部分由退役士兵个人缴纳。
</t>
  </si>
  <si>
    <t>经费及时拨付率</t>
  </si>
  <si>
    <t xml:space="preserve">通过组织开展自主择业、企业军转干部和军队离退休干部、无军籍职工八一走访慰问，提升慰问人群幸福指数。			
</t>
  </si>
  <si>
    <t>慰问覆盖率</t>
  </si>
  <si>
    <t xml:space="preserve">慰问覆盖率
</t>
  </si>
  <si>
    <t xml:space="preserve">经费足额拨付率
</t>
  </si>
  <si>
    <t>完成时限</t>
  </si>
  <si>
    <t>八一前完成</t>
  </si>
  <si>
    <t xml:space="preserve">完成时限
</t>
  </si>
  <si>
    <t>慰问人群幸福指数提升</t>
  </si>
  <si>
    <t xml:space="preserve">慰问人群幸福指数提升
</t>
  </si>
  <si>
    <t xml:space="preserve">向优抚对象及时、足额发放定期定量生活补助、临时困难补助、购买社会保险、开展节日慰问、祭扫烈士墓，保障优抚对象的基本生活，促进社会稳定，缅怀革命烈士，弘扬烈士精神，激励军人保卫祖国、建设祖国的献身精神，支出军队建设，促进社会稳定。			
</t>
  </si>
  <si>
    <t>帮扶对象人数（人次）</t>
  </si>
  <si>
    <t>500</t>
  </si>
  <si>
    <t>人/人次</t>
  </si>
  <si>
    <t>援助对象认定准确率</t>
  </si>
  <si>
    <t>援助发放及时率</t>
  </si>
  <si>
    <t>发放及时率=时限内发放救助资金额/应发放救助资金额*100%</t>
  </si>
  <si>
    <t>优抚对象生活状况改善</t>
  </si>
  <si>
    <t>反映救助促进受助对象生活状况的改善情况。</t>
  </si>
  <si>
    <t>援助对象满意度</t>
  </si>
  <si>
    <t>反映获救助对象的满意程度。
救助对象满意度=调查中满意和较满意的获救助人员数/调查总人数*100%</t>
  </si>
  <si>
    <t>35</t>
  </si>
  <si>
    <t xml:space="preserve">做好历史遗留散葬军人墓集中搬迁			
</t>
  </si>
  <si>
    <t>需迁葬5冢散葬烈士墓</t>
  </si>
  <si>
    <t>经费足额拨付</t>
  </si>
  <si>
    <t>及时拨付率</t>
  </si>
  <si>
    <t>及时拨付</t>
  </si>
  <si>
    <t>拥军优属氛围显著提</t>
  </si>
  <si>
    <t>&lt;=</t>
  </si>
  <si>
    <t xml:space="preserve">拥军优属氛围显著提
</t>
  </si>
  <si>
    <t>服务受益人员满意度</t>
  </si>
  <si>
    <t xml:space="preserve">通过发放优抚对象医疗保障经费，对优抚对象参保缴费、住院和门诊费用进行补助，有效帮助解决优抚对象医疗难问题。用于帮助一至六级残疾军人参加城镇职工基本医疗保险和建立补充医疗保障；对七至十级残疾军人旧伤复发部分医疗费用给予补助；落实优抚对象医疗优惠待遇，对医疗困难的优抚对象给予适当补助。			
</t>
  </si>
  <si>
    <t>以实际为准</t>
  </si>
  <si>
    <t>明显改善</t>
  </si>
  <si>
    <t>2924</t>
  </si>
  <si>
    <t>145</t>
  </si>
  <si>
    <t>创建双拥模范城</t>
  </si>
  <si>
    <t>更换双拥标识牌</t>
  </si>
  <si>
    <t>反映电梯、空调、消防、安保、会议系统等设施设备检查检修次数的情况。（具体运用时，根据不同的设施对检查的要求进行检查频次的设置。）</t>
  </si>
  <si>
    <t>双拥标识牌验收合格率</t>
  </si>
  <si>
    <t>更换双拥标识、双拥宣传牌及时率</t>
  </si>
  <si>
    <t>按时完成</t>
  </si>
  <si>
    <t>营造拥军优属、拥政爱民的良好氛围。</t>
  </si>
  <si>
    <t>反映绿化、安保、安防、保洁等服务满足委托单位的程度。（实际运用时根据项目对物业的需求，主要通过整体评价的方式进行评价。）</t>
  </si>
  <si>
    <t>反映保安、保洁、餐饮服务、绿化养护服务受益人员满意程度。</t>
  </si>
  <si>
    <t>通过发放优抚对象医疗保障经费，对优抚对象参保缴费、住院和门诊费用进行补助，有效帮助解决优抚对象医疗难问题</t>
  </si>
  <si>
    <t xml:space="preserve">市委、市政府在春节、八一走访慰问驻市部队，加强军政军民团结，军民共建和创建双拥模范城活动正常开展，营造拥军优属、拥政爱民的良好氛围。			
</t>
  </si>
  <si>
    <t>安宁市辖区内驻市部队数量</t>
  </si>
  <si>
    <t>以安宁市辖区内驻市部队数量为准</t>
  </si>
  <si>
    <t>春节、八一前准时慰问</t>
  </si>
  <si>
    <t>部队满意度</t>
  </si>
  <si>
    <t xml:space="preserve">部队满意度
</t>
  </si>
  <si>
    <t>向优抚对象及时开展节日慰问，促进社会稳定，缅怀革命烈士，弘扬烈士精神，激励军人保卫祖国、建设祖国的献身精神，支出军队建设，促进社会稳定。</t>
  </si>
  <si>
    <t>社会效益指标</t>
  </si>
  <si>
    <t>符合政策的退役士兵生活状况改善</t>
  </si>
  <si>
    <t>有效改退役士兵生活状况</t>
  </si>
  <si>
    <t>服务对象满意度指标</t>
  </si>
  <si>
    <t>符合政策的退役士兵满意度</t>
  </si>
  <si>
    <t>向企业军转干部及时、足额发放节日慰问，促进社会稳定，缅怀革命烈士，弘扬烈士精神，激励军人保卫祖国、建设祖国的献身精神，支出军队建设，促进社会稳定。</t>
  </si>
  <si>
    <t>企业军转干部生活补助兑现准确率</t>
  </si>
  <si>
    <t>企业军转干部满意度</t>
  </si>
  <si>
    <t>保障退役士兵待遇，激励军人保卫祖国、建设祖国的献身精神，支持军队建设，维护社会稳定。</t>
  </si>
  <si>
    <t>符合政府安排工作退役士兵人数</t>
  </si>
  <si>
    <t>以当年符合政府安排工作退役士兵人数为准</t>
  </si>
  <si>
    <t>自谋职业金发放覆盖率</t>
  </si>
  <si>
    <t>对维护社会安定团结的推动作用</t>
  </si>
  <si>
    <t>效果明显</t>
  </si>
  <si>
    <t>自谋职业退役士兵满意度</t>
  </si>
  <si>
    <t>85</t>
  </si>
  <si>
    <t>向优抚对象及时、足额发放定期定量生活补助、临时困难补助、购买社会保险、开展节日慰问、祭扫烈士墓，保障优抚对象的基本生活，促进社会稳定，缅怀革命烈士，弘扬烈士精神，激励军人保卫祖国、建设祖国的献身精神，支出军队建设，促进社会稳定。</t>
  </si>
  <si>
    <t>优抚对象生活补助兑现准确率</t>
  </si>
  <si>
    <t>有效改善优抚对象生活状况</t>
  </si>
  <si>
    <t>优抚对象满意度</t>
  </si>
  <si>
    <t>保障国家对军人的优待，激励军人保卫祖国、建设祖国的献身精神，支出军队建设，促进社会稳定</t>
  </si>
  <si>
    <t>领取义务兵优待金人数</t>
  </si>
  <si>
    <t>领取义务兵优待金人数，以武装部提供人数为准</t>
  </si>
  <si>
    <t>领取义务兵优待金获补覆盖率</t>
  </si>
  <si>
    <t>符合领取义务兵优待金的退役军人全覆盖</t>
  </si>
  <si>
    <t>在当年规定时间内按时发放</t>
  </si>
  <si>
    <t>义务兵家庭生活状况改善</t>
  </si>
  <si>
    <t>有效改善义务兵家庭生活状况</t>
  </si>
  <si>
    <t>义务兵家庭满意度</t>
  </si>
  <si>
    <t>依法合理解决广大退役军人最关心、最直接、最现实的利益问题，完善基本养老、基本医疗保险和接续政策，提高退役军人待遇。</t>
  </si>
  <si>
    <t>加强对军队离退休干部服务管理，了解他们的身体状况，组织老干部进行体检，做到早预防早治疗，每年组织2-3名老干部进行疗养，并定期开展有益身心的各项活动，丰富老干部生活，落实军休干部政治和生活待遇，营造尊崇军人的良好氛围。</t>
  </si>
  <si>
    <t>无军籍职工人数</t>
  </si>
  <si>
    <t>无军籍职工11人</t>
  </si>
  <si>
    <t>资金发放覆盖率</t>
  </si>
  <si>
    <t>生活补助资金及时性</t>
  </si>
  <si>
    <t>每月20号之前发放</t>
  </si>
  <si>
    <t>无军籍职工生活状况改善</t>
  </si>
  <si>
    <t>显著提高无军籍职工生活状况</t>
  </si>
  <si>
    <t>无军籍职工满意度</t>
  </si>
  <si>
    <t>预算06表</t>
  </si>
  <si>
    <t>部门整体支出绩效目标表</t>
  </si>
  <si>
    <t>部门名称</t>
  </si>
  <si>
    <t>说明</t>
  </si>
  <si>
    <t>部门总体目标</t>
  </si>
  <si>
    <t>部门职责</t>
  </si>
  <si>
    <t>（一）拟定退役军人思想政治、权益维护、移交安置、就业创业、服务管理、拥军优抚、褒扬纪念、解难帮困等法规政策并组织实施。褒扬彰显退役军人为党、国家和人民牺牲奉献的精神风范和价值导向。（二）负责军队转业干部、复员干部、离休退休干部、退役士兵、无军籍退休退职职工的移交安置和自主择业军队转业干部、自主就业退役士兵服务管理。（三）组织指导退役军人教育培训和就业创业工作，协调扶持退役军人和随军随调家属就业创业。（四）会同有关部门拟定退役军人特殊保障政策并组织落实。（五）组织协调落实移交地方的离退休军人、符合条件的其他退役军人和无军籍退休退职职工的住房保障，以及退役军人医疗保障、社会保险等待遇保障工作。（六）组织指导伤病残退役军人服务管理和抚恤工作。拟定退役军人医疗、疗养、养老等机构的规划政策并指导实施。承担不适宜继续服役伤病残军人相关优抚工作。组织指导军供服务保障工作。（七）组织指导全市拥军优属工作。负责现役军人、退役军人、军队文职人员、均属和其他优抚对象抚恤、优待等工作。指导实施国民党抗战老兵等有关人员的优待政策。承担市双拥工作领导小组日常工作。（八）拟定烈士纪念设施建设规划和管理维护办法并组织实施。负责军人公墓管理维护、纪念活动等工作，依法承担英雄烈士保护相关工作，负责烈士评定和备案相关事宜。承担拟列入全国、全省重点保护单位烈士纪念设施报批事宜。根据国家授权，承办境外我国烈士和外国在华烈士纪念设施保护事宜。（九）指导全市退役军人事务工作，监督检查退役军人相关法律法规和政策措施的落实，组织开展退役军人权益维护和有关人员帮扶援助工作。负责退役军人荣誉奖励，表彰和宣扬退役军人、退役军人工作单位和个人先进典型事迹。（十）完成市委、市政府交办的其他任务。（十一）职能转变。加强退役军人思想政治工作，建立健全集中统一、职责清晰的退役军人管理保障体系，协调各方力量为军人军属服务，维护军人军属合法权益，让军人成为全社会尊崇的职业，褒扬彰显退役军人为党、国家和人民牺牲奉献的精神风范和价值导向，为增强部队战斗力和凝聚力做好组织保障。</t>
  </si>
  <si>
    <t>根据三定方案归纳。</t>
  </si>
  <si>
    <t>总体绩效目标
（2025-2027年期间）</t>
  </si>
  <si>
    <t>1.强化退役军人党员管理。落实全面从严治党要求，充分发挥基层党组织作用，强化退役军人党员教育管理。做好退役军人党员组织关系转接工作，严格执行流动党员管理制度，确保每一名退役军人党员都纳入党组织有效管理。2.加强退役军人宣传教育。充分发挥各级退役军人服务中心（站）的职能作用，强化社会主义核心价值观教育，持续做好退役军人先进典型宣传培塑。3.发挥退役军人模范作用。引导退役军人自觉做共产主义远大理想和中国特色社会主义共同理想的坚定信仰者和忠实践行者，充分发挥退役军人忠诚于党、奉献人民的模范作用。引导退役军人积极参与基层政权建设、乡村振兴、抢险应急等急难险重工作，倡导退役军人积极参与社会公益事业、提供志愿服务，充分展示退役军人服务社会、乐于助人的良好形象。鼓励优秀退役军人发挥传帮带作用，指导帮助新退役军人顺利实现事业转型、职业转身。4. 推动实现更好就业。贯彻落实国家退役军人就业岗位目录，开发更多适宜退役军人的工作岗位。鼓励机关、企业事业单位、社会团体多接收安置退役军人，同等条件优先录用退役军人。企业和社会组织招聘退役军人，可按规定享受有关政策补贴，作出突出贡献的，按有关规定予以表彰奖励。推进退役军人充实城乡基层力量，实现促进就业与巩固基层政权有机衔接。5.积极开展教育培训。构建多层次、多样化，退役前后有效衔接、职业生涯终身服务的退役军人教育培训体系。做好转业军官和符合政府安排工作条件的退役士兵适应性培训，开展退役军人创业意识和创业能力培训，不断提高针对性、实用性。6.切实做好优待抚恤工作。认真落实国家、省和昆明市、安宁市的各项优抚政策，让退役军人和其他优抚对象充分享受经济社会发展成果。按照牺牲贡献与待遇匹配原则，探索对优抚对象进行分级管理，建立不同层次优待抚恤标准体系。7.关爱生活困难退役军人。精准识别生活困难的退役军人和其他优抚对象家庭，建立困难家庭个性化帮扶机制。</t>
  </si>
  <si>
    <t>根据部门职责，中长期规划，各级党委，各级政府要求归纳。</t>
  </si>
  <si>
    <t>部门年度目标</t>
  </si>
  <si>
    <t>预算年度（2025年）
绩效目标</t>
  </si>
  <si>
    <t>贯彻落实习近平总书记在全国退役军人工作会议上重要讲话精神，切实把退役军人接收安置好、服务保障好、教育管理好、作用发挥好、权益维护好，让军人成为全社会尊崇的职业、让退役军人成为全社会尊重的人。一是切实把退役军人接收安置好。严格落实《退役军人安置条例》和省、昆明市安置相关规定，公开、公平、公正做好退役军人安置工作。结合时间节点，提高政治站位，严格按照安置政策落实工作，认真做好军转干部、符合政府安排工作退役士兵的移交安置工作，着力解决好退役军人的“后路”问题。二是切实把退役军人服务保障好。目前，安宁市共有退役军人及其他优抚对象10659人，享受定期生活补助的优抚对象共2065 人。2025年，结合新时代退役军人和其他优抚对象新需求，用心用情用力服务退役军人，不断提升退役军人服务保障能力和水平，让军人成为全社会尊崇的职业。三是切实把退役军人教育管理好。深入学习贯彻习近平总书记关于退役军人工作重要论述和7月29日习近平总书记在全国退役军人工作会议上重要讲话精神，加强思想政治引领，发挥优秀退役军人示范教育作用，进高校、进军营，扎实开展“老兵永远跟党走——老兵宣讲”实践活动。强化宣传退役安置、教育培训、就业创业、抚恤优待等相关政策内容。四是切实把退役军人作用发挥好。发挥“兵支书”“头雁”作用，激发退役军人助力乡村振兴的内生动力，推进地方经济社会发展。积极探索以“兵支书”“兵老总”“兵能人”等“兵＋N”模式，引导退役军人用实际行动诠释着“退伍不褪色”的军人本色。持续开展形式多样系列国防教育活动。以进机关、进校园、进社区活动为主，积极发挥退役军人先进典型示范引领作用，以实际行动关心、支持和参与国防事业，为实现中国梦、强军梦积蓄力量。五是切实把退役军人权益维护好。强化矛盾纠纷化解，维护退役军人合法权益，持续做好退役军人群体稳定。及时为安宁市退役军人做好法律咨询和政策宣讲，引导退役军人依法维护权益，坚持“三到位一处理”（群众述求合理的解决问题到位，述求无理的思想教育到位，生活困难的帮扶援助到位，行为违法的依法处理），进一步加强政策咨询、法律援助和心理疏导等服务工作，提升全市退役军人信访矛盾预防、信访受理办理等工作法治化水平。</t>
  </si>
  <si>
    <t>部门年度重点工作任务对应的目标或措施预计的产出和效果，每项工作任务都有明确的一项或几项目标。</t>
  </si>
  <si>
    <t>二、部门年度重点工作任务</t>
  </si>
  <si>
    <t>一级项目</t>
  </si>
  <si>
    <t>主要内容</t>
  </si>
  <si>
    <t>对应项目</t>
  </si>
  <si>
    <t>预算申报金额（元）</t>
  </si>
  <si>
    <t>纳入预算金额(元)</t>
  </si>
  <si>
    <t>总额</t>
  </si>
  <si>
    <t>财政拨款</t>
  </si>
  <si>
    <t>其他资金</t>
  </si>
  <si>
    <t>优待抚恤工作</t>
  </si>
  <si>
    <t>向七类优抚对象发放各类抚恤及补助资金。</t>
  </si>
  <si>
    <t>退役军人安置工作</t>
  </si>
  <si>
    <t>做好退役军人安置服务工作，包括退役士兵安置、军转干部安置及军队离退休人员安置工作。</t>
  </si>
  <si>
    <t>其他退役军人管理事务</t>
  </si>
  <si>
    <t>烈士陵园管护专项资金、双拥工作经费、安宁市“军人之家”建设，保障“军人之家运转”，为“军人之家”购买服务及村（居）委会工作人员专项补贴、购买专业服务经费。</t>
  </si>
  <si>
    <t>义务兵家庭优待金发放</t>
  </si>
  <si>
    <t>向符合发放条件的义务兵家庭发放优待金，保障国家对军人的优待，激励军人保卫祖国、建设祖国的献身精神，支持军队建设，促进社会稳定。</t>
  </si>
  <si>
    <t>三、部门整体支出绩效指标</t>
  </si>
  <si>
    <t>绩效指标</t>
  </si>
  <si>
    <t>评（扣）分标准</t>
  </si>
  <si>
    <t>绩效指标值设定依据及数据来源</t>
  </si>
  <si>
    <t xml:space="preserve">二级指标 </t>
  </si>
  <si>
    <t>2024年底优抚对象人数</t>
  </si>
  <si>
    <t>发放人数以优抚系统中为准</t>
  </si>
  <si>
    <t>是否与优抚系统人数吻合，吻合得满分，不吻合酌情扣分。</t>
  </si>
  <si>
    <t>反映享受优抚对象的补助的人数。</t>
  </si>
  <si>
    <t>优抚系统</t>
  </si>
  <si>
    <t>自主就业退役士兵</t>
  </si>
  <si>
    <t>发放人数以每年报道人数为准</t>
  </si>
  <si>
    <t>是否与报道人数吻合，吻合得满分，不吻合酌情扣分。</t>
  </si>
  <si>
    <t>反映发放自主就业的补助的人数。</t>
  </si>
  <si>
    <t>报道册数量</t>
  </si>
  <si>
    <t>发放义务兵家庭优待金</t>
  </si>
  <si>
    <t>发放人数以武装部名册为准</t>
  </si>
  <si>
    <t>是否与名册人数吻合，吻合得满分，不吻合酌情扣分。</t>
  </si>
  <si>
    <t>反映发放义务兵家庭优待金的补助的人数。</t>
  </si>
  <si>
    <t>武装部名册</t>
  </si>
  <si>
    <t>市级、街道、村（社区）服务站</t>
  </si>
  <si>
    <t>112</t>
  </si>
  <si>
    <t>个</t>
  </si>
  <si>
    <t>是否与安宁市市级、街道、村（社区）服务站实际数量相吻合，吻合得满分，不吻合酌情扣分。</t>
  </si>
  <si>
    <t>反映市级、街道、村（社区）服务站数量。</t>
  </si>
  <si>
    <t>安宁市服务站实际数量</t>
  </si>
  <si>
    <t>退役军人就业、创业宣讲会</t>
  </si>
  <si>
    <t>1</t>
  </si>
  <si>
    <t>次</t>
  </si>
  <si>
    <t>是否组织1场退役军人就业、创业宣讲会，组织得满分，不组织不得分。</t>
  </si>
  <si>
    <t>反映退役军人就业、创业宣讲会数量。</t>
  </si>
  <si>
    <t>按照上级要求</t>
  </si>
  <si>
    <t>服务对象覆盖率</t>
  </si>
  <si>
    <t>服务对象全覆盖得满分，未覆盖酌情扣分。</t>
  </si>
  <si>
    <t>反映服务全市所有退役军人、军属的情况。</t>
  </si>
  <si>
    <t>根据实际情况测定</t>
  </si>
  <si>
    <t>退役军人安置率</t>
  </si>
  <si>
    <t>符合条件的退役军人全安置全安置得满分，有未安置情况的酌情扣分。</t>
  </si>
  <si>
    <t>反映为所有符合安置条件的退役军人办理退役安置或自谋职业、自主择业的情况。</t>
  </si>
  <si>
    <t>区域内覆盖率</t>
  </si>
  <si>
    <t>安宁市112个村（社区）全覆盖得满分，未覆盖酌情扣分。</t>
  </si>
  <si>
    <t>反映服务全市所有村（社区）情况。</t>
  </si>
  <si>
    <t>工作完成率</t>
  </si>
  <si>
    <t>按时完成工作得满分，未按时完成酌情扣分。</t>
  </si>
  <si>
    <t>反映按时完成各项工作的情况。</t>
  </si>
  <si>
    <t>按照上级要求按时完成各项工作</t>
  </si>
  <si>
    <t>优抚对象定期生活补助发放及时率</t>
  </si>
  <si>
    <t>是否按月发放，按月发放得满分，未按月发放酌情扣分。</t>
  </si>
  <si>
    <t>反映发放单位及时发放优抚对象定期生活补助的情况。</t>
  </si>
  <si>
    <t>按上级要求执行</t>
  </si>
  <si>
    <t>退役安置资金发放及时率</t>
  </si>
  <si>
    <t>是否在规定时间内发放，按时发放得满分，未按时发放酌情扣分。</t>
  </si>
  <si>
    <t>反映发放单位及时发放退役安置资金的情况。</t>
  </si>
  <si>
    <t>为退役军人服务时限</t>
  </si>
  <si>
    <t>是否服务12个月，服务12个月得满分，未服务满酌情扣分。</t>
  </si>
  <si>
    <t>反映全年为退役军人服务的情况。</t>
  </si>
  <si>
    <t>维护社会安定团结</t>
  </si>
  <si>
    <t>持续影响</t>
  </si>
  <si>
    <t>维护社会安定团结得满分，产生危害社会安定团结事件酌情扣分。</t>
  </si>
  <si>
    <t>反映维护社会安定团结的情况。</t>
  </si>
  <si>
    <t>通过问卷调查，对维护社会安定团结满意和较满意服务对象占全部服务对象的比率达到80%。</t>
  </si>
  <si>
    <t>提升服务对象的生活状况</t>
  </si>
  <si>
    <t>有效提高服务对象的生活水平</t>
  </si>
  <si>
    <t>有效提高服务对象的生活水平得满分，效果不明显酌情扣分。</t>
  </si>
  <si>
    <t>反映提高服务对象的生活水平的情况。</t>
  </si>
  <si>
    <t>通过问卷调查，对生活水平提高满意和较满意服务对象占全部服务对象的比率达到80%。</t>
  </si>
  <si>
    <t>提升服务对象幸福指数</t>
  </si>
  <si>
    <t>提升服务对象幸福指数效果明显得满分，效果不明显酌情扣分。</t>
  </si>
  <si>
    <t>反映提升服务对象幸福指数的情况。</t>
  </si>
  <si>
    <t>通过问卷调查，对幸福感提升满意和较满意服务对象占全部服务对象的比率达到80%。</t>
  </si>
  <si>
    <t>可持续影响</t>
  </si>
  <si>
    <t>褒扬烈士精神，传承英雄主义</t>
  </si>
  <si>
    <t>弘扬烈士精神</t>
  </si>
  <si>
    <t>长期弘扬烈士精神得满分。未长期弘扬烈士精神，酌情扣分。</t>
  </si>
  <si>
    <t>反映弘扬烈士精神的可持续性的情况。</t>
  </si>
  <si>
    <t>通过问卷调查，弘扬烈士精神满意和较满意服务对象占全部服务对象的比率达到80%。</t>
  </si>
  <si>
    <t>通过问卷调查，满意和较满意服务对象占全部服务对象的比率达到90%得满分；未达到酌情扣分。</t>
  </si>
  <si>
    <t>反映优抚对象的满意程度。</t>
  </si>
  <si>
    <t>通过问卷调查，满意和较满意服务对象占全部服务对象的比率。</t>
  </si>
  <si>
    <t>自主就业退役士兵满意度</t>
  </si>
  <si>
    <t>反映自主就业退役士兵的满意程度。</t>
  </si>
  <si>
    <t>反映义务兵家庭的满意程度。</t>
  </si>
  <si>
    <t>参加就业创业培训的退役士兵满意度</t>
  </si>
  <si>
    <t>反映参加就业创业的退役士兵的满意程度。</t>
  </si>
  <si>
    <t>预算07表</t>
  </si>
  <si>
    <t>本年政府性基金预算支出</t>
  </si>
  <si>
    <t>5</t>
  </si>
  <si>
    <t>本单位2025年无政府性基金预算支出，故此表为空</t>
  </si>
  <si>
    <t>预算08表</t>
  </si>
  <si>
    <t>本年国有资本经营预算</t>
  </si>
  <si>
    <t>本单位2025年无国有资本经营预算支出，故此表为空</t>
  </si>
  <si>
    <t>预算09表</t>
  </si>
  <si>
    <t>预算项目</t>
  </si>
  <si>
    <t>采购项目</t>
  </si>
  <si>
    <t>采购品目</t>
  </si>
  <si>
    <t>计量
单位</t>
  </si>
  <si>
    <t>数量</t>
  </si>
  <si>
    <t>面向中小企业预留资金</t>
  </si>
  <si>
    <t>政府性
基金</t>
  </si>
  <si>
    <t>国有资本经营收益</t>
  </si>
  <si>
    <t>财政专户管理的收入</t>
  </si>
  <si>
    <t>单位自筹</t>
  </si>
  <si>
    <t>打印纸</t>
  </si>
  <si>
    <t>复印纸</t>
  </si>
  <si>
    <t>件</t>
  </si>
  <si>
    <t>备注：当面向中小企业预留资金大于合计时，面向中小企业预留资金为三年预计数。</t>
  </si>
  <si>
    <t>预算10表</t>
  </si>
  <si>
    <t>政府购买服务项目</t>
  </si>
  <si>
    <t>政府购买服务指导性目录代码</t>
  </si>
  <si>
    <t>基本支出/项目支出</t>
  </si>
  <si>
    <t>所属服务类别</t>
  </si>
  <si>
    <t>所属服务领域</t>
  </si>
  <si>
    <t>购买内容简述</t>
  </si>
  <si>
    <t>法律顾问服务</t>
  </si>
  <si>
    <t>B0101 法律顾问服务</t>
  </si>
  <si>
    <t>一般公共服务支出</t>
  </si>
  <si>
    <t>法律服务费</t>
  </si>
  <si>
    <t>预算11-1表</t>
  </si>
  <si>
    <t>单位名称（项目）</t>
  </si>
  <si>
    <t>地区</t>
  </si>
  <si>
    <t>政府性基金</t>
  </si>
  <si>
    <t>八街街道</t>
  </si>
  <si>
    <t>县街街道</t>
  </si>
  <si>
    <t>草铺街道</t>
  </si>
  <si>
    <t>青龙街道</t>
  </si>
  <si>
    <t>太平新城街道</t>
  </si>
  <si>
    <t>禄脿街道</t>
  </si>
  <si>
    <t>温泉街道</t>
  </si>
  <si>
    <t>连然街道</t>
  </si>
  <si>
    <t>金方街道</t>
  </si>
  <si>
    <t>安宁市属于县级，下辖的均为街道办，按一般预算单位管理，安宁市资金不再实施对下转移支付，故此表为空。</t>
  </si>
  <si>
    <t>预算11-2表</t>
  </si>
  <si>
    <t>预算12表</t>
  </si>
  <si>
    <t>单位名称：</t>
  </si>
  <si>
    <t>资产类别</t>
  </si>
  <si>
    <t>资产分类代码.名称</t>
  </si>
  <si>
    <t>资产名称</t>
  </si>
  <si>
    <t>计量单位</t>
  </si>
  <si>
    <t>财政部门批复数（元）</t>
  </si>
  <si>
    <t>单价</t>
  </si>
  <si>
    <t>金额</t>
  </si>
  <si>
    <t>本单位2025年无新增资产，故此表为空</t>
  </si>
  <si>
    <t>预算13表</t>
  </si>
  <si>
    <t>2025年上级转移支付补助项目支出预算表</t>
  </si>
  <si>
    <t>上级补助</t>
  </si>
  <si>
    <t>我单位2025年无上级转移支付补助，故此表为空。</t>
  </si>
  <si>
    <t>预算14表</t>
  </si>
  <si>
    <t>部门项目支出中期规划预算表</t>
  </si>
  <si>
    <t>项目级次</t>
  </si>
  <si>
    <t>2025年</t>
  </si>
  <si>
    <t>2026年</t>
  </si>
  <si>
    <t>2027年</t>
  </si>
  <si>
    <t>本级</t>
  </si>
</sst>
</file>

<file path=xl/styles.xml><?xml version="1.0" encoding="utf-8"?>
<styleSheet xmlns="http://schemas.openxmlformats.org/spreadsheetml/2006/main">
  <numFmts count="8">
    <numFmt numFmtId="176" formatCode="_(* #,##0_);_(* \(#,##0\);_(* &quot;-&quot;_);_(@_)"/>
    <numFmt numFmtId="177" formatCode="_(&quot;$&quot;* #,##0.00_);_(&quot;$&quot;* \(#,##0.00\);_(&quot;$&quot;* &quot;-&quot;??_);_(@_)"/>
    <numFmt numFmtId="178" formatCode="_(&quot;$&quot;* #,##0_);_(&quot;$&quot;* \(#,##0\);_(&quot;$&quot;* &quot;-&quot;_);_(@_)"/>
    <numFmt numFmtId="179" formatCode="#,##0.00;\-#,##0.00;;@"/>
    <numFmt numFmtId="180" formatCode="_(* #,##0.00_);_(* \(#,##0.00\);_(* &quot;-&quot;??_);_(@_)"/>
    <numFmt numFmtId="181" formatCode="#,##0;\-#,##0;;@"/>
    <numFmt numFmtId="182" formatCode="#,##0.00_ "/>
    <numFmt numFmtId="183" formatCode="#,##0.00_ ;[Red]\-#,##0.00\ "/>
  </numFmts>
  <fonts count="57">
    <font>
      <sz val="10"/>
      <name val="Arial"/>
      <charset val="0"/>
    </font>
    <font>
      <sz val="11"/>
      <color theme="1"/>
      <name val="宋体"/>
      <charset val="134"/>
      <scheme val="minor"/>
    </font>
    <font>
      <sz val="9"/>
      <color theme="1"/>
      <name val="宋体"/>
      <charset val="134"/>
      <scheme val="minor"/>
    </font>
    <font>
      <b/>
      <sz val="21"/>
      <color rgb="FF000000"/>
      <name val="宋体"/>
      <charset val="134"/>
    </font>
    <font>
      <sz val="9"/>
      <color rgb="FF000000"/>
      <name val="宋体"/>
      <charset val="134"/>
    </font>
    <font>
      <sz val="11"/>
      <color rgb="FF000000"/>
      <name val="宋体"/>
      <charset val="134"/>
    </font>
    <font>
      <sz val="10"/>
      <color rgb="FF000000"/>
      <name val="宋体"/>
      <charset val="134"/>
    </font>
    <font>
      <sz val="11.25"/>
      <color rgb="FF000000"/>
      <name val="宋体"/>
      <charset val="134"/>
    </font>
    <font>
      <sz val="9"/>
      <color rgb="FF000000"/>
      <name val="宋体"/>
      <charset val="1"/>
    </font>
    <font>
      <sz val="11.25"/>
      <color rgb="FF000000"/>
      <name val="SimSun"/>
      <charset val="134"/>
    </font>
    <font>
      <sz val="9"/>
      <color theme="1"/>
      <name val="宋体"/>
      <charset val="134"/>
    </font>
    <font>
      <sz val="10"/>
      <color theme="1"/>
      <name val="宋体"/>
      <charset val="134"/>
      <scheme val="minor"/>
    </font>
    <font>
      <b/>
      <sz val="23"/>
      <color rgb="FF000000"/>
      <name val="宋体"/>
      <charset val="134"/>
    </font>
    <font>
      <sz val="9"/>
      <color rgb="FFFF0000"/>
      <name val="宋体"/>
      <charset val="134"/>
    </font>
    <font>
      <sz val="10"/>
      <name val="宋体"/>
      <charset val="134"/>
    </font>
    <font>
      <b/>
      <sz val="23"/>
      <color indexed="8"/>
      <name val="宋体"/>
      <charset val="134"/>
    </font>
    <font>
      <sz val="9"/>
      <color indexed="8"/>
      <name val="宋体"/>
      <charset val="134"/>
    </font>
    <font>
      <sz val="11"/>
      <color indexed="8"/>
      <name val="宋体"/>
      <charset val="134"/>
    </font>
    <font>
      <sz val="12"/>
      <color indexed="8"/>
      <name val="宋体"/>
      <charset val="134"/>
    </font>
    <font>
      <sz val="10"/>
      <color indexed="8"/>
      <name val="宋体"/>
      <charset val="134"/>
    </font>
    <font>
      <sz val="9"/>
      <name val="宋体"/>
      <charset val="134"/>
    </font>
    <font>
      <b/>
      <sz val="22"/>
      <color rgb="FF000000"/>
      <name val="宋体"/>
      <charset val="134"/>
    </font>
    <font>
      <sz val="11"/>
      <name val="宋体"/>
      <charset val="134"/>
    </font>
    <font>
      <sz val="10"/>
      <color indexed="8"/>
      <name val="Arial"/>
      <charset val="0"/>
    </font>
    <font>
      <sz val="12"/>
      <name val="宋体"/>
      <charset val="134"/>
    </font>
    <font>
      <sz val="10"/>
      <color rgb="FFFFFFFF"/>
      <name val="宋体"/>
      <charset val="134"/>
    </font>
    <font>
      <sz val="10"/>
      <color rgb="FFFF0000"/>
      <name val="宋体"/>
      <charset val="134"/>
    </font>
    <font>
      <sz val="14"/>
      <name val="宋体"/>
      <charset val="134"/>
    </font>
    <font>
      <b/>
      <sz val="24"/>
      <color rgb="FF000000"/>
      <name val="宋体"/>
      <charset val="134"/>
    </font>
    <font>
      <b/>
      <sz val="11"/>
      <color rgb="FF000000"/>
      <name val="宋体"/>
      <charset val="134"/>
    </font>
    <font>
      <sz val="11"/>
      <color rgb="FF000000"/>
      <name val="SimSun"/>
      <charset val="134"/>
    </font>
    <font>
      <sz val="10"/>
      <name val="宋体"/>
      <charset val="1"/>
    </font>
    <font>
      <sz val="18"/>
      <name val="华文中宋"/>
      <charset val="134"/>
    </font>
    <font>
      <b/>
      <sz val="20"/>
      <color rgb="FF000000"/>
      <name val="宋体"/>
      <charset val="134"/>
    </font>
    <font>
      <b/>
      <sz val="9"/>
      <color rgb="FF000000"/>
      <name val="宋体"/>
      <charset val="134"/>
    </font>
    <font>
      <sz val="20"/>
      <color rgb="FF000000"/>
      <name val="仿宋_GB2312"/>
      <charset val="134"/>
    </font>
    <font>
      <sz val="16"/>
      <color rgb="FF000000"/>
      <name val="仿宋_GB2312"/>
      <charset val="134"/>
    </font>
    <font>
      <sz val="16"/>
      <color indexed="8"/>
      <name val="仿宋_GB2312"/>
      <charset val="134"/>
    </font>
    <font>
      <sz val="16"/>
      <name val="仿宋_GB2312"/>
      <charset val="134"/>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000000"/>
      </left>
      <right/>
      <top style="thin">
        <color rgb="FF000000"/>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rgb="FF000000"/>
      </right>
      <top style="thin">
        <color indexed="8"/>
      </top>
      <bottom style="thin">
        <color indexed="8"/>
      </bottom>
      <diagonal/>
    </border>
    <border>
      <left style="thin">
        <color rgb="FF000000"/>
      </left>
      <right/>
      <top/>
      <bottom style="thin">
        <color rgb="FF000000"/>
      </bottom>
      <diagonal/>
    </border>
    <border>
      <left/>
      <right style="thin">
        <color rgb="FF000000"/>
      </right>
      <top style="thin">
        <color rgb="FF000000"/>
      </top>
      <bottom/>
      <diagonal/>
    </border>
    <border>
      <left/>
      <right style="thin">
        <color rgb="FF000000"/>
      </right>
      <top/>
      <bottom/>
      <diagonal/>
    </border>
    <border>
      <left style="thin">
        <color auto="1"/>
      </left>
      <right style="thin">
        <color auto="1"/>
      </right>
      <top/>
      <bottom/>
      <diagonal/>
    </border>
    <border>
      <left/>
      <right style="thin">
        <color rgb="FF000000"/>
      </right>
      <top/>
      <bottom style="thin">
        <color rgb="FF000000"/>
      </bottom>
      <diagonal/>
    </border>
    <border>
      <left/>
      <right/>
      <top style="thin">
        <color rgb="FF000000"/>
      </top>
      <bottom/>
      <diagonal/>
    </border>
    <border>
      <left/>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2">
    <xf numFmtId="0" fontId="0" fillId="0" borderId="0"/>
    <xf numFmtId="178" fontId="0" fillId="0" borderId="0" applyFont="0" applyFill="0" applyBorder="0" applyAlignment="0" applyProtection="0"/>
    <xf numFmtId="0" fontId="1" fillId="2" borderId="0" applyNumberFormat="0" applyBorder="0" applyAlignment="0" applyProtection="0">
      <alignment vertical="center"/>
    </xf>
    <xf numFmtId="0" fontId="39" fillId="3" borderId="25" applyNumberFormat="0" applyAlignment="0" applyProtection="0">
      <alignment vertical="center"/>
    </xf>
    <xf numFmtId="177" fontId="0" fillId="0" borderId="0" applyFont="0" applyFill="0" applyBorder="0" applyAlignment="0" applyProtection="0"/>
    <xf numFmtId="0" fontId="24" fillId="0" borderId="0"/>
    <xf numFmtId="176" fontId="0" fillId="0" borderId="0" applyFont="0" applyFill="0" applyBorder="0" applyAlignment="0" applyProtection="0"/>
    <xf numFmtId="0" fontId="1" fillId="4" borderId="0" applyNumberFormat="0" applyBorder="0" applyAlignment="0" applyProtection="0">
      <alignment vertical="center"/>
    </xf>
    <xf numFmtId="0" fontId="40" fillId="5" borderId="0" applyNumberFormat="0" applyBorder="0" applyAlignment="0" applyProtection="0">
      <alignment vertical="center"/>
    </xf>
    <xf numFmtId="180" fontId="0" fillId="0" borderId="0" applyFont="0" applyFill="0" applyBorder="0" applyAlignment="0" applyProtection="0"/>
    <xf numFmtId="0" fontId="41" fillId="6" borderId="0" applyNumberFormat="0" applyBorder="0" applyAlignment="0" applyProtection="0">
      <alignment vertical="center"/>
    </xf>
    <xf numFmtId="0" fontId="42" fillId="0" borderId="0" applyNumberFormat="0" applyFill="0" applyBorder="0" applyAlignment="0" applyProtection="0">
      <alignment vertical="center"/>
    </xf>
    <xf numFmtId="9" fontId="0" fillId="0" borderId="0" applyFont="0" applyFill="0" applyBorder="0" applyAlignment="0" applyProtection="0"/>
    <xf numFmtId="0" fontId="43" fillId="0" borderId="0" applyNumberFormat="0" applyFill="0" applyBorder="0" applyAlignment="0" applyProtection="0">
      <alignment vertical="center"/>
    </xf>
    <xf numFmtId="0" fontId="0" fillId="7" borderId="26" applyNumberFormat="0" applyFont="0" applyAlignment="0" applyProtection="0">
      <alignment vertical="center"/>
    </xf>
    <xf numFmtId="0" fontId="41" fillId="8" borderId="0" applyNumberFormat="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8" fillId="0" borderId="27" applyNumberFormat="0" applyFill="0" applyAlignment="0" applyProtection="0">
      <alignment vertical="center"/>
    </xf>
    <xf numFmtId="0" fontId="49" fillId="0" borderId="28" applyNumberFormat="0" applyFill="0" applyAlignment="0" applyProtection="0">
      <alignment vertical="center"/>
    </xf>
    <xf numFmtId="0" fontId="41" fillId="9" borderId="0" applyNumberFormat="0" applyBorder="0" applyAlignment="0" applyProtection="0">
      <alignment vertical="center"/>
    </xf>
    <xf numFmtId="0" fontId="44" fillId="0" borderId="29" applyNumberFormat="0" applyFill="0" applyAlignment="0" applyProtection="0">
      <alignment vertical="center"/>
    </xf>
    <xf numFmtId="0" fontId="41" fillId="10" borderId="0" applyNumberFormat="0" applyBorder="0" applyAlignment="0" applyProtection="0">
      <alignment vertical="center"/>
    </xf>
    <xf numFmtId="0" fontId="50" fillId="11" borderId="30" applyNumberFormat="0" applyAlignment="0" applyProtection="0">
      <alignment vertical="center"/>
    </xf>
    <xf numFmtId="0" fontId="51" fillId="11" borderId="25" applyNumberFormat="0" applyAlignment="0" applyProtection="0">
      <alignment vertical="center"/>
    </xf>
    <xf numFmtId="0" fontId="52" fillId="12" borderId="31" applyNumberFormat="0" applyAlignment="0" applyProtection="0">
      <alignment vertical="center"/>
    </xf>
    <xf numFmtId="0" fontId="1" fillId="13" borderId="0" applyNumberFormat="0" applyBorder="0" applyAlignment="0" applyProtection="0">
      <alignment vertical="center"/>
    </xf>
    <xf numFmtId="0" fontId="41" fillId="14" borderId="0" applyNumberFormat="0" applyBorder="0" applyAlignment="0" applyProtection="0">
      <alignment vertical="center"/>
    </xf>
    <xf numFmtId="0" fontId="53" fillId="0" borderId="32" applyNumberFormat="0" applyFill="0" applyAlignment="0" applyProtection="0">
      <alignment vertical="center"/>
    </xf>
    <xf numFmtId="0" fontId="54" fillId="0" borderId="33" applyNumberFormat="0" applyFill="0" applyAlignment="0" applyProtection="0">
      <alignment vertical="center"/>
    </xf>
    <xf numFmtId="0" fontId="55" fillId="15" borderId="0" applyNumberFormat="0" applyBorder="0" applyAlignment="0" applyProtection="0">
      <alignment vertical="center"/>
    </xf>
    <xf numFmtId="0" fontId="56" fillId="16" borderId="0" applyNumberFormat="0" applyBorder="0" applyAlignment="0" applyProtection="0">
      <alignment vertical="center"/>
    </xf>
    <xf numFmtId="0" fontId="1" fillId="17" borderId="0" applyNumberFormat="0" applyBorder="0" applyAlignment="0" applyProtection="0">
      <alignment vertical="center"/>
    </xf>
    <xf numFmtId="0" fontId="4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 fillId="21" borderId="0" applyNumberFormat="0" applyBorder="0" applyAlignment="0" applyProtection="0">
      <alignment vertical="center"/>
    </xf>
    <xf numFmtId="0" fontId="1" fillId="22" borderId="0" applyNumberFormat="0" applyBorder="0" applyAlignment="0" applyProtection="0">
      <alignment vertical="center"/>
    </xf>
    <xf numFmtId="0" fontId="41" fillId="23" borderId="0" applyNumberFormat="0" applyBorder="0" applyAlignment="0" applyProtection="0">
      <alignment vertical="center"/>
    </xf>
    <xf numFmtId="0" fontId="24" fillId="0" borderId="0">
      <alignment vertical="center"/>
    </xf>
    <xf numFmtId="0" fontId="41" fillId="24" borderId="0" applyNumberFormat="0" applyBorder="0" applyAlignment="0" applyProtection="0">
      <alignment vertical="center"/>
    </xf>
    <xf numFmtId="0" fontId="1" fillId="25" borderId="0" applyNumberFormat="0" applyBorder="0" applyAlignment="0" applyProtection="0">
      <alignment vertical="center"/>
    </xf>
    <xf numFmtId="0" fontId="1" fillId="26" borderId="0" applyNumberFormat="0" applyBorder="0" applyAlignment="0" applyProtection="0">
      <alignment vertical="center"/>
    </xf>
    <xf numFmtId="0" fontId="24" fillId="0" borderId="0">
      <alignment vertical="center"/>
    </xf>
    <xf numFmtId="0" fontId="41" fillId="27" borderId="0" applyNumberFormat="0" applyBorder="0" applyAlignment="0" applyProtection="0">
      <alignment vertical="center"/>
    </xf>
    <xf numFmtId="0" fontId="24" fillId="0" borderId="0"/>
    <xf numFmtId="0" fontId="1" fillId="28" borderId="0" applyNumberFormat="0" applyBorder="0" applyAlignment="0" applyProtection="0">
      <alignment vertical="center"/>
    </xf>
    <xf numFmtId="0" fontId="41" fillId="29" borderId="0" applyNumberFormat="0" applyBorder="0" applyAlignment="0" applyProtection="0">
      <alignment vertical="center"/>
    </xf>
    <xf numFmtId="0" fontId="41" fillId="30" borderId="0" applyNumberFormat="0" applyBorder="0" applyAlignment="0" applyProtection="0">
      <alignment vertical="center"/>
    </xf>
    <xf numFmtId="0" fontId="1" fillId="31" borderId="0" applyNumberFormat="0" applyBorder="0" applyAlignment="0" applyProtection="0">
      <alignment vertical="center"/>
    </xf>
    <xf numFmtId="0" fontId="41" fillId="32" borderId="0" applyNumberFormat="0" applyBorder="0" applyAlignment="0" applyProtection="0">
      <alignment vertical="center"/>
    </xf>
    <xf numFmtId="0" fontId="20" fillId="0" borderId="0">
      <alignment vertical="top"/>
      <protection locked="0"/>
    </xf>
    <xf numFmtId="0" fontId="0" fillId="0" borderId="0"/>
    <xf numFmtId="0" fontId="0" fillId="0" borderId="0"/>
    <xf numFmtId="0" fontId="14" fillId="0" borderId="0"/>
    <xf numFmtId="0" fontId="14" fillId="0" borderId="0"/>
    <xf numFmtId="181" fontId="20" fillId="0" borderId="7">
      <alignment horizontal="right" vertical="center"/>
    </xf>
    <xf numFmtId="0" fontId="14" fillId="0" borderId="0"/>
    <xf numFmtId="179" fontId="20" fillId="0" borderId="7">
      <alignment horizontal="right" vertical="center"/>
    </xf>
    <xf numFmtId="49" fontId="20" fillId="0" borderId="7">
      <alignment horizontal="left" vertical="center" wrapText="1"/>
    </xf>
  </cellStyleXfs>
  <cellXfs count="364">
    <xf numFmtId="0" fontId="0" fillId="0" borderId="0" xfId="0"/>
    <xf numFmtId="0" fontId="1" fillId="0" borderId="0" xfId="0" applyFont="1" applyFill="1" applyBorder="1" applyAlignment="1"/>
    <xf numFmtId="0" fontId="1" fillId="0" borderId="0" xfId="0" applyFont="1" applyFill="1" applyBorder="1" applyAlignment="1">
      <alignment wrapText="1"/>
    </xf>
    <xf numFmtId="0" fontId="1" fillId="0" borderId="0" xfId="0" applyFont="1" applyFill="1" applyBorder="1" applyAlignment="1">
      <alignment horizontal="left"/>
    </xf>
    <xf numFmtId="0" fontId="2"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0" xfId="0" applyFont="1" applyFill="1" applyBorder="1" applyAlignment="1">
      <alignment horizontal="left" vertical="center"/>
    </xf>
    <xf numFmtId="0" fontId="3" fillId="0" borderId="0" xfId="0" applyFont="1" applyFill="1" applyBorder="1" applyAlignment="1">
      <alignment horizontal="center" vertical="center"/>
    </xf>
    <xf numFmtId="0" fontId="3" fillId="0" borderId="0" xfId="0" applyFont="1" applyFill="1" applyBorder="1" applyAlignment="1">
      <alignment horizontal="left" vertical="center"/>
    </xf>
    <xf numFmtId="0" fontId="4" fillId="0" borderId="0" xfId="0" applyFont="1" applyFill="1" applyBorder="1" applyAlignment="1" applyProtection="1">
      <alignment horizontal="left" vertical="center"/>
      <protection locked="0"/>
    </xf>
    <xf numFmtId="0" fontId="5" fillId="0" borderId="0" xfId="0" applyFont="1" applyFill="1" applyBorder="1" applyAlignment="1">
      <alignment horizontal="left" vertical="center"/>
    </xf>
    <xf numFmtId="0" fontId="5" fillId="0" borderId="0" xfId="0" applyFont="1" applyFill="1" applyBorder="1" applyAlignment="1"/>
    <xf numFmtId="0" fontId="6" fillId="0" borderId="0" xfId="0" applyFont="1" applyFill="1" applyBorder="1" applyAlignment="1" applyProtection="1">
      <alignment horizontal="right"/>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pplyProtection="1">
      <alignment horizontal="center" vertical="center" wrapText="1"/>
      <protection locked="0"/>
    </xf>
    <xf numFmtId="0" fontId="5" fillId="0" borderId="5" xfId="0" applyFont="1" applyFill="1" applyBorder="1" applyAlignment="1" applyProtection="1">
      <alignment horizontal="left" vertical="center" wrapText="1"/>
      <protection locked="0"/>
    </xf>
    <xf numFmtId="0" fontId="5" fillId="0" borderId="5"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6" xfId="0" applyFont="1" applyFill="1" applyBorder="1" applyAlignment="1" applyProtection="1">
      <alignment horizontal="center" vertical="center" wrapText="1"/>
      <protection locked="0"/>
    </xf>
    <xf numFmtId="0" fontId="5" fillId="0" borderId="6" xfId="0" applyFont="1" applyFill="1" applyBorder="1" applyAlignment="1" applyProtection="1">
      <alignment horizontal="left" vertical="center" wrapText="1"/>
      <protection locked="0"/>
    </xf>
    <xf numFmtId="0" fontId="5" fillId="0" borderId="6" xfId="0" applyFont="1" applyFill="1" applyBorder="1" applyAlignment="1">
      <alignment horizontal="center" vertical="center" wrapText="1"/>
    </xf>
    <xf numFmtId="0" fontId="5"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7" xfId="0" applyFont="1" applyFill="1" applyBorder="1" applyAlignment="1">
      <alignment horizontal="left" vertical="center" wrapText="1"/>
    </xf>
    <xf numFmtId="49" fontId="7" fillId="0" borderId="7" xfId="61" applyFont="1" applyAlignment="1">
      <alignment horizontal="left" vertical="center" wrapText="1"/>
    </xf>
    <xf numFmtId="0" fontId="8" fillId="0" borderId="7" xfId="53" applyFont="1" applyFill="1" applyBorder="1" applyAlignment="1" applyProtection="1">
      <alignment horizontal="left" vertical="center" wrapText="1"/>
      <protection locked="0"/>
    </xf>
    <xf numFmtId="179" fontId="9" fillId="0" borderId="7" xfId="60" applyFont="1">
      <alignment horizontal="right" vertical="center"/>
    </xf>
    <xf numFmtId="0" fontId="4" fillId="0" borderId="2" xfId="0" applyFont="1" applyFill="1" applyBorder="1" applyAlignment="1" applyProtection="1">
      <alignment horizontal="center" vertical="center" wrapText="1"/>
      <protection locked="0"/>
    </xf>
    <xf numFmtId="0" fontId="4" fillId="0" borderId="3" xfId="0" applyFont="1" applyFill="1" applyBorder="1" applyAlignment="1" applyProtection="1">
      <alignment horizontal="left" vertical="center" wrapText="1"/>
      <protection locked="0"/>
    </xf>
    <xf numFmtId="0" fontId="4" fillId="0" borderId="4" xfId="0" applyFont="1" applyFill="1" applyBorder="1" applyAlignment="1" applyProtection="1">
      <alignment horizontal="left" vertical="center" wrapText="1"/>
      <protection locked="0"/>
    </xf>
    <xf numFmtId="179" fontId="10" fillId="0" borderId="7" xfId="60" applyNumberFormat="1" applyFont="1" applyBorder="1">
      <alignment horizontal="right" vertical="center"/>
    </xf>
    <xf numFmtId="0" fontId="11" fillId="0" borderId="0" xfId="0" applyFont="1" applyFill="1" applyBorder="1" applyAlignment="1"/>
    <xf numFmtId="49" fontId="6" fillId="0" borderId="0" xfId="0" applyNumberFormat="1" applyFont="1" applyFill="1" applyBorder="1" applyAlignment="1"/>
    <xf numFmtId="0" fontId="12" fillId="0" borderId="0" xfId="0" applyFont="1" applyFill="1" applyBorder="1" applyAlignment="1">
      <alignment horizontal="center" vertical="center"/>
    </xf>
    <xf numFmtId="0" fontId="4" fillId="0" borderId="0" xfId="0" applyFont="1" applyFill="1" applyBorder="1" applyAlignment="1" applyProtection="1">
      <alignment horizontal="left" vertical="center"/>
    </xf>
    <xf numFmtId="0" fontId="5" fillId="0" borderId="0" xfId="0" applyFont="1" applyFill="1" applyBorder="1" applyAlignment="1" applyProtection="1">
      <alignment horizontal="left" vertical="center"/>
    </xf>
    <xf numFmtId="0" fontId="5" fillId="0" borderId="5" xfId="0" applyFont="1" applyFill="1" applyBorder="1" applyAlignment="1">
      <alignment horizontal="center" vertical="center"/>
    </xf>
    <xf numFmtId="0" fontId="13" fillId="0" borderId="7" xfId="0" applyFont="1" applyFill="1" applyBorder="1" applyAlignment="1">
      <alignment horizontal="left" vertical="center" wrapText="1"/>
    </xf>
    <xf numFmtId="0" fontId="4" fillId="0" borderId="7" xfId="0" applyFont="1" applyFill="1" applyBorder="1" applyAlignment="1" applyProtection="1">
      <alignment horizontal="left" vertical="center" wrapText="1"/>
      <protection locked="0"/>
    </xf>
    <xf numFmtId="0" fontId="4" fillId="0" borderId="7" xfId="0" applyFont="1" applyFill="1" applyBorder="1" applyAlignment="1">
      <alignment horizontal="left" vertical="center" wrapText="1"/>
    </xf>
    <xf numFmtId="179" fontId="10" fillId="0" borderId="7" xfId="0" applyNumberFormat="1" applyFont="1" applyFill="1" applyBorder="1" applyAlignment="1">
      <alignment horizontal="right" vertical="center"/>
    </xf>
    <xf numFmtId="0" fontId="4" fillId="0" borderId="1" xfId="0" applyFont="1" applyFill="1" applyBorder="1" applyAlignment="1" applyProtection="1">
      <alignment horizontal="left" vertical="center" wrapText="1"/>
      <protection locked="0"/>
    </xf>
    <xf numFmtId="0" fontId="6" fillId="0" borderId="8" xfId="0" applyFont="1" applyFill="1" applyBorder="1" applyAlignment="1" applyProtection="1">
      <alignment horizontal="center" vertical="center" wrapText="1"/>
      <protection locked="0"/>
    </xf>
    <xf numFmtId="179" fontId="10" fillId="0" borderId="4" xfId="0" applyNumberFormat="1" applyFont="1" applyFill="1" applyBorder="1" applyAlignment="1">
      <alignment horizontal="right" vertical="center"/>
    </xf>
    <xf numFmtId="0" fontId="6" fillId="0" borderId="0" xfId="0" applyFont="1" applyFill="1" applyBorder="1" applyAlignment="1" applyProtection="1">
      <alignment horizontal="right" vertical="center"/>
      <protection locked="0"/>
    </xf>
    <xf numFmtId="0" fontId="6" fillId="0" borderId="7" xfId="0" applyFont="1" applyFill="1" applyBorder="1" applyAlignment="1" applyProtection="1">
      <alignment horizontal="center" vertical="center"/>
      <protection locked="0"/>
    </xf>
    <xf numFmtId="0" fontId="14" fillId="0" borderId="0" xfId="59" applyFill="1" applyAlignment="1">
      <alignment vertical="center"/>
    </xf>
    <xf numFmtId="0" fontId="15" fillId="0" borderId="0" xfId="59" applyNumberFormat="1" applyFont="1" applyFill="1" applyBorder="1" applyAlignment="1" applyProtection="1">
      <alignment horizontal="center" vertical="center"/>
    </xf>
    <xf numFmtId="0" fontId="16" fillId="0" borderId="0" xfId="59" applyNumberFormat="1" applyFont="1" applyFill="1" applyBorder="1" applyAlignment="1" applyProtection="1">
      <alignment horizontal="left" vertical="center"/>
    </xf>
    <xf numFmtId="0" fontId="17" fillId="0" borderId="0" xfId="59" applyNumberFormat="1" applyFont="1" applyFill="1" applyBorder="1" applyAlignment="1" applyProtection="1">
      <alignment horizontal="left" vertical="center"/>
    </xf>
    <xf numFmtId="0" fontId="18" fillId="0" borderId="9" xfId="45" applyFont="1" applyFill="1" applyBorder="1" applyAlignment="1">
      <alignment horizontal="center" vertical="center" wrapText="1"/>
    </xf>
    <xf numFmtId="0" fontId="18" fillId="0" borderId="10" xfId="45" applyFont="1" applyFill="1" applyBorder="1" applyAlignment="1">
      <alignment horizontal="center" vertical="center" wrapText="1"/>
    </xf>
    <xf numFmtId="0" fontId="18" fillId="0" borderId="11" xfId="45" applyFont="1" applyFill="1" applyBorder="1" applyAlignment="1">
      <alignment horizontal="center" vertical="center" wrapText="1"/>
    </xf>
    <xf numFmtId="0" fontId="18" fillId="0" borderId="12" xfId="45" applyFont="1" applyFill="1" applyBorder="1" applyAlignment="1">
      <alignment horizontal="center" vertical="center" wrapText="1"/>
    </xf>
    <xf numFmtId="0" fontId="1" fillId="0" borderId="8" xfId="0" applyFont="1" applyFill="1" applyBorder="1" applyAlignment="1">
      <alignment horizontal="center" vertical="center" wrapText="1"/>
    </xf>
    <xf numFmtId="0" fontId="18" fillId="0" borderId="8" xfId="45" applyFont="1" applyFill="1" applyBorder="1" applyAlignment="1">
      <alignment horizontal="center" vertical="center" wrapText="1"/>
    </xf>
    <xf numFmtId="0" fontId="14" fillId="0" borderId="8" xfId="59" applyFill="1" applyBorder="1" applyAlignment="1">
      <alignment vertical="center"/>
    </xf>
    <xf numFmtId="0" fontId="18" fillId="0" borderId="8" xfId="45" applyFont="1" applyFill="1" applyBorder="1" applyAlignment="1">
      <alignment vertical="center" wrapText="1"/>
    </xf>
    <xf numFmtId="0" fontId="18" fillId="0" borderId="8" xfId="45" applyFont="1" applyFill="1" applyBorder="1" applyAlignment="1">
      <alignment horizontal="left" vertical="center" wrapText="1" indent="1"/>
    </xf>
    <xf numFmtId="0" fontId="19" fillId="0" borderId="8" xfId="45" applyFont="1" applyFill="1" applyBorder="1" applyAlignment="1">
      <alignment horizontal="center" vertical="center" wrapText="1"/>
    </xf>
    <xf numFmtId="0" fontId="19" fillId="0" borderId="0" xfId="59" applyNumberFormat="1" applyFont="1" applyFill="1" applyBorder="1" applyAlignment="1" applyProtection="1">
      <alignment horizontal="right" vertical="center"/>
    </xf>
    <xf numFmtId="0" fontId="18" fillId="0" borderId="13" xfId="45" applyFont="1" applyFill="1" applyBorder="1" applyAlignment="1">
      <alignment horizontal="center" vertical="center" wrapText="1"/>
    </xf>
    <xf numFmtId="0" fontId="14" fillId="0" borderId="0" xfId="53" applyFont="1" applyFill="1" applyBorder="1" applyAlignment="1" applyProtection="1">
      <alignment vertical="center"/>
    </xf>
    <xf numFmtId="0" fontId="20" fillId="0" borderId="0" xfId="53" applyFont="1" applyFill="1" applyBorder="1" applyAlignment="1" applyProtection="1">
      <alignment vertical="top"/>
      <protection locked="0"/>
    </xf>
    <xf numFmtId="0" fontId="21" fillId="0" borderId="0" xfId="53" applyFont="1" applyFill="1" applyBorder="1" applyAlignment="1" applyProtection="1">
      <alignment horizontal="center" vertical="center"/>
    </xf>
    <xf numFmtId="0" fontId="12" fillId="0" borderId="0" xfId="53" applyFont="1" applyFill="1" applyBorder="1" applyAlignment="1" applyProtection="1">
      <alignment horizontal="center" vertical="center"/>
    </xf>
    <xf numFmtId="0" fontId="12" fillId="0" borderId="0" xfId="53" applyFont="1" applyFill="1" applyBorder="1" applyAlignment="1" applyProtection="1">
      <alignment horizontal="center" vertical="center"/>
      <protection locked="0"/>
    </xf>
    <xf numFmtId="0" fontId="20" fillId="0" borderId="0" xfId="53" applyFont="1" applyFill="1" applyBorder="1" applyAlignment="1" applyProtection="1">
      <alignment horizontal="left" vertical="center"/>
      <protection locked="0"/>
    </xf>
    <xf numFmtId="0" fontId="5" fillId="0" borderId="7" xfId="53" applyFont="1" applyFill="1" applyBorder="1" applyAlignment="1" applyProtection="1">
      <alignment horizontal="center" vertical="center" wrapText="1"/>
    </xf>
    <xf numFmtId="0" fontId="5" fillId="0" borderId="7" xfId="53" applyFont="1" applyFill="1" applyBorder="1" applyAlignment="1" applyProtection="1">
      <alignment horizontal="center" vertical="center"/>
      <protection locked="0"/>
    </xf>
    <xf numFmtId="0" fontId="5" fillId="0" borderId="2" xfId="53" applyFont="1" applyFill="1" applyBorder="1" applyAlignment="1" applyProtection="1">
      <alignment horizontal="center" vertical="center" wrapText="1"/>
    </xf>
    <xf numFmtId="0" fontId="5" fillId="0" borderId="3" xfId="53" applyFont="1" applyFill="1" applyBorder="1" applyAlignment="1" applyProtection="1">
      <alignment horizontal="center" vertical="center" wrapText="1"/>
    </xf>
    <xf numFmtId="0" fontId="5" fillId="0" borderId="4" xfId="53" applyFont="1" applyFill="1" applyBorder="1" applyAlignment="1" applyProtection="1">
      <alignment horizontal="center" vertical="center" wrapText="1"/>
    </xf>
    <xf numFmtId="0" fontId="4" fillId="0" borderId="7" xfId="53" applyFont="1" applyFill="1" applyBorder="1" applyAlignment="1" applyProtection="1">
      <alignment horizontal="center" vertical="center" wrapText="1"/>
    </xf>
    <xf numFmtId="0" fontId="4" fillId="0" borderId="7" xfId="53" applyFont="1" applyFill="1" applyBorder="1" applyAlignment="1" applyProtection="1">
      <alignment horizontal="center" vertical="center"/>
      <protection locked="0"/>
    </xf>
    <xf numFmtId="0" fontId="4" fillId="0" borderId="7" xfId="53" applyFont="1" applyFill="1" applyBorder="1" applyAlignment="1" applyProtection="1">
      <alignment horizontal="left" vertical="center" wrapText="1"/>
      <protection locked="0"/>
    </xf>
    <xf numFmtId="0" fontId="4" fillId="0" borderId="7" xfId="53" applyFont="1" applyFill="1" applyBorder="1" applyAlignment="1" applyProtection="1">
      <alignment horizontal="left" vertical="center" wrapText="1"/>
    </xf>
    <xf numFmtId="0" fontId="4" fillId="0" borderId="0" xfId="53" applyFont="1" applyFill="1" applyBorder="1" applyAlignment="1" applyProtection="1">
      <alignment horizontal="right" vertical="center"/>
      <protection locked="0"/>
    </xf>
    <xf numFmtId="0" fontId="22" fillId="0" borderId="0" xfId="53" applyFont="1" applyFill="1" applyBorder="1" applyAlignment="1" applyProtection="1">
      <alignment vertical="top"/>
      <protection locked="0"/>
    </xf>
    <xf numFmtId="0" fontId="14" fillId="0" borderId="0" xfId="53" applyFont="1" applyFill="1" applyBorder="1" applyAlignment="1" applyProtection="1"/>
    <xf numFmtId="0" fontId="23" fillId="0" borderId="0" xfId="0" applyFont="1" applyFill="1" applyAlignment="1">
      <alignment vertical="center"/>
    </xf>
    <xf numFmtId="0" fontId="6" fillId="0" borderId="0" xfId="53" applyFont="1" applyFill="1" applyBorder="1" applyAlignment="1" applyProtection="1"/>
    <xf numFmtId="0" fontId="6" fillId="0" borderId="0" xfId="53" applyFont="1" applyFill="1" applyBorder="1" applyAlignment="1" applyProtection="1">
      <alignment horizontal="right" vertical="center"/>
    </xf>
    <xf numFmtId="0" fontId="21" fillId="0" borderId="0" xfId="53" applyFont="1" applyFill="1" applyAlignment="1" applyProtection="1">
      <alignment horizontal="center" vertical="center"/>
    </xf>
    <xf numFmtId="0" fontId="4" fillId="0" borderId="0" xfId="53" applyFont="1" applyFill="1" applyBorder="1" applyAlignment="1" applyProtection="1">
      <alignment horizontal="left" vertical="center"/>
    </xf>
    <xf numFmtId="0" fontId="5" fillId="0" borderId="0" xfId="53" applyFont="1" applyFill="1" applyBorder="1" applyAlignment="1" applyProtection="1"/>
    <xf numFmtId="0" fontId="5" fillId="0" borderId="0" xfId="53" applyFont="1" applyFill="1" applyBorder="1" applyAlignment="1" applyProtection="1">
      <alignment vertical="center" wrapText="1"/>
    </xf>
    <xf numFmtId="0" fontId="5" fillId="0" borderId="1" xfId="53" applyFont="1" applyFill="1" applyBorder="1" applyAlignment="1" applyProtection="1">
      <alignment horizontal="center" vertical="center"/>
    </xf>
    <xf numFmtId="0" fontId="5" fillId="0" borderId="2" xfId="53" applyFont="1" applyFill="1" applyBorder="1" applyAlignment="1" applyProtection="1">
      <alignment horizontal="center" vertical="center"/>
    </xf>
    <xf numFmtId="0" fontId="5" fillId="0" borderId="3" xfId="53" applyFont="1" applyFill="1" applyBorder="1" applyAlignment="1" applyProtection="1">
      <alignment horizontal="center" vertical="center"/>
    </xf>
    <xf numFmtId="0" fontId="5" fillId="0" borderId="8" xfId="53" applyFont="1" applyFill="1" applyBorder="1" applyAlignment="1" applyProtection="1">
      <alignment horizontal="center" vertical="center"/>
    </xf>
    <xf numFmtId="0" fontId="5" fillId="0" borderId="6" xfId="53" applyFont="1" applyFill="1" applyBorder="1" applyAlignment="1" applyProtection="1">
      <alignment horizontal="center" vertical="center"/>
    </xf>
    <xf numFmtId="0" fontId="5" fillId="0" borderId="5" xfId="53" applyFont="1" applyFill="1" applyBorder="1" applyAlignment="1" applyProtection="1">
      <alignment horizontal="center" vertical="center"/>
    </xf>
    <xf numFmtId="0" fontId="5" fillId="0" borderId="1" xfId="53" applyFont="1" applyFill="1" applyBorder="1" applyAlignment="1" applyProtection="1">
      <alignment horizontal="center" vertical="center" wrapText="1"/>
    </xf>
    <xf numFmtId="0" fontId="5" fillId="0" borderId="14" xfId="53" applyFont="1" applyFill="1" applyBorder="1" applyAlignment="1" applyProtection="1">
      <alignment horizontal="center" vertical="center" wrapText="1"/>
    </xf>
    <xf numFmtId="0" fontId="22" fillId="0" borderId="14" xfId="53" applyFont="1" applyFill="1" applyBorder="1" applyAlignment="1" applyProtection="1">
      <alignment horizontal="center" vertical="center"/>
    </xf>
    <xf numFmtId="0" fontId="22" fillId="0" borderId="2" xfId="53" applyFont="1" applyFill="1" applyBorder="1" applyAlignment="1" applyProtection="1">
      <alignment horizontal="center" vertical="center"/>
    </xf>
    <xf numFmtId="0" fontId="22" fillId="0" borderId="15" xfId="0" applyFont="1" applyFill="1" applyBorder="1" applyAlignment="1" applyProtection="1">
      <alignment vertical="center" readingOrder="1"/>
      <protection locked="0"/>
    </xf>
    <xf numFmtId="0" fontId="22" fillId="0" borderId="16" xfId="0" applyFont="1" applyFill="1" applyBorder="1" applyAlignment="1" applyProtection="1">
      <alignment vertical="center" readingOrder="1"/>
      <protection locked="0"/>
    </xf>
    <xf numFmtId="0" fontId="22" fillId="0" borderId="17" xfId="0" applyFont="1" applyFill="1" applyBorder="1" applyAlignment="1" applyProtection="1">
      <alignment vertical="center" readingOrder="1"/>
      <protection locked="0"/>
    </xf>
    <xf numFmtId="0" fontId="20" fillId="0" borderId="7" xfId="53" applyFont="1" applyFill="1" applyBorder="1" applyAlignment="1" applyProtection="1">
      <alignment horizontal="right" vertical="center"/>
      <protection locked="0"/>
    </xf>
    <xf numFmtId="0" fontId="4" fillId="0" borderId="6" xfId="53" applyFont="1" applyFill="1" applyBorder="1" applyAlignment="1" applyProtection="1">
      <alignment vertical="center" wrapText="1"/>
    </xf>
    <xf numFmtId="0" fontId="4" fillId="0" borderId="6" xfId="53" applyFont="1" applyFill="1" applyBorder="1" applyAlignment="1" applyProtection="1">
      <alignment horizontal="right" vertical="center"/>
      <protection locked="0"/>
    </xf>
    <xf numFmtId="0" fontId="20" fillId="0" borderId="18" xfId="53" applyFont="1" applyFill="1" applyBorder="1" applyAlignment="1" applyProtection="1">
      <alignment horizontal="right" vertical="center"/>
      <protection locked="0"/>
    </xf>
    <xf numFmtId="0" fontId="4" fillId="0" borderId="7" xfId="53" applyFont="1" applyFill="1" applyBorder="1" applyAlignment="1" applyProtection="1">
      <alignment horizontal="right" vertical="center"/>
      <protection locked="0"/>
    </xf>
    <xf numFmtId="0" fontId="22" fillId="0" borderId="0" xfId="53" applyFont="1" applyFill="1" applyBorder="1" applyAlignment="1" applyProtection="1"/>
    <xf numFmtId="0" fontId="20" fillId="0" borderId="0" xfId="53" applyFont="1" applyFill="1" applyBorder="1" applyAlignment="1" applyProtection="1">
      <alignment horizontal="right"/>
    </xf>
    <xf numFmtId="0" fontId="5" fillId="0" borderId="6" xfId="53" applyFont="1" applyFill="1" applyBorder="1" applyAlignment="1" applyProtection="1">
      <alignment horizontal="center" vertical="center" wrapText="1"/>
    </xf>
    <xf numFmtId="0" fontId="5" fillId="0" borderId="7" xfId="53" applyFont="1" applyFill="1" applyBorder="1" applyAlignment="1" applyProtection="1">
      <alignment horizontal="center" vertical="center"/>
    </xf>
    <xf numFmtId="0" fontId="0" fillId="0" borderId="0" xfId="0" applyFont="1" applyFill="1" applyAlignment="1">
      <alignment vertical="center"/>
    </xf>
    <xf numFmtId="0" fontId="1" fillId="0" borderId="0" xfId="0" applyFont="1" applyFill="1" applyBorder="1" applyAlignment="1">
      <alignment vertical="center"/>
    </xf>
    <xf numFmtId="0" fontId="21" fillId="0" borderId="0" xfId="53" applyFont="1" applyFill="1" applyAlignment="1" applyProtection="1">
      <alignment horizontal="center" vertical="center" wrapText="1"/>
    </xf>
    <xf numFmtId="0" fontId="4" fillId="0" borderId="0" xfId="53" applyFont="1" applyFill="1" applyAlignment="1" applyProtection="1">
      <alignment horizontal="left" vertical="center"/>
    </xf>
    <xf numFmtId="0" fontId="5" fillId="0" borderId="19" xfId="53" applyFont="1" applyFill="1" applyBorder="1" applyAlignment="1" applyProtection="1">
      <alignment horizontal="center" vertical="center" wrapText="1"/>
    </xf>
    <xf numFmtId="0" fontId="5" fillId="0" borderId="8" xfId="53" applyFont="1" applyFill="1" applyBorder="1" applyAlignment="1" applyProtection="1">
      <alignment horizontal="center" vertical="center" wrapText="1"/>
    </xf>
    <xf numFmtId="0" fontId="5" fillId="0" borderId="9" xfId="53" applyFont="1" applyFill="1" applyBorder="1" applyAlignment="1" applyProtection="1">
      <alignment horizontal="center" vertical="center" wrapText="1"/>
    </xf>
    <xf numFmtId="0" fontId="5" fillId="0" borderId="20" xfId="53" applyFont="1" applyFill="1" applyBorder="1" applyAlignment="1" applyProtection="1">
      <alignment horizontal="center" vertical="center" wrapText="1"/>
    </xf>
    <xf numFmtId="0" fontId="5" fillId="0" borderId="21" xfId="53" applyFont="1" applyFill="1" applyBorder="1" applyAlignment="1" applyProtection="1">
      <alignment horizontal="center" vertical="center" wrapText="1"/>
    </xf>
    <xf numFmtId="0" fontId="5" fillId="0" borderId="12" xfId="53" applyFont="1" applyFill="1" applyBorder="1" applyAlignment="1" applyProtection="1">
      <alignment horizontal="center" vertical="center" wrapText="1"/>
    </xf>
    <xf numFmtId="0" fontId="24" fillId="0" borderId="8" xfId="53" applyFont="1" applyFill="1" applyBorder="1" applyAlignment="1" applyProtection="1">
      <alignment vertical="top" wrapText="1"/>
      <protection locked="0"/>
    </xf>
    <xf numFmtId="0" fontId="6" fillId="0" borderId="8" xfId="53" applyFont="1" applyFill="1" applyBorder="1" applyAlignment="1" applyProtection="1">
      <alignment horizontal="center" vertical="center"/>
    </xf>
    <xf numFmtId="0" fontId="6" fillId="0" borderId="0" xfId="53" applyFont="1" applyFill="1" applyBorder="1" applyAlignment="1" applyProtection="1">
      <alignment wrapText="1"/>
    </xf>
    <xf numFmtId="0" fontId="20" fillId="0" borderId="0" xfId="53" applyFont="1" applyFill="1" applyBorder="1" applyAlignment="1" applyProtection="1">
      <alignment vertical="top" wrapText="1"/>
      <protection locked="0"/>
    </xf>
    <xf numFmtId="0" fontId="14" fillId="0" borderId="0" xfId="53" applyFont="1" applyFill="1" applyBorder="1" applyAlignment="1" applyProtection="1">
      <alignment wrapText="1"/>
    </xf>
    <xf numFmtId="0" fontId="5" fillId="0" borderId="0" xfId="53" applyFont="1" applyFill="1" applyBorder="1" applyAlignment="1" applyProtection="1">
      <alignment wrapText="1"/>
    </xf>
    <xf numFmtId="0" fontId="5" fillId="0" borderId="8" xfId="53" applyFont="1" applyFill="1" applyBorder="1" applyAlignment="1" applyProtection="1">
      <alignment horizontal="center" vertical="center" wrapText="1"/>
      <protection locked="0"/>
    </xf>
    <xf numFmtId="0" fontId="22" fillId="0" borderId="8" xfId="53" applyFont="1" applyFill="1" applyBorder="1" applyAlignment="1" applyProtection="1">
      <alignment horizontal="center" vertical="center" wrapText="1"/>
      <protection locked="0"/>
    </xf>
    <xf numFmtId="182" fontId="5" fillId="0" borderId="8" xfId="53" applyNumberFormat="1" applyFont="1" applyFill="1" applyBorder="1" applyAlignment="1" applyProtection="1">
      <alignment horizontal="right" vertical="center"/>
      <protection locked="0"/>
    </xf>
    <xf numFmtId="182" fontId="4" fillId="0" borderId="8" xfId="53" applyNumberFormat="1" applyFont="1" applyFill="1" applyBorder="1" applyAlignment="1" applyProtection="1">
      <alignment horizontal="right" vertical="center"/>
      <protection locked="0"/>
    </xf>
    <xf numFmtId="182" fontId="14" fillId="0" borderId="8" xfId="53" applyNumberFormat="1" applyFont="1" applyFill="1" applyBorder="1" applyAlignment="1" applyProtection="1"/>
    <xf numFmtId="182" fontId="20" fillId="0" borderId="8" xfId="53" applyNumberFormat="1" applyFont="1" applyFill="1" applyBorder="1" applyAlignment="1" applyProtection="1">
      <alignment vertical="top"/>
      <protection locked="0"/>
    </xf>
    <xf numFmtId="0" fontId="4" fillId="0" borderId="0" xfId="53" applyFont="1" applyFill="1" applyBorder="1" applyAlignment="1" applyProtection="1">
      <alignment horizontal="right" vertical="center" wrapText="1"/>
      <protection locked="0"/>
    </xf>
    <xf numFmtId="0" fontId="4" fillId="0" borderId="0" xfId="53" applyFont="1" applyFill="1" applyBorder="1" applyAlignment="1" applyProtection="1">
      <alignment horizontal="right" vertical="center" wrapText="1"/>
    </xf>
    <xf numFmtId="0" fontId="4" fillId="0" borderId="0" xfId="53" applyFont="1" applyFill="1" applyBorder="1" applyAlignment="1" applyProtection="1">
      <alignment horizontal="right" wrapText="1"/>
      <protection locked="0"/>
    </xf>
    <xf numFmtId="0" fontId="4" fillId="0" borderId="0" xfId="53" applyFont="1" applyFill="1" applyBorder="1" applyAlignment="1" applyProtection="1">
      <alignment horizontal="right" wrapText="1"/>
    </xf>
    <xf numFmtId="0" fontId="5" fillId="0" borderId="22" xfId="53" applyFont="1" applyFill="1" applyBorder="1" applyAlignment="1" applyProtection="1">
      <alignment horizontal="center" vertical="center" wrapText="1"/>
    </xf>
    <xf numFmtId="49" fontId="9" fillId="0" borderId="7" xfId="61" applyFont="1">
      <alignment horizontal="left" vertical="center" wrapText="1"/>
    </xf>
    <xf numFmtId="0" fontId="24" fillId="0" borderId="22" xfId="53" applyFont="1" applyFill="1" applyBorder="1" applyAlignment="1" applyProtection="1">
      <alignment horizontal="left" vertical="center" wrapText="1"/>
    </xf>
    <xf numFmtId="49" fontId="7" fillId="0" borderId="7" xfId="61" applyFont="1">
      <alignment horizontal="left" vertical="center" wrapText="1"/>
    </xf>
    <xf numFmtId="181" fontId="7" fillId="0" borderId="7" xfId="58" applyFont="1">
      <alignment horizontal="right" vertical="center"/>
    </xf>
    <xf numFmtId="179" fontId="7" fillId="0" borderId="7" xfId="60" applyFont="1">
      <alignment horizontal="right" vertical="center"/>
    </xf>
    <xf numFmtId="0" fontId="6" fillId="0" borderId="8" xfId="53" applyFont="1" applyFill="1" applyBorder="1" applyAlignment="1" applyProtection="1">
      <alignment horizontal="center" vertical="center" wrapText="1"/>
    </xf>
    <xf numFmtId="182" fontId="4" fillId="0" borderId="22" xfId="53" applyNumberFormat="1" applyFont="1" applyFill="1" applyBorder="1" applyAlignment="1" applyProtection="1">
      <alignment horizontal="right" vertical="center"/>
      <protection locked="0"/>
    </xf>
    <xf numFmtId="0" fontId="5" fillId="0" borderId="23" xfId="53" applyFont="1" applyFill="1" applyBorder="1" applyAlignment="1" applyProtection="1">
      <alignment horizontal="center" vertical="center" wrapText="1"/>
    </xf>
    <xf numFmtId="0" fontId="5" fillId="0" borderId="3" xfId="53" applyFont="1" applyFill="1" applyBorder="1" applyAlignment="1" applyProtection="1">
      <alignment horizontal="center" vertical="center" wrapText="1"/>
      <protection locked="0"/>
    </xf>
    <xf numFmtId="0" fontId="5" fillId="0" borderId="0" xfId="53" applyFont="1" applyFill="1" applyBorder="1" applyAlignment="1" applyProtection="1">
      <alignment horizontal="center" vertical="center" wrapText="1"/>
    </xf>
    <xf numFmtId="0" fontId="22" fillId="0" borderId="20" xfId="53" applyFont="1" applyFill="1" applyBorder="1" applyAlignment="1" applyProtection="1">
      <alignment horizontal="center" vertical="center" wrapText="1"/>
      <protection locked="0"/>
    </xf>
    <xf numFmtId="0" fontId="5" fillId="0" borderId="24" xfId="53" applyFont="1" applyFill="1" applyBorder="1" applyAlignment="1" applyProtection="1">
      <alignment horizontal="center" vertical="center" wrapText="1"/>
    </xf>
    <xf numFmtId="0" fontId="5" fillId="0" borderId="22" xfId="53" applyFont="1" applyFill="1" applyBorder="1" applyAlignment="1" applyProtection="1">
      <alignment horizontal="center" vertical="center" wrapText="1"/>
      <protection locked="0"/>
    </xf>
    <xf numFmtId="0" fontId="4" fillId="0" borderId="0" xfId="53" applyFont="1" applyFill="1" applyBorder="1" applyAlignment="1" applyProtection="1">
      <alignment horizontal="right" vertical="center"/>
    </xf>
    <xf numFmtId="0" fontId="4" fillId="0" borderId="0" xfId="53" applyFont="1" applyFill="1" applyBorder="1" applyAlignment="1" applyProtection="1">
      <alignment horizontal="right"/>
      <protection locked="0"/>
    </xf>
    <xf numFmtId="0" fontId="4" fillId="0" borderId="0" xfId="53" applyFont="1" applyFill="1" applyBorder="1" applyAlignment="1" applyProtection="1">
      <alignment horizontal="right"/>
    </xf>
    <xf numFmtId="0" fontId="22" fillId="0" borderId="24" xfId="53" applyFont="1" applyFill="1" applyBorder="1" applyAlignment="1" applyProtection="1">
      <alignment horizontal="center" vertical="center" wrapText="1"/>
      <protection locked="0"/>
    </xf>
    <xf numFmtId="49" fontId="14" fillId="0" borderId="0" xfId="53" applyNumberFormat="1" applyFont="1" applyFill="1" applyBorder="1" applyAlignment="1" applyProtection="1"/>
    <xf numFmtId="49" fontId="25" fillId="0" borderId="0" xfId="53" applyNumberFormat="1" applyFont="1" applyFill="1" applyBorder="1" applyAlignment="1" applyProtection="1"/>
    <xf numFmtId="0" fontId="25" fillId="0" borderId="0" xfId="53" applyFont="1" applyFill="1" applyBorder="1" applyAlignment="1" applyProtection="1">
      <alignment horizontal="right"/>
    </xf>
    <xf numFmtId="0" fontId="6" fillId="0" borderId="0" xfId="53" applyFont="1" applyFill="1" applyBorder="1" applyAlignment="1" applyProtection="1">
      <alignment horizontal="right"/>
    </xf>
    <xf numFmtId="0" fontId="3" fillId="0" borderId="0" xfId="53" applyFont="1" applyFill="1" applyBorder="1" applyAlignment="1" applyProtection="1">
      <alignment horizontal="center" vertical="center" wrapText="1"/>
    </xf>
    <xf numFmtId="0" fontId="3" fillId="0" borderId="0" xfId="53" applyFont="1" applyFill="1" applyBorder="1" applyAlignment="1" applyProtection="1">
      <alignment horizontal="center" vertical="center"/>
    </xf>
    <xf numFmtId="0" fontId="4" fillId="0" borderId="0" xfId="53" applyFont="1" applyFill="1" applyBorder="1" applyAlignment="1" applyProtection="1">
      <alignment horizontal="left" vertical="center"/>
      <protection locked="0"/>
    </xf>
    <xf numFmtId="49" fontId="5" fillId="0" borderId="1" xfId="53" applyNumberFormat="1" applyFont="1" applyFill="1" applyBorder="1" applyAlignment="1" applyProtection="1">
      <alignment horizontal="center" vertical="center" wrapText="1"/>
    </xf>
    <xf numFmtId="0" fontId="5" fillId="0" borderId="4" xfId="53" applyFont="1" applyFill="1" applyBorder="1" applyAlignment="1" applyProtection="1">
      <alignment horizontal="center" vertical="center"/>
    </xf>
    <xf numFmtId="49" fontId="5" fillId="0" borderId="5" xfId="53" applyNumberFormat="1" applyFont="1" applyFill="1" applyBorder="1" applyAlignment="1" applyProtection="1">
      <alignment horizontal="center" vertical="center" wrapText="1"/>
    </xf>
    <xf numFmtId="49" fontId="5" fillId="0" borderId="7" xfId="53" applyNumberFormat="1" applyFont="1" applyFill="1" applyBorder="1" applyAlignment="1" applyProtection="1">
      <alignment horizontal="center" vertical="center"/>
    </xf>
    <xf numFmtId="183" fontId="4" fillId="0" borderId="7" xfId="53" applyNumberFormat="1" applyFont="1" applyFill="1" applyBorder="1" applyAlignment="1" applyProtection="1">
      <alignment horizontal="right" vertical="center"/>
    </xf>
    <xf numFmtId="183" fontId="4" fillId="0" borderId="7" xfId="53" applyNumberFormat="1" applyFont="1" applyFill="1" applyBorder="1" applyAlignment="1" applyProtection="1">
      <alignment horizontal="left" vertical="center" wrapText="1"/>
    </xf>
    <xf numFmtId="0" fontId="14" fillId="0" borderId="2" xfId="53" applyFont="1" applyFill="1" applyBorder="1" applyAlignment="1" applyProtection="1">
      <alignment horizontal="center" vertical="center"/>
    </xf>
    <xf numFmtId="0" fontId="14" fillId="0" borderId="3" xfId="53" applyFont="1" applyFill="1" applyBorder="1" applyAlignment="1" applyProtection="1">
      <alignment horizontal="center" vertical="center"/>
    </xf>
    <xf numFmtId="0" fontId="14" fillId="0" borderId="4" xfId="53" applyFont="1" applyFill="1" applyBorder="1" applyAlignment="1" applyProtection="1">
      <alignment horizontal="center" vertical="center"/>
    </xf>
    <xf numFmtId="49" fontId="26" fillId="0" borderId="0" xfId="53" applyNumberFormat="1" applyFont="1" applyFill="1" applyBorder="1" applyAlignment="1" applyProtection="1"/>
    <xf numFmtId="49" fontId="20" fillId="0" borderId="0" xfId="53" applyNumberFormat="1" applyFont="1" applyFill="1" applyBorder="1" applyAlignment="1" applyProtection="1">
      <alignment horizontal="left" vertical="top"/>
    </xf>
    <xf numFmtId="0" fontId="5" fillId="0" borderId="7" xfId="53" applyNumberFormat="1" applyFont="1" applyFill="1" applyBorder="1" applyAlignment="1" applyProtection="1">
      <alignment horizontal="center" vertical="center"/>
    </xf>
    <xf numFmtId="49" fontId="27" fillId="0" borderId="0" xfId="53" applyNumberFormat="1" applyFont="1" applyFill="1" applyBorder="1" applyAlignment="1" applyProtection="1"/>
    <xf numFmtId="0" fontId="4" fillId="0" borderId="0" xfId="53" applyFont="1" applyFill="1" applyBorder="1" applyAlignment="1" applyProtection="1">
      <alignment horizontal="left" vertical="center" wrapText="1"/>
    </xf>
    <xf numFmtId="0" fontId="28" fillId="0" borderId="0" xfId="53" applyFont="1" applyFill="1" applyBorder="1" applyAlignment="1" applyProtection="1">
      <alignment horizontal="center" vertical="center" wrapText="1"/>
    </xf>
    <xf numFmtId="0" fontId="3" fillId="0" borderId="0" xfId="53" applyFont="1" applyFill="1" applyBorder="1" applyAlignment="1" applyProtection="1">
      <alignment horizontal="center" vertical="center"/>
    </xf>
    <xf numFmtId="0" fontId="5" fillId="0" borderId="7" xfId="53" applyFont="1" applyFill="1" applyBorder="1" applyAlignment="1" applyProtection="1">
      <alignment horizontal="center" vertical="center" wrapText="1"/>
    </xf>
    <xf numFmtId="0" fontId="5" fillId="0" borderId="2" xfId="53" applyFont="1" applyFill="1" applyBorder="1" applyAlignment="1" applyProtection="1">
      <alignment horizontal="left" vertical="center" wrapText="1"/>
    </xf>
    <xf numFmtId="0" fontId="29" fillId="0" borderId="3" xfId="53" applyFont="1" applyFill="1" applyBorder="1" applyAlignment="1" applyProtection="1">
      <alignment horizontal="left" vertical="center" wrapText="1"/>
    </xf>
    <xf numFmtId="0" fontId="5" fillId="0" borderId="2" xfId="53" applyFont="1" applyFill="1" applyBorder="1" applyAlignment="1" applyProtection="1">
      <alignment horizontal="center" vertical="center" wrapText="1"/>
    </xf>
    <xf numFmtId="0" fontId="5" fillId="0" borderId="3" xfId="53" applyFont="1" applyFill="1" applyBorder="1" applyAlignment="1" applyProtection="1">
      <alignment horizontal="center" vertical="center" wrapText="1"/>
    </xf>
    <xf numFmtId="0" fontId="5" fillId="0" borderId="1" xfId="53" applyFont="1" applyFill="1" applyBorder="1" applyAlignment="1" applyProtection="1">
      <alignment horizontal="center" vertical="center" wrapText="1"/>
    </xf>
    <xf numFmtId="49" fontId="5" fillId="0" borderId="7" xfId="53" applyNumberFormat="1" applyFont="1" applyFill="1" applyBorder="1" applyAlignment="1" applyProtection="1">
      <alignment horizontal="center" vertical="center" wrapText="1"/>
    </xf>
    <xf numFmtId="49" fontId="5" fillId="0" borderId="2" xfId="53" applyNumberFormat="1" applyFont="1" applyFill="1" applyBorder="1" applyAlignment="1" applyProtection="1">
      <alignment horizontal="left" vertical="center" wrapText="1"/>
    </xf>
    <xf numFmtId="49" fontId="5" fillId="0" borderId="3" xfId="53" applyNumberFormat="1" applyFont="1" applyFill="1" applyBorder="1" applyAlignment="1" applyProtection="1">
      <alignment horizontal="left" vertical="center" wrapText="1"/>
    </xf>
    <xf numFmtId="0" fontId="5" fillId="0" borderId="5" xfId="53" applyFont="1" applyFill="1" applyBorder="1" applyAlignment="1" applyProtection="1">
      <alignment horizontal="center" vertical="center" wrapText="1"/>
    </xf>
    <xf numFmtId="49" fontId="5" fillId="0" borderId="1" xfId="53" applyNumberFormat="1" applyFont="1" applyFill="1" applyBorder="1" applyAlignment="1" applyProtection="1">
      <alignment horizontal="center" vertical="center" wrapText="1"/>
    </xf>
    <xf numFmtId="49" fontId="5" fillId="0" borderId="14" xfId="53" applyNumberFormat="1" applyFont="1" applyFill="1" applyBorder="1" applyAlignment="1" applyProtection="1">
      <alignment horizontal="left" vertical="center" wrapText="1"/>
    </xf>
    <xf numFmtId="49" fontId="5" fillId="0" borderId="23" xfId="53" applyNumberFormat="1" applyFont="1" applyFill="1" applyBorder="1" applyAlignment="1" applyProtection="1">
      <alignment horizontal="left" vertical="center" wrapText="1"/>
    </xf>
    <xf numFmtId="49" fontId="5" fillId="0" borderId="8" xfId="53" applyNumberFormat="1" applyFont="1" applyFill="1" applyBorder="1" applyAlignment="1" applyProtection="1">
      <alignment horizontal="center" vertical="center" wrapText="1"/>
    </xf>
    <xf numFmtId="0" fontId="5" fillId="0" borderId="8" xfId="53" applyFont="1" applyFill="1" applyBorder="1" applyAlignment="1" applyProtection="1">
      <alignment horizontal="left" vertical="center" wrapText="1"/>
    </xf>
    <xf numFmtId="0" fontId="29" fillId="0" borderId="8" xfId="53" applyFont="1" applyFill="1" applyBorder="1" applyAlignment="1" applyProtection="1">
      <alignment horizontal="left" vertical="center" wrapText="1"/>
    </xf>
    <xf numFmtId="0" fontId="22" fillId="0" borderId="8" xfId="53" applyFont="1" applyFill="1" applyBorder="1" applyAlignment="1" applyProtection="1">
      <alignment horizontal="center" vertical="center" wrapText="1"/>
    </xf>
    <xf numFmtId="182" fontId="5" fillId="0" borderId="8" xfId="53" applyNumberFormat="1" applyFont="1" applyFill="1" applyBorder="1" applyAlignment="1" applyProtection="1">
      <alignment horizontal="right" vertical="center" wrapText="1"/>
      <protection locked="0"/>
    </xf>
    <xf numFmtId="49" fontId="7" fillId="0" borderId="8" xfId="61" applyFont="1" applyBorder="1" applyAlignment="1">
      <alignment horizontal="center" vertical="center" wrapText="1"/>
    </xf>
    <xf numFmtId="0" fontId="22" fillId="0" borderId="11" xfId="53" applyFont="1" applyFill="1" applyBorder="1" applyAlignment="1" applyProtection="1">
      <alignment horizontal="center" vertical="center" wrapText="1"/>
    </xf>
    <xf numFmtId="0" fontId="22" fillId="0" borderId="13" xfId="53" applyFont="1" applyFill="1" applyBorder="1" applyAlignment="1" applyProtection="1">
      <alignment horizontal="center" vertical="center" wrapText="1"/>
    </xf>
    <xf numFmtId="49" fontId="7" fillId="0" borderId="4" xfId="61" applyFont="1" applyBorder="1" applyAlignment="1">
      <alignment horizontal="center" vertical="center" wrapText="1"/>
    </xf>
    <xf numFmtId="49" fontId="7" fillId="0" borderId="7" xfId="61" applyFont="1" applyBorder="1" applyAlignment="1">
      <alignment horizontal="center" vertical="center" wrapText="1"/>
    </xf>
    <xf numFmtId="49" fontId="7" fillId="0" borderId="22" xfId="61" applyFont="1" applyBorder="1" applyAlignment="1">
      <alignment horizontal="center" vertical="center" wrapText="1"/>
    </xf>
    <xf numFmtId="49" fontId="7" fillId="0" borderId="18" xfId="61" applyFont="1" applyBorder="1" applyAlignment="1">
      <alignment horizontal="center" vertical="center" wrapText="1"/>
    </xf>
    <xf numFmtId="49" fontId="7" fillId="0" borderId="2" xfId="61" applyFont="1" applyBorder="1" applyAlignment="1">
      <alignment horizontal="center" vertical="center" wrapText="1"/>
    </xf>
    <xf numFmtId="182" fontId="5" fillId="0" borderId="7" xfId="53" applyNumberFormat="1" applyFont="1" applyFill="1" applyBorder="1" applyAlignment="1" applyProtection="1">
      <alignment vertical="center" wrapText="1"/>
    </xf>
    <xf numFmtId="49" fontId="7" fillId="0" borderId="6" xfId="61" applyFont="1" applyBorder="1" applyAlignment="1">
      <alignment horizontal="center" vertical="center" wrapText="1"/>
    </xf>
    <xf numFmtId="49" fontId="7" fillId="0" borderId="7" xfId="61" applyFont="1" applyAlignment="1">
      <alignment horizontal="center" vertical="center" wrapText="1"/>
    </xf>
    <xf numFmtId="0" fontId="29" fillId="0" borderId="14" xfId="53" applyFont="1" applyFill="1" applyBorder="1" applyAlignment="1" applyProtection="1">
      <alignment horizontal="left" vertical="center" wrapText="1"/>
    </xf>
    <xf numFmtId="0" fontId="29" fillId="0" borderId="23" xfId="53" applyFont="1" applyFill="1" applyBorder="1" applyAlignment="1" applyProtection="1">
      <alignment horizontal="left" vertical="center" wrapText="1"/>
    </xf>
    <xf numFmtId="49" fontId="5" fillId="0" borderId="14" xfId="53" applyNumberFormat="1" applyFont="1" applyFill="1" applyBorder="1" applyAlignment="1" applyProtection="1">
      <alignment horizontal="center" vertical="center" wrapText="1"/>
    </xf>
    <xf numFmtId="0" fontId="4" fillId="0" borderId="0" xfId="53" applyFont="1" applyFill="1" applyBorder="1" applyAlignment="1" applyProtection="1">
      <alignment horizontal="right" wrapText="1"/>
    </xf>
    <xf numFmtId="0" fontId="29" fillId="0" borderId="4" xfId="53" applyFont="1" applyFill="1" applyBorder="1" applyAlignment="1" applyProtection="1">
      <alignment horizontal="left" vertical="center" wrapText="1"/>
    </xf>
    <xf numFmtId="0" fontId="5" fillId="0" borderId="4" xfId="53" applyFont="1" applyFill="1" applyBorder="1" applyAlignment="1" applyProtection="1">
      <alignment horizontal="center" vertical="center" wrapText="1"/>
    </xf>
    <xf numFmtId="0" fontId="5" fillId="0" borderId="3" xfId="53" applyFont="1" applyFill="1" applyBorder="1" applyAlignment="1" applyProtection="1">
      <alignment horizontal="left" vertical="center" wrapText="1"/>
    </xf>
    <xf numFmtId="49" fontId="5" fillId="0" borderId="4" xfId="53" applyNumberFormat="1" applyFont="1" applyFill="1" applyBorder="1" applyAlignment="1" applyProtection="1">
      <alignment horizontal="left" vertical="center" wrapText="1"/>
    </xf>
    <xf numFmtId="49" fontId="5" fillId="0" borderId="7" xfId="53" applyNumberFormat="1" applyFont="1" applyFill="1" applyBorder="1" applyAlignment="1" applyProtection="1">
      <alignment vertical="center" wrapText="1"/>
    </xf>
    <xf numFmtId="0" fontId="5" fillId="0" borderId="23" xfId="53" applyFont="1" applyFill="1" applyBorder="1" applyAlignment="1" applyProtection="1">
      <alignment horizontal="left" vertical="center" wrapText="1"/>
    </xf>
    <xf numFmtId="49" fontId="5" fillId="0" borderId="19" xfId="53" applyNumberFormat="1" applyFont="1" applyFill="1" applyBorder="1" applyAlignment="1" applyProtection="1">
      <alignment horizontal="left" vertical="center" wrapText="1"/>
    </xf>
    <xf numFmtId="49" fontId="5" fillId="0" borderId="1" xfId="53" applyNumberFormat="1" applyFont="1" applyFill="1" applyBorder="1" applyAlignment="1" applyProtection="1">
      <alignment vertical="center" wrapText="1"/>
    </xf>
    <xf numFmtId="0" fontId="5" fillId="0" borderId="8" xfId="53" applyFont="1" applyFill="1" applyBorder="1" applyAlignment="1" applyProtection="1">
      <alignment vertical="center" wrapText="1"/>
    </xf>
    <xf numFmtId="182" fontId="5" fillId="0" borderId="8" xfId="53" applyNumberFormat="1" applyFont="1" applyFill="1" applyBorder="1" applyAlignment="1" applyProtection="1">
      <alignment horizontal="right" vertical="center" wrapText="1"/>
    </xf>
    <xf numFmtId="182" fontId="5" fillId="0" borderId="12" xfId="53" applyNumberFormat="1" applyFont="1" applyFill="1" applyBorder="1" applyAlignment="1" applyProtection="1">
      <alignment horizontal="right" vertical="center" wrapText="1"/>
    </xf>
    <xf numFmtId="182" fontId="5" fillId="0" borderId="12" xfId="53" applyNumberFormat="1" applyFont="1" applyFill="1" applyBorder="1" applyAlignment="1" applyProtection="1">
      <alignment horizontal="right" vertical="center" wrapText="1"/>
      <protection locked="0"/>
    </xf>
    <xf numFmtId="182" fontId="5" fillId="0" borderId="6" xfId="53" applyNumberFormat="1" applyFont="1" applyFill="1" applyBorder="1" applyAlignment="1" applyProtection="1">
      <alignment vertical="center" wrapText="1"/>
    </xf>
    <xf numFmtId="0" fontId="29" fillId="0" borderId="19" xfId="53" applyFont="1" applyFill="1" applyBorder="1" applyAlignment="1" applyProtection="1">
      <alignment horizontal="left" vertical="center" wrapText="1"/>
    </xf>
    <xf numFmtId="49" fontId="5" fillId="0" borderId="19" xfId="53" applyNumberFormat="1" applyFont="1" applyFill="1" applyBorder="1" applyAlignment="1" applyProtection="1">
      <alignment horizontal="center" vertical="center" wrapText="1"/>
    </xf>
    <xf numFmtId="49" fontId="5" fillId="0" borderId="7" xfId="53" applyNumberFormat="1" applyFont="1" applyFill="1" applyBorder="1" applyAlignment="1" applyProtection="1">
      <alignment horizontal="center" vertical="center" wrapText="1"/>
      <protection locked="0"/>
    </xf>
    <xf numFmtId="0" fontId="5" fillId="0" borderId="18" xfId="53" applyFont="1" applyFill="1" applyBorder="1" applyAlignment="1" applyProtection="1">
      <alignment horizontal="center" vertical="center" wrapText="1"/>
    </xf>
    <xf numFmtId="0" fontId="30" fillId="0" borderId="5" xfId="0" applyFont="1" applyFill="1" applyBorder="1" applyAlignment="1" applyProtection="1">
      <alignment horizontal="center" vertical="center" wrapText="1"/>
    </xf>
    <xf numFmtId="0" fontId="30" fillId="0" borderId="7" xfId="0" applyFont="1" applyFill="1" applyBorder="1" applyAlignment="1" applyProtection="1">
      <alignment vertical="center" wrapText="1"/>
    </xf>
    <xf numFmtId="0" fontId="30" fillId="0" borderId="6" xfId="0" applyFont="1" applyFill="1" applyBorder="1" applyAlignment="1" applyProtection="1">
      <alignment horizontal="center" vertical="center" wrapText="1"/>
    </xf>
    <xf numFmtId="0" fontId="30" fillId="0" borderId="7" xfId="0" applyFont="1" applyFill="1" applyBorder="1" applyAlignment="1" applyProtection="1">
      <alignment horizontal="center" vertical="center" wrapText="1"/>
    </xf>
    <xf numFmtId="0" fontId="30" fillId="0" borderId="1" xfId="0" applyFont="1" applyFill="1" applyBorder="1" applyAlignment="1" applyProtection="1">
      <alignment horizontal="center" vertical="center" wrapText="1"/>
    </xf>
    <xf numFmtId="49" fontId="10" fillId="0" borderId="7" xfId="61" applyFont="1" applyAlignment="1">
      <alignment horizontal="left" vertical="center" wrapText="1"/>
    </xf>
    <xf numFmtId="49" fontId="9" fillId="0" borderId="7" xfId="61" applyFont="1" applyFill="1">
      <alignment horizontal="left" vertical="center" wrapText="1"/>
    </xf>
    <xf numFmtId="0" fontId="8" fillId="0" borderId="1" xfId="53" applyFont="1" applyFill="1" applyBorder="1" applyAlignment="1" applyProtection="1">
      <alignment horizontal="left" vertical="center" wrapText="1"/>
      <protection locked="0"/>
    </xf>
    <xf numFmtId="0" fontId="31" fillId="0" borderId="5" xfId="53" applyFont="1" applyFill="1" applyBorder="1" applyAlignment="1" applyProtection="1">
      <alignment vertical="center"/>
    </xf>
    <xf numFmtId="0" fontId="31" fillId="0" borderId="6" xfId="53" applyFont="1" applyFill="1" applyBorder="1" applyAlignment="1" applyProtection="1">
      <alignment vertical="center"/>
    </xf>
    <xf numFmtId="0" fontId="8" fillId="0" borderId="7" xfId="53" applyFont="1" applyFill="1" applyBorder="1" applyAlignment="1" applyProtection="1">
      <alignment horizontal="left" vertical="center" wrapText="1"/>
    </xf>
    <xf numFmtId="49" fontId="7" fillId="0" borderId="7" xfId="61" applyFont="1" applyFill="1" applyBorder="1" applyAlignment="1">
      <alignment horizontal="left" vertical="center" wrapText="1"/>
    </xf>
    <xf numFmtId="49" fontId="6" fillId="0" borderId="0" xfId="53" applyNumberFormat="1" applyFont="1" applyFill="1" applyBorder="1" applyAlignment="1" applyProtection="1"/>
    <xf numFmtId="0" fontId="12" fillId="0" borderId="0" xfId="53" applyFont="1" applyFill="1" applyBorder="1" applyAlignment="1" applyProtection="1">
      <alignment horizontal="center" vertical="center" wrapText="1"/>
    </xf>
    <xf numFmtId="0" fontId="5" fillId="0" borderId="0" xfId="53" applyFont="1" applyFill="1" applyBorder="1" applyAlignment="1" applyProtection="1">
      <alignment horizontal="left" vertical="center" wrapText="1"/>
    </xf>
    <xf numFmtId="0" fontId="5" fillId="0" borderId="0" xfId="53" applyFont="1" applyFill="1" applyBorder="1" applyAlignment="1" applyProtection="1">
      <alignment horizontal="left" vertical="center"/>
    </xf>
    <xf numFmtId="49" fontId="7" fillId="0" borderId="7" xfId="61" applyFont="1" applyFill="1" applyAlignment="1">
      <alignment horizontal="left" vertical="center" wrapText="1"/>
    </xf>
    <xf numFmtId="49" fontId="7" fillId="0" borderId="7" xfId="61" applyFont="1" applyFill="1" applyAlignment="1">
      <alignment horizontal="left" vertical="center" wrapText="1"/>
    </xf>
    <xf numFmtId="49" fontId="7" fillId="0" borderId="7" xfId="61" applyFont="1" applyFill="1" applyBorder="1" applyAlignment="1">
      <alignment horizontal="left" vertical="center" wrapText="1"/>
    </xf>
    <xf numFmtId="0" fontId="17" fillId="0" borderId="8" xfId="55" applyFont="1" applyFill="1" applyBorder="1" applyAlignment="1" applyProtection="1">
      <alignment horizontal="center" vertical="center" wrapText="1" readingOrder="1"/>
      <protection locked="0"/>
    </xf>
    <xf numFmtId="0" fontId="22" fillId="0" borderId="10" xfId="53" applyFont="1" applyFill="1" applyBorder="1" applyAlignment="1" applyProtection="1">
      <alignment horizontal="center" vertical="center" wrapText="1"/>
    </xf>
    <xf numFmtId="49" fontId="7" fillId="0" borderId="7" xfId="61" applyFont="1" applyFill="1" applyBorder="1" applyAlignment="1">
      <alignment horizontal="left" vertical="center" wrapText="1"/>
    </xf>
    <xf numFmtId="0" fontId="30" fillId="0" borderId="7" xfId="0" applyFont="1" applyFill="1" applyBorder="1" applyAlignment="1" applyProtection="1">
      <alignment horizontal="center" vertical="center"/>
    </xf>
    <xf numFmtId="0" fontId="6" fillId="0" borderId="0" xfId="53" applyFont="1" applyFill="1" applyBorder="1" applyAlignment="1" applyProtection="1">
      <alignment horizontal="left" vertical="center" wrapText="1"/>
    </xf>
    <xf numFmtId="0" fontId="3" fillId="0" borderId="0" xfId="53" applyFont="1" applyFill="1" applyAlignment="1" applyProtection="1">
      <alignment horizontal="center" vertical="center"/>
    </xf>
    <xf numFmtId="0" fontId="4" fillId="0" borderId="0" xfId="53" applyFont="1" applyFill="1" applyAlignment="1" applyProtection="1">
      <alignment horizontal="left" vertical="center"/>
      <protection locked="0"/>
    </xf>
    <xf numFmtId="0" fontId="5" fillId="0" borderId="8" xfId="53" applyNumberFormat="1" applyFont="1" applyFill="1" applyBorder="1" applyAlignment="1" applyProtection="1">
      <alignment horizontal="center" vertical="center"/>
    </xf>
    <xf numFmtId="49" fontId="6" fillId="0" borderId="10" xfId="53" applyNumberFormat="1" applyFont="1" applyFill="1" applyBorder="1" applyAlignment="1" applyProtection="1">
      <alignment horizontal="center" vertical="center" wrapText="1"/>
    </xf>
    <xf numFmtId="49" fontId="6" fillId="0" borderId="11" xfId="53" applyNumberFormat="1" applyFont="1" applyFill="1" applyBorder="1" applyAlignment="1" applyProtection="1">
      <alignment horizontal="center" vertical="center" wrapText="1"/>
    </xf>
    <xf numFmtId="49" fontId="6" fillId="0" borderId="13" xfId="53" applyNumberFormat="1" applyFont="1" applyFill="1" applyBorder="1" applyAlignment="1" applyProtection="1">
      <alignment horizontal="center" vertical="center" wrapText="1"/>
    </xf>
    <xf numFmtId="0" fontId="22" fillId="0" borderId="9" xfId="53" applyFont="1" applyFill="1" applyBorder="1" applyAlignment="1" applyProtection="1">
      <alignment horizontal="center" vertical="center" wrapText="1"/>
    </xf>
    <xf numFmtId="0" fontId="22" fillId="0" borderId="12" xfId="53" applyFont="1" applyFill="1" applyBorder="1" applyAlignment="1" applyProtection="1">
      <alignment horizontal="center" vertical="center" wrapText="1"/>
    </xf>
    <xf numFmtId="182" fontId="4" fillId="0" borderId="22" xfId="53" applyNumberFormat="1" applyFont="1" applyFill="1" applyBorder="1" applyAlignment="1" applyProtection="1">
      <alignment horizontal="right" vertical="center"/>
    </xf>
    <xf numFmtId="182" fontId="4" fillId="0" borderId="8" xfId="53" applyNumberFormat="1" applyFont="1" applyFill="1" applyBorder="1" applyAlignment="1" applyProtection="1">
      <alignment horizontal="right" vertical="center" wrapText="1"/>
      <protection locked="0"/>
    </xf>
    <xf numFmtId="0" fontId="6" fillId="0" borderId="0" xfId="53" applyFont="1" applyFill="1" applyBorder="1" applyAlignment="1" applyProtection="1">
      <alignment horizontal="right" wrapText="1"/>
    </xf>
    <xf numFmtId="0" fontId="24" fillId="0" borderId="0" xfId="53" applyFont="1" applyFill="1" applyBorder="1" applyAlignment="1" applyProtection="1">
      <alignment horizontal="center"/>
    </xf>
    <xf numFmtId="0" fontId="24" fillId="0" borderId="0" xfId="53" applyFont="1" applyFill="1" applyBorder="1" applyAlignment="1" applyProtection="1">
      <alignment horizontal="center" wrapText="1"/>
    </xf>
    <xf numFmtId="0" fontId="24" fillId="0" borderId="0" xfId="53" applyFont="1" applyFill="1" applyBorder="1" applyAlignment="1" applyProtection="1">
      <alignment wrapText="1"/>
    </xf>
    <xf numFmtId="0" fontId="24" fillId="0" borderId="0" xfId="53" applyFont="1" applyFill="1" applyBorder="1" applyAlignment="1" applyProtection="1"/>
    <xf numFmtId="0" fontId="14" fillId="0" borderId="0" xfId="53" applyFont="1" applyFill="1" applyBorder="1" applyAlignment="1" applyProtection="1">
      <alignment horizontal="left" wrapText="1"/>
    </xf>
    <xf numFmtId="0" fontId="14" fillId="0" borderId="0" xfId="53" applyFont="1" applyFill="1" applyBorder="1" applyAlignment="1" applyProtection="1">
      <alignment horizontal="center" wrapText="1"/>
    </xf>
    <xf numFmtId="0" fontId="32" fillId="0" borderId="0" xfId="53" applyFont="1" applyFill="1" applyBorder="1" applyAlignment="1" applyProtection="1">
      <alignment horizontal="center" vertical="center" wrapText="1"/>
    </xf>
    <xf numFmtId="0" fontId="14" fillId="0" borderId="0" xfId="53" applyFont="1" applyFill="1" applyBorder="1" applyAlignment="1" applyProtection="1">
      <alignment horizontal="right" wrapText="1"/>
    </xf>
    <xf numFmtId="0" fontId="22" fillId="0" borderId="1" xfId="53" applyFont="1" applyFill="1" applyBorder="1" applyAlignment="1" applyProtection="1">
      <alignment horizontal="center" vertical="center" wrapText="1"/>
    </xf>
    <xf numFmtId="0" fontId="24" fillId="0" borderId="7" xfId="53" applyFont="1" applyFill="1" applyBorder="1" applyAlignment="1" applyProtection="1">
      <alignment horizontal="center" vertical="center" wrapText="1"/>
    </xf>
    <xf numFmtId="0" fontId="24" fillId="0" borderId="2" xfId="53" applyFont="1" applyFill="1" applyBorder="1" applyAlignment="1" applyProtection="1">
      <alignment horizontal="center" vertical="center" wrapText="1"/>
    </xf>
    <xf numFmtId="0" fontId="24" fillId="0" borderId="1" xfId="53" applyFont="1" applyFill="1" applyBorder="1" applyAlignment="1" applyProtection="1">
      <alignment horizontal="center" vertical="center" wrapText="1"/>
    </xf>
    <xf numFmtId="182" fontId="20" fillId="0" borderId="2" xfId="53" applyNumberFormat="1" applyFont="1" applyFill="1" applyBorder="1" applyAlignment="1" applyProtection="1">
      <alignment horizontal="right" vertical="center"/>
    </xf>
    <xf numFmtId="182" fontId="4" fillId="0" borderId="7" xfId="53" applyNumberFormat="1" applyFont="1" applyFill="1" applyBorder="1" applyAlignment="1" applyProtection="1">
      <alignment horizontal="right" vertical="center"/>
    </xf>
    <xf numFmtId="182" fontId="4" fillId="0" borderId="2" xfId="53" applyNumberFormat="1" applyFont="1" applyFill="1" applyBorder="1" applyAlignment="1" applyProtection="1">
      <alignment horizontal="right" vertical="center"/>
    </xf>
    <xf numFmtId="182" fontId="20" fillId="0" borderId="8" xfId="53" applyNumberFormat="1" applyFont="1" applyFill="1" applyBorder="1" applyAlignment="1" applyProtection="1">
      <alignment horizontal="right" vertical="center"/>
    </xf>
    <xf numFmtId="0" fontId="6" fillId="0" borderId="0" xfId="53" applyFont="1" applyFill="1" applyBorder="1" applyAlignment="1" applyProtection="1">
      <alignment horizontal="left" vertical="center"/>
    </xf>
    <xf numFmtId="0" fontId="14" fillId="0" borderId="0" xfId="53" applyFont="1" applyFill="1" applyBorder="1" applyAlignment="1" applyProtection="1">
      <alignment vertical="top"/>
    </xf>
    <xf numFmtId="49" fontId="5" fillId="0" borderId="2" xfId="53" applyNumberFormat="1" applyFont="1" applyFill="1" applyBorder="1" applyAlignment="1" applyProtection="1">
      <alignment horizontal="center" vertical="center" wrapText="1"/>
    </xf>
    <xf numFmtId="49" fontId="5" fillId="0" borderId="3" xfId="53" applyNumberFormat="1" applyFont="1" applyFill="1" applyBorder="1" applyAlignment="1" applyProtection="1">
      <alignment horizontal="center" vertical="center" wrapText="1"/>
    </xf>
    <xf numFmtId="0" fontId="5" fillId="0" borderId="19" xfId="53" applyFont="1" applyFill="1" applyBorder="1" applyAlignment="1" applyProtection="1">
      <alignment horizontal="center" vertical="center"/>
    </xf>
    <xf numFmtId="49" fontId="5" fillId="0" borderId="2" xfId="53" applyNumberFormat="1" applyFont="1" applyFill="1" applyBorder="1" applyAlignment="1" applyProtection="1">
      <alignment horizontal="center" vertical="center"/>
    </xf>
    <xf numFmtId="0" fontId="5" fillId="0" borderId="22" xfId="53" applyFont="1" applyFill="1" applyBorder="1" applyAlignment="1" applyProtection="1">
      <alignment horizontal="center" vertical="center"/>
    </xf>
    <xf numFmtId="0" fontId="5" fillId="0" borderId="6" xfId="53" applyNumberFormat="1" applyFont="1" applyFill="1" applyBorder="1" applyAlignment="1" applyProtection="1">
      <alignment horizontal="center" vertical="center"/>
    </xf>
    <xf numFmtId="49" fontId="7" fillId="0" borderId="7" xfId="0" applyNumberFormat="1" applyFont="1" applyFill="1" applyBorder="1" applyAlignment="1" applyProtection="1">
      <alignment horizontal="left" vertical="center" wrapText="1"/>
    </xf>
    <xf numFmtId="49" fontId="7" fillId="0" borderId="7" xfId="0" applyNumberFormat="1" applyFont="1" applyFill="1" applyBorder="1" applyAlignment="1" applyProtection="1">
      <alignment horizontal="left" vertical="center" wrapText="1" indent="1"/>
    </xf>
    <xf numFmtId="49" fontId="7" fillId="0" borderId="7" xfId="0" applyNumberFormat="1" applyFont="1" applyFill="1" applyBorder="1" applyAlignment="1" applyProtection="1">
      <alignment horizontal="left" vertical="center" wrapText="1" indent="2"/>
    </xf>
    <xf numFmtId="0" fontId="6" fillId="0" borderId="0" xfId="53" applyFont="1" applyFill="1" applyBorder="1" applyAlignment="1" applyProtection="1">
      <alignment vertical="center"/>
    </xf>
    <xf numFmtId="0" fontId="33" fillId="0" borderId="0" xfId="53" applyFont="1" applyFill="1" applyBorder="1" applyAlignment="1" applyProtection="1">
      <alignment horizontal="center" vertical="center"/>
    </xf>
    <xf numFmtId="0" fontId="29" fillId="0" borderId="0" xfId="53" applyFont="1" applyFill="1" applyBorder="1" applyAlignment="1" applyProtection="1">
      <alignment horizontal="center" vertical="center"/>
    </xf>
    <xf numFmtId="0" fontId="5" fillId="0" borderId="1" xfId="53" applyFont="1" applyFill="1" applyBorder="1" applyAlignment="1" applyProtection="1">
      <alignment horizontal="center" vertical="center"/>
      <protection locked="0"/>
    </xf>
    <xf numFmtId="0" fontId="4" fillId="0" borderId="7" xfId="53" applyFont="1" applyFill="1" applyBorder="1" applyAlignment="1" applyProtection="1">
      <alignment vertical="center"/>
    </xf>
    <xf numFmtId="0" fontId="4" fillId="0" borderId="7" xfId="53" applyFont="1" applyFill="1" applyBorder="1" applyAlignment="1" applyProtection="1">
      <alignment horizontal="left" vertical="center"/>
      <protection locked="0"/>
    </xf>
    <xf numFmtId="0" fontId="4" fillId="0" borderId="7" xfId="53" applyFont="1" applyFill="1" applyBorder="1" applyAlignment="1" applyProtection="1">
      <alignment vertical="center"/>
      <protection locked="0"/>
    </xf>
    <xf numFmtId="4" fontId="4" fillId="0" borderId="7" xfId="53" applyNumberFormat="1" applyFont="1" applyFill="1" applyBorder="1" applyAlignment="1" applyProtection="1">
      <alignment horizontal="right" vertical="center"/>
      <protection locked="0"/>
    </xf>
    <xf numFmtId="0" fontId="4" fillId="0" borderId="7" xfId="53" applyFont="1" applyFill="1" applyBorder="1" applyAlignment="1" applyProtection="1">
      <alignment horizontal="left" vertical="center"/>
    </xf>
    <xf numFmtId="182" fontId="4" fillId="0" borderId="7" xfId="53" applyNumberFormat="1" applyFont="1" applyFill="1" applyBorder="1" applyAlignment="1" applyProtection="1">
      <alignment horizontal="right" vertical="center"/>
      <protection locked="0"/>
    </xf>
    <xf numFmtId="182" fontId="34" fillId="0" borderId="7" xfId="53" applyNumberFormat="1" applyFont="1" applyFill="1" applyBorder="1" applyAlignment="1" applyProtection="1">
      <alignment horizontal="right" vertical="center"/>
    </xf>
    <xf numFmtId="182" fontId="14" fillId="0" borderId="7" xfId="53" applyNumberFormat="1" applyFont="1" applyFill="1" applyBorder="1" applyAlignment="1" applyProtection="1">
      <alignment vertical="center"/>
    </xf>
    <xf numFmtId="0" fontId="14" fillId="0" borderId="7" xfId="53" applyFont="1" applyFill="1" applyBorder="1" applyAlignment="1" applyProtection="1">
      <alignment vertical="center"/>
    </xf>
    <xf numFmtId="0" fontId="34" fillId="0" borderId="7" xfId="53" applyFont="1" applyFill="1" applyBorder="1" applyAlignment="1" applyProtection="1">
      <alignment horizontal="center" vertical="center"/>
    </xf>
    <xf numFmtId="0" fontId="34" fillId="0" borderId="7" xfId="53" applyFont="1" applyFill="1" applyBorder="1" applyAlignment="1" applyProtection="1">
      <alignment horizontal="right" vertical="center"/>
    </xf>
    <xf numFmtId="0" fontId="34" fillId="0" borderId="7" xfId="53" applyFont="1" applyFill="1" applyBorder="1" applyAlignment="1" applyProtection="1">
      <alignment horizontal="center" vertical="center"/>
      <protection locked="0"/>
    </xf>
    <xf numFmtId="0" fontId="4" fillId="0" borderId="0" xfId="53" applyFont="1" applyFill="1" applyBorder="1" applyAlignment="1" applyProtection="1">
      <alignment horizontal="left" vertical="center" wrapText="1"/>
      <protection locked="0"/>
    </xf>
    <xf numFmtId="4" fontId="8" fillId="0" borderId="7" xfId="53" applyNumberFormat="1" applyFont="1" applyFill="1" applyBorder="1" applyAlignment="1" applyProtection="1">
      <alignment vertical="center"/>
    </xf>
    <xf numFmtId="0" fontId="14" fillId="0" borderId="2" xfId="53" applyFont="1" applyFill="1" applyBorder="1" applyAlignment="1" applyProtection="1">
      <alignment horizontal="center" vertical="center" wrapText="1"/>
      <protection locked="0"/>
    </xf>
    <xf numFmtId="0" fontId="14" fillId="0" borderId="4" xfId="53" applyFont="1" applyFill="1" applyBorder="1" applyAlignment="1" applyProtection="1">
      <alignment horizontal="center" vertical="center" wrapText="1"/>
    </xf>
    <xf numFmtId="182" fontId="4" fillId="0" borderId="6" xfId="53" applyNumberFormat="1" applyFont="1" applyFill="1" applyBorder="1" applyAlignment="1" applyProtection="1">
      <alignment horizontal="right" vertical="center"/>
    </xf>
    <xf numFmtId="0" fontId="26" fillId="0" borderId="0" xfId="53" applyFont="1" applyFill="1" applyBorder="1" applyAlignment="1" applyProtection="1"/>
    <xf numFmtId="0" fontId="6" fillId="0" borderId="0" xfId="53" applyFont="1" applyFill="1" applyBorder="1" applyAlignment="1" applyProtection="1">
      <alignment horizontal="left" vertical="center"/>
      <protection locked="0"/>
    </xf>
    <xf numFmtId="0" fontId="21" fillId="0" borderId="0" xfId="53" applyFont="1" applyFill="1" applyBorder="1" applyAlignment="1" applyProtection="1">
      <alignment horizontal="center" vertical="center"/>
      <protection locked="0"/>
    </xf>
    <xf numFmtId="0" fontId="14" fillId="0" borderId="1" xfId="53" applyFont="1" applyFill="1" applyBorder="1" applyAlignment="1" applyProtection="1">
      <alignment horizontal="center" vertical="center" wrapText="1"/>
      <protection locked="0"/>
    </xf>
    <xf numFmtId="0" fontId="14" fillId="0" borderId="19" xfId="53" applyFont="1" applyFill="1" applyBorder="1" applyAlignment="1" applyProtection="1">
      <alignment horizontal="center" vertical="center" wrapText="1"/>
      <protection locked="0"/>
    </xf>
    <xf numFmtId="0" fontId="14" fillId="0" borderId="3" xfId="53" applyFont="1" applyFill="1" applyBorder="1" applyAlignment="1" applyProtection="1">
      <alignment horizontal="center" vertical="center" wrapText="1"/>
      <protection locked="0"/>
    </xf>
    <xf numFmtId="0" fontId="14" fillId="0" borderId="3" xfId="53" applyFont="1" applyFill="1" applyBorder="1" applyAlignment="1" applyProtection="1">
      <alignment horizontal="center" vertical="center" wrapText="1"/>
    </xf>
    <xf numFmtId="0" fontId="14" fillId="0" borderId="5" xfId="53" applyFont="1" applyFill="1" applyBorder="1" applyAlignment="1" applyProtection="1">
      <alignment horizontal="center" vertical="center" wrapText="1"/>
      <protection locked="0"/>
    </xf>
    <xf numFmtId="0" fontId="14" fillId="0" borderId="20" xfId="53" applyFont="1" applyFill="1" applyBorder="1" applyAlignment="1" applyProtection="1">
      <alignment horizontal="center" vertical="center" wrapText="1"/>
      <protection locked="0"/>
    </xf>
    <xf numFmtId="0" fontId="14" fillId="0" borderId="1" xfId="53" applyFont="1" applyFill="1" applyBorder="1" applyAlignment="1" applyProtection="1">
      <alignment horizontal="center" vertical="center" wrapText="1"/>
    </xf>
    <xf numFmtId="0" fontId="14" fillId="0" borderId="6" xfId="53" applyFont="1" applyFill="1" applyBorder="1" applyAlignment="1" applyProtection="1">
      <alignment horizontal="center" vertical="center" wrapText="1"/>
    </xf>
    <xf numFmtId="0" fontId="14" fillId="0" borderId="22" xfId="53" applyFont="1" applyFill="1" applyBorder="1" applyAlignment="1" applyProtection="1">
      <alignment horizontal="center" vertical="center" wrapText="1"/>
    </xf>
    <xf numFmtId="0" fontId="6" fillId="0" borderId="2" xfId="53" applyFont="1" applyFill="1" applyBorder="1" applyAlignment="1" applyProtection="1">
      <alignment horizontal="center" vertical="center"/>
    </xf>
    <xf numFmtId="0" fontId="4" fillId="0" borderId="2" xfId="53" applyFont="1" applyFill="1" applyBorder="1" applyAlignment="1" applyProtection="1">
      <alignment horizontal="center" vertical="center"/>
      <protection locked="0"/>
    </xf>
    <xf numFmtId="0" fontId="4" fillId="0" borderId="4" xfId="53" applyFont="1" applyFill="1" applyBorder="1" applyAlignment="1" applyProtection="1">
      <alignment horizontal="center" vertical="center"/>
      <protection locked="0"/>
    </xf>
    <xf numFmtId="0" fontId="6" fillId="0" borderId="0" xfId="53" applyFont="1" applyFill="1" applyBorder="1" applyAlignment="1" applyProtection="1">
      <protection locked="0"/>
    </xf>
    <xf numFmtId="0" fontId="5" fillId="0" borderId="0" xfId="53" applyFont="1" applyFill="1" applyBorder="1" applyAlignment="1" applyProtection="1">
      <protection locked="0"/>
    </xf>
    <xf numFmtId="0" fontId="14" fillId="0" borderId="8" xfId="53" applyFont="1" applyFill="1" applyBorder="1" applyAlignment="1" applyProtection="1">
      <alignment horizontal="center" vertical="center" wrapText="1"/>
      <protection locked="0"/>
    </xf>
    <xf numFmtId="0" fontId="14" fillId="0" borderId="2" xfId="53" applyFont="1" applyFill="1" applyBorder="1" applyAlignment="1" applyProtection="1">
      <alignment horizontal="center" vertical="center" wrapText="1"/>
    </xf>
    <xf numFmtId="0" fontId="14" fillId="0" borderId="24" xfId="53" applyFont="1" applyFill="1" applyBorder="1" applyAlignment="1" applyProtection="1">
      <alignment horizontal="center" vertical="center" wrapText="1"/>
    </xf>
    <xf numFmtId="0" fontId="4" fillId="0" borderId="2" xfId="53" applyFont="1" applyFill="1" applyBorder="1" applyAlignment="1" applyProtection="1">
      <alignment horizontal="right" vertical="center"/>
      <protection locked="0"/>
    </xf>
    <xf numFmtId="0" fontId="6" fillId="0" borderId="0" xfId="53" applyFont="1" applyFill="1" applyBorder="1" applyAlignment="1" applyProtection="1">
      <alignment horizontal="right"/>
      <protection locked="0"/>
    </xf>
    <xf numFmtId="0" fontId="14" fillId="0" borderId="8" xfId="53" applyFont="1" applyFill="1" applyBorder="1" applyAlignment="1" applyProtection="1">
      <alignment horizontal="center" vertical="center" wrapText="1"/>
    </xf>
    <xf numFmtId="0" fontId="14" fillId="0" borderId="10" xfId="53" applyFont="1" applyFill="1" applyBorder="1" applyAlignment="1" applyProtection="1">
      <alignment horizontal="center" vertical="center" wrapText="1"/>
      <protection locked="0"/>
    </xf>
    <xf numFmtId="0" fontId="4" fillId="0" borderId="0" xfId="53" applyFont="1" applyFill="1" applyBorder="1" applyAlignment="1" applyProtection="1">
      <alignment horizontal="left"/>
    </xf>
    <xf numFmtId="0" fontId="12" fillId="0" borderId="0" xfId="53" applyFont="1" applyFill="1" applyBorder="1" applyAlignment="1" applyProtection="1">
      <alignment horizontal="center" vertical="top"/>
    </xf>
    <xf numFmtId="4" fontId="4" fillId="0" borderId="7" xfId="53" applyNumberFormat="1" applyFont="1" applyFill="1" applyBorder="1" applyAlignment="1" applyProtection="1">
      <alignment horizontal="right" vertical="center"/>
    </xf>
    <xf numFmtId="182" fontId="20" fillId="0" borderId="7" xfId="53" applyNumberFormat="1" applyFont="1" applyFill="1" applyBorder="1" applyAlignment="1" applyProtection="1">
      <alignment horizontal="right" vertical="center"/>
    </xf>
    <xf numFmtId="0" fontId="4" fillId="0" borderId="6" xfId="53" applyFont="1" applyFill="1" applyBorder="1" applyAlignment="1" applyProtection="1">
      <alignment horizontal="left" vertical="center"/>
    </xf>
    <xf numFmtId="4" fontId="4" fillId="0" borderId="18" xfId="53" applyNumberFormat="1" applyFont="1" applyFill="1" applyBorder="1" applyAlignment="1" applyProtection="1">
      <alignment horizontal="right" vertical="center"/>
      <protection locked="0"/>
    </xf>
    <xf numFmtId="0" fontId="14" fillId="0" borderId="7" xfId="53" applyFont="1" applyFill="1" applyBorder="1" applyAlignment="1" applyProtection="1"/>
    <xf numFmtId="182" fontId="14" fillId="0" borderId="7" xfId="53" applyNumberFormat="1" applyFont="1" applyFill="1" applyBorder="1" applyAlignment="1" applyProtection="1"/>
    <xf numFmtId="0" fontId="14" fillId="0" borderId="6" xfId="53" applyFont="1" applyFill="1" applyBorder="1" applyAlignment="1" applyProtection="1"/>
    <xf numFmtId="182" fontId="14" fillId="0" borderId="18" xfId="53" applyNumberFormat="1" applyFont="1" applyFill="1" applyBorder="1" applyAlignment="1" applyProtection="1"/>
    <xf numFmtId="0" fontId="34" fillId="0" borderId="6" xfId="53" applyFont="1" applyFill="1" applyBorder="1" applyAlignment="1" applyProtection="1">
      <alignment horizontal="center" vertical="center"/>
    </xf>
    <xf numFmtId="182" fontId="34" fillId="0" borderId="18" xfId="53" applyNumberFormat="1" applyFont="1" applyFill="1" applyBorder="1" applyAlignment="1" applyProtection="1">
      <alignment horizontal="right" vertical="center"/>
    </xf>
    <xf numFmtId="0" fontId="10" fillId="0" borderId="6" xfId="0" applyFont="1" applyFill="1" applyBorder="1" applyAlignment="1">
      <alignment horizontal="left" vertical="center"/>
    </xf>
    <xf numFmtId="0" fontId="10" fillId="0" borderId="7" xfId="0" applyFont="1" applyFill="1" applyBorder="1" applyAlignment="1">
      <alignment horizontal="left" vertical="center"/>
    </xf>
    <xf numFmtId="4" fontId="4" fillId="0" borderId="7" xfId="0" applyNumberFormat="1" applyFont="1" applyFill="1" applyBorder="1" applyAlignment="1" applyProtection="1">
      <alignment horizontal="right" vertical="center"/>
      <protection locked="0"/>
    </xf>
    <xf numFmtId="0" fontId="34" fillId="0" borderId="6" xfId="53" applyFont="1" applyFill="1" applyBorder="1" applyAlignment="1" applyProtection="1">
      <alignment horizontal="center" vertical="center"/>
      <protection locked="0"/>
    </xf>
    <xf numFmtId="182" fontId="34" fillId="0" borderId="7" xfId="53" applyNumberFormat="1" applyFont="1" applyFill="1" applyBorder="1" applyAlignment="1" applyProtection="1">
      <alignment horizontal="right" vertical="center"/>
      <protection locked="0"/>
    </xf>
    <xf numFmtId="0" fontId="23" fillId="0" borderId="0" xfId="0" applyFont="1" applyFill="1" applyBorder="1" applyAlignment="1">
      <alignment vertical="center"/>
    </xf>
    <xf numFmtId="0" fontId="23" fillId="0" borderId="0" xfId="0" applyFont="1" applyFill="1" applyAlignment="1">
      <alignment horizontal="center" vertical="center"/>
    </xf>
    <xf numFmtId="0" fontId="35" fillId="0" borderId="0" xfId="0" applyFont="1" applyFill="1" applyBorder="1" applyAlignment="1">
      <alignment horizontal="center" vertical="center"/>
    </xf>
    <xf numFmtId="0" fontId="36" fillId="0" borderId="8" xfId="0" applyFont="1" applyFill="1" applyBorder="1" applyAlignment="1">
      <alignment horizontal="center" vertical="center"/>
    </xf>
    <xf numFmtId="0" fontId="37" fillId="0" borderId="8" xfId="0" applyFont="1" applyFill="1" applyBorder="1" applyAlignment="1">
      <alignment horizontal="center" vertical="center"/>
    </xf>
    <xf numFmtId="0" fontId="38" fillId="0" borderId="8" xfId="0" applyFont="1" applyBorder="1" applyAlignment="1">
      <alignment horizontal="justify"/>
    </xf>
    <xf numFmtId="0" fontId="38" fillId="0" borderId="8" xfId="0" applyFont="1" applyBorder="1" applyAlignment="1">
      <alignment horizontal="left"/>
    </xf>
    <xf numFmtId="0" fontId="38" fillId="0" borderId="8" xfId="0" applyFont="1" applyFill="1" applyBorder="1" applyAlignment="1">
      <alignment horizontal="left"/>
    </xf>
    <xf numFmtId="0" fontId="6" fillId="0" borderId="0" xfId="0" applyFont="1" applyFill="1" applyAlignment="1">
      <alignment vertical="center"/>
    </xf>
  </cellXfs>
  <cellStyles count="62">
    <cellStyle name="常规" xfId="0" builtinId="0"/>
    <cellStyle name="货币[0]" xfId="1" builtinId="7"/>
    <cellStyle name="20% - 强调文字颜色 3" xfId="2" builtinId="38"/>
    <cellStyle name="输入" xfId="3" builtinId="20"/>
    <cellStyle name="货币" xfId="4" builtinId="4"/>
    <cellStyle name="常规 2 11"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常规 3 2" xfId="41"/>
    <cellStyle name="强调文字颜色 4" xfId="42" builtinId="41"/>
    <cellStyle name="20% - 强调文字颜色 4" xfId="43" builtinId="42"/>
    <cellStyle name="40% - 强调文字颜色 4" xfId="44" builtinId="43"/>
    <cellStyle name="常规 3 3" xfId="45"/>
    <cellStyle name="强调文字颜色 5" xfId="46" builtinId="45"/>
    <cellStyle name="常规 2 2" xfId="47"/>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Normal" xfId="53"/>
    <cellStyle name="常规 11" xfId="54"/>
    <cellStyle name="常规 2" xfId="55"/>
    <cellStyle name="常规 3" xfId="56"/>
    <cellStyle name="常规 4" xfId="57"/>
    <cellStyle name="IntegralNumberStyle" xfId="58"/>
    <cellStyle name="常规 5" xfId="59"/>
    <cellStyle name="MoneyStyle" xfId="60"/>
    <cellStyle name="TextStyle" xfId="61"/>
  </cellStyles>
  <tableStyles count="0" defaultTableStyle="TableStyleMedium2" defaultPivotStyle="PivotStyleLight16"/>
  <colors>
    <mruColors>
      <color rgb="00FFFFFF"/>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3" Type="http://schemas.openxmlformats.org/officeDocument/2006/relationships/sharedStrings" Target="sharedStrings.xml"/><Relationship Id="rId22" Type="http://schemas.openxmlformats.org/officeDocument/2006/relationships/styles" Target="styles.xml"/><Relationship Id="rId21" Type="http://schemas.openxmlformats.org/officeDocument/2006/relationships/theme" Target="theme/theme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B1:D21"/>
  <sheetViews>
    <sheetView workbookViewId="0">
      <selection activeCell="C6" sqref="C6"/>
    </sheetView>
  </sheetViews>
  <sheetFormatPr defaultColWidth="9.14285714285714" defaultRowHeight="20" customHeight="1" outlineLevelCol="3"/>
  <cols>
    <col min="1" max="1" width="13.5714285714286" style="85" customWidth="1"/>
    <col min="2" max="2" width="9.14285714285714" style="356"/>
    <col min="3" max="3" width="88.7142857142857" style="85" customWidth="1"/>
    <col min="4" max="16384" width="9.14285714285714" style="85"/>
  </cols>
  <sheetData>
    <row r="1" s="355" customFormat="1" ht="48" customHeight="1" spans="2:3">
      <c r="B1" s="357"/>
      <c r="C1" s="357"/>
    </row>
    <row r="2" s="85" customFormat="1" ht="27" customHeight="1" spans="2:3">
      <c r="B2" s="358" t="s">
        <v>0</v>
      </c>
      <c r="C2" s="358" t="s">
        <v>1</v>
      </c>
    </row>
    <row r="3" s="85" customFormat="1" customHeight="1" spans="2:3">
      <c r="B3" s="359">
        <v>1</v>
      </c>
      <c r="C3" s="360" t="s">
        <v>2</v>
      </c>
    </row>
    <row r="4" s="85" customFormat="1" customHeight="1" spans="2:3">
      <c r="B4" s="359">
        <v>2</v>
      </c>
      <c r="C4" s="360" t="s">
        <v>3</v>
      </c>
    </row>
    <row r="5" s="85" customFormat="1" customHeight="1" spans="2:3">
      <c r="B5" s="359">
        <v>3</v>
      </c>
      <c r="C5" s="360" t="s">
        <v>4</v>
      </c>
    </row>
    <row r="6" s="85" customFormat="1" customHeight="1" spans="2:3">
      <c r="B6" s="359">
        <v>4</v>
      </c>
      <c r="C6" s="360" t="s">
        <v>5</v>
      </c>
    </row>
    <row r="7" s="85" customFormat="1" customHeight="1" spans="2:3">
      <c r="B7" s="359">
        <v>5</v>
      </c>
      <c r="C7" s="361" t="s">
        <v>6</v>
      </c>
    </row>
    <row r="8" s="85" customFormat="1" customHeight="1" spans="2:3">
      <c r="B8" s="359">
        <v>6</v>
      </c>
      <c r="C8" s="361" t="s">
        <v>7</v>
      </c>
    </row>
    <row r="9" s="85" customFormat="1" customHeight="1" spans="2:3">
      <c r="B9" s="359">
        <v>7</v>
      </c>
      <c r="C9" s="361" t="s">
        <v>8</v>
      </c>
    </row>
    <row r="10" s="85" customFormat="1" customHeight="1" spans="2:3">
      <c r="B10" s="359">
        <v>8</v>
      </c>
      <c r="C10" s="361" t="s">
        <v>9</v>
      </c>
    </row>
    <row r="11" s="85" customFormat="1" customHeight="1" spans="2:3">
      <c r="B11" s="359">
        <v>9</v>
      </c>
      <c r="C11" s="362" t="s">
        <v>10</v>
      </c>
    </row>
    <row r="12" s="85" customFormat="1" customHeight="1" spans="2:3">
      <c r="B12" s="359">
        <v>10</v>
      </c>
      <c r="C12" s="362" t="s">
        <v>11</v>
      </c>
    </row>
    <row r="13" s="85" customFormat="1" customHeight="1" spans="2:3">
      <c r="B13" s="359">
        <v>11</v>
      </c>
      <c r="C13" s="360" t="s">
        <v>12</v>
      </c>
    </row>
    <row r="14" s="85" customFormat="1" customHeight="1" spans="2:3">
      <c r="B14" s="359">
        <v>12</v>
      </c>
      <c r="C14" s="360" t="s">
        <v>13</v>
      </c>
    </row>
    <row r="15" s="85" customFormat="1" customHeight="1" spans="2:4">
      <c r="B15" s="359">
        <v>13</v>
      </c>
      <c r="C15" s="360" t="s">
        <v>14</v>
      </c>
      <c r="D15" s="363"/>
    </row>
    <row r="16" s="85" customFormat="1" customHeight="1" spans="2:3">
      <c r="B16" s="359">
        <v>14</v>
      </c>
      <c r="C16" s="361" t="s">
        <v>15</v>
      </c>
    </row>
    <row r="17" s="85" customFormat="1" customHeight="1" spans="2:3">
      <c r="B17" s="359">
        <v>15</v>
      </c>
      <c r="C17" s="361" t="s">
        <v>16</v>
      </c>
    </row>
    <row r="18" s="85" customFormat="1" customHeight="1" spans="2:3">
      <c r="B18" s="359">
        <v>16</v>
      </c>
      <c r="C18" s="361" t="s">
        <v>17</v>
      </c>
    </row>
    <row r="19" s="85" customFormat="1" customHeight="1" spans="2:3">
      <c r="B19" s="359">
        <v>17</v>
      </c>
      <c r="C19" s="360" t="s">
        <v>18</v>
      </c>
    </row>
    <row r="20" s="85" customFormat="1" customHeight="1" spans="2:3">
      <c r="B20" s="359">
        <v>18</v>
      </c>
      <c r="C20" s="360" t="s">
        <v>19</v>
      </c>
    </row>
    <row r="21" s="85" customFormat="1" customHeight="1" spans="2:3">
      <c r="B21" s="359">
        <v>19</v>
      </c>
      <c r="C21" s="360" t="s">
        <v>20</v>
      </c>
    </row>
  </sheetData>
  <mergeCells count="1">
    <mergeCell ref="B1:C1"/>
  </mergeCells>
  <pageMargins left="0.75" right="0.75" top="1" bottom="1" header="0.5" footer="0.5"/>
  <pageSetup paperSize="9" scale="7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D37"/>
  <sheetViews>
    <sheetView zoomScaleSheetLayoutView="60" topLeftCell="A13" workbookViewId="0">
      <selection activeCell="B36" sqref="B36"/>
    </sheetView>
  </sheetViews>
  <sheetFormatPr defaultColWidth="8" defaultRowHeight="12" outlineLevelCol="3"/>
  <cols>
    <col min="1" max="1" width="39.5714285714286" style="84" customWidth="1"/>
    <col min="2" max="2" width="43.1333333333333" style="84" customWidth="1"/>
    <col min="3" max="3" width="40.4285714285714" style="84" customWidth="1"/>
    <col min="4" max="4" width="46.1333333333333" style="84" customWidth="1"/>
    <col min="5" max="5" width="8" style="68" customWidth="1"/>
    <col min="6" max="16384" width="8" style="68"/>
  </cols>
  <sheetData>
    <row r="1" ht="17" customHeight="1" spans="1:4">
      <c r="A1" s="338" t="s">
        <v>21</v>
      </c>
      <c r="B1" s="86"/>
      <c r="C1" s="86"/>
      <c r="D1" s="156"/>
    </row>
    <row r="2" ht="36" customHeight="1" spans="1:4">
      <c r="A2" s="69" t="s">
        <v>2</v>
      </c>
      <c r="B2" s="339"/>
      <c r="C2" s="339"/>
      <c r="D2" s="339"/>
    </row>
    <row r="3" ht="21" customHeight="1" spans="1:4">
      <c r="A3" s="89" t="s">
        <v>22</v>
      </c>
      <c r="B3" s="295"/>
      <c r="C3" s="295"/>
      <c r="D3" s="154" t="s">
        <v>23</v>
      </c>
    </row>
    <row r="4" ht="19.5" customHeight="1" spans="1:4">
      <c r="A4" s="93" t="s">
        <v>24</v>
      </c>
      <c r="B4" s="166"/>
      <c r="C4" s="93" t="s">
        <v>25</v>
      </c>
      <c r="D4" s="166"/>
    </row>
    <row r="5" ht="19.5" customHeight="1" spans="1:4">
      <c r="A5" s="92" t="s">
        <v>26</v>
      </c>
      <c r="B5" s="92" t="s">
        <v>27</v>
      </c>
      <c r="C5" s="92" t="s">
        <v>28</v>
      </c>
      <c r="D5" s="92" t="s">
        <v>27</v>
      </c>
    </row>
    <row r="6" ht="19.5" customHeight="1" spans="1:4">
      <c r="A6" s="96"/>
      <c r="B6" s="96"/>
      <c r="C6" s="96"/>
      <c r="D6" s="96"/>
    </row>
    <row r="7" ht="20.25" customHeight="1" spans="1:4">
      <c r="A7" s="301" t="s">
        <v>29</v>
      </c>
      <c r="B7" s="31">
        <v>30455944</v>
      </c>
      <c r="C7" s="301" t="s">
        <v>30</v>
      </c>
      <c r="D7" s="340"/>
    </row>
    <row r="8" ht="20.25" customHeight="1" spans="1:4">
      <c r="A8" s="301" t="s">
        <v>31</v>
      </c>
      <c r="B8" s="279"/>
      <c r="C8" s="301" t="s">
        <v>32</v>
      </c>
      <c r="D8" s="340"/>
    </row>
    <row r="9" ht="20.25" customHeight="1" spans="1:4">
      <c r="A9" s="301" t="s">
        <v>33</v>
      </c>
      <c r="B9" s="279"/>
      <c r="C9" s="301" t="s">
        <v>34</v>
      </c>
      <c r="D9" s="340"/>
    </row>
    <row r="10" ht="20.25" customHeight="1" spans="1:4">
      <c r="A10" s="301" t="s">
        <v>35</v>
      </c>
      <c r="B10" s="279"/>
      <c r="C10" s="301" t="s">
        <v>36</v>
      </c>
      <c r="D10" s="340"/>
    </row>
    <row r="11" ht="20.25" customHeight="1" spans="1:4">
      <c r="A11" s="301" t="s">
        <v>37</v>
      </c>
      <c r="B11" s="341"/>
      <c r="C11" s="301" t="s">
        <v>38</v>
      </c>
      <c r="D11" s="340"/>
    </row>
    <row r="12" ht="20.25" customHeight="1" spans="1:4">
      <c r="A12" s="301" t="s">
        <v>39</v>
      </c>
      <c r="B12" s="300"/>
      <c r="C12" s="301" t="s">
        <v>40</v>
      </c>
      <c r="D12" s="340"/>
    </row>
    <row r="13" ht="20.25" customHeight="1" spans="1:4">
      <c r="A13" s="301" t="s">
        <v>41</v>
      </c>
      <c r="B13" s="300"/>
      <c r="C13" s="301" t="s">
        <v>42</v>
      </c>
      <c r="D13" s="340"/>
    </row>
    <row r="14" ht="20.25" customHeight="1" spans="1:4">
      <c r="A14" s="301" t="s">
        <v>43</v>
      </c>
      <c r="B14" s="300"/>
      <c r="C14" s="301" t="s">
        <v>44</v>
      </c>
      <c r="D14" s="31">
        <v>32840298.06</v>
      </c>
    </row>
    <row r="15" ht="20.25" customHeight="1" spans="1:4">
      <c r="A15" s="342" t="s">
        <v>45</v>
      </c>
      <c r="B15" s="343"/>
      <c r="C15" s="301" t="s">
        <v>46</v>
      </c>
      <c r="D15" s="31">
        <v>406601.59</v>
      </c>
    </row>
    <row r="16" ht="20.25" customHeight="1" spans="1:4">
      <c r="A16" s="342" t="s">
        <v>47</v>
      </c>
      <c r="B16" s="344"/>
      <c r="C16" s="301" t="s">
        <v>48</v>
      </c>
      <c r="D16" s="340"/>
    </row>
    <row r="17" ht="20.25" customHeight="1" spans="1:4">
      <c r="A17" s="342"/>
      <c r="B17" s="345"/>
      <c r="C17" s="301" t="s">
        <v>49</v>
      </c>
      <c r="D17" s="340"/>
    </row>
    <row r="18" ht="20.25" customHeight="1" spans="1:4">
      <c r="A18" s="344"/>
      <c r="B18" s="345"/>
      <c r="C18" s="301" t="s">
        <v>50</v>
      </c>
      <c r="D18" s="340"/>
    </row>
    <row r="19" ht="20.25" customHeight="1" spans="1:4">
      <c r="A19" s="344"/>
      <c r="B19" s="345"/>
      <c r="C19" s="301" t="s">
        <v>51</v>
      </c>
      <c r="D19" s="340"/>
    </row>
    <row r="20" ht="20.25" customHeight="1" spans="1:4">
      <c r="A20" s="344"/>
      <c r="B20" s="345"/>
      <c r="C20" s="301" t="s">
        <v>52</v>
      </c>
      <c r="D20" s="340"/>
    </row>
    <row r="21" ht="20.25" customHeight="1" spans="1:4">
      <c r="A21" s="344"/>
      <c r="B21" s="345"/>
      <c r="C21" s="301" t="s">
        <v>53</v>
      </c>
      <c r="D21" s="340"/>
    </row>
    <row r="22" ht="20.25" customHeight="1" spans="1:4">
      <c r="A22" s="344"/>
      <c r="B22" s="345"/>
      <c r="C22" s="301" t="s">
        <v>54</v>
      </c>
      <c r="D22" s="340"/>
    </row>
    <row r="23" ht="20.25" customHeight="1" spans="1:4">
      <c r="A23" s="344"/>
      <c r="B23" s="345"/>
      <c r="C23" s="301" t="s">
        <v>55</v>
      </c>
      <c r="D23" s="340"/>
    </row>
    <row r="24" ht="20.25" customHeight="1" spans="1:4">
      <c r="A24" s="344"/>
      <c r="B24" s="345"/>
      <c r="C24" s="301" t="s">
        <v>56</v>
      </c>
      <c r="D24" s="340"/>
    </row>
    <row r="25" ht="20.25" customHeight="1" spans="1:4">
      <c r="A25" s="344"/>
      <c r="B25" s="345"/>
      <c r="C25" s="301" t="s">
        <v>57</v>
      </c>
      <c r="D25" s="31">
        <v>261288</v>
      </c>
    </row>
    <row r="26" ht="20.25" customHeight="1" spans="1:4">
      <c r="A26" s="344"/>
      <c r="B26" s="345"/>
      <c r="C26" s="301" t="s">
        <v>58</v>
      </c>
      <c r="D26" s="340"/>
    </row>
    <row r="27" ht="20.25" customHeight="1" spans="1:4">
      <c r="A27" s="344"/>
      <c r="B27" s="345"/>
      <c r="C27" s="301" t="s">
        <v>59</v>
      </c>
      <c r="D27" s="340"/>
    </row>
    <row r="28" ht="20.25" customHeight="1" spans="1:4">
      <c r="A28" s="344"/>
      <c r="B28" s="345"/>
      <c r="C28" s="301" t="s">
        <v>60</v>
      </c>
      <c r="D28" s="340"/>
    </row>
    <row r="29" ht="20.25" customHeight="1" spans="1:4">
      <c r="A29" s="344"/>
      <c r="B29" s="345"/>
      <c r="C29" s="301" t="s">
        <v>61</v>
      </c>
      <c r="D29" s="340"/>
    </row>
    <row r="30" ht="20.25" customHeight="1" spans="1:4">
      <c r="A30" s="346"/>
      <c r="B30" s="347"/>
      <c r="C30" s="301" t="s">
        <v>62</v>
      </c>
      <c r="D30" s="340"/>
    </row>
    <row r="31" ht="20.25" customHeight="1" spans="1:4">
      <c r="A31" s="346"/>
      <c r="B31" s="347"/>
      <c r="C31" s="301" t="s">
        <v>63</v>
      </c>
      <c r="D31" s="340"/>
    </row>
    <row r="32" ht="20.25" customHeight="1" spans="1:4">
      <c r="A32" s="346"/>
      <c r="B32" s="347"/>
      <c r="C32" s="301" t="s">
        <v>64</v>
      </c>
      <c r="D32" s="340"/>
    </row>
    <row r="33" ht="20.25" customHeight="1" spans="1:4">
      <c r="A33" s="348" t="s">
        <v>65</v>
      </c>
      <c r="B33" s="349">
        <f>B7+B8+B9+B10+B11</f>
        <v>30455944</v>
      </c>
      <c r="C33" s="306" t="s">
        <v>66</v>
      </c>
      <c r="D33" s="303">
        <f>SUM(D7:D29)</f>
        <v>33508187.65</v>
      </c>
    </row>
    <row r="34" ht="20.25" customHeight="1" spans="1:4">
      <c r="A34" s="342" t="s">
        <v>67</v>
      </c>
      <c r="B34" s="31">
        <v>3052243.65</v>
      </c>
      <c r="C34" s="301" t="s">
        <v>68</v>
      </c>
      <c r="D34" s="279"/>
    </row>
    <row r="35" s="1" customFormat="1" ht="25.4" customHeight="1" spans="1:4">
      <c r="A35" s="350" t="s">
        <v>69</v>
      </c>
      <c r="B35" s="31">
        <v>3051743.65</v>
      </c>
      <c r="C35" s="351" t="s">
        <v>69</v>
      </c>
      <c r="D35" s="352"/>
    </row>
    <row r="36" s="1" customFormat="1" ht="25.4" customHeight="1" spans="1:4">
      <c r="A36" s="350" t="s">
        <v>70</v>
      </c>
      <c r="B36" s="31">
        <v>500</v>
      </c>
      <c r="C36" s="351" t="s">
        <v>71</v>
      </c>
      <c r="D36" s="352"/>
    </row>
    <row r="37" ht="20.25" customHeight="1" spans="1:4">
      <c r="A37" s="353" t="s">
        <v>72</v>
      </c>
      <c r="B37" s="354">
        <f>B33+B34</f>
        <v>33508187.65</v>
      </c>
      <c r="C37" s="306" t="s">
        <v>73</v>
      </c>
      <c r="D37" s="354">
        <f>D33+D34</f>
        <v>33508187.65</v>
      </c>
    </row>
  </sheetData>
  <mergeCells count="8">
    <mergeCell ref="A2:D2"/>
    <mergeCell ref="A3:B3"/>
    <mergeCell ref="A4:B4"/>
    <mergeCell ref="C4:D4"/>
    <mergeCell ref="A5:A6"/>
    <mergeCell ref="B5:B6"/>
    <mergeCell ref="C5:C6"/>
    <mergeCell ref="D5:D6"/>
  </mergeCells>
  <printOptions horizontalCentered="1"/>
  <pageMargins left="0.393055555555556" right="0.393055555555556" top="0.511805555555556" bottom="0.511805555555556" header="0.314583333333333" footer="0.314583333333333"/>
  <pageSetup paperSize="9" scale="81" orientation="landscape" horizontalDpi="600" verticalDpi="600"/>
  <headerFooter>
    <oddFooter>&amp;C&amp;"-"&amp;16-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pageSetUpPr fitToPage="1"/>
  </sheetPr>
  <dimension ref="A1:S10"/>
  <sheetViews>
    <sheetView zoomScaleSheetLayoutView="60" workbookViewId="0">
      <selection activeCell="P9" sqref="P9"/>
    </sheetView>
  </sheetViews>
  <sheetFormatPr defaultColWidth="8" defaultRowHeight="14.25" customHeight="1"/>
  <cols>
    <col min="1" max="1" width="21.1333333333333" style="84" customWidth="1"/>
    <col min="2" max="2" width="23.4285714285714" style="84" customWidth="1"/>
    <col min="3" max="3" width="18.8571428571429" style="84" customWidth="1"/>
    <col min="4" max="5" width="16.1428571428571" style="84" customWidth="1"/>
    <col min="6" max="6" width="14" style="84" customWidth="1"/>
    <col min="7" max="8" width="12.5714285714286" style="84" customWidth="1"/>
    <col min="9" max="9" width="8.84761904761905" style="84" customWidth="1"/>
    <col min="10" max="14" width="12.5714285714286" style="84" customWidth="1"/>
    <col min="15" max="15" width="16.1428571428571" style="68" customWidth="1"/>
    <col min="16" max="16" width="15.8571428571429" style="68" customWidth="1"/>
    <col min="17" max="17" width="9.71428571428571" style="68" customWidth="1"/>
    <col min="18" max="18" width="10.5714285714286" style="68" customWidth="1"/>
    <col min="19" max="19" width="10.1333333333333" style="84" customWidth="1"/>
    <col min="20" max="20" width="8" style="68" customWidth="1"/>
    <col min="21" max="16384" width="8" style="68"/>
  </cols>
  <sheetData>
    <row r="1" ht="12" customHeight="1" spans="1:18">
      <c r="A1" s="315" t="s">
        <v>74</v>
      </c>
      <c r="B1" s="86"/>
      <c r="C1" s="86"/>
      <c r="D1" s="86"/>
      <c r="E1" s="86"/>
      <c r="F1" s="86"/>
      <c r="G1" s="86"/>
      <c r="H1" s="86"/>
      <c r="I1" s="86"/>
      <c r="J1" s="86"/>
      <c r="K1" s="86"/>
      <c r="L1" s="86"/>
      <c r="M1" s="86"/>
      <c r="N1" s="86"/>
      <c r="O1" s="329"/>
      <c r="P1" s="329"/>
      <c r="Q1" s="329"/>
      <c r="R1" s="329"/>
    </row>
    <row r="2" ht="36" customHeight="1" spans="1:19">
      <c r="A2" s="316" t="s">
        <v>3</v>
      </c>
      <c r="B2" s="70"/>
      <c r="C2" s="70"/>
      <c r="D2" s="70"/>
      <c r="E2" s="70"/>
      <c r="F2" s="70"/>
      <c r="G2" s="70"/>
      <c r="H2" s="70"/>
      <c r="I2" s="70"/>
      <c r="J2" s="70"/>
      <c r="K2" s="70"/>
      <c r="L2" s="70"/>
      <c r="M2" s="70"/>
      <c r="N2" s="70"/>
      <c r="O2" s="71"/>
      <c r="P2" s="71"/>
      <c r="Q2" s="71"/>
      <c r="R2" s="71"/>
      <c r="S2" s="70"/>
    </row>
    <row r="3" ht="20.25" customHeight="1" spans="1:19">
      <c r="A3" s="89" t="s">
        <v>22</v>
      </c>
      <c r="B3" s="90"/>
      <c r="C3" s="90"/>
      <c r="D3" s="90"/>
      <c r="E3" s="90"/>
      <c r="F3" s="90"/>
      <c r="G3" s="90"/>
      <c r="H3" s="90"/>
      <c r="I3" s="90"/>
      <c r="J3" s="90"/>
      <c r="K3" s="90"/>
      <c r="L3" s="90"/>
      <c r="M3" s="90"/>
      <c r="N3" s="90"/>
      <c r="O3" s="330"/>
      <c r="P3" s="330"/>
      <c r="Q3" s="330"/>
      <c r="R3" s="330"/>
      <c r="S3" s="335" t="s">
        <v>23</v>
      </c>
    </row>
    <row r="4" ht="18.75" customHeight="1" spans="1:19">
      <c r="A4" s="317" t="s">
        <v>75</v>
      </c>
      <c r="B4" s="318" t="s">
        <v>76</v>
      </c>
      <c r="C4" s="318" t="s">
        <v>77</v>
      </c>
      <c r="D4" s="319" t="s">
        <v>78</v>
      </c>
      <c r="E4" s="320"/>
      <c r="F4" s="320"/>
      <c r="G4" s="320"/>
      <c r="H4" s="320"/>
      <c r="I4" s="320"/>
      <c r="J4" s="320"/>
      <c r="K4" s="320"/>
      <c r="L4" s="320"/>
      <c r="M4" s="320"/>
      <c r="N4" s="320"/>
      <c r="O4" s="331" t="s">
        <v>67</v>
      </c>
      <c r="P4" s="331"/>
      <c r="Q4" s="331"/>
      <c r="R4" s="331"/>
      <c r="S4" s="336"/>
    </row>
    <row r="5" ht="18.75" customHeight="1" spans="1:19">
      <c r="A5" s="321"/>
      <c r="B5" s="322"/>
      <c r="C5" s="322"/>
      <c r="D5" s="323" t="s">
        <v>79</v>
      </c>
      <c r="E5" s="323" t="s">
        <v>80</v>
      </c>
      <c r="F5" s="323" t="s">
        <v>81</v>
      </c>
      <c r="G5" s="323" t="s">
        <v>82</v>
      </c>
      <c r="H5" s="323" t="s">
        <v>83</v>
      </c>
      <c r="I5" s="332" t="s">
        <v>84</v>
      </c>
      <c r="J5" s="320"/>
      <c r="K5" s="320"/>
      <c r="L5" s="320"/>
      <c r="M5" s="320"/>
      <c r="N5" s="320"/>
      <c r="O5" s="331" t="s">
        <v>79</v>
      </c>
      <c r="P5" s="331" t="s">
        <v>80</v>
      </c>
      <c r="Q5" s="331" t="s">
        <v>81</v>
      </c>
      <c r="R5" s="337" t="s">
        <v>82</v>
      </c>
      <c r="S5" s="331" t="s">
        <v>85</v>
      </c>
    </row>
    <row r="6" ht="33.75" customHeight="1" spans="1:19">
      <c r="A6" s="324"/>
      <c r="B6" s="325"/>
      <c r="C6" s="325"/>
      <c r="D6" s="324"/>
      <c r="E6" s="324"/>
      <c r="F6" s="324"/>
      <c r="G6" s="324"/>
      <c r="H6" s="324"/>
      <c r="I6" s="325" t="s">
        <v>79</v>
      </c>
      <c r="J6" s="325" t="s">
        <v>86</v>
      </c>
      <c r="K6" s="325" t="s">
        <v>87</v>
      </c>
      <c r="L6" s="325" t="s">
        <v>88</v>
      </c>
      <c r="M6" s="325" t="s">
        <v>89</v>
      </c>
      <c r="N6" s="333" t="s">
        <v>90</v>
      </c>
      <c r="O6" s="331"/>
      <c r="P6" s="331"/>
      <c r="Q6" s="331"/>
      <c r="R6" s="337"/>
      <c r="S6" s="331"/>
    </row>
    <row r="7" ht="16.5" customHeight="1" spans="1:19">
      <c r="A7" s="326">
        <v>1</v>
      </c>
      <c r="B7" s="326">
        <v>2</v>
      </c>
      <c r="C7" s="326">
        <v>3</v>
      </c>
      <c r="D7" s="326">
        <v>4</v>
      </c>
      <c r="E7" s="326">
        <v>5</v>
      </c>
      <c r="F7" s="326">
        <v>6</v>
      </c>
      <c r="G7" s="326">
        <v>7</v>
      </c>
      <c r="H7" s="326">
        <v>8</v>
      </c>
      <c r="I7" s="326">
        <v>9</v>
      </c>
      <c r="J7" s="326">
        <v>10</v>
      </c>
      <c r="K7" s="326">
        <v>11</v>
      </c>
      <c r="L7" s="326">
        <v>12</v>
      </c>
      <c r="M7" s="326">
        <v>13</v>
      </c>
      <c r="N7" s="326">
        <v>14</v>
      </c>
      <c r="O7" s="326">
        <v>15</v>
      </c>
      <c r="P7" s="326">
        <v>16</v>
      </c>
      <c r="Q7" s="326">
        <v>17</v>
      </c>
      <c r="R7" s="326">
        <v>18</v>
      </c>
      <c r="S7" s="125">
        <v>19</v>
      </c>
    </row>
    <row r="8" ht="16.5" customHeight="1" spans="1:19">
      <c r="A8" s="81" t="s">
        <v>91</v>
      </c>
      <c r="B8" s="81" t="s">
        <v>92</v>
      </c>
      <c r="C8" s="31">
        <v>33508187.65</v>
      </c>
      <c r="D8" s="31">
        <v>30455944</v>
      </c>
      <c r="E8" s="31">
        <v>30455944</v>
      </c>
      <c r="F8" s="109" t="s">
        <v>93</v>
      </c>
      <c r="G8" s="109" t="s">
        <v>93</v>
      </c>
      <c r="H8" s="109" t="s">
        <v>93</v>
      </c>
      <c r="I8" s="109" t="s">
        <v>93</v>
      </c>
      <c r="J8" s="109" t="s">
        <v>93</v>
      </c>
      <c r="K8" s="109" t="s">
        <v>93</v>
      </c>
      <c r="L8" s="109" t="s">
        <v>93</v>
      </c>
      <c r="M8" s="109" t="s">
        <v>93</v>
      </c>
      <c r="N8" s="334" t="s">
        <v>93</v>
      </c>
      <c r="O8" s="31">
        <v>3052243.65</v>
      </c>
      <c r="P8" s="31">
        <v>3051743.65</v>
      </c>
      <c r="Q8" s="310"/>
      <c r="R8" s="310"/>
      <c r="S8" s="31">
        <v>500</v>
      </c>
    </row>
    <row r="9" ht="16.5" customHeight="1" spans="1:19">
      <c r="A9" s="327" t="s">
        <v>77</v>
      </c>
      <c r="B9" s="328"/>
      <c r="C9" s="31">
        <v>33508187.65</v>
      </c>
      <c r="D9" s="31">
        <v>30455944</v>
      </c>
      <c r="E9" s="31">
        <v>30455944</v>
      </c>
      <c r="F9" s="109" t="s">
        <v>93</v>
      </c>
      <c r="G9" s="109" t="s">
        <v>93</v>
      </c>
      <c r="H9" s="109" t="s">
        <v>93</v>
      </c>
      <c r="I9" s="109" t="s">
        <v>93</v>
      </c>
      <c r="J9" s="109" t="s">
        <v>93</v>
      </c>
      <c r="K9" s="109" t="s">
        <v>93</v>
      </c>
      <c r="L9" s="109" t="s">
        <v>93</v>
      </c>
      <c r="M9" s="109" t="s">
        <v>93</v>
      </c>
      <c r="N9" s="334" t="s">
        <v>93</v>
      </c>
      <c r="O9" s="31">
        <v>3052243.65</v>
      </c>
      <c r="P9" s="31">
        <v>3051743.65</v>
      </c>
      <c r="Q9" s="310"/>
      <c r="R9" s="310"/>
      <c r="S9" s="31">
        <v>500</v>
      </c>
    </row>
    <row r="10" customHeight="1" spans="19:19">
      <c r="S10" s="82"/>
    </row>
  </sheetData>
  <mergeCells count="19">
    <mergeCell ref="A2:S2"/>
    <mergeCell ref="A3:D3"/>
    <mergeCell ref="D4:N4"/>
    <mergeCell ref="O4:S4"/>
    <mergeCell ref="I5:N5"/>
    <mergeCell ref="A9:B9"/>
    <mergeCell ref="A4:A6"/>
    <mergeCell ref="B4:B6"/>
    <mergeCell ref="C4:C6"/>
    <mergeCell ref="D5:D6"/>
    <mergeCell ref="E5:E6"/>
    <mergeCell ref="F5:F6"/>
    <mergeCell ref="G5:G6"/>
    <mergeCell ref="H5:H6"/>
    <mergeCell ref="O5:O6"/>
    <mergeCell ref="P5:P6"/>
    <mergeCell ref="Q5:Q6"/>
    <mergeCell ref="R5:R6"/>
    <mergeCell ref="S5:S6"/>
  </mergeCells>
  <printOptions horizontalCentered="1"/>
  <pageMargins left="0.393055555555556" right="0.393055555555556" top="0.511805555555556" bottom="0.511805555555556" header="0.314583333333333" footer="0.314583333333333"/>
  <pageSetup paperSize="9" scale="56" orientation="landscape" horizontalDpi="600" verticalDpi="600"/>
  <headerFooter>
    <oddFooter>&amp;C&amp;"-"&amp;16- &amp;P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pageSetUpPr fitToPage="1"/>
  </sheetPr>
  <dimension ref="A1:O44"/>
  <sheetViews>
    <sheetView zoomScaleSheetLayoutView="60" workbookViewId="0">
      <selection activeCell="F43" sqref="F43"/>
    </sheetView>
  </sheetViews>
  <sheetFormatPr defaultColWidth="8.88571428571429" defaultRowHeight="14.25" customHeight="1"/>
  <cols>
    <col min="1" max="1" width="14.2857142857143" style="84" customWidth="1"/>
    <col min="2" max="2" width="39" style="84" customWidth="1"/>
    <col min="3" max="4" width="15.4285714285714" style="84" customWidth="1"/>
    <col min="5" max="8" width="18.847619047619" style="84" customWidth="1"/>
    <col min="9" max="9" width="15.5714285714286" style="84" customWidth="1"/>
    <col min="10" max="10" width="14.1333333333333" style="84" customWidth="1"/>
    <col min="11" max="15" width="18.847619047619" style="84" customWidth="1"/>
    <col min="16" max="16" width="9.13333333333333" style="84" customWidth="1"/>
    <col min="17" max="16384" width="9.13333333333333" style="84"/>
  </cols>
  <sheetData>
    <row r="1" ht="15.75" customHeight="1" spans="1:14">
      <c r="A1" s="282" t="s">
        <v>94</v>
      </c>
      <c r="B1" s="86"/>
      <c r="C1" s="86"/>
      <c r="D1" s="86"/>
      <c r="E1" s="86"/>
      <c r="F1" s="86"/>
      <c r="G1" s="86"/>
      <c r="H1" s="86"/>
      <c r="I1" s="86"/>
      <c r="J1" s="86"/>
      <c r="K1" s="86"/>
      <c r="L1" s="86"/>
      <c r="M1" s="86"/>
      <c r="N1" s="86"/>
    </row>
    <row r="2" ht="28.5" customHeight="1" spans="1:15">
      <c r="A2" s="70" t="s">
        <v>4</v>
      </c>
      <c r="B2" s="70"/>
      <c r="C2" s="70"/>
      <c r="D2" s="70"/>
      <c r="E2" s="70"/>
      <c r="F2" s="70"/>
      <c r="G2" s="70"/>
      <c r="H2" s="70"/>
      <c r="I2" s="70"/>
      <c r="J2" s="70"/>
      <c r="K2" s="70"/>
      <c r="L2" s="70"/>
      <c r="M2" s="70"/>
      <c r="N2" s="70"/>
      <c r="O2" s="70"/>
    </row>
    <row r="3" ht="15" customHeight="1" spans="1:15">
      <c r="A3" s="309" t="s">
        <v>22</v>
      </c>
      <c r="B3" s="245"/>
      <c r="C3" s="129"/>
      <c r="D3" s="129"/>
      <c r="E3" s="129"/>
      <c r="F3" s="129"/>
      <c r="G3" s="129"/>
      <c r="H3" s="129"/>
      <c r="I3" s="129"/>
      <c r="J3" s="129"/>
      <c r="K3" s="129"/>
      <c r="L3" s="129"/>
      <c r="M3" s="90"/>
      <c r="N3" s="90"/>
      <c r="O3" s="161" t="s">
        <v>23</v>
      </c>
    </row>
    <row r="4" ht="17.25" customHeight="1" spans="1:15">
      <c r="A4" s="98" t="s">
        <v>95</v>
      </c>
      <c r="B4" s="98" t="s">
        <v>96</v>
      </c>
      <c r="C4" s="99" t="s">
        <v>77</v>
      </c>
      <c r="D4" s="119" t="s">
        <v>80</v>
      </c>
      <c r="E4" s="119"/>
      <c r="F4" s="119"/>
      <c r="G4" s="119" t="s">
        <v>81</v>
      </c>
      <c r="H4" s="119" t="s">
        <v>82</v>
      </c>
      <c r="I4" s="119" t="s">
        <v>97</v>
      </c>
      <c r="J4" s="119" t="s">
        <v>84</v>
      </c>
      <c r="K4" s="119"/>
      <c r="L4" s="119"/>
      <c r="M4" s="119"/>
      <c r="N4" s="119"/>
      <c r="O4" s="119"/>
    </row>
    <row r="5" ht="27" spans="1:15">
      <c r="A5" s="112"/>
      <c r="B5" s="112"/>
      <c r="C5" s="230"/>
      <c r="D5" s="119" t="s">
        <v>79</v>
      </c>
      <c r="E5" s="119" t="s">
        <v>98</v>
      </c>
      <c r="F5" s="119" t="s">
        <v>99</v>
      </c>
      <c r="G5" s="119"/>
      <c r="H5" s="119"/>
      <c r="I5" s="119"/>
      <c r="J5" s="119" t="s">
        <v>79</v>
      </c>
      <c r="K5" s="119" t="s">
        <v>100</v>
      </c>
      <c r="L5" s="119" t="s">
        <v>101</v>
      </c>
      <c r="M5" s="119" t="s">
        <v>102</v>
      </c>
      <c r="N5" s="119" t="s">
        <v>103</v>
      </c>
      <c r="O5" s="119" t="s">
        <v>104</v>
      </c>
    </row>
    <row r="6" ht="16.5" customHeight="1" spans="1:15">
      <c r="A6" s="113">
        <v>1</v>
      </c>
      <c r="B6" s="113">
        <v>2</v>
      </c>
      <c r="C6" s="113">
        <v>3</v>
      </c>
      <c r="D6" s="113">
        <v>4</v>
      </c>
      <c r="E6" s="113">
        <v>5</v>
      </c>
      <c r="F6" s="113">
        <v>6</v>
      </c>
      <c r="G6" s="113">
        <v>7</v>
      </c>
      <c r="H6" s="113">
        <v>8</v>
      </c>
      <c r="I6" s="113">
        <v>9</v>
      </c>
      <c r="J6" s="113">
        <v>10</v>
      </c>
      <c r="K6" s="113">
        <v>11</v>
      </c>
      <c r="L6" s="113">
        <v>12</v>
      </c>
      <c r="M6" s="113">
        <v>13</v>
      </c>
      <c r="N6" s="113">
        <v>14</v>
      </c>
      <c r="O6" s="113">
        <v>15</v>
      </c>
    </row>
    <row r="7" ht="16.5" customHeight="1" spans="1:15">
      <c r="A7" s="113" t="s">
        <v>105</v>
      </c>
      <c r="B7" s="113" t="s">
        <v>106</v>
      </c>
      <c r="C7" s="310">
        <v>32840298.06</v>
      </c>
      <c r="D7" s="310">
        <v>32840298.06</v>
      </c>
      <c r="E7" s="310">
        <v>5518446</v>
      </c>
      <c r="F7" s="310">
        <v>27321352.06</v>
      </c>
      <c r="G7" s="310"/>
      <c r="H7" s="310"/>
      <c r="I7" s="310"/>
      <c r="J7" s="310">
        <v>500</v>
      </c>
      <c r="K7" s="310"/>
      <c r="L7" s="310"/>
      <c r="M7" s="310">
        <v>500</v>
      </c>
      <c r="N7" s="95"/>
      <c r="O7" s="95"/>
    </row>
    <row r="8" ht="16.5" customHeight="1" spans="1:15">
      <c r="A8" s="113" t="s">
        <v>107</v>
      </c>
      <c r="B8" s="113" t="s">
        <v>108</v>
      </c>
      <c r="C8" s="310">
        <v>500</v>
      </c>
      <c r="D8" s="310">
        <v>500</v>
      </c>
      <c r="E8" s="310"/>
      <c r="F8" s="310"/>
      <c r="G8" s="310"/>
      <c r="H8" s="310"/>
      <c r="I8" s="310"/>
      <c r="J8" s="310">
        <v>500</v>
      </c>
      <c r="K8" s="310"/>
      <c r="L8" s="310"/>
      <c r="M8" s="310">
        <v>500</v>
      </c>
      <c r="N8" s="95"/>
      <c r="O8" s="95"/>
    </row>
    <row r="9" ht="16.5" customHeight="1" spans="1:15">
      <c r="A9" s="113" t="s">
        <v>109</v>
      </c>
      <c r="B9" s="113" t="s">
        <v>110</v>
      </c>
      <c r="C9" s="310">
        <v>500</v>
      </c>
      <c r="D9" s="310">
        <v>500</v>
      </c>
      <c r="E9" s="310"/>
      <c r="F9" s="310"/>
      <c r="G9" s="310"/>
      <c r="H9" s="310"/>
      <c r="I9" s="310"/>
      <c r="J9" s="310">
        <v>500</v>
      </c>
      <c r="K9" s="310"/>
      <c r="L9" s="310"/>
      <c r="M9" s="310">
        <v>500</v>
      </c>
      <c r="N9" s="95"/>
      <c r="O9" s="95"/>
    </row>
    <row r="10" ht="16.5" customHeight="1" spans="1:15">
      <c r="A10" s="113" t="s">
        <v>111</v>
      </c>
      <c r="B10" s="113" t="s">
        <v>112</v>
      </c>
      <c r="C10" s="310">
        <v>293110</v>
      </c>
      <c r="D10" s="310">
        <v>293110</v>
      </c>
      <c r="E10" s="310">
        <v>293110</v>
      </c>
      <c r="F10" s="310"/>
      <c r="G10" s="310"/>
      <c r="H10" s="310"/>
      <c r="I10" s="310"/>
      <c r="J10" s="310"/>
      <c r="K10" s="310"/>
      <c r="L10" s="310"/>
      <c r="M10" s="310"/>
      <c r="N10" s="95"/>
      <c r="O10" s="95"/>
    </row>
    <row r="11" ht="16.5" customHeight="1" spans="1:15">
      <c r="A11" s="113" t="s">
        <v>113</v>
      </c>
      <c r="B11" s="113" t="s">
        <v>114</v>
      </c>
      <c r="C11" s="310">
        <v>293110</v>
      </c>
      <c r="D11" s="310">
        <v>293110</v>
      </c>
      <c r="E11" s="310">
        <v>293110</v>
      </c>
      <c r="F11" s="310"/>
      <c r="G11" s="310"/>
      <c r="H11" s="310"/>
      <c r="I11" s="310"/>
      <c r="J11" s="310"/>
      <c r="K11" s="310"/>
      <c r="L11" s="310"/>
      <c r="M11" s="310"/>
      <c r="N11" s="95"/>
      <c r="O11" s="95"/>
    </row>
    <row r="12" ht="16.5" customHeight="1" spans="1:15">
      <c r="A12" s="113" t="s">
        <v>115</v>
      </c>
      <c r="B12" s="113" t="s">
        <v>116</v>
      </c>
      <c r="C12" s="310">
        <v>15266074.59</v>
      </c>
      <c r="D12" s="310">
        <v>15266074.59</v>
      </c>
      <c r="E12" s="310"/>
      <c r="F12" s="310">
        <v>15266074.59</v>
      </c>
      <c r="G12" s="310"/>
      <c r="H12" s="310"/>
      <c r="I12" s="310"/>
      <c r="J12" s="310"/>
      <c r="K12" s="310"/>
      <c r="L12" s="310"/>
      <c r="M12" s="310"/>
      <c r="N12" s="95"/>
      <c r="O12" s="95"/>
    </row>
    <row r="13" ht="16.5" customHeight="1" spans="1:15">
      <c r="A13" s="113" t="s">
        <v>117</v>
      </c>
      <c r="B13" s="113" t="s">
        <v>118</v>
      </c>
      <c r="C13" s="310">
        <v>858585.83</v>
      </c>
      <c r="D13" s="310">
        <v>858585.83</v>
      </c>
      <c r="E13" s="310"/>
      <c r="F13" s="310">
        <v>858585.83</v>
      </c>
      <c r="G13" s="310"/>
      <c r="H13" s="310"/>
      <c r="I13" s="310"/>
      <c r="J13" s="310"/>
      <c r="K13" s="310"/>
      <c r="L13" s="310"/>
      <c r="M13" s="310"/>
      <c r="N13" s="95"/>
      <c r="O13" s="95"/>
    </row>
    <row r="14" ht="16.5" customHeight="1" spans="1:15">
      <c r="A14" s="113" t="s">
        <v>119</v>
      </c>
      <c r="B14" s="113" t="s">
        <v>120</v>
      </c>
      <c r="C14" s="310">
        <v>1838152.63</v>
      </c>
      <c r="D14" s="310">
        <v>1838152.63</v>
      </c>
      <c r="E14" s="310"/>
      <c r="F14" s="310">
        <v>1838152.63</v>
      </c>
      <c r="G14" s="310"/>
      <c r="H14" s="310"/>
      <c r="I14" s="310"/>
      <c r="J14" s="310"/>
      <c r="K14" s="310"/>
      <c r="L14" s="310"/>
      <c r="M14" s="310"/>
      <c r="N14" s="95"/>
      <c r="O14" s="95"/>
    </row>
    <row r="15" ht="16.5" customHeight="1" spans="1:15">
      <c r="A15" s="113" t="s">
        <v>121</v>
      </c>
      <c r="B15" s="113" t="s">
        <v>122</v>
      </c>
      <c r="C15" s="310">
        <v>3802152.48</v>
      </c>
      <c r="D15" s="310">
        <v>3802152.48</v>
      </c>
      <c r="E15" s="310"/>
      <c r="F15" s="310">
        <v>3802152.48</v>
      </c>
      <c r="G15" s="310"/>
      <c r="H15" s="310"/>
      <c r="I15" s="310"/>
      <c r="J15" s="310"/>
      <c r="K15" s="310"/>
      <c r="L15" s="310"/>
      <c r="M15" s="310"/>
      <c r="N15" s="95"/>
      <c r="O15" s="95"/>
    </row>
    <row r="16" ht="16.5" customHeight="1" spans="1:15">
      <c r="A16" s="113" t="s">
        <v>123</v>
      </c>
      <c r="B16" s="113" t="s">
        <v>124</v>
      </c>
      <c r="C16" s="310">
        <v>8003463.5</v>
      </c>
      <c r="D16" s="310">
        <v>8003463.5</v>
      </c>
      <c r="E16" s="310"/>
      <c r="F16" s="310">
        <v>8003463.5</v>
      </c>
      <c r="G16" s="310"/>
      <c r="H16" s="310"/>
      <c r="I16" s="310"/>
      <c r="J16" s="310"/>
      <c r="K16" s="310"/>
      <c r="L16" s="310"/>
      <c r="M16" s="310"/>
      <c r="N16" s="95"/>
      <c r="O16" s="95"/>
    </row>
    <row r="17" ht="16.5" customHeight="1" spans="1:15">
      <c r="A17" s="113" t="s">
        <v>125</v>
      </c>
      <c r="B17" s="113" t="s">
        <v>126</v>
      </c>
      <c r="C17" s="310">
        <v>102149.11</v>
      </c>
      <c r="D17" s="310">
        <v>102149.11</v>
      </c>
      <c r="E17" s="310"/>
      <c r="F17" s="310">
        <v>102149.11</v>
      </c>
      <c r="G17" s="310"/>
      <c r="H17" s="310"/>
      <c r="I17" s="310"/>
      <c r="J17" s="310"/>
      <c r="K17" s="310"/>
      <c r="L17" s="310"/>
      <c r="M17" s="310"/>
      <c r="N17" s="95"/>
      <c r="O17" s="95"/>
    </row>
    <row r="18" ht="16.5" customHeight="1" spans="1:15">
      <c r="A18" s="113" t="s">
        <v>127</v>
      </c>
      <c r="B18" s="113" t="s">
        <v>128</v>
      </c>
      <c r="C18" s="310">
        <v>630000</v>
      </c>
      <c r="D18" s="310">
        <v>630000</v>
      </c>
      <c r="E18" s="310"/>
      <c r="F18" s="310">
        <v>630000</v>
      </c>
      <c r="G18" s="310"/>
      <c r="H18" s="310"/>
      <c r="I18" s="310"/>
      <c r="J18" s="310"/>
      <c r="K18" s="310"/>
      <c r="L18" s="310"/>
      <c r="M18" s="310"/>
      <c r="N18" s="95"/>
      <c r="O18" s="95"/>
    </row>
    <row r="19" ht="16.5" customHeight="1" spans="1:15">
      <c r="A19" s="113" t="s">
        <v>129</v>
      </c>
      <c r="B19" s="113" t="s">
        <v>130</v>
      </c>
      <c r="C19" s="310">
        <v>31571.04</v>
      </c>
      <c r="D19" s="310">
        <v>31571.04</v>
      </c>
      <c r="E19" s="310"/>
      <c r="F19" s="310">
        <v>31571.04</v>
      </c>
      <c r="G19" s="310"/>
      <c r="H19" s="310"/>
      <c r="I19" s="310"/>
      <c r="J19" s="310"/>
      <c r="K19" s="310"/>
      <c r="L19" s="310"/>
      <c r="M19" s="310"/>
      <c r="N19" s="95"/>
      <c r="O19" s="95"/>
    </row>
    <row r="20" ht="16.5" customHeight="1" spans="1:15">
      <c r="A20" s="113" t="s">
        <v>131</v>
      </c>
      <c r="B20" s="113" t="s">
        <v>132</v>
      </c>
      <c r="C20" s="310">
        <v>7289244.25</v>
      </c>
      <c r="D20" s="310">
        <v>7289244.25</v>
      </c>
      <c r="E20" s="310"/>
      <c r="F20" s="310">
        <v>7289244.25</v>
      </c>
      <c r="G20" s="310"/>
      <c r="H20" s="310"/>
      <c r="I20" s="310"/>
      <c r="J20" s="310"/>
      <c r="K20" s="310"/>
      <c r="L20" s="310"/>
      <c r="M20" s="310"/>
      <c r="N20" s="95"/>
      <c r="O20" s="95"/>
    </row>
    <row r="21" ht="16.5" customHeight="1" spans="1:15">
      <c r="A21" s="113" t="s">
        <v>133</v>
      </c>
      <c r="B21" s="113" t="s">
        <v>134</v>
      </c>
      <c r="C21" s="310">
        <v>3393100</v>
      </c>
      <c r="D21" s="310">
        <v>3393100</v>
      </c>
      <c r="E21" s="310"/>
      <c r="F21" s="310">
        <v>3393100</v>
      </c>
      <c r="G21" s="310"/>
      <c r="H21" s="310"/>
      <c r="I21" s="310"/>
      <c r="J21" s="310"/>
      <c r="K21" s="310"/>
      <c r="L21" s="310"/>
      <c r="M21" s="310"/>
      <c r="N21" s="95"/>
      <c r="O21" s="95"/>
    </row>
    <row r="22" ht="16.5" customHeight="1" spans="1:15">
      <c r="A22" s="113" t="s">
        <v>135</v>
      </c>
      <c r="B22" s="113" t="s">
        <v>136</v>
      </c>
      <c r="C22" s="310">
        <v>2069145.34</v>
      </c>
      <c r="D22" s="310">
        <v>2069145.34</v>
      </c>
      <c r="E22" s="310"/>
      <c r="F22" s="310">
        <v>2069145.34</v>
      </c>
      <c r="G22" s="310"/>
      <c r="H22" s="310"/>
      <c r="I22" s="310"/>
      <c r="J22" s="310"/>
      <c r="K22" s="310"/>
      <c r="L22" s="310"/>
      <c r="M22" s="310"/>
      <c r="N22" s="95"/>
      <c r="O22" s="95"/>
    </row>
    <row r="23" ht="16.5" customHeight="1" spans="1:15">
      <c r="A23" s="113" t="s">
        <v>137</v>
      </c>
      <c r="B23" s="113" t="s">
        <v>138</v>
      </c>
      <c r="C23" s="310">
        <v>473400</v>
      </c>
      <c r="D23" s="310">
        <v>473400</v>
      </c>
      <c r="E23" s="310"/>
      <c r="F23" s="310">
        <v>473400</v>
      </c>
      <c r="G23" s="310"/>
      <c r="H23" s="310"/>
      <c r="I23" s="310"/>
      <c r="J23" s="310"/>
      <c r="K23" s="310"/>
      <c r="L23" s="310"/>
      <c r="M23" s="310"/>
      <c r="N23" s="95"/>
      <c r="O23" s="95"/>
    </row>
    <row r="24" ht="16.5" customHeight="1" spans="1:15">
      <c r="A24" s="113" t="s">
        <v>139</v>
      </c>
      <c r="B24" s="113" t="s">
        <v>140</v>
      </c>
      <c r="C24" s="310">
        <v>716000</v>
      </c>
      <c r="D24" s="310">
        <v>716000</v>
      </c>
      <c r="E24" s="310"/>
      <c r="F24" s="310">
        <v>716000</v>
      </c>
      <c r="G24" s="310"/>
      <c r="H24" s="310"/>
      <c r="I24" s="310"/>
      <c r="J24" s="310"/>
      <c r="K24" s="310"/>
      <c r="L24" s="310"/>
      <c r="M24" s="310"/>
      <c r="N24" s="95"/>
      <c r="O24" s="95"/>
    </row>
    <row r="25" ht="16.5" customHeight="1" spans="1:15">
      <c r="A25" s="113" t="s">
        <v>141</v>
      </c>
      <c r="B25" s="113" t="s">
        <v>142</v>
      </c>
      <c r="C25" s="310">
        <v>637598.91</v>
      </c>
      <c r="D25" s="310">
        <v>637598.91</v>
      </c>
      <c r="E25" s="310"/>
      <c r="F25" s="310">
        <v>637598.91</v>
      </c>
      <c r="G25" s="310"/>
      <c r="H25" s="310"/>
      <c r="I25" s="310"/>
      <c r="J25" s="310"/>
      <c r="K25" s="310"/>
      <c r="L25" s="310"/>
      <c r="M25" s="310"/>
      <c r="N25" s="95"/>
      <c r="O25" s="95"/>
    </row>
    <row r="26" ht="16.5" customHeight="1" spans="1:15">
      <c r="A26" s="113" t="s">
        <v>143</v>
      </c>
      <c r="B26" s="113" t="s">
        <v>144</v>
      </c>
      <c r="C26" s="310">
        <v>9991369.22</v>
      </c>
      <c r="D26" s="310">
        <v>9991369.22</v>
      </c>
      <c r="E26" s="310">
        <v>5225336</v>
      </c>
      <c r="F26" s="310">
        <v>4766033.22</v>
      </c>
      <c r="G26" s="310"/>
      <c r="H26" s="310"/>
      <c r="I26" s="310"/>
      <c r="J26" s="310"/>
      <c r="K26" s="310"/>
      <c r="L26" s="310"/>
      <c r="M26" s="310"/>
      <c r="N26" s="95"/>
      <c r="O26" s="95"/>
    </row>
    <row r="27" ht="16.5" customHeight="1" spans="1:15">
      <c r="A27" s="113" t="s">
        <v>145</v>
      </c>
      <c r="B27" s="113" t="s">
        <v>146</v>
      </c>
      <c r="C27" s="310">
        <v>1429521</v>
      </c>
      <c r="D27" s="310">
        <v>1429521</v>
      </c>
      <c r="E27" s="310">
        <v>1429521</v>
      </c>
      <c r="F27" s="310"/>
      <c r="G27" s="310"/>
      <c r="H27" s="310"/>
      <c r="I27" s="310"/>
      <c r="J27" s="310"/>
      <c r="K27" s="310"/>
      <c r="L27" s="310"/>
      <c r="M27" s="310"/>
      <c r="N27" s="95"/>
      <c r="O27" s="95"/>
    </row>
    <row r="28" ht="16.5" customHeight="1" spans="1:15">
      <c r="A28" s="113" t="s">
        <v>147</v>
      </c>
      <c r="B28" s="113" t="s">
        <v>148</v>
      </c>
      <c r="C28" s="310">
        <v>210833.22</v>
      </c>
      <c r="D28" s="310">
        <v>210833.22</v>
      </c>
      <c r="E28" s="310"/>
      <c r="F28" s="310">
        <v>210833.22</v>
      </c>
      <c r="G28" s="310"/>
      <c r="H28" s="310"/>
      <c r="I28" s="310"/>
      <c r="J28" s="310"/>
      <c r="K28" s="310"/>
      <c r="L28" s="310"/>
      <c r="M28" s="310"/>
      <c r="N28" s="95"/>
      <c r="O28" s="95"/>
    </row>
    <row r="29" ht="16.5" customHeight="1" spans="1:15">
      <c r="A29" s="113" t="s">
        <v>149</v>
      </c>
      <c r="B29" s="113" t="s">
        <v>150</v>
      </c>
      <c r="C29" s="310">
        <v>4335200</v>
      </c>
      <c r="D29" s="310">
        <v>4335200</v>
      </c>
      <c r="E29" s="310"/>
      <c r="F29" s="310">
        <v>4335200</v>
      </c>
      <c r="G29" s="310"/>
      <c r="H29" s="310"/>
      <c r="I29" s="310"/>
      <c r="J29" s="310"/>
      <c r="K29" s="310"/>
      <c r="L29" s="310"/>
      <c r="M29" s="310"/>
      <c r="N29" s="95"/>
      <c r="O29" s="95"/>
    </row>
    <row r="30" ht="16.5" customHeight="1" spans="1:15">
      <c r="A30" s="113" t="s">
        <v>151</v>
      </c>
      <c r="B30" s="113" t="s">
        <v>152</v>
      </c>
      <c r="C30" s="310">
        <v>1019015</v>
      </c>
      <c r="D30" s="310">
        <v>1019015</v>
      </c>
      <c r="E30" s="310">
        <v>1019015</v>
      </c>
      <c r="F30" s="310"/>
      <c r="G30" s="310"/>
      <c r="H30" s="310"/>
      <c r="I30" s="310"/>
      <c r="J30" s="310"/>
      <c r="K30" s="310"/>
      <c r="L30" s="310"/>
      <c r="M30" s="310"/>
      <c r="N30" s="95"/>
      <c r="O30" s="95"/>
    </row>
    <row r="31" ht="16.5" customHeight="1" spans="1:15">
      <c r="A31" s="113" t="s">
        <v>153</v>
      </c>
      <c r="B31" s="113" t="s">
        <v>154</v>
      </c>
      <c r="C31" s="310">
        <v>2996800</v>
      </c>
      <c r="D31" s="310">
        <v>2996800</v>
      </c>
      <c r="E31" s="310">
        <v>2776800</v>
      </c>
      <c r="F31" s="310">
        <v>220000</v>
      </c>
      <c r="G31" s="310"/>
      <c r="H31" s="310"/>
      <c r="I31" s="310"/>
      <c r="J31" s="310"/>
      <c r="K31" s="310"/>
      <c r="L31" s="310"/>
      <c r="M31" s="310"/>
      <c r="N31" s="95"/>
      <c r="O31" s="95"/>
    </row>
    <row r="32" ht="16.5" customHeight="1" spans="1:15">
      <c r="A32" s="113" t="s">
        <v>155</v>
      </c>
      <c r="B32" s="113" t="s">
        <v>156</v>
      </c>
      <c r="C32" s="310">
        <v>406601.59</v>
      </c>
      <c r="D32" s="310">
        <v>406601.59</v>
      </c>
      <c r="E32" s="310">
        <v>246110</v>
      </c>
      <c r="F32" s="310">
        <v>160491.59</v>
      </c>
      <c r="G32" s="310"/>
      <c r="H32" s="310"/>
      <c r="I32" s="310"/>
      <c r="J32" s="310"/>
      <c r="K32" s="310"/>
      <c r="L32" s="310"/>
      <c r="M32" s="310"/>
      <c r="N32" s="95"/>
      <c r="O32" s="95"/>
    </row>
    <row r="33" ht="16.5" customHeight="1" spans="1:15">
      <c r="A33" s="113" t="s">
        <v>157</v>
      </c>
      <c r="B33" s="113" t="s">
        <v>158</v>
      </c>
      <c r="C33" s="310">
        <v>246110</v>
      </c>
      <c r="D33" s="310">
        <v>246110</v>
      </c>
      <c r="E33" s="310">
        <v>246110</v>
      </c>
      <c r="F33" s="310"/>
      <c r="G33" s="310"/>
      <c r="H33" s="310"/>
      <c r="I33" s="310"/>
      <c r="J33" s="310"/>
      <c r="K33" s="310"/>
      <c r="L33" s="310"/>
      <c r="M33" s="310"/>
      <c r="N33" s="95"/>
      <c r="O33" s="95"/>
    </row>
    <row r="34" ht="16.5" customHeight="1" spans="1:15">
      <c r="A34" s="113" t="s">
        <v>159</v>
      </c>
      <c r="B34" s="113" t="s">
        <v>160</v>
      </c>
      <c r="C34" s="310">
        <v>79360</v>
      </c>
      <c r="D34" s="310">
        <v>79360</v>
      </c>
      <c r="E34" s="310">
        <v>79360</v>
      </c>
      <c r="F34" s="310"/>
      <c r="G34" s="310"/>
      <c r="H34" s="310"/>
      <c r="I34" s="310"/>
      <c r="J34" s="310"/>
      <c r="K34" s="310"/>
      <c r="L34" s="310"/>
      <c r="M34" s="310"/>
      <c r="N34" s="95"/>
      <c r="O34" s="95"/>
    </row>
    <row r="35" ht="16.5" customHeight="1" spans="1:15">
      <c r="A35" s="113" t="s">
        <v>161</v>
      </c>
      <c r="B35" s="113" t="s">
        <v>162</v>
      </c>
      <c r="C35" s="310">
        <v>69440</v>
      </c>
      <c r="D35" s="310">
        <v>69440</v>
      </c>
      <c r="E35" s="310">
        <v>69440</v>
      </c>
      <c r="F35" s="310"/>
      <c r="G35" s="310"/>
      <c r="H35" s="310"/>
      <c r="I35" s="310"/>
      <c r="J35" s="310"/>
      <c r="K35" s="310"/>
      <c r="L35" s="310"/>
      <c r="M35" s="310"/>
      <c r="N35" s="95"/>
      <c r="O35" s="95"/>
    </row>
    <row r="36" ht="16.5" customHeight="1" spans="1:15">
      <c r="A36" s="113" t="s">
        <v>163</v>
      </c>
      <c r="B36" s="113" t="s">
        <v>164</v>
      </c>
      <c r="C36" s="310">
        <v>93560</v>
      </c>
      <c r="D36" s="310">
        <v>93560</v>
      </c>
      <c r="E36" s="310">
        <v>93560</v>
      </c>
      <c r="F36" s="310"/>
      <c r="G36" s="310"/>
      <c r="H36" s="310"/>
      <c r="I36" s="310"/>
      <c r="J36" s="310"/>
      <c r="K36" s="310"/>
      <c r="L36" s="310"/>
      <c r="M36" s="310"/>
      <c r="N36" s="95"/>
      <c r="O36" s="95"/>
    </row>
    <row r="37" ht="16.5" customHeight="1" spans="1:15">
      <c r="A37" s="113" t="s">
        <v>165</v>
      </c>
      <c r="B37" s="113" t="s">
        <v>166</v>
      </c>
      <c r="C37" s="310">
        <v>3750</v>
      </c>
      <c r="D37" s="310">
        <v>3750</v>
      </c>
      <c r="E37" s="310">
        <v>3750</v>
      </c>
      <c r="F37" s="310"/>
      <c r="G37" s="310"/>
      <c r="H37" s="310"/>
      <c r="I37" s="310"/>
      <c r="J37" s="310"/>
      <c r="K37" s="310"/>
      <c r="L37" s="310"/>
      <c r="M37" s="310"/>
      <c r="N37" s="95"/>
      <c r="O37" s="95"/>
    </row>
    <row r="38" ht="16.5" customHeight="1" spans="1:15">
      <c r="A38" s="113" t="s">
        <v>167</v>
      </c>
      <c r="B38" s="113" t="s">
        <v>168</v>
      </c>
      <c r="C38" s="310">
        <v>160491.59</v>
      </c>
      <c r="D38" s="310">
        <v>160491.59</v>
      </c>
      <c r="E38" s="310"/>
      <c r="F38" s="310">
        <v>160491.59</v>
      </c>
      <c r="G38" s="310"/>
      <c r="H38" s="310"/>
      <c r="I38" s="310"/>
      <c r="J38" s="310"/>
      <c r="K38" s="310"/>
      <c r="L38" s="310"/>
      <c r="M38" s="310"/>
      <c r="N38" s="95"/>
      <c r="O38" s="95"/>
    </row>
    <row r="39" ht="16.5" customHeight="1" spans="1:15">
      <c r="A39" s="113" t="s">
        <v>169</v>
      </c>
      <c r="B39" s="113" t="s">
        <v>170</v>
      </c>
      <c r="C39" s="310">
        <v>160491.59</v>
      </c>
      <c r="D39" s="310">
        <v>160491.59</v>
      </c>
      <c r="E39" s="310"/>
      <c r="F39" s="310">
        <v>160491.59</v>
      </c>
      <c r="G39" s="310"/>
      <c r="H39" s="310"/>
      <c r="I39" s="310"/>
      <c r="J39" s="310"/>
      <c r="K39" s="310"/>
      <c r="L39" s="310"/>
      <c r="M39" s="310"/>
      <c r="N39" s="95"/>
      <c r="O39" s="95"/>
    </row>
    <row r="40" ht="16.5" customHeight="1" spans="1:15">
      <c r="A40" s="113" t="s">
        <v>171</v>
      </c>
      <c r="B40" s="113" t="s">
        <v>172</v>
      </c>
      <c r="C40" s="310">
        <v>261288</v>
      </c>
      <c r="D40" s="310">
        <v>261288</v>
      </c>
      <c r="E40" s="310">
        <v>261288</v>
      </c>
      <c r="F40" s="310"/>
      <c r="G40" s="310"/>
      <c r="H40" s="310"/>
      <c r="I40" s="310"/>
      <c r="J40" s="310"/>
      <c r="K40" s="310"/>
      <c r="L40" s="310"/>
      <c r="M40" s="310"/>
      <c r="N40" s="95"/>
      <c r="O40" s="95"/>
    </row>
    <row r="41" ht="16.5" customHeight="1" spans="1:15">
      <c r="A41" s="113" t="s">
        <v>173</v>
      </c>
      <c r="B41" s="113" t="s">
        <v>174</v>
      </c>
      <c r="C41" s="310">
        <v>261288</v>
      </c>
      <c r="D41" s="310">
        <v>261288</v>
      </c>
      <c r="E41" s="310">
        <v>261288</v>
      </c>
      <c r="F41" s="310"/>
      <c r="G41" s="310"/>
      <c r="H41" s="310"/>
      <c r="I41" s="310"/>
      <c r="J41" s="310"/>
      <c r="K41" s="310"/>
      <c r="L41" s="310"/>
      <c r="M41" s="310"/>
      <c r="N41" s="95"/>
      <c r="O41" s="95"/>
    </row>
    <row r="42" ht="16.5" customHeight="1" spans="1:15">
      <c r="A42" s="113" t="s">
        <v>175</v>
      </c>
      <c r="B42" s="113" t="s">
        <v>176</v>
      </c>
      <c r="C42" s="310">
        <v>261288</v>
      </c>
      <c r="D42" s="310">
        <v>261288</v>
      </c>
      <c r="E42" s="310">
        <v>261288</v>
      </c>
      <c r="F42" s="310"/>
      <c r="G42" s="310"/>
      <c r="H42" s="310"/>
      <c r="I42" s="310"/>
      <c r="J42" s="310"/>
      <c r="K42" s="310"/>
      <c r="L42" s="310"/>
      <c r="M42" s="310"/>
      <c r="N42" s="95"/>
      <c r="O42" s="95"/>
    </row>
    <row r="43" ht="17.25" customHeight="1" spans="1:15">
      <c r="A43" s="311" t="s">
        <v>177</v>
      </c>
      <c r="B43" s="312" t="s">
        <v>177</v>
      </c>
      <c r="C43" s="279">
        <f>C7+C32+C40</f>
        <v>33508187.65</v>
      </c>
      <c r="D43" s="279">
        <f>E43+F43</f>
        <v>33507687.65</v>
      </c>
      <c r="E43" s="279">
        <f>E7+E32+E40</f>
        <v>6025844</v>
      </c>
      <c r="F43" s="279">
        <f>F7+F32+F40</f>
        <v>27481843.65</v>
      </c>
      <c r="G43" s="313"/>
      <c r="H43" s="313"/>
      <c r="I43" s="313" t="s">
        <v>93</v>
      </c>
      <c r="J43" s="310">
        <v>500</v>
      </c>
      <c r="K43" s="313" t="s">
        <v>93</v>
      </c>
      <c r="L43" s="313" t="s">
        <v>93</v>
      </c>
      <c r="M43" s="310">
        <v>500</v>
      </c>
      <c r="N43" s="313" t="s">
        <v>93</v>
      </c>
      <c r="O43" s="313" t="s">
        <v>93</v>
      </c>
    </row>
    <row r="44" customHeight="1" spans="4:8">
      <c r="D44" s="314"/>
      <c r="H44" s="314"/>
    </row>
  </sheetData>
  <mergeCells count="11">
    <mergeCell ref="A2:O2"/>
    <mergeCell ref="A3:L3"/>
    <mergeCell ref="D4:F4"/>
    <mergeCell ref="J4:O4"/>
    <mergeCell ref="A43:B43"/>
    <mergeCell ref="A4:A5"/>
    <mergeCell ref="B4:B5"/>
    <mergeCell ref="C4:C5"/>
    <mergeCell ref="G4:G5"/>
    <mergeCell ref="H4:H5"/>
    <mergeCell ref="I4:I5"/>
  </mergeCells>
  <printOptions horizontalCentered="1"/>
  <pageMargins left="0.393055555555556" right="0.393055555555556" top="0.511805555555556" bottom="0.511805555555556" header="0.314583333333333" footer="0.314583333333333"/>
  <pageSetup paperSize="9" scale="59" orientation="landscape" horizontalDpi="600" verticalDpi="600"/>
  <headerFooter>
    <oddFooter>&amp;C&amp;"-"&amp;16- &amp;P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pageSetUpPr fitToPage="1"/>
  </sheetPr>
  <dimension ref="A1:D35"/>
  <sheetViews>
    <sheetView zoomScaleSheetLayoutView="60" workbookViewId="0">
      <pane xSplit="4" ySplit="6" topLeftCell="E16" activePane="bottomRight" state="frozen"/>
      <selection/>
      <selection pane="topRight"/>
      <selection pane="bottomLeft"/>
      <selection pane="bottomRight" activeCell="D35" sqref="D35"/>
    </sheetView>
  </sheetViews>
  <sheetFormatPr defaultColWidth="8.88571428571429" defaultRowHeight="14.25" customHeight="1" outlineLevelCol="3"/>
  <cols>
    <col min="1" max="1" width="49.2857142857143" style="67" customWidth="1"/>
    <col min="2" max="2" width="38.847619047619" style="67" customWidth="1"/>
    <col min="3" max="3" width="48.5714285714286" style="67" customWidth="1"/>
    <col min="4" max="4" width="36.4285714285714" style="67" customWidth="1"/>
    <col min="5" max="5" width="9.13333333333333" style="68" customWidth="1"/>
    <col min="6" max="16384" width="9.13333333333333" style="68"/>
  </cols>
  <sheetData>
    <row r="1" customHeight="1" spans="1:4">
      <c r="A1" s="293" t="s">
        <v>178</v>
      </c>
      <c r="B1" s="293"/>
      <c r="C1" s="293"/>
      <c r="D1" s="154"/>
    </row>
    <row r="2" ht="31.5" customHeight="1" spans="1:4">
      <c r="A2" s="69" t="s">
        <v>5</v>
      </c>
      <c r="B2" s="294"/>
      <c r="C2" s="294"/>
      <c r="D2" s="294"/>
    </row>
    <row r="3" ht="17.25" customHeight="1" spans="1:4">
      <c r="A3" s="164" t="s">
        <v>22</v>
      </c>
      <c r="B3" s="295"/>
      <c r="C3" s="295"/>
      <c r="D3" s="156" t="s">
        <v>23</v>
      </c>
    </row>
    <row r="4" ht="19.5" customHeight="1" spans="1:4">
      <c r="A4" s="93" t="s">
        <v>24</v>
      </c>
      <c r="B4" s="166"/>
      <c r="C4" s="93" t="s">
        <v>25</v>
      </c>
      <c r="D4" s="166"/>
    </row>
    <row r="5" ht="21.75" customHeight="1" spans="1:4">
      <c r="A5" s="92" t="s">
        <v>26</v>
      </c>
      <c r="B5" s="296" t="s">
        <v>27</v>
      </c>
      <c r="C5" s="92" t="s">
        <v>179</v>
      </c>
      <c r="D5" s="296" t="s">
        <v>27</v>
      </c>
    </row>
    <row r="6" ht="17.25" customHeight="1" spans="1:4">
      <c r="A6" s="96"/>
      <c r="B6" s="112"/>
      <c r="C6" s="96"/>
      <c r="D6" s="112"/>
    </row>
    <row r="7" ht="17.25" customHeight="1" spans="1:4">
      <c r="A7" s="297" t="s">
        <v>180</v>
      </c>
      <c r="B7" s="31">
        <v>30455944</v>
      </c>
      <c r="C7" s="298" t="s">
        <v>181</v>
      </c>
      <c r="D7" s="31">
        <v>33507687.65</v>
      </c>
    </row>
    <row r="8" ht="17.25" customHeight="1" spans="1:4">
      <c r="A8" s="299" t="s">
        <v>182</v>
      </c>
      <c r="B8" s="31">
        <v>30455944</v>
      </c>
      <c r="C8" s="298" t="s">
        <v>183</v>
      </c>
      <c r="D8" s="300"/>
    </row>
    <row r="9" ht="17.25" customHeight="1" spans="1:4">
      <c r="A9" s="299" t="s">
        <v>184</v>
      </c>
      <c r="B9" s="279"/>
      <c r="C9" s="298" t="s">
        <v>185</v>
      </c>
      <c r="D9" s="300"/>
    </row>
    <row r="10" ht="17.25" customHeight="1" spans="1:4">
      <c r="A10" s="299" t="s">
        <v>186</v>
      </c>
      <c r="B10" s="279"/>
      <c r="C10" s="298" t="s">
        <v>187</v>
      </c>
      <c r="D10" s="300"/>
    </row>
    <row r="11" ht="17.25" customHeight="1" spans="1:4">
      <c r="A11" s="299" t="s">
        <v>188</v>
      </c>
      <c r="B11" s="31">
        <v>3051743.65</v>
      </c>
      <c r="C11" s="298" t="s">
        <v>189</v>
      </c>
      <c r="D11" s="300"/>
    </row>
    <row r="12" ht="17.25" customHeight="1" spans="1:4">
      <c r="A12" s="299" t="s">
        <v>182</v>
      </c>
      <c r="B12" s="31">
        <v>3051743.65</v>
      </c>
      <c r="C12" s="298" t="s">
        <v>190</v>
      </c>
      <c r="D12" s="300"/>
    </row>
    <row r="13" ht="17.25" customHeight="1" spans="1:4">
      <c r="A13" s="301" t="s">
        <v>184</v>
      </c>
      <c r="B13" s="302"/>
      <c r="C13" s="298" t="s">
        <v>191</v>
      </c>
      <c r="D13" s="300"/>
    </row>
    <row r="14" ht="17.25" customHeight="1" spans="1:4">
      <c r="A14" s="301" t="s">
        <v>186</v>
      </c>
      <c r="B14" s="302"/>
      <c r="C14" s="298" t="s">
        <v>192</v>
      </c>
      <c r="D14" s="300"/>
    </row>
    <row r="15" ht="17.25" customHeight="1" spans="1:4">
      <c r="A15" s="299"/>
      <c r="B15" s="302"/>
      <c r="C15" s="298" t="s">
        <v>193</v>
      </c>
      <c r="D15" s="31">
        <v>32839798.06</v>
      </c>
    </row>
    <row r="16" ht="17.25" customHeight="1" spans="1:4">
      <c r="A16" s="299"/>
      <c r="B16" s="279"/>
      <c r="C16" s="298" t="s">
        <v>194</v>
      </c>
      <c r="D16" s="31">
        <v>406601.59</v>
      </c>
    </row>
    <row r="17" ht="17.25" customHeight="1" spans="1:4">
      <c r="A17" s="299"/>
      <c r="B17" s="303"/>
      <c r="C17" s="298" t="s">
        <v>195</v>
      </c>
      <c r="D17" s="300"/>
    </row>
    <row r="18" ht="17.25" customHeight="1" spans="1:4">
      <c r="A18" s="301"/>
      <c r="B18" s="303"/>
      <c r="C18" s="298" t="s">
        <v>196</v>
      </c>
      <c r="D18" s="300"/>
    </row>
    <row r="19" ht="17.25" customHeight="1" spans="1:4">
      <c r="A19" s="301"/>
      <c r="B19" s="304"/>
      <c r="C19" s="298" t="s">
        <v>197</v>
      </c>
      <c r="D19" s="300"/>
    </row>
    <row r="20" ht="17.25" customHeight="1" spans="1:4">
      <c r="A20" s="305"/>
      <c r="B20" s="304"/>
      <c r="C20" s="298" t="s">
        <v>198</v>
      </c>
      <c r="D20" s="300"/>
    </row>
    <row r="21" ht="17.25" customHeight="1" spans="1:4">
      <c r="A21" s="305"/>
      <c r="B21" s="304"/>
      <c r="C21" s="298" t="s">
        <v>199</v>
      </c>
      <c r="D21" s="300"/>
    </row>
    <row r="22" ht="17.25" customHeight="1" spans="1:4">
      <c r="A22" s="305"/>
      <c r="B22" s="304"/>
      <c r="C22" s="298" t="s">
        <v>200</v>
      </c>
      <c r="D22" s="300"/>
    </row>
    <row r="23" ht="17.25" customHeight="1" spans="1:4">
      <c r="A23" s="305"/>
      <c r="B23" s="304"/>
      <c r="C23" s="298" t="s">
        <v>201</v>
      </c>
      <c r="D23" s="300"/>
    </row>
    <row r="24" ht="17.25" customHeight="1" spans="1:4">
      <c r="A24" s="305"/>
      <c r="B24" s="304"/>
      <c r="C24" s="298" t="s">
        <v>202</v>
      </c>
      <c r="D24" s="300"/>
    </row>
    <row r="25" ht="17.25" customHeight="1" spans="1:4">
      <c r="A25" s="305"/>
      <c r="B25" s="304"/>
      <c r="C25" s="298" t="s">
        <v>203</v>
      </c>
      <c r="D25" s="300"/>
    </row>
    <row r="26" ht="17.25" customHeight="1" spans="1:4">
      <c r="A26" s="305"/>
      <c r="B26" s="304"/>
      <c r="C26" s="298" t="s">
        <v>204</v>
      </c>
      <c r="D26" s="31">
        <v>261288</v>
      </c>
    </row>
    <row r="27" ht="17.25" customHeight="1" spans="1:4">
      <c r="A27" s="305"/>
      <c r="B27" s="304"/>
      <c r="C27" s="298" t="s">
        <v>205</v>
      </c>
      <c r="D27" s="300"/>
    </row>
    <row r="28" ht="17.25" customHeight="1" spans="1:4">
      <c r="A28" s="305"/>
      <c r="B28" s="304"/>
      <c r="C28" s="298" t="s">
        <v>206</v>
      </c>
      <c r="D28" s="300"/>
    </row>
    <row r="29" ht="17.25" customHeight="1" spans="1:4">
      <c r="A29" s="305"/>
      <c r="B29" s="304"/>
      <c r="C29" s="298" t="s">
        <v>207</v>
      </c>
      <c r="D29" s="300"/>
    </row>
    <row r="30" ht="17.25" customHeight="1" spans="1:4">
      <c r="A30" s="305"/>
      <c r="B30" s="304"/>
      <c r="C30" s="298" t="s">
        <v>208</v>
      </c>
      <c r="D30" s="300"/>
    </row>
    <row r="31" customHeight="1" spans="1:4">
      <c r="A31" s="306"/>
      <c r="B31" s="303"/>
      <c r="C31" s="298" t="s">
        <v>209</v>
      </c>
      <c r="D31" s="300"/>
    </row>
    <row r="32" customHeight="1" spans="1:4">
      <c r="A32" s="306"/>
      <c r="B32" s="303"/>
      <c r="C32" s="298" t="s">
        <v>210</v>
      </c>
      <c r="D32" s="300"/>
    </row>
    <row r="33" customHeight="1" spans="1:4">
      <c r="A33" s="306"/>
      <c r="B33" s="303"/>
      <c r="C33" s="298" t="s">
        <v>211</v>
      </c>
      <c r="D33" s="300"/>
    </row>
    <row r="34" customHeight="1" spans="1:4">
      <c r="A34" s="306"/>
      <c r="B34" s="303"/>
      <c r="C34" s="301" t="s">
        <v>212</v>
      </c>
      <c r="D34" s="307"/>
    </row>
    <row r="35" ht="17.25" customHeight="1" spans="1:4">
      <c r="A35" s="308" t="s">
        <v>213</v>
      </c>
      <c r="B35" s="31">
        <v>33507687.65</v>
      </c>
      <c r="C35" s="306" t="s">
        <v>73</v>
      </c>
      <c r="D35" s="31">
        <v>33507687.65</v>
      </c>
    </row>
  </sheetData>
  <mergeCells count="8">
    <mergeCell ref="A2:D2"/>
    <mergeCell ref="A3:B3"/>
    <mergeCell ref="A4:B4"/>
    <mergeCell ref="C4:D4"/>
    <mergeCell ref="A5:A6"/>
    <mergeCell ref="B5:B6"/>
    <mergeCell ref="C5:C6"/>
    <mergeCell ref="D5:D6"/>
  </mergeCells>
  <printOptions horizontalCentered="1"/>
  <pageMargins left="0.393055555555556" right="0.393055555555556" top="0.511805555555556" bottom="0.511805555555556" header="0.314583333333333" footer="0.314583333333333"/>
  <pageSetup paperSize="9" scale="77" orientation="landscape" horizontalDpi="600" verticalDpi="600"/>
  <headerFooter>
    <oddFooter>&amp;C&amp;"-"&amp;16- &amp;P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G43"/>
  <sheetViews>
    <sheetView zoomScaleSheetLayoutView="60" topLeftCell="A10" workbookViewId="0">
      <selection activeCell="G43" sqref="G43"/>
    </sheetView>
  </sheetViews>
  <sheetFormatPr defaultColWidth="8.88571428571429" defaultRowHeight="14.25" customHeight="1" outlineLevelCol="6"/>
  <cols>
    <col min="1" max="1" width="20.1333333333333" style="158" customWidth="1"/>
    <col min="2" max="2" width="44" style="158" customWidth="1"/>
    <col min="3" max="3" width="24.2857142857143" style="84" customWidth="1"/>
    <col min="4" max="4" width="16.5714285714286" style="84" customWidth="1"/>
    <col min="5" max="7" width="24.2857142857143" style="84" customWidth="1"/>
    <col min="8" max="8" width="9.13333333333333" style="84" customWidth="1"/>
    <col min="9" max="16384" width="9.13333333333333" style="84"/>
  </cols>
  <sheetData>
    <row r="1" ht="12" customHeight="1" spans="1:6">
      <c r="A1" s="282" t="s">
        <v>214</v>
      </c>
      <c r="D1" s="283"/>
      <c r="F1" s="87"/>
    </row>
    <row r="2" ht="39" customHeight="1" spans="1:7">
      <c r="A2" s="163" t="s">
        <v>6</v>
      </c>
      <c r="B2" s="163"/>
      <c r="C2" s="163"/>
      <c r="D2" s="163"/>
      <c r="E2" s="163"/>
      <c r="F2" s="163"/>
      <c r="G2" s="163"/>
    </row>
    <row r="3" ht="18" customHeight="1" spans="1:7">
      <c r="A3" s="164" t="s">
        <v>22</v>
      </c>
      <c r="F3" s="161"/>
      <c r="G3" s="161" t="s">
        <v>23</v>
      </c>
    </row>
    <row r="4" ht="20.25" customHeight="1" spans="1:7">
      <c r="A4" s="284" t="s">
        <v>215</v>
      </c>
      <c r="B4" s="285"/>
      <c r="C4" s="95" t="s">
        <v>77</v>
      </c>
      <c r="D4" s="95" t="s">
        <v>98</v>
      </c>
      <c r="E4" s="95"/>
      <c r="F4" s="95"/>
      <c r="G4" s="286" t="s">
        <v>99</v>
      </c>
    </row>
    <row r="5" ht="20.25" customHeight="1" spans="1:7">
      <c r="A5" s="168" t="s">
        <v>95</v>
      </c>
      <c r="B5" s="287" t="s">
        <v>96</v>
      </c>
      <c r="C5" s="95"/>
      <c r="D5" s="95" t="s">
        <v>79</v>
      </c>
      <c r="E5" s="95" t="s">
        <v>216</v>
      </c>
      <c r="F5" s="95" t="s">
        <v>217</v>
      </c>
      <c r="G5" s="288"/>
    </row>
    <row r="6" ht="13.5" customHeight="1" spans="1:7">
      <c r="A6" s="176">
        <v>1</v>
      </c>
      <c r="B6" s="176">
        <v>2</v>
      </c>
      <c r="C6" s="289">
        <v>3</v>
      </c>
      <c r="D6" s="289">
        <v>4</v>
      </c>
      <c r="E6" s="289">
        <v>5</v>
      </c>
      <c r="F6" s="289">
        <v>6</v>
      </c>
      <c r="G6" s="176">
        <v>7</v>
      </c>
    </row>
    <row r="7" ht="18" customHeight="1" spans="1:7">
      <c r="A7" s="290" t="s">
        <v>105</v>
      </c>
      <c r="B7" s="290" t="s">
        <v>106</v>
      </c>
      <c r="C7" s="145">
        <v>32839798.06</v>
      </c>
      <c r="D7" s="145">
        <v>5518446</v>
      </c>
      <c r="E7" s="145">
        <v>5283876</v>
      </c>
      <c r="F7" s="145">
        <v>234570</v>
      </c>
      <c r="G7" s="145">
        <v>27321352.06</v>
      </c>
    </row>
    <row r="8" ht="18" customHeight="1" spans="1:7">
      <c r="A8" s="291" t="s">
        <v>107</v>
      </c>
      <c r="B8" s="291" t="s">
        <v>108</v>
      </c>
      <c r="C8" s="145"/>
      <c r="D8" s="145"/>
      <c r="E8" s="145"/>
      <c r="F8" s="145"/>
      <c r="G8" s="145"/>
    </row>
    <row r="9" customHeight="1" spans="1:7">
      <c r="A9" s="292" t="s">
        <v>109</v>
      </c>
      <c r="B9" s="292" t="s">
        <v>110</v>
      </c>
      <c r="C9" s="145"/>
      <c r="D9" s="145"/>
      <c r="E9" s="145"/>
      <c r="F9" s="145"/>
      <c r="G9" s="145"/>
    </row>
    <row r="10" customHeight="1" spans="1:7">
      <c r="A10" s="291" t="s">
        <v>111</v>
      </c>
      <c r="B10" s="291" t="s">
        <v>112</v>
      </c>
      <c r="C10" s="145">
        <v>293110</v>
      </c>
      <c r="D10" s="145">
        <v>293110</v>
      </c>
      <c r="E10" s="145">
        <v>293110</v>
      </c>
      <c r="F10" s="145"/>
      <c r="G10" s="145"/>
    </row>
    <row r="11" customHeight="1" spans="1:7">
      <c r="A11" s="292" t="s">
        <v>113</v>
      </c>
      <c r="B11" s="292" t="s">
        <v>114</v>
      </c>
      <c r="C11" s="145">
        <v>293110</v>
      </c>
      <c r="D11" s="145">
        <v>293110</v>
      </c>
      <c r="E11" s="145">
        <v>293110</v>
      </c>
      <c r="F11" s="145"/>
      <c r="G11" s="145"/>
    </row>
    <row r="12" customHeight="1" spans="1:7">
      <c r="A12" s="291" t="s">
        <v>115</v>
      </c>
      <c r="B12" s="291" t="s">
        <v>116</v>
      </c>
      <c r="C12" s="145">
        <v>15266074.59</v>
      </c>
      <c r="D12" s="145"/>
      <c r="E12" s="145"/>
      <c r="F12" s="145"/>
      <c r="G12" s="145">
        <v>15266074.59</v>
      </c>
    </row>
    <row r="13" customHeight="1" spans="1:7">
      <c r="A13" s="292" t="s">
        <v>117</v>
      </c>
      <c r="B13" s="292" t="s">
        <v>118</v>
      </c>
      <c r="C13" s="145">
        <v>858585.83</v>
      </c>
      <c r="D13" s="145"/>
      <c r="E13" s="145"/>
      <c r="F13" s="145"/>
      <c r="G13" s="145">
        <v>858585.83</v>
      </c>
    </row>
    <row r="14" customHeight="1" spans="1:7">
      <c r="A14" s="292" t="s">
        <v>119</v>
      </c>
      <c r="B14" s="292" t="s">
        <v>120</v>
      </c>
      <c r="C14" s="145">
        <v>1838152.63</v>
      </c>
      <c r="D14" s="145"/>
      <c r="E14" s="145"/>
      <c r="F14" s="145"/>
      <c r="G14" s="145">
        <v>1838152.63</v>
      </c>
    </row>
    <row r="15" customHeight="1" spans="1:7">
      <c r="A15" s="292" t="s">
        <v>121</v>
      </c>
      <c r="B15" s="292" t="s">
        <v>122</v>
      </c>
      <c r="C15" s="145">
        <v>3802152.48</v>
      </c>
      <c r="D15" s="145"/>
      <c r="E15" s="145"/>
      <c r="F15" s="145"/>
      <c r="G15" s="145">
        <v>3802152.48</v>
      </c>
    </row>
    <row r="16" customHeight="1" spans="1:7">
      <c r="A16" s="292" t="s">
        <v>123</v>
      </c>
      <c r="B16" s="292" t="s">
        <v>124</v>
      </c>
      <c r="C16" s="145">
        <v>8003463.5</v>
      </c>
      <c r="D16" s="145"/>
      <c r="E16" s="145"/>
      <c r="F16" s="145"/>
      <c r="G16" s="145">
        <v>8003463.5</v>
      </c>
    </row>
    <row r="17" customHeight="1" spans="1:7">
      <c r="A17" s="292" t="s">
        <v>125</v>
      </c>
      <c r="B17" s="292" t="s">
        <v>126</v>
      </c>
      <c r="C17" s="145">
        <v>102149.11</v>
      </c>
      <c r="D17" s="145"/>
      <c r="E17" s="145"/>
      <c r="F17" s="145"/>
      <c r="G17" s="145">
        <v>102149.11</v>
      </c>
    </row>
    <row r="18" customHeight="1" spans="1:7">
      <c r="A18" s="292" t="s">
        <v>127</v>
      </c>
      <c r="B18" s="292" t="s">
        <v>128</v>
      </c>
      <c r="C18" s="145">
        <v>630000</v>
      </c>
      <c r="D18" s="145"/>
      <c r="E18" s="145"/>
      <c r="F18" s="145"/>
      <c r="G18" s="145">
        <v>630000</v>
      </c>
    </row>
    <row r="19" customHeight="1" spans="1:7">
      <c r="A19" s="292" t="s">
        <v>129</v>
      </c>
      <c r="B19" s="292" t="s">
        <v>130</v>
      </c>
      <c r="C19" s="145">
        <v>31571.04</v>
      </c>
      <c r="D19" s="145"/>
      <c r="E19" s="145"/>
      <c r="F19" s="145"/>
      <c r="G19" s="145">
        <v>31571.04</v>
      </c>
    </row>
    <row r="20" customHeight="1" spans="1:7">
      <c r="A20" s="291" t="s">
        <v>131</v>
      </c>
      <c r="B20" s="291" t="s">
        <v>132</v>
      </c>
      <c r="C20" s="145">
        <v>7289244.25</v>
      </c>
      <c r="D20" s="145"/>
      <c r="E20" s="145"/>
      <c r="F20" s="145"/>
      <c r="G20" s="145">
        <v>7289244.25</v>
      </c>
    </row>
    <row r="21" customHeight="1" spans="1:7">
      <c r="A21" s="292" t="s">
        <v>133</v>
      </c>
      <c r="B21" s="292" t="s">
        <v>134</v>
      </c>
      <c r="C21" s="145">
        <v>3393100</v>
      </c>
      <c r="D21" s="145"/>
      <c r="E21" s="145"/>
      <c r="F21" s="145"/>
      <c r="G21" s="145">
        <v>3393100</v>
      </c>
    </row>
    <row r="22" customHeight="1" spans="1:7">
      <c r="A22" s="292" t="s">
        <v>135</v>
      </c>
      <c r="B22" s="292" t="s">
        <v>136</v>
      </c>
      <c r="C22" s="145">
        <v>2069145.34</v>
      </c>
      <c r="D22" s="145"/>
      <c r="E22" s="145"/>
      <c r="F22" s="145"/>
      <c r="G22" s="145">
        <v>2069145.34</v>
      </c>
    </row>
    <row r="23" customHeight="1" spans="1:7">
      <c r="A23" s="292" t="s">
        <v>137</v>
      </c>
      <c r="B23" s="292" t="s">
        <v>138</v>
      </c>
      <c r="C23" s="145">
        <v>473400</v>
      </c>
      <c r="D23" s="145"/>
      <c r="E23" s="145"/>
      <c r="F23" s="145"/>
      <c r="G23" s="145">
        <v>473400</v>
      </c>
    </row>
    <row r="24" customHeight="1" spans="1:7">
      <c r="A24" s="292" t="s">
        <v>139</v>
      </c>
      <c r="B24" s="292" t="s">
        <v>140</v>
      </c>
      <c r="C24" s="145">
        <v>716000</v>
      </c>
      <c r="D24" s="145"/>
      <c r="E24" s="145"/>
      <c r="F24" s="145"/>
      <c r="G24" s="145">
        <v>716000</v>
      </c>
    </row>
    <row r="25" customHeight="1" spans="1:7">
      <c r="A25" s="292" t="s">
        <v>141</v>
      </c>
      <c r="B25" s="292" t="s">
        <v>142</v>
      </c>
      <c r="C25" s="145">
        <v>637598.91</v>
      </c>
      <c r="D25" s="145"/>
      <c r="E25" s="145"/>
      <c r="F25" s="145"/>
      <c r="G25" s="145">
        <v>637598.91</v>
      </c>
    </row>
    <row r="26" customHeight="1" spans="1:7">
      <c r="A26" s="291" t="s">
        <v>143</v>
      </c>
      <c r="B26" s="291" t="s">
        <v>144</v>
      </c>
      <c r="C26" s="145">
        <v>9991369.22</v>
      </c>
      <c r="D26" s="145">
        <v>5225336</v>
      </c>
      <c r="E26" s="145">
        <v>4990766</v>
      </c>
      <c r="F26" s="145">
        <v>234570</v>
      </c>
      <c r="G26" s="145">
        <v>4766033.22</v>
      </c>
    </row>
    <row r="27" customHeight="1" spans="1:7">
      <c r="A27" s="292" t="s">
        <v>145</v>
      </c>
      <c r="B27" s="292" t="s">
        <v>146</v>
      </c>
      <c r="C27" s="145">
        <v>1429521</v>
      </c>
      <c r="D27" s="145">
        <v>1429521</v>
      </c>
      <c r="E27" s="145">
        <v>1265861</v>
      </c>
      <c r="F27" s="145">
        <v>163660</v>
      </c>
      <c r="G27" s="145"/>
    </row>
    <row r="28" customHeight="1" spans="1:7">
      <c r="A28" s="292" t="s">
        <v>147</v>
      </c>
      <c r="B28" s="292" t="s">
        <v>148</v>
      </c>
      <c r="C28" s="145">
        <v>210833.22</v>
      </c>
      <c r="D28" s="145"/>
      <c r="E28" s="145"/>
      <c r="F28" s="145"/>
      <c r="G28" s="145">
        <v>210833.22</v>
      </c>
    </row>
    <row r="29" customHeight="1" spans="1:7">
      <c r="A29" s="292" t="s">
        <v>149</v>
      </c>
      <c r="B29" s="292" t="s">
        <v>150</v>
      </c>
      <c r="C29" s="145">
        <v>4335200</v>
      </c>
      <c r="D29" s="145"/>
      <c r="E29" s="145"/>
      <c r="F29" s="145"/>
      <c r="G29" s="145">
        <v>4335200</v>
      </c>
    </row>
    <row r="30" customHeight="1" spans="1:7">
      <c r="A30" s="292" t="s">
        <v>151</v>
      </c>
      <c r="B30" s="292" t="s">
        <v>152</v>
      </c>
      <c r="C30" s="145">
        <v>1019015</v>
      </c>
      <c r="D30" s="145">
        <v>1019015</v>
      </c>
      <c r="E30" s="145">
        <v>948105</v>
      </c>
      <c r="F30" s="145">
        <v>70910</v>
      </c>
      <c r="G30" s="145"/>
    </row>
    <row r="31" customHeight="1" spans="1:7">
      <c r="A31" s="292" t="s">
        <v>153</v>
      </c>
      <c r="B31" s="292" t="s">
        <v>154</v>
      </c>
      <c r="C31" s="145">
        <v>2996800</v>
      </c>
      <c r="D31" s="145">
        <v>2776800</v>
      </c>
      <c r="E31" s="145">
        <v>2776800</v>
      </c>
      <c r="F31" s="145"/>
      <c r="G31" s="145">
        <v>220000</v>
      </c>
    </row>
    <row r="32" customHeight="1" spans="1:7">
      <c r="A32" s="290" t="s">
        <v>155</v>
      </c>
      <c r="B32" s="290" t="s">
        <v>156</v>
      </c>
      <c r="C32" s="145">
        <v>406601.59</v>
      </c>
      <c r="D32" s="145">
        <v>246110</v>
      </c>
      <c r="E32" s="145">
        <v>246110</v>
      </c>
      <c r="F32" s="145"/>
      <c r="G32" s="145">
        <v>160491.59</v>
      </c>
    </row>
    <row r="33" customHeight="1" spans="1:7">
      <c r="A33" s="291" t="s">
        <v>157</v>
      </c>
      <c r="B33" s="291" t="s">
        <v>158</v>
      </c>
      <c r="C33" s="145">
        <v>246110</v>
      </c>
      <c r="D33" s="145">
        <v>246110</v>
      </c>
      <c r="E33" s="145">
        <v>246110</v>
      </c>
      <c r="F33" s="145"/>
      <c r="G33" s="145"/>
    </row>
    <row r="34" customHeight="1" spans="1:7">
      <c r="A34" s="292" t="s">
        <v>159</v>
      </c>
      <c r="B34" s="292" t="s">
        <v>160</v>
      </c>
      <c r="C34" s="145">
        <v>79360</v>
      </c>
      <c r="D34" s="145">
        <v>79360</v>
      </c>
      <c r="E34" s="145">
        <v>79360</v>
      </c>
      <c r="F34" s="145"/>
      <c r="G34" s="145"/>
    </row>
    <row r="35" customHeight="1" spans="1:7">
      <c r="A35" s="292" t="s">
        <v>161</v>
      </c>
      <c r="B35" s="292" t="s">
        <v>162</v>
      </c>
      <c r="C35" s="145">
        <v>69440</v>
      </c>
      <c r="D35" s="145">
        <v>69440</v>
      </c>
      <c r="E35" s="145">
        <v>69440</v>
      </c>
      <c r="F35" s="145"/>
      <c r="G35" s="145"/>
    </row>
    <row r="36" customHeight="1" spans="1:7">
      <c r="A36" s="292" t="s">
        <v>163</v>
      </c>
      <c r="B36" s="292" t="s">
        <v>164</v>
      </c>
      <c r="C36" s="145">
        <v>93560</v>
      </c>
      <c r="D36" s="145">
        <v>93560</v>
      </c>
      <c r="E36" s="145">
        <v>93560</v>
      </c>
      <c r="F36" s="145"/>
      <c r="G36" s="145"/>
    </row>
    <row r="37" customHeight="1" spans="1:7">
      <c r="A37" s="292" t="s">
        <v>165</v>
      </c>
      <c r="B37" s="292" t="s">
        <v>166</v>
      </c>
      <c r="C37" s="145">
        <v>3750</v>
      </c>
      <c r="D37" s="145">
        <v>3750</v>
      </c>
      <c r="E37" s="145">
        <v>3750</v>
      </c>
      <c r="F37" s="145"/>
      <c r="G37" s="145"/>
    </row>
    <row r="38" customHeight="1" spans="1:7">
      <c r="A38" s="291" t="s">
        <v>167</v>
      </c>
      <c r="B38" s="291" t="s">
        <v>168</v>
      </c>
      <c r="C38" s="145">
        <v>160491.59</v>
      </c>
      <c r="D38" s="145"/>
      <c r="E38" s="145"/>
      <c r="F38" s="145"/>
      <c r="G38" s="145">
        <v>160491.59</v>
      </c>
    </row>
    <row r="39" customHeight="1" spans="1:7">
      <c r="A39" s="292" t="s">
        <v>169</v>
      </c>
      <c r="B39" s="292" t="s">
        <v>170</v>
      </c>
      <c r="C39" s="145">
        <v>160491.59</v>
      </c>
      <c r="D39" s="145"/>
      <c r="E39" s="145"/>
      <c r="F39" s="145"/>
      <c r="G39" s="145">
        <v>160491.59</v>
      </c>
    </row>
    <row r="40" customHeight="1" spans="1:7">
      <c r="A40" s="290" t="s">
        <v>171</v>
      </c>
      <c r="B40" s="290" t="s">
        <v>172</v>
      </c>
      <c r="C40" s="145">
        <v>261288</v>
      </c>
      <c r="D40" s="145">
        <v>261288</v>
      </c>
      <c r="E40" s="145">
        <v>261288</v>
      </c>
      <c r="F40" s="145"/>
      <c r="G40" s="145"/>
    </row>
    <row r="41" customHeight="1" spans="1:7">
      <c r="A41" s="291" t="s">
        <v>173</v>
      </c>
      <c r="B41" s="291" t="s">
        <v>174</v>
      </c>
      <c r="C41" s="145">
        <v>261288</v>
      </c>
      <c r="D41" s="145">
        <v>261288</v>
      </c>
      <c r="E41" s="145">
        <v>261288</v>
      </c>
      <c r="F41" s="145"/>
      <c r="G41" s="145"/>
    </row>
    <row r="42" customHeight="1" spans="1:7">
      <c r="A42" s="292" t="s">
        <v>175</v>
      </c>
      <c r="B42" s="292" t="s">
        <v>176</v>
      </c>
      <c r="C42" s="145">
        <v>261288</v>
      </c>
      <c r="D42" s="145">
        <v>261288</v>
      </c>
      <c r="E42" s="145">
        <v>261288</v>
      </c>
      <c r="F42" s="145"/>
      <c r="G42" s="145"/>
    </row>
    <row r="43" customHeight="1" spans="1:7">
      <c r="A43" s="253" t="s">
        <v>177</v>
      </c>
      <c r="B43" s="253"/>
      <c r="C43" s="145">
        <v>33507687.65</v>
      </c>
      <c r="D43" s="145">
        <v>6025844</v>
      </c>
      <c r="E43" s="145">
        <v>5791274</v>
      </c>
      <c r="F43" s="145">
        <v>234570</v>
      </c>
      <c r="G43" s="145">
        <v>27481843.65</v>
      </c>
    </row>
  </sheetData>
  <mergeCells count="7">
    <mergeCell ref="A2:G2"/>
    <mergeCell ref="A3:E3"/>
    <mergeCell ref="A4:B4"/>
    <mergeCell ref="D4:F4"/>
    <mergeCell ref="A43:B43"/>
    <mergeCell ref="C4:C5"/>
    <mergeCell ref="G4:G5"/>
  </mergeCells>
  <printOptions horizontalCentered="1"/>
  <pageMargins left="0.393055555555556" right="0.393055555555556" top="0.511805555555556" bottom="0.511805555555556" header="0.314583333333333" footer="0.314583333333333"/>
  <pageSetup paperSize="9" scale="79" orientation="landscape" horizontalDpi="600" verticalDpi="600"/>
  <headerFooter>
    <oddFooter>&amp;C&amp;"-"&amp;16- &amp;P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pageSetUpPr fitToPage="1"/>
  </sheetPr>
  <dimension ref="A1:F7"/>
  <sheetViews>
    <sheetView zoomScaleSheetLayoutView="60" workbookViewId="0">
      <selection activeCell="A3" sqref="A3:D3"/>
    </sheetView>
  </sheetViews>
  <sheetFormatPr defaultColWidth="8.88571428571429" defaultRowHeight="14.25" outlineLevelRow="6" outlineLevelCol="5"/>
  <cols>
    <col min="1" max="2" width="27.4285714285714" style="267" customWidth="1"/>
    <col min="3" max="3" width="17.2857142857143" style="268" customWidth="1"/>
    <col min="4" max="5" width="26.2857142857143" style="269" customWidth="1"/>
    <col min="6" max="6" width="18.7142857142857" style="269" customWidth="1"/>
    <col min="7" max="7" width="9.13333333333333" style="84" customWidth="1"/>
    <col min="8" max="16384" width="9.13333333333333" style="84"/>
  </cols>
  <sheetData>
    <row r="1" ht="12" customHeight="1" spans="1:5">
      <c r="A1" s="270" t="s">
        <v>218</v>
      </c>
      <c r="B1" s="271"/>
      <c r="C1" s="128"/>
      <c r="D1" s="84"/>
      <c r="E1" s="84"/>
    </row>
    <row r="2" ht="25.5" customHeight="1" spans="1:6">
      <c r="A2" s="272" t="s">
        <v>7</v>
      </c>
      <c r="B2" s="272"/>
      <c r="C2" s="272"/>
      <c r="D2" s="272"/>
      <c r="E2" s="272"/>
      <c r="F2" s="272"/>
    </row>
    <row r="3" ht="15.75" customHeight="1" spans="1:6">
      <c r="A3" s="164" t="s">
        <v>22</v>
      </c>
      <c r="B3" s="271"/>
      <c r="C3" s="128"/>
      <c r="D3" s="84"/>
      <c r="E3" s="84"/>
      <c r="F3" s="273" t="s">
        <v>219</v>
      </c>
    </row>
    <row r="4" s="266" customFormat="1" ht="19.5" customHeight="1" spans="1:6">
      <c r="A4" s="274" t="s">
        <v>220</v>
      </c>
      <c r="B4" s="92" t="s">
        <v>221</v>
      </c>
      <c r="C4" s="93" t="s">
        <v>222</v>
      </c>
      <c r="D4" s="94"/>
      <c r="E4" s="166"/>
      <c r="F4" s="92" t="s">
        <v>223</v>
      </c>
    </row>
    <row r="5" s="266" customFormat="1" ht="19.5" customHeight="1" spans="1:6">
      <c r="A5" s="112"/>
      <c r="B5" s="96"/>
      <c r="C5" s="113" t="s">
        <v>79</v>
      </c>
      <c r="D5" s="113" t="s">
        <v>224</v>
      </c>
      <c r="E5" s="113" t="s">
        <v>225</v>
      </c>
      <c r="F5" s="96"/>
    </row>
    <row r="6" s="266" customFormat="1" ht="18.75" customHeight="1" spans="1:6">
      <c r="A6" s="275">
        <v>1</v>
      </c>
      <c r="B6" s="275">
        <v>2</v>
      </c>
      <c r="C6" s="276">
        <v>3</v>
      </c>
      <c r="D6" s="275">
        <v>4</v>
      </c>
      <c r="E6" s="275">
        <v>5</v>
      </c>
      <c r="F6" s="277">
        <v>6</v>
      </c>
    </row>
    <row r="7" ht="18.75" customHeight="1" spans="1:6">
      <c r="A7" s="278">
        <v>9400</v>
      </c>
      <c r="B7" s="279"/>
      <c r="C7" s="278">
        <v>0</v>
      </c>
      <c r="D7" s="279"/>
      <c r="E7" s="280"/>
      <c r="F7" s="281">
        <v>9400</v>
      </c>
    </row>
  </sheetData>
  <mergeCells count="6">
    <mergeCell ref="A2:F2"/>
    <mergeCell ref="A3:D3"/>
    <mergeCell ref="C4:E4"/>
    <mergeCell ref="A4:A5"/>
    <mergeCell ref="B4:B5"/>
    <mergeCell ref="F4:F5"/>
  </mergeCells>
  <printOptions horizontalCentered="1"/>
  <pageMargins left="0.393055555555556" right="0.393055555555556" top="0.511805555555556" bottom="0.511805555555556" header="0.314583333333333" footer="0.314583333333333"/>
  <pageSetup paperSize="9" scale="99" orientation="landscape" horizontalDpi="600" verticalDpi="600"/>
  <headerFooter>
    <oddFooter>&amp;C&amp;"-"&amp;16- &amp;P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pageSetUpPr fitToPage="1"/>
  </sheetPr>
  <dimension ref="A1:X43"/>
  <sheetViews>
    <sheetView zoomScaleSheetLayoutView="60" topLeftCell="A14" workbookViewId="0">
      <selection activeCell="I43" sqref="I43"/>
    </sheetView>
  </sheetViews>
  <sheetFormatPr defaultColWidth="8.88571428571429" defaultRowHeight="14.25" customHeight="1"/>
  <cols>
    <col min="1" max="1" width="25" style="84" customWidth="1"/>
    <col min="2" max="2" width="25" style="158" customWidth="1"/>
    <col min="3" max="3" width="28.1428571428571" style="158" customWidth="1"/>
    <col min="4" max="4" width="25" style="158" customWidth="1"/>
    <col min="5" max="5" width="15.1333333333333" style="158"/>
    <col min="6" max="6" width="37.2857142857143" style="158" customWidth="1"/>
    <col min="7" max="7" width="14.2857142857143" style="158" customWidth="1"/>
    <col min="8" max="8" width="34.1428571428571" style="158" customWidth="1"/>
    <col min="9" max="10" width="15.7142857142857" style="128" customWidth="1"/>
    <col min="11" max="12" width="12.1333333333333" style="128" customWidth="1"/>
    <col min="13" max="13" width="14.7142857142857" style="128" customWidth="1"/>
    <col min="14" max="24" width="12.1333333333333" style="128" customWidth="1"/>
    <col min="25" max="25" width="9.13333333333333" style="84" customWidth="1"/>
    <col min="26" max="16384" width="9.13333333333333" style="84"/>
  </cols>
  <sheetData>
    <row r="1" ht="12" customHeight="1" spans="1:1">
      <c r="A1" s="254" t="s">
        <v>226</v>
      </c>
    </row>
    <row r="2" ht="39" customHeight="1" spans="1:24">
      <c r="A2" s="255" t="s">
        <v>8</v>
      </c>
      <c r="B2" s="255"/>
      <c r="C2" s="255"/>
      <c r="D2" s="255"/>
      <c r="E2" s="255"/>
      <c r="F2" s="255"/>
      <c r="G2" s="255"/>
      <c r="H2" s="255"/>
      <c r="I2" s="255"/>
      <c r="J2" s="255"/>
      <c r="K2" s="255"/>
      <c r="L2" s="255"/>
      <c r="M2" s="255"/>
      <c r="N2" s="255"/>
      <c r="O2" s="255"/>
      <c r="P2" s="255"/>
      <c r="Q2" s="255"/>
      <c r="R2" s="255"/>
      <c r="S2" s="255"/>
      <c r="T2" s="255"/>
      <c r="U2" s="255"/>
      <c r="V2" s="255"/>
      <c r="W2" s="255"/>
      <c r="X2" s="255"/>
    </row>
    <row r="3" ht="18" customHeight="1" spans="1:24">
      <c r="A3" s="256" t="s">
        <v>22</v>
      </c>
      <c r="B3" s="256"/>
      <c r="C3" s="256"/>
      <c r="D3" s="256"/>
      <c r="E3" s="256"/>
      <c r="F3" s="256"/>
      <c r="G3" s="256"/>
      <c r="H3" s="256"/>
      <c r="I3" s="256"/>
      <c r="J3" s="256"/>
      <c r="K3" s="84"/>
      <c r="L3" s="84"/>
      <c r="M3" s="84"/>
      <c r="N3" s="84"/>
      <c r="O3" s="84"/>
      <c r="P3" s="84"/>
      <c r="Q3" s="84"/>
      <c r="X3" s="265" t="s">
        <v>23</v>
      </c>
    </row>
    <row r="4" ht="13.5" spans="1:24">
      <c r="A4" s="194" t="s">
        <v>227</v>
      </c>
      <c r="B4" s="194" t="s">
        <v>228</v>
      </c>
      <c r="C4" s="194" t="s">
        <v>229</v>
      </c>
      <c r="D4" s="194" t="s">
        <v>230</v>
      </c>
      <c r="E4" s="194" t="s">
        <v>231</v>
      </c>
      <c r="F4" s="194" t="s">
        <v>232</v>
      </c>
      <c r="G4" s="194" t="s">
        <v>233</v>
      </c>
      <c r="H4" s="194" t="s">
        <v>234</v>
      </c>
      <c r="I4" s="119" t="s">
        <v>235</v>
      </c>
      <c r="J4" s="119"/>
      <c r="K4" s="119"/>
      <c r="L4" s="119"/>
      <c r="M4" s="119"/>
      <c r="N4" s="119"/>
      <c r="O4" s="119"/>
      <c r="P4" s="119"/>
      <c r="Q4" s="119"/>
      <c r="R4" s="119"/>
      <c r="S4" s="119"/>
      <c r="T4" s="119"/>
      <c r="U4" s="119"/>
      <c r="V4" s="119"/>
      <c r="W4" s="119"/>
      <c r="X4" s="119"/>
    </row>
    <row r="5" ht="13.5" spans="1:24">
      <c r="A5" s="194"/>
      <c r="B5" s="194"/>
      <c r="C5" s="194"/>
      <c r="D5" s="194"/>
      <c r="E5" s="194"/>
      <c r="F5" s="194"/>
      <c r="G5" s="194"/>
      <c r="H5" s="194"/>
      <c r="I5" s="119" t="s">
        <v>236</v>
      </c>
      <c r="J5" s="119" t="s">
        <v>237</v>
      </c>
      <c r="K5" s="119"/>
      <c r="L5" s="119"/>
      <c r="M5" s="119"/>
      <c r="N5" s="119"/>
      <c r="O5" s="95" t="s">
        <v>238</v>
      </c>
      <c r="P5" s="95"/>
      <c r="Q5" s="95"/>
      <c r="R5" s="119" t="s">
        <v>83</v>
      </c>
      <c r="S5" s="119" t="s">
        <v>84</v>
      </c>
      <c r="T5" s="119"/>
      <c r="U5" s="119"/>
      <c r="V5" s="119"/>
      <c r="W5" s="119"/>
      <c r="X5" s="119"/>
    </row>
    <row r="6" ht="13.5" customHeight="1" spans="1:24">
      <c r="A6" s="194"/>
      <c r="B6" s="194"/>
      <c r="C6" s="194"/>
      <c r="D6" s="194"/>
      <c r="E6" s="194"/>
      <c r="F6" s="194"/>
      <c r="G6" s="194"/>
      <c r="H6" s="194"/>
      <c r="I6" s="119"/>
      <c r="J6" s="120" t="s">
        <v>239</v>
      </c>
      <c r="K6" s="119" t="s">
        <v>240</v>
      </c>
      <c r="L6" s="119" t="s">
        <v>241</v>
      </c>
      <c r="M6" s="119" t="s">
        <v>242</v>
      </c>
      <c r="N6" s="119" t="s">
        <v>243</v>
      </c>
      <c r="O6" s="261" t="s">
        <v>80</v>
      </c>
      <c r="P6" s="261" t="s">
        <v>81</v>
      </c>
      <c r="Q6" s="261" t="s">
        <v>82</v>
      </c>
      <c r="R6" s="119"/>
      <c r="S6" s="119" t="s">
        <v>79</v>
      </c>
      <c r="T6" s="119" t="s">
        <v>86</v>
      </c>
      <c r="U6" s="119" t="s">
        <v>87</v>
      </c>
      <c r="V6" s="119" t="s">
        <v>88</v>
      </c>
      <c r="W6" s="119" t="s">
        <v>89</v>
      </c>
      <c r="X6" s="119" t="s">
        <v>90</v>
      </c>
    </row>
    <row r="7" ht="12.75" spans="1:24">
      <c r="A7" s="194"/>
      <c r="B7" s="194"/>
      <c r="C7" s="194"/>
      <c r="D7" s="194"/>
      <c r="E7" s="194"/>
      <c r="F7" s="194"/>
      <c r="G7" s="194"/>
      <c r="H7" s="194"/>
      <c r="I7" s="119"/>
      <c r="J7" s="123"/>
      <c r="K7" s="119"/>
      <c r="L7" s="119"/>
      <c r="M7" s="119"/>
      <c r="N7" s="119"/>
      <c r="O7" s="262"/>
      <c r="P7" s="262"/>
      <c r="Q7" s="262"/>
      <c r="R7" s="119"/>
      <c r="S7" s="119"/>
      <c r="T7" s="119"/>
      <c r="U7" s="119"/>
      <c r="V7" s="119"/>
      <c r="W7" s="119"/>
      <c r="X7" s="119"/>
    </row>
    <row r="8" ht="13.5" customHeight="1" spans="1:24">
      <c r="A8" s="257">
        <v>1</v>
      </c>
      <c r="B8" s="257">
        <v>2</v>
      </c>
      <c r="C8" s="257">
        <v>3</v>
      </c>
      <c r="D8" s="257">
        <v>4</v>
      </c>
      <c r="E8" s="257">
        <v>5</v>
      </c>
      <c r="F8" s="257">
        <v>6</v>
      </c>
      <c r="G8" s="257">
        <v>7</v>
      </c>
      <c r="H8" s="257">
        <v>8</v>
      </c>
      <c r="I8" s="257">
        <v>9</v>
      </c>
      <c r="J8" s="257">
        <v>10</v>
      </c>
      <c r="K8" s="257">
        <v>11</v>
      </c>
      <c r="L8" s="257">
        <v>12</v>
      </c>
      <c r="M8" s="257">
        <v>13</v>
      </c>
      <c r="N8" s="257">
        <v>14</v>
      </c>
      <c r="O8" s="257">
        <v>15</v>
      </c>
      <c r="P8" s="257">
        <v>16</v>
      </c>
      <c r="Q8" s="257">
        <v>17</v>
      </c>
      <c r="R8" s="257">
        <v>18</v>
      </c>
      <c r="S8" s="257">
        <v>19</v>
      </c>
      <c r="T8" s="257">
        <v>20</v>
      </c>
      <c r="U8" s="257">
        <v>21</v>
      </c>
      <c r="V8" s="257">
        <v>22</v>
      </c>
      <c r="W8" s="257">
        <v>23</v>
      </c>
      <c r="X8" s="257">
        <v>24</v>
      </c>
    </row>
    <row r="9" ht="13.5" customHeight="1" spans="1:24">
      <c r="A9" s="257" t="s">
        <v>92</v>
      </c>
      <c r="B9" s="257" t="s">
        <v>92</v>
      </c>
      <c r="C9" s="257" t="s">
        <v>244</v>
      </c>
      <c r="D9" s="257" t="s">
        <v>245</v>
      </c>
      <c r="E9" s="257" t="s">
        <v>145</v>
      </c>
      <c r="F9" s="257" t="s">
        <v>146</v>
      </c>
      <c r="G9" s="257" t="s">
        <v>246</v>
      </c>
      <c r="H9" s="257" t="s">
        <v>247</v>
      </c>
      <c r="I9" s="263">
        <v>377052</v>
      </c>
      <c r="J9" s="263">
        <v>377052</v>
      </c>
      <c r="K9" s="263"/>
      <c r="L9" s="263"/>
      <c r="M9" s="263">
        <v>377052</v>
      </c>
      <c r="N9" s="257"/>
      <c r="O9" s="257"/>
      <c r="P9" s="257"/>
      <c r="Q9" s="257"/>
      <c r="R9" s="257"/>
      <c r="S9" s="257"/>
      <c r="T9" s="257"/>
      <c r="U9" s="257"/>
      <c r="V9" s="257"/>
      <c r="W9" s="257"/>
      <c r="X9" s="257"/>
    </row>
    <row r="10" ht="13.5" customHeight="1" spans="1:24">
      <c r="A10" s="257" t="s">
        <v>92</v>
      </c>
      <c r="B10" s="257" t="s">
        <v>92</v>
      </c>
      <c r="C10" s="257" t="s">
        <v>244</v>
      </c>
      <c r="D10" s="257" t="s">
        <v>245</v>
      </c>
      <c r="E10" s="257" t="s">
        <v>145</v>
      </c>
      <c r="F10" s="257" t="s">
        <v>146</v>
      </c>
      <c r="G10" s="257" t="s">
        <v>248</v>
      </c>
      <c r="H10" s="257" t="s">
        <v>249</v>
      </c>
      <c r="I10" s="263">
        <v>521628</v>
      </c>
      <c r="J10" s="263">
        <v>521628</v>
      </c>
      <c r="K10" s="263"/>
      <c r="L10" s="263"/>
      <c r="M10" s="263">
        <v>521628</v>
      </c>
      <c r="N10" s="257"/>
      <c r="O10" s="257"/>
      <c r="P10" s="257"/>
      <c r="Q10" s="257"/>
      <c r="R10" s="257"/>
      <c r="S10" s="257"/>
      <c r="T10" s="257"/>
      <c r="U10" s="257"/>
      <c r="V10" s="257"/>
      <c r="W10" s="257"/>
      <c r="X10" s="257"/>
    </row>
    <row r="11" ht="13.5" customHeight="1" spans="1:24">
      <c r="A11" s="257" t="s">
        <v>92</v>
      </c>
      <c r="B11" s="257" t="s">
        <v>92</v>
      </c>
      <c r="C11" s="257" t="s">
        <v>244</v>
      </c>
      <c r="D11" s="257" t="s">
        <v>245</v>
      </c>
      <c r="E11" s="257" t="s">
        <v>145</v>
      </c>
      <c r="F11" s="257" t="s">
        <v>146</v>
      </c>
      <c r="G11" s="257" t="s">
        <v>250</v>
      </c>
      <c r="H11" s="257" t="s">
        <v>251</v>
      </c>
      <c r="I11" s="263">
        <v>31421</v>
      </c>
      <c r="J11" s="263">
        <v>31421</v>
      </c>
      <c r="K11" s="263"/>
      <c r="L11" s="263"/>
      <c r="M11" s="263">
        <v>31421</v>
      </c>
      <c r="N11" s="257"/>
      <c r="O11" s="257"/>
      <c r="P11" s="257"/>
      <c r="Q11" s="257"/>
      <c r="R11" s="257"/>
      <c r="S11" s="257"/>
      <c r="T11" s="257"/>
      <c r="U11" s="257"/>
      <c r="V11" s="257"/>
      <c r="W11" s="257"/>
      <c r="X11" s="257"/>
    </row>
    <row r="12" ht="13.5" customHeight="1" spans="1:24">
      <c r="A12" s="257" t="s">
        <v>92</v>
      </c>
      <c r="B12" s="257" t="s">
        <v>92</v>
      </c>
      <c r="C12" s="257" t="s">
        <v>252</v>
      </c>
      <c r="D12" s="257" t="s">
        <v>253</v>
      </c>
      <c r="E12" s="257" t="s">
        <v>151</v>
      </c>
      <c r="F12" s="257" t="s">
        <v>152</v>
      </c>
      <c r="G12" s="257" t="s">
        <v>246</v>
      </c>
      <c r="H12" s="257" t="s">
        <v>247</v>
      </c>
      <c r="I12" s="263">
        <v>257580</v>
      </c>
      <c r="J12" s="263">
        <v>257580</v>
      </c>
      <c r="K12" s="263"/>
      <c r="L12" s="263"/>
      <c r="M12" s="263">
        <v>257580</v>
      </c>
      <c r="N12" s="257"/>
      <c r="O12" s="257"/>
      <c r="P12" s="257"/>
      <c r="Q12" s="257"/>
      <c r="R12" s="257"/>
      <c r="S12" s="257"/>
      <c r="T12" s="257"/>
      <c r="U12" s="257"/>
      <c r="V12" s="257"/>
      <c r="W12" s="257"/>
      <c r="X12" s="257"/>
    </row>
    <row r="13" ht="13.5" customHeight="1" spans="1:24">
      <c r="A13" s="257" t="s">
        <v>92</v>
      </c>
      <c r="B13" s="257" t="s">
        <v>92</v>
      </c>
      <c r="C13" s="257" t="s">
        <v>252</v>
      </c>
      <c r="D13" s="257" t="s">
        <v>253</v>
      </c>
      <c r="E13" s="257" t="s">
        <v>151</v>
      </c>
      <c r="F13" s="257" t="s">
        <v>152</v>
      </c>
      <c r="G13" s="257" t="s">
        <v>250</v>
      </c>
      <c r="H13" s="257" t="s">
        <v>251</v>
      </c>
      <c r="I13" s="263">
        <v>21465</v>
      </c>
      <c r="J13" s="263">
        <v>21465</v>
      </c>
      <c r="K13" s="263"/>
      <c r="L13" s="263"/>
      <c r="M13" s="263">
        <v>21465</v>
      </c>
      <c r="N13" s="257"/>
      <c r="O13" s="257"/>
      <c r="P13" s="257"/>
      <c r="Q13" s="257"/>
      <c r="R13" s="257"/>
      <c r="S13" s="257"/>
      <c r="T13" s="257"/>
      <c r="U13" s="257"/>
      <c r="V13" s="257"/>
      <c r="W13" s="257"/>
      <c r="X13" s="257"/>
    </row>
    <row r="14" ht="13.5" customHeight="1" spans="1:24">
      <c r="A14" s="257" t="s">
        <v>92</v>
      </c>
      <c r="B14" s="257" t="s">
        <v>92</v>
      </c>
      <c r="C14" s="257" t="s">
        <v>252</v>
      </c>
      <c r="D14" s="257" t="s">
        <v>253</v>
      </c>
      <c r="E14" s="257" t="s">
        <v>151</v>
      </c>
      <c r="F14" s="257" t="s">
        <v>152</v>
      </c>
      <c r="G14" s="257" t="s">
        <v>254</v>
      </c>
      <c r="H14" s="257" t="s">
        <v>255</v>
      </c>
      <c r="I14" s="263">
        <v>392280</v>
      </c>
      <c r="J14" s="263">
        <v>392280</v>
      </c>
      <c r="K14" s="263"/>
      <c r="L14" s="263"/>
      <c r="M14" s="263">
        <v>392280</v>
      </c>
      <c r="N14" s="257"/>
      <c r="O14" s="257"/>
      <c r="P14" s="257"/>
      <c r="Q14" s="257"/>
      <c r="R14" s="257"/>
      <c r="S14" s="257"/>
      <c r="T14" s="257"/>
      <c r="U14" s="257"/>
      <c r="V14" s="257"/>
      <c r="W14" s="257"/>
      <c r="X14" s="257"/>
    </row>
    <row r="15" ht="13.5" customHeight="1" spans="1:24">
      <c r="A15" s="257" t="s">
        <v>92</v>
      </c>
      <c r="B15" s="257" t="s">
        <v>92</v>
      </c>
      <c r="C15" s="257" t="s">
        <v>256</v>
      </c>
      <c r="D15" s="257" t="s">
        <v>257</v>
      </c>
      <c r="E15" s="257" t="s">
        <v>113</v>
      </c>
      <c r="F15" s="257" t="s">
        <v>114</v>
      </c>
      <c r="G15" s="257" t="s">
        <v>258</v>
      </c>
      <c r="H15" s="257" t="s">
        <v>259</v>
      </c>
      <c r="I15" s="263">
        <v>293110</v>
      </c>
      <c r="J15" s="263">
        <v>293110</v>
      </c>
      <c r="K15" s="263"/>
      <c r="L15" s="263"/>
      <c r="M15" s="263">
        <v>293110</v>
      </c>
      <c r="N15" s="257"/>
      <c r="O15" s="257"/>
      <c r="P15" s="257"/>
      <c r="Q15" s="257"/>
      <c r="R15" s="257"/>
      <c r="S15" s="257"/>
      <c r="T15" s="257"/>
      <c r="U15" s="257"/>
      <c r="V15" s="257"/>
      <c r="W15" s="257"/>
      <c r="X15" s="257"/>
    </row>
    <row r="16" ht="13.5" customHeight="1" spans="1:24">
      <c r="A16" s="257" t="s">
        <v>92</v>
      </c>
      <c r="B16" s="257" t="s">
        <v>92</v>
      </c>
      <c r="C16" s="257" t="s">
        <v>256</v>
      </c>
      <c r="D16" s="257" t="s">
        <v>257</v>
      </c>
      <c r="E16" s="257" t="s">
        <v>145</v>
      </c>
      <c r="F16" s="257" t="s">
        <v>146</v>
      </c>
      <c r="G16" s="257" t="s">
        <v>260</v>
      </c>
      <c r="H16" s="257" t="s">
        <v>261</v>
      </c>
      <c r="I16" s="263">
        <v>720</v>
      </c>
      <c r="J16" s="263">
        <v>720</v>
      </c>
      <c r="K16" s="263"/>
      <c r="L16" s="263"/>
      <c r="M16" s="263">
        <v>720</v>
      </c>
      <c r="N16" s="257"/>
      <c r="O16" s="257"/>
      <c r="P16" s="257"/>
      <c r="Q16" s="257"/>
      <c r="R16" s="257"/>
      <c r="S16" s="257"/>
      <c r="T16" s="257"/>
      <c r="U16" s="257"/>
      <c r="V16" s="257"/>
      <c r="W16" s="257"/>
      <c r="X16" s="257"/>
    </row>
    <row r="17" ht="13.5" customHeight="1" spans="1:24">
      <c r="A17" s="257" t="s">
        <v>92</v>
      </c>
      <c r="B17" s="257" t="s">
        <v>92</v>
      </c>
      <c r="C17" s="257" t="s">
        <v>256</v>
      </c>
      <c r="D17" s="257" t="s">
        <v>257</v>
      </c>
      <c r="E17" s="257" t="s">
        <v>151</v>
      </c>
      <c r="F17" s="257" t="s">
        <v>152</v>
      </c>
      <c r="G17" s="257" t="s">
        <v>260</v>
      </c>
      <c r="H17" s="257" t="s">
        <v>261</v>
      </c>
      <c r="I17" s="263">
        <v>5040</v>
      </c>
      <c r="J17" s="263">
        <v>5040</v>
      </c>
      <c r="K17" s="263"/>
      <c r="L17" s="263"/>
      <c r="M17" s="263">
        <v>5040</v>
      </c>
      <c r="N17" s="257"/>
      <c r="O17" s="257"/>
      <c r="P17" s="257"/>
      <c r="Q17" s="257"/>
      <c r="R17" s="257"/>
      <c r="S17" s="257"/>
      <c r="T17" s="257"/>
      <c r="U17" s="257"/>
      <c r="V17" s="257"/>
      <c r="W17" s="257"/>
      <c r="X17" s="257"/>
    </row>
    <row r="18" ht="13.5" customHeight="1" spans="1:24">
      <c r="A18" s="257" t="s">
        <v>92</v>
      </c>
      <c r="B18" s="257" t="s">
        <v>92</v>
      </c>
      <c r="C18" s="257" t="s">
        <v>256</v>
      </c>
      <c r="D18" s="257" t="s">
        <v>257</v>
      </c>
      <c r="E18" s="257" t="s">
        <v>159</v>
      </c>
      <c r="F18" s="257" t="s">
        <v>160</v>
      </c>
      <c r="G18" s="257" t="s">
        <v>262</v>
      </c>
      <c r="H18" s="257" t="s">
        <v>263</v>
      </c>
      <c r="I18" s="263">
        <v>79360</v>
      </c>
      <c r="J18" s="263">
        <v>79360</v>
      </c>
      <c r="K18" s="263"/>
      <c r="L18" s="263"/>
      <c r="M18" s="263">
        <v>79360</v>
      </c>
      <c r="N18" s="257"/>
      <c r="O18" s="257"/>
      <c r="P18" s="257"/>
      <c r="Q18" s="257"/>
      <c r="R18" s="257"/>
      <c r="S18" s="257"/>
      <c r="T18" s="257"/>
      <c r="U18" s="257"/>
      <c r="V18" s="257"/>
      <c r="W18" s="257"/>
      <c r="X18" s="257"/>
    </row>
    <row r="19" ht="13.5" customHeight="1" spans="1:24">
      <c r="A19" s="257" t="s">
        <v>92</v>
      </c>
      <c r="B19" s="257" t="s">
        <v>92</v>
      </c>
      <c r="C19" s="257" t="s">
        <v>256</v>
      </c>
      <c r="D19" s="257" t="s">
        <v>257</v>
      </c>
      <c r="E19" s="257" t="s">
        <v>161</v>
      </c>
      <c r="F19" s="257" t="s">
        <v>162</v>
      </c>
      <c r="G19" s="257" t="s">
        <v>262</v>
      </c>
      <c r="H19" s="257" t="s">
        <v>263</v>
      </c>
      <c r="I19" s="263">
        <v>69440</v>
      </c>
      <c r="J19" s="263">
        <v>69440</v>
      </c>
      <c r="K19" s="263"/>
      <c r="L19" s="263"/>
      <c r="M19" s="263">
        <v>69440</v>
      </c>
      <c r="N19" s="257"/>
      <c r="O19" s="257"/>
      <c r="P19" s="257"/>
      <c r="Q19" s="257"/>
      <c r="R19" s="257"/>
      <c r="S19" s="257"/>
      <c r="T19" s="257"/>
      <c r="U19" s="257"/>
      <c r="V19" s="257"/>
      <c r="W19" s="257"/>
      <c r="X19" s="257"/>
    </row>
    <row r="20" ht="13.5" customHeight="1" spans="1:24">
      <c r="A20" s="257" t="s">
        <v>92</v>
      </c>
      <c r="B20" s="257" t="s">
        <v>92</v>
      </c>
      <c r="C20" s="257" t="s">
        <v>256</v>
      </c>
      <c r="D20" s="257" t="s">
        <v>257</v>
      </c>
      <c r="E20" s="257" t="s">
        <v>163</v>
      </c>
      <c r="F20" s="257" t="s">
        <v>164</v>
      </c>
      <c r="G20" s="257" t="s">
        <v>264</v>
      </c>
      <c r="H20" s="257" t="s">
        <v>265</v>
      </c>
      <c r="I20" s="263">
        <v>93560</v>
      </c>
      <c r="J20" s="263">
        <v>93560</v>
      </c>
      <c r="K20" s="263"/>
      <c r="L20" s="263"/>
      <c r="M20" s="263">
        <v>93560</v>
      </c>
      <c r="N20" s="257"/>
      <c r="O20" s="257"/>
      <c r="P20" s="257"/>
      <c r="Q20" s="257"/>
      <c r="R20" s="257"/>
      <c r="S20" s="257"/>
      <c r="T20" s="257"/>
      <c r="U20" s="257"/>
      <c r="V20" s="257"/>
      <c r="W20" s="257"/>
      <c r="X20" s="257"/>
    </row>
    <row r="21" ht="13.5" customHeight="1" spans="1:24">
      <c r="A21" s="257" t="s">
        <v>92</v>
      </c>
      <c r="B21" s="257" t="s">
        <v>92</v>
      </c>
      <c r="C21" s="257" t="s">
        <v>256</v>
      </c>
      <c r="D21" s="257" t="s">
        <v>257</v>
      </c>
      <c r="E21" s="257" t="s">
        <v>165</v>
      </c>
      <c r="F21" s="257" t="s">
        <v>166</v>
      </c>
      <c r="G21" s="257" t="s">
        <v>260</v>
      </c>
      <c r="H21" s="257" t="s">
        <v>261</v>
      </c>
      <c r="I21" s="263">
        <v>3750</v>
      </c>
      <c r="J21" s="263">
        <v>3750</v>
      </c>
      <c r="K21" s="263"/>
      <c r="L21" s="263"/>
      <c r="M21" s="263">
        <v>3750</v>
      </c>
      <c r="N21" s="257"/>
      <c r="O21" s="257"/>
      <c r="P21" s="257"/>
      <c r="Q21" s="257"/>
      <c r="R21" s="257"/>
      <c r="S21" s="257"/>
      <c r="T21" s="257"/>
      <c r="U21" s="257"/>
      <c r="V21" s="257"/>
      <c r="W21" s="257"/>
      <c r="X21" s="257"/>
    </row>
    <row r="22" ht="13.5" customHeight="1" spans="1:24">
      <c r="A22" s="257" t="s">
        <v>92</v>
      </c>
      <c r="B22" s="257" t="s">
        <v>92</v>
      </c>
      <c r="C22" s="257" t="s">
        <v>266</v>
      </c>
      <c r="D22" s="257" t="s">
        <v>176</v>
      </c>
      <c r="E22" s="257" t="s">
        <v>175</v>
      </c>
      <c r="F22" s="257" t="s">
        <v>176</v>
      </c>
      <c r="G22" s="257" t="s">
        <v>267</v>
      </c>
      <c r="H22" s="257" t="s">
        <v>176</v>
      </c>
      <c r="I22" s="263">
        <v>261288</v>
      </c>
      <c r="J22" s="263">
        <v>261288</v>
      </c>
      <c r="K22" s="263"/>
      <c r="L22" s="263"/>
      <c r="M22" s="263">
        <v>261288</v>
      </c>
      <c r="N22" s="257"/>
      <c r="O22" s="257"/>
      <c r="P22" s="257"/>
      <c r="Q22" s="257"/>
      <c r="R22" s="257"/>
      <c r="S22" s="257"/>
      <c r="T22" s="257"/>
      <c r="U22" s="257"/>
      <c r="V22" s="257"/>
      <c r="W22" s="257"/>
      <c r="X22" s="257"/>
    </row>
    <row r="23" ht="13.5" customHeight="1" spans="1:24">
      <c r="A23" s="257" t="s">
        <v>92</v>
      </c>
      <c r="B23" s="257" t="s">
        <v>92</v>
      </c>
      <c r="C23" s="257" t="s">
        <v>268</v>
      </c>
      <c r="D23" s="257" t="s">
        <v>269</v>
      </c>
      <c r="E23" s="257" t="s">
        <v>145</v>
      </c>
      <c r="F23" s="257" t="s">
        <v>146</v>
      </c>
      <c r="G23" s="257" t="s">
        <v>270</v>
      </c>
      <c r="H23" s="257" t="s">
        <v>271</v>
      </c>
      <c r="I23" s="263">
        <v>76200</v>
      </c>
      <c r="J23" s="263">
        <v>76200</v>
      </c>
      <c r="K23" s="263"/>
      <c r="L23" s="263"/>
      <c r="M23" s="263">
        <v>76200</v>
      </c>
      <c r="N23" s="257"/>
      <c r="O23" s="257"/>
      <c r="P23" s="257"/>
      <c r="Q23" s="257"/>
      <c r="R23" s="257"/>
      <c r="S23" s="257"/>
      <c r="T23" s="257"/>
      <c r="U23" s="257"/>
      <c r="V23" s="257"/>
      <c r="W23" s="257"/>
      <c r="X23" s="257"/>
    </row>
    <row r="24" ht="13.5" customHeight="1" spans="1:24">
      <c r="A24" s="257" t="s">
        <v>92</v>
      </c>
      <c r="B24" s="257" t="s">
        <v>92</v>
      </c>
      <c r="C24" s="257" t="s">
        <v>272</v>
      </c>
      <c r="D24" s="257" t="s">
        <v>273</v>
      </c>
      <c r="E24" s="257" t="s">
        <v>145</v>
      </c>
      <c r="F24" s="257" t="s">
        <v>146</v>
      </c>
      <c r="G24" s="257" t="s">
        <v>274</v>
      </c>
      <c r="H24" s="257" t="s">
        <v>275</v>
      </c>
      <c r="I24" s="263">
        <v>24000</v>
      </c>
      <c r="J24" s="263">
        <v>24000</v>
      </c>
      <c r="K24" s="263"/>
      <c r="L24" s="263"/>
      <c r="M24" s="263">
        <v>24000</v>
      </c>
      <c r="N24" s="257"/>
      <c r="O24" s="257"/>
      <c r="P24" s="257"/>
      <c r="Q24" s="257"/>
      <c r="R24" s="257"/>
      <c r="S24" s="257"/>
      <c r="T24" s="257"/>
      <c r="U24" s="257"/>
      <c r="V24" s="257"/>
      <c r="W24" s="257"/>
      <c r="X24" s="257"/>
    </row>
    <row r="25" ht="13.5" customHeight="1" spans="1:24">
      <c r="A25" s="257" t="s">
        <v>92</v>
      </c>
      <c r="B25" s="257" t="s">
        <v>92</v>
      </c>
      <c r="C25" s="257" t="s">
        <v>272</v>
      </c>
      <c r="D25" s="257" t="s">
        <v>273</v>
      </c>
      <c r="E25" s="257" t="s">
        <v>145</v>
      </c>
      <c r="F25" s="257" t="s">
        <v>146</v>
      </c>
      <c r="G25" s="257" t="s">
        <v>276</v>
      </c>
      <c r="H25" s="257" t="s">
        <v>277</v>
      </c>
      <c r="I25" s="263">
        <v>1600</v>
      </c>
      <c r="J25" s="263">
        <v>1600</v>
      </c>
      <c r="K25" s="263"/>
      <c r="L25" s="263"/>
      <c r="M25" s="263">
        <v>1600</v>
      </c>
      <c r="N25" s="257"/>
      <c r="O25" s="257"/>
      <c r="P25" s="257"/>
      <c r="Q25" s="257"/>
      <c r="R25" s="257"/>
      <c r="S25" s="257"/>
      <c r="T25" s="257"/>
      <c r="U25" s="257"/>
      <c r="V25" s="257"/>
      <c r="W25" s="257"/>
      <c r="X25" s="257"/>
    </row>
    <row r="26" ht="13.5" customHeight="1" spans="1:24">
      <c r="A26" s="257" t="s">
        <v>92</v>
      </c>
      <c r="B26" s="257" t="s">
        <v>92</v>
      </c>
      <c r="C26" s="257" t="s">
        <v>272</v>
      </c>
      <c r="D26" s="257" t="s">
        <v>273</v>
      </c>
      <c r="E26" s="257" t="s">
        <v>145</v>
      </c>
      <c r="F26" s="257" t="s">
        <v>146</v>
      </c>
      <c r="G26" s="257" t="s">
        <v>278</v>
      </c>
      <c r="H26" s="257" t="s">
        <v>279</v>
      </c>
      <c r="I26" s="263">
        <v>16000</v>
      </c>
      <c r="J26" s="263">
        <v>16000</v>
      </c>
      <c r="K26" s="263"/>
      <c r="L26" s="263"/>
      <c r="M26" s="263">
        <v>16000</v>
      </c>
      <c r="N26" s="257"/>
      <c r="O26" s="257"/>
      <c r="P26" s="257"/>
      <c r="Q26" s="257"/>
      <c r="R26" s="257"/>
      <c r="S26" s="257"/>
      <c r="T26" s="257"/>
      <c r="U26" s="257"/>
      <c r="V26" s="257"/>
      <c r="W26" s="257"/>
      <c r="X26" s="257"/>
    </row>
    <row r="27" ht="13.5" customHeight="1" spans="1:24">
      <c r="A27" s="257" t="s">
        <v>92</v>
      </c>
      <c r="B27" s="257" t="s">
        <v>92</v>
      </c>
      <c r="C27" s="257" t="s">
        <v>272</v>
      </c>
      <c r="D27" s="257" t="s">
        <v>273</v>
      </c>
      <c r="E27" s="257" t="s">
        <v>145</v>
      </c>
      <c r="F27" s="257" t="s">
        <v>146</v>
      </c>
      <c r="G27" s="257" t="s">
        <v>280</v>
      </c>
      <c r="H27" s="257" t="s">
        <v>281</v>
      </c>
      <c r="I27" s="263">
        <v>2160</v>
      </c>
      <c r="J27" s="263">
        <v>2160</v>
      </c>
      <c r="K27" s="263"/>
      <c r="L27" s="263"/>
      <c r="M27" s="263">
        <v>2160</v>
      </c>
      <c r="N27" s="257"/>
      <c r="O27" s="257"/>
      <c r="P27" s="257"/>
      <c r="Q27" s="257"/>
      <c r="R27" s="257"/>
      <c r="S27" s="257"/>
      <c r="T27" s="257"/>
      <c r="U27" s="257"/>
      <c r="V27" s="257"/>
      <c r="W27" s="257"/>
      <c r="X27" s="257"/>
    </row>
    <row r="28" ht="13.5" customHeight="1" spans="1:24">
      <c r="A28" s="257" t="s">
        <v>92</v>
      </c>
      <c r="B28" s="257" t="s">
        <v>92</v>
      </c>
      <c r="C28" s="257" t="s">
        <v>272</v>
      </c>
      <c r="D28" s="257" t="s">
        <v>273</v>
      </c>
      <c r="E28" s="257" t="s">
        <v>145</v>
      </c>
      <c r="F28" s="257" t="s">
        <v>146</v>
      </c>
      <c r="G28" s="257" t="s">
        <v>282</v>
      </c>
      <c r="H28" s="257" t="s">
        <v>283</v>
      </c>
      <c r="I28" s="263">
        <v>19200</v>
      </c>
      <c r="J28" s="263">
        <v>19200</v>
      </c>
      <c r="K28" s="263"/>
      <c r="L28" s="263"/>
      <c r="M28" s="263">
        <v>19200</v>
      </c>
      <c r="N28" s="257"/>
      <c r="O28" s="257"/>
      <c r="P28" s="257"/>
      <c r="Q28" s="257"/>
      <c r="R28" s="257"/>
      <c r="S28" s="257"/>
      <c r="T28" s="257"/>
      <c r="U28" s="257"/>
      <c r="V28" s="257"/>
      <c r="W28" s="257"/>
      <c r="X28" s="257"/>
    </row>
    <row r="29" ht="13.5" customHeight="1" spans="1:24">
      <c r="A29" s="257" t="s">
        <v>92</v>
      </c>
      <c r="B29" s="257" t="s">
        <v>92</v>
      </c>
      <c r="C29" s="257" t="s">
        <v>272</v>
      </c>
      <c r="D29" s="257" t="s">
        <v>273</v>
      </c>
      <c r="E29" s="257" t="s">
        <v>145</v>
      </c>
      <c r="F29" s="257" t="s">
        <v>146</v>
      </c>
      <c r="G29" s="257" t="s">
        <v>270</v>
      </c>
      <c r="H29" s="257" t="s">
        <v>271</v>
      </c>
      <c r="I29" s="263">
        <v>7620</v>
      </c>
      <c r="J29" s="263">
        <v>7620</v>
      </c>
      <c r="K29" s="263"/>
      <c r="L29" s="263"/>
      <c r="M29" s="263">
        <v>7620</v>
      </c>
      <c r="N29" s="257"/>
      <c r="O29" s="257"/>
      <c r="P29" s="257"/>
      <c r="Q29" s="257"/>
      <c r="R29" s="257"/>
      <c r="S29" s="257"/>
      <c r="T29" s="257"/>
      <c r="U29" s="257"/>
      <c r="V29" s="257"/>
      <c r="W29" s="257"/>
      <c r="X29" s="257"/>
    </row>
    <row r="30" ht="13.5" customHeight="1" spans="1:24">
      <c r="A30" s="257" t="s">
        <v>92</v>
      </c>
      <c r="B30" s="257" t="s">
        <v>92</v>
      </c>
      <c r="C30" s="257" t="s">
        <v>272</v>
      </c>
      <c r="D30" s="257" t="s">
        <v>273</v>
      </c>
      <c r="E30" s="257" t="s">
        <v>145</v>
      </c>
      <c r="F30" s="257" t="s">
        <v>146</v>
      </c>
      <c r="G30" s="257" t="s">
        <v>284</v>
      </c>
      <c r="H30" s="257" t="s">
        <v>285</v>
      </c>
      <c r="I30" s="263">
        <v>14000</v>
      </c>
      <c r="J30" s="263">
        <v>14000</v>
      </c>
      <c r="K30" s="263"/>
      <c r="L30" s="263"/>
      <c r="M30" s="263">
        <v>14000</v>
      </c>
      <c r="N30" s="257"/>
      <c r="O30" s="257"/>
      <c r="P30" s="257"/>
      <c r="Q30" s="257"/>
      <c r="R30" s="257"/>
      <c r="S30" s="257"/>
      <c r="T30" s="257"/>
      <c r="U30" s="257"/>
      <c r="V30" s="257"/>
      <c r="W30" s="257"/>
      <c r="X30" s="257"/>
    </row>
    <row r="31" ht="13.5" customHeight="1" spans="1:24">
      <c r="A31" s="257" t="s">
        <v>92</v>
      </c>
      <c r="B31" s="257" t="s">
        <v>92</v>
      </c>
      <c r="C31" s="257" t="s">
        <v>272</v>
      </c>
      <c r="D31" s="257" t="s">
        <v>273</v>
      </c>
      <c r="E31" s="257" t="s">
        <v>151</v>
      </c>
      <c r="F31" s="257" t="s">
        <v>152</v>
      </c>
      <c r="G31" s="257" t="s">
        <v>274</v>
      </c>
      <c r="H31" s="257" t="s">
        <v>275</v>
      </c>
      <c r="I31" s="263">
        <v>21000</v>
      </c>
      <c r="J31" s="263">
        <v>21000</v>
      </c>
      <c r="K31" s="263"/>
      <c r="L31" s="263"/>
      <c r="M31" s="263">
        <v>21000</v>
      </c>
      <c r="N31" s="257"/>
      <c r="O31" s="257"/>
      <c r="P31" s="257"/>
      <c r="Q31" s="257"/>
      <c r="R31" s="257"/>
      <c r="S31" s="257"/>
      <c r="T31" s="257"/>
      <c r="U31" s="257"/>
      <c r="V31" s="257"/>
      <c r="W31" s="257"/>
      <c r="X31" s="257"/>
    </row>
    <row r="32" ht="13.5" customHeight="1" spans="1:24">
      <c r="A32" s="257" t="s">
        <v>92</v>
      </c>
      <c r="B32" s="257" t="s">
        <v>92</v>
      </c>
      <c r="C32" s="257" t="s">
        <v>272</v>
      </c>
      <c r="D32" s="257" t="s">
        <v>273</v>
      </c>
      <c r="E32" s="257" t="s">
        <v>151</v>
      </c>
      <c r="F32" s="257" t="s">
        <v>152</v>
      </c>
      <c r="G32" s="257" t="s">
        <v>276</v>
      </c>
      <c r="H32" s="257" t="s">
        <v>277</v>
      </c>
      <c r="I32" s="263">
        <v>1400</v>
      </c>
      <c r="J32" s="263">
        <v>1400</v>
      </c>
      <c r="K32" s="263"/>
      <c r="L32" s="263"/>
      <c r="M32" s="263">
        <v>1400</v>
      </c>
      <c r="N32" s="257"/>
      <c r="O32" s="257"/>
      <c r="P32" s="257"/>
      <c r="Q32" s="257"/>
      <c r="R32" s="257"/>
      <c r="S32" s="257"/>
      <c r="T32" s="257"/>
      <c r="U32" s="257"/>
      <c r="V32" s="257"/>
      <c r="W32" s="257"/>
      <c r="X32" s="257"/>
    </row>
    <row r="33" ht="13.5" customHeight="1" spans="1:24">
      <c r="A33" s="257" t="s">
        <v>92</v>
      </c>
      <c r="B33" s="257" t="s">
        <v>92</v>
      </c>
      <c r="C33" s="257" t="s">
        <v>272</v>
      </c>
      <c r="D33" s="257" t="s">
        <v>273</v>
      </c>
      <c r="E33" s="257" t="s">
        <v>151</v>
      </c>
      <c r="F33" s="257" t="s">
        <v>152</v>
      </c>
      <c r="G33" s="257" t="s">
        <v>278</v>
      </c>
      <c r="H33" s="257" t="s">
        <v>279</v>
      </c>
      <c r="I33" s="263">
        <v>14000</v>
      </c>
      <c r="J33" s="263">
        <v>14000</v>
      </c>
      <c r="K33" s="263"/>
      <c r="L33" s="263"/>
      <c r="M33" s="263">
        <v>14000</v>
      </c>
      <c r="N33" s="257"/>
      <c r="O33" s="257"/>
      <c r="P33" s="257"/>
      <c r="Q33" s="257"/>
      <c r="R33" s="257"/>
      <c r="S33" s="257"/>
      <c r="T33" s="257"/>
      <c r="U33" s="257"/>
      <c r="V33" s="257"/>
      <c r="W33" s="257"/>
      <c r="X33" s="257"/>
    </row>
    <row r="34" ht="13.5" customHeight="1" spans="1:24">
      <c r="A34" s="257" t="s">
        <v>92</v>
      </c>
      <c r="B34" s="257" t="s">
        <v>92</v>
      </c>
      <c r="C34" s="257" t="s">
        <v>272</v>
      </c>
      <c r="D34" s="257" t="s">
        <v>273</v>
      </c>
      <c r="E34" s="257" t="s">
        <v>151</v>
      </c>
      <c r="F34" s="257" t="s">
        <v>152</v>
      </c>
      <c r="G34" s="257" t="s">
        <v>280</v>
      </c>
      <c r="H34" s="257" t="s">
        <v>281</v>
      </c>
      <c r="I34" s="263">
        <v>1890</v>
      </c>
      <c r="J34" s="263">
        <v>1890</v>
      </c>
      <c r="K34" s="263"/>
      <c r="L34" s="263"/>
      <c r="M34" s="263">
        <v>1890</v>
      </c>
      <c r="N34" s="257"/>
      <c r="O34" s="257"/>
      <c r="P34" s="257"/>
      <c r="Q34" s="257"/>
      <c r="R34" s="257"/>
      <c r="S34" s="257"/>
      <c r="T34" s="257"/>
      <c r="U34" s="257"/>
      <c r="V34" s="257"/>
      <c r="W34" s="257"/>
      <c r="X34" s="257"/>
    </row>
    <row r="35" ht="13.5" customHeight="1" spans="1:24">
      <c r="A35" s="257" t="s">
        <v>92</v>
      </c>
      <c r="B35" s="257" t="s">
        <v>92</v>
      </c>
      <c r="C35" s="257" t="s">
        <v>272</v>
      </c>
      <c r="D35" s="257" t="s">
        <v>273</v>
      </c>
      <c r="E35" s="257" t="s">
        <v>151</v>
      </c>
      <c r="F35" s="257" t="s">
        <v>152</v>
      </c>
      <c r="G35" s="257" t="s">
        <v>282</v>
      </c>
      <c r="H35" s="257" t="s">
        <v>283</v>
      </c>
      <c r="I35" s="263">
        <v>16800</v>
      </c>
      <c r="J35" s="263">
        <v>16800</v>
      </c>
      <c r="K35" s="263"/>
      <c r="L35" s="263"/>
      <c r="M35" s="263">
        <v>16800</v>
      </c>
      <c r="N35" s="257"/>
      <c r="O35" s="257"/>
      <c r="P35" s="257"/>
      <c r="Q35" s="257"/>
      <c r="R35" s="257"/>
      <c r="S35" s="257"/>
      <c r="T35" s="257"/>
      <c r="U35" s="257"/>
      <c r="V35" s="257"/>
      <c r="W35" s="257"/>
      <c r="X35" s="257"/>
    </row>
    <row r="36" ht="13.5" customHeight="1" spans="1:24">
      <c r="A36" s="257" t="s">
        <v>92</v>
      </c>
      <c r="B36" s="257" t="s">
        <v>92</v>
      </c>
      <c r="C36" s="257" t="s">
        <v>272</v>
      </c>
      <c r="D36" s="257" t="s">
        <v>273</v>
      </c>
      <c r="E36" s="257" t="s">
        <v>151</v>
      </c>
      <c r="F36" s="257" t="s">
        <v>152</v>
      </c>
      <c r="G36" s="257" t="s">
        <v>270</v>
      </c>
      <c r="H36" s="257" t="s">
        <v>271</v>
      </c>
      <c r="I36" s="263">
        <v>6300</v>
      </c>
      <c r="J36" s="263">
        <v>6300</v>
      </c>
      <c r="K36" s="263"/>
      <c r="L36" s="263"/>
      <c r="M36" s="263">
        <v>6300</v>
      </c>
      <c r="N36" s="257"/>
      <c r="O36" s="257"/>
      <c r="P36" s="257"/>
      <c r="Q36" s="257"/>
      <c r="R36" s="257"/>
      <c r="S36" s="257"/>
      <c r="T36" s="257"/>
      <c r="U36" s="257"/>
      <c r="V36" s="257"/>
      <c r="W36" s="257"/>
      <c r="X36" s="257"/>
    </row>
    <row r="37" ht="13.5" customHeight="1" spans="1:24">
      <c r="A37" s="257" t="s">
        <v>92</v>
      </c>
      <c r="B37" s="257" t="s">
        <v>92</v>
      </c>
      <c r="C37" s="257" t="s">
        <v>272</v>
      </c>
      <c r="D37" s="257" t="s">
        <v>273</v>
      </c>
      <c r="E37" s="257" t="s">
        <v>151</v>
      </c>
      <c r="F37" s="257" t="s">
        <v>152</v>
      </c>
      <c r="G37" s="257" t="s">
        <v>284</v>
      </c>
      <c r="H37" s="257" t="s">
        <v>285</v>
      </c>
      <c r="I37" s="263">
        <v>7000</v>
      </c>
      <c r="J37" s="263">
        <v>7000</v>
      </c>
      <c r="K37" s="263"/>
      <c r="L37" s="263"/>
      <c r="M37" s="263">
        <v>7000</v>
      </c>
      <c r="N37" s="257"/>
      <c r="O37" s="257"/>
      <c r="P37" s="257"/>
      <c r="Q37" s="257"/>
      <c r="R37" s="257"/>
      <c r="S37" s="257"/>
      <c r="T37" s="257"/>
      <c r="U37" s="257"/>
      <c r="V37" s="257"/>
      <c r="W37" s="257"/>
      <c r="X37" s="257"/>
    </row>
    <row r="38" ht="13.5" customHeight="1" spans="1:24">
      <c r="A38" s="257" t="s">
        <v>92</v>
      </c>
      <c r="B38" s="257" t="s">
        <v>92</v>
      </c>
      <c r="C38" s="257" t="s">
        <v>286</v>
      </c>
      <c r="D38" s="257" t="s">
        <v>287</v>
      </c>
      <c r="E38" s="257" t="s">
        <v>145</v>
      </c>
      <c r="F38" s="257" t="s">
        <v>146</v>
      </c>
      <c r="G38" s="257" t="s">
        <v>288</v>
      </c>
      <c r="H38" s="257" t="s">
        <v>287</v>
      </c>
      <c r="I38" s="263">
        <v>2880</v>
      </c>
      <c r="J38" s="263">
        <v>2880</v>
      </c>
      <c r="K38" s="263"/>
      <c r="L38" s="263"/>
      <c r="M38" s="263">
        <v>2880</v>
      </c>
      <c r="N38" s="257"/>
      <c r="O38" s="257"/>
      <c r="P38" s="257"/>
      <c r="Q38" s="257"/>
      <c r="R38" s="257"/>
      <c r="S38" s="257"/>
      <c r="T38" s="257"/>
      <c r="U38" s="257"/>
      <c r="V38" s="257"/>
      <c r="W38" s="257"/>
      <c r="X38" s="257"/>
    </row>
    <row r="39" ht="13.5" customHeight="1" spans="1:24">
      <c r="A39" s="257" t="s">
        <v>92</v>
      </c>
      <c r="B39" s="257" t="s">
        <v>92</v>
      </c>
      <c r="C39" s="257" t="s">
        <v>286</v>
      </c>
      <c r="D39" s="257" t="s">
        <v>287</v>
      </c>
      <c r="E39" s="257" t="s">
        <v>151</v>
      </c>
      <c r="F39" s="257" t="s">
        <v>152</v>
      </c>
      <c r="G39" s="257" t="s">
        <v>288</v>
      </c>
      <c r="H39" s="257" t="s">
        <v>287</v>
      </c>
      <c r="I39" s="263">
        <v>2520</v>
      </c>
      <c r="J39" s="263">
        <v>2520</v>
      </c>
      <c r="K39" s="263"/>
      <c r="L39" s="263"/>
      <c r="M39" s="263">
        <v>2520</v>
      </c>
      <c r="N39" s="257"/>
      <c r="O39" s="257"/>
      <c r="P39" s="257"/>
      <c r="Q39" s="257"/>
      <c r="R39" s="257"/>
      <c r="S39" s="257"/>
      <c r="T39" s="257"/>
      <c r="U39" s="257"/>
      <c r="V39" s="257"/>
      <c r="W39" s="257"/>
      <c r="X39" s="257"/>
    </row>
    <row r="40" ht="13.5" customHeight="1" spans="1:24">
      <c r="A40" s="257" t="s">
        <v>92</v>
      </c>
      <c r="B40" s="257" t="s">
        <v>92</v>
      </c>
      <c r="C40" s="257" t="s">
        <v>289</v>
      </c>
      <c r="D40" s="257" t="s">
        <v>290</v>
      </c>
      <c r="E40" s="257" t="s">
        <v>145</v>
      </c>
      <c r="F40" s="257" t="s">
        <v>146</v>
      </c>
      <c r="G40" s="257" t="s">
        <v>250</v>
      </c>
      <c r="H40" s="257" t="s">
        <v>251</v>
      </c>
      <c r="I40" s="263">
        <v>335040</v>
      </c>
      <c r="J40" s="263">
        <v>335040</v>
      </c>
      <c r="K40" s="263"/>
      <c r="L40" s="263"/>
      <c r="M40" s="263">
        <v>335040</v>
      </c>
      <c r="N40" s="257"/>
      <c r="O40" s="257"/>
      <c r="P40" s="257"/>
      <c r="Q40" s="257"/>
      <c r="R40" s="257"/>
      <c r="S40" s="257"/>
      <c r="T40" s="257"/>
      <c r="U40" s="257"/>
      <c r="V40" s="257"/>
      <c r="W40" s="257"/>
      <c r="X40" s="257"/>
    </row>
    <row r="41" ht="13.5" customHeight="1" spans="1:24">
      <c r="A41" s="257" t="s">
        <v>92</v>
      </c>
      <c r="B41" s="257" t="s">
        <v>92</v>
      </c>
      <c r="C41" s="257" t="s">
        <v>291</v>
      </c>
      <c r="D41" s="257" t="s">
        <v>292</v>
      </c>
      <c r="E41" s="257" t="s">
        <v>151</v>
      </c>
      <c r="F41" s="257" t="s">
        <v>152</v>
      </c>
      <c r="G41" s="257" t="s">
        <v>254</v>
      </c>
      <c r="H41" s="257" t="s">
        <v>255</v>
      </c>
      <c r="I41" s="263">
        <v>271740</v>
      </c>
      <c r="J41" s="263">
        <v>271740</v>
      </c>
      <c r="K41" s="263"/>
      <c r="L41" s="263"/>
      <c r="M41" s="263">
        <v>271740</v>
      </c>
      <c r="N41" s="257"/>
      <c r="O41" s="257"/>
      <c r="P41" s="257"/>
      <c r="Q41" s="257"/>
      <c r="R41" s="257"/>
      <c r="S41" s="257"/>
      <c r="T41" s="257"/>
      <c r="U41" s="257"/>
      <c r="V41" s="257"/>
      <c r="W41" s="257"/>
      <c r="X41" s="257"/>
    </row>
    <row r="42" ht="13.5" customHeight="1" spans="1:24">
      <c r="A42" s="257" t="s">
        <v>92</v>
      </c>
      <c r="B42" s="257" t="s">
        <v>92</v>
      </c>
      <c r="C42" s="257" t="s">
        <v>293</v>
      </c>
      <c r="D42" s="257" t="s">
        <v>294</v>
      </c>
      <c r="E42" s="257" t="s">
        <v>153</v>
      </c>
      <c r="F42" s="257" t="s">
        <v>154</v>
      </c>
      <c r="G42" s="257" t="s">
        <v>295</v>
      </c>
      <c r="H42" s="257" t="s">
        <v>296</v>
      </c>
      <c r="I42" s="263">
        <v>2776800</v>
      </c>
      <c r="J42" s="263">
        <v>2776800</v>
      </c>
      <c r="K42" s="263"/>
      <c r="L42" s="263"/>
      <c r="M42" s="263">
        <v>2776800</v>
      </c>
      <c r="N42" s="257"/>
      <c r="O42" s="257"/>
      <c r="P42" s="257"/>
      <c r="Q42" s="257"/>
      <c r="R42" s="257"/>
      <c r="S42" s="257"/>
      <c r="T42" s="257"/>
      <c r="U42" s="257"/>
      <c r="V42" s="257"/>
      <c r="W42" s="257"/>
      <c r="X42" s="257"/>
    </row>
    <row r="43" ht="18" customHeight="1" spans="1:24">
      <c r="A43" s="258" t="s">
        <v>177</v>
      </c>
      <c r="B43" s="259"/>
      <c r="C43" s="259"/>
      <c r="D43" s="259"/>
      <c r="E43" s="259"/>
      <c r="F43" s="259"/>
      <c r="G43" s="259"/>
      <c r="H43" s="260"/>
      <c r="I43" s="264">
        <f>SUM(I9:I42)</f>
        <v>6025844</v>
      </c>
      <c r="J43" s="264">
        <f>SUM(J9:J42)</f>
        <v>6025844</v>
      </c>
      <c r="K43" s="264"/>
      <c r="L43" s="264"/>
      <c r="M43" s="264">
        <f>SUM(M9:M42)</f>
        <v>6025844</v>
      </c>
      <c r="N43" s="264"/>
      <c r="O43" s="264"/>
      <c r="P43" s="264"/>
      <c r="Q43" s="264"/>
      <c r="R43" s="264"/>
      <c r="S43" s="264"/>
      <c r="T43" s="264"/>
      <c r="U43" s="264"/>
      <c r="V43" s="264"/>
      <c r="W43" s="264"/>
      <c r="X43" s="264" t="s">
        <v>93</v>
      </c>
    </row>
  </sheetData>
  <mergeCells count="31">
    <mergeCell ref="A2:X2"/>
    <mergeCell ref="A3:J3"/>
    <mergeCell ref="I4:X4"/>
    <mergeCell ref="J5:N5"/>
    <mergeCell ref="O5:Q5"/>
    <mergeCell ref="S5:X5"/>
    <mergeCell ref="A43:H43"/>
    <mergeCell ref="A4:A7"/>
    <mergeCell ref="B4:B7"/>
    <mergeCell ref="C4:C7"/>
    <mergeCell ref="D4:D7"/>
    <mergeCell ref="E4:E7"/>
    <mergeCell ref="F4:F7"/>
    <mergeCell ref="G4:G7"/>
    <mergeCell ref="H4:H7"/>
    <mergeCell ref="I5:I7"/>
    <mergeCell ref="J6:J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93055555555556" right="0.393055555555556" top="0.511805555555556" bottom="0.511805555555556" header="0.314583333333333" footer="0.314583333333333"/>
  <pageSetup paperSize="9" scale="45" orientation="landscape" horizontalDpi="600" verticalDpi="600"/>
  <headerFooter>
    <oddFooter>&amp;C&amp;"-"&amp;16- &amp;P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pageSetUpPr fitToPage="1"/>
  </sheetPr>
  <dimension ref="A1:W77"/>
  <sheetViews>
    <sheetView zoomScaleSheetLayoutView="60" topLeftCell="A69" workbookViewId="0">
      <selection activeCell="G60" sqref="G60"/>
    </sheetView>
  </sheetViews>
  <sheetFormatPr defaultColWidth="8.88571428571429" defaultRowHeight="14.25" customHeight="1"/>
  <cols>
    <col min="1" max="1" width="18.5714285714286" style="84" customWidth="1"/>
    <col min="2" max="2" width="27.4285714285714" style="84" customWidth="1"/>
    <col min="3" max="3" width="60.5714285714286" style="128" customWidth="1"/>
    <col min="4" max="4" width="10.2857142857143" style="84"/>
    <col min="5" max="5" width="11.1333333333333" style="84" customWidth="1"/>
    <col min="6" max="6" width="10" style="84" customWidth="1"/>
    <col min="7" max="7" width="9.84761904761905" style="84" customWidth="1"/>
    <col min="8" max="8" width="10.1333333333333" style="84" customWidth="1"/>
    <col min="9" max="11" width="18.2857142857143" style="84" customWidth="1"/>
    <col min="12" max="12" width="10" style="84" customWidth="1"/>
    <col min="13" max="13" width="10.5714285714286" style="84" customWidth="1"/>
    <col min="14" max="14" width="19.2857142857143" style="84" customWidth="1"/>
    <col min="15" max="15" width="10.4285714285714" style="84" customWidth="1"/>
    <col min="16" max="17" width="11.1333333333333" style="84" customWidth="1"/>
    <col min="18" max="18" width="12.2857142857143" style="84" customWidth="1"/>
    <col min="19" max="19" width="10.2857142857143" style="84" customWidth="1"/>
    <col min="20" max="20" width="11.7142857142857" style="84" customWidth="1"/>
    <col min="21" max="21" width="17" style="84" customWidth="1"/>
    <col min="22" max="22" width="11.7142857142857" style="84" customWidth="1"/>
    <col min="23" max="23" width="10.2857142857143" style="84" customWidth="1"/>
    <col min="24" max="24" width="9.13333333333333" style="84" customWidth="1"/>
    <col min="25" max="16384" width="9.13333333333333" style="84"/>
  </cols>
  <sheetData>
    <row r="1" ht="13.5" customHeight="1" spans="1:23">
      <c r="A1" s="84" t="s">
        <v>297</v>
      </c>
      <c r="E1" s="243"/>
      <c r="F1" s="243"/>
      <c r="G1" s="243"/>
      <c r="H1" s="243"/>
      <c r="I1" s="86"/>
      <c r="J1" s="86"/>
      <c r="K1" s="86"/>
      <c r="L1" s="86"/>
      <c r="M1" s="86"/>
      <c r="N1" s="86"/>
      <c r="O1" s="86"/>
      <c r="P1" s="86"/>
      <c r="Q1" s="86"/>
      <c r="W1" s="87"/>
    </row>
    <row r="2" ht="27.75" customHeight="1" spans="1:23">
      <c r="A2" s="70" t="s">
        <v>9</v>
      </c>
      <c r="B2" s="70"/>
      <c r="C2" s="244"/>
      <c r="D2" s="70"/>
      <c r="E2" s="70"/>
      <c r="F2" s="70"/>
      <c r="G2" s="70"/>
      <c r="H2" s="70"/>
      <c r="I2" s="70"/>
      <c r="J2" s="70"/>
      <c r="K2" s="70"/>
      <c r="L2" s="70"/>
      <c r="M2" s="70"/>
      <c r="N2" s="70"/>
      <c r="O2" s="70"/>
      <c r="P2" s="70"/>
      <c r="Q2" s="70"/>
      <c r="R2" s="70"/>
      <c r="S2" s="70"/>
      <c r="T2" s="70"/>
      <c r="U2" s="70"/>
      <c r="V2" s="70"/>
      <c r="W2" s="70"/>
    </row>
    <row r="3" ht="13.5" customHeight="1" spans="1:23">
      <c r="A3" s="164" t="s">
        <v>22</v>
      </c>
      <c r="B3" s="164"/>
      <c r="C3" s="245"/>
      <c r="D3" s="246"/>
      <c r="E3" s="246"/>
      <c r="F3" s="246"/>
      <c r="G3" s="246"/>
      <c r="H3" s="246"/>
      <c r="I3" s="90"/>
      <c r="J3" s="90"/>
      <c r="K3" s="90"/>
      <c r="L3" s="90"/>
      <c r="M3" s="90"/>
      <c r="N3" s="90"/>
      <c r="O3" s="90"/>
      <c r="P3" s="90"/>
      <c r="Q3" s="90"/>
      <c r="W3" s="161" t="s">
        <v>219</v>
      </c>
    </row>
    <row r="4" ht="15.75" customHeight="1" spans="1:23">
      <c r="A4" s="130" t="s">
        <v>298</v>
      </c>
      <c r="B4" s="130" t="s">
        <v>229</v>
      </c>
      <c r="C4" s="130" t="s">
        <v>230</v>
      </c>
      <c r="D4" s="130" t="s">
        <v>299</v>
      </c>
      <c r="E4" s="130" t="s">
        <v>231</v>
      </c>
      <c r="F4" s="130" t="s">
        <v>232</v>
      </c>
      <c r="G4" s="130" t="s">
        <v>300</v>
      </c>
      <c r="H4" s="130" t="s">
        <v>301</v>
      </c>
      <c r="I4" s="130" t="s">
        <v>77</v>
      </c>
      <c r="J4" s="95" t="s">
        <v>302</v>
      </c>
      <c r="K4" s="95"/>
      <c r="L4" s="95"/>
      <c r="M4" s="95"/>
      <c r="N4" s="95" t="s">
        <v>238</v>
      </c>
      <c r="O4" s="95"/>
      <c r="P4" s="95"/>
      <c r="Q4" s="197" t="s">
        <v>83</v>
      </c>
      <c r="R4" s="95" t="s">
        <v>84</v>
      </c>
      <c r="S4" s="95"/>
      <c r="T4" s="95"/>
      <c r="U4" s="95"/>
      <c r="V4" s="95"/>
      <c r="W4" s="95"/>
    </row>
    <row r="5" ht="17.25" customHeight="1" spans="1:23">
      <c r="A5" s="130"/>
      <c r="B5" s="130"/>
      <c r="C5" s="130"/>
      <c r="D5" s="130"/>
      <c r="E5" s="130"/>
      <c r="F5" s="130"/>
      <c r="G5" s="130"/>
      <c r="H5" s="130"/>
      <c r="I5" s="130"/>
      <c r="J5" s="95" t="s">
        <v>80</v>
      </c>
      <c r="K5" s="95"/>
      <c r="L5" s="197" t="s">
        <v>81</v>
      </c>
      <c r="M5" s="197" t="s">
        <v>82</v>
      </c>
      <c r="N5" s="197" t="s">
        <v>80</v>
      </c>
      <c r="O5" s="197" t="s">
        <v>81</v>
      </c>
      <c r="P5" s="197" t="s">
        <v>82</v>
      </c>
      <c r="Q5" s="197"/>
      <c r="R5" s="197" t="s">
        <v>79</v>
      </c>
      <c r="S5" s="197" t="s">
        <v>86</v>
      </c>
      <c r="T5" s="197" t="s">
        <v>303</v>
      </c>
      <c r="U5" s="251" t="s">
        <v>88</v>
      </c>
      <c r="V5" s="197" t="s">
        <v>89</v>
      </c>
      <c r="W5" s="197" t="s">
        <v>90</v>
      </c>
    </row>
    <row r="6" ht="13.5" spans="1:23">
      <c r="A6" s="130"/>
      <c r="B6" s="130"/>
      <c r="C6" s="130"/>
      <c r="D6" s="130"/>
      <c r="E6" s="130"/>
      <c r="F6" s="130"/>
      <c r="G6" s="130"/>
      <c r="H6" s="130"/>
      <c r="I6" s="130"/>
      <c r="J6" s="250" t="s">
        <v>79</v>
      </c>
      <c r="K6" s="250" t="s">
        <v>304</v>
      </c>
      <c r="L6" s="197"/>
      <c r="M6" s="197"/>
      <c r="N6" s="197"/>
      <c r="O6" s="197"/>
      <c r="P6" s="197"/>
      <c r="Q6" s="197"/>
      <c r="R6" s="197"/>
      <c r="S6" s="197"/>
      <c r="T6" s="197"/>
      <c r="U6" s="251"/>
      <c r="V6" s="197"/>
      <c r="W6" s="197"/>
    </row>
    <row r="7" ht="15" customHeight="1" spans="1:23">
      <c r="A7" s="125">
        <v>1</v>
      </c>
      <c r="B7" s="125">
        <v>2</v>
      </c>
      <c r="C7" s="146">
        <v>3</v>
      </c>
      <c r="D7" s="125">
        <v>4</v>
      </c>
      <c r="E7" s="125">
        <v>5</v>
      </c>
      <c r="F7" s="125">
        <v>6</v>
      </c>
      <c r="G7" s="125">
        <v>7</v>
      </c>
      <c r="H7" s="125">
        <v>8</v>
      </c>
      <c r="I7" s="125">
        <v>9</v>
      </c>
      <c r="J7" s="125">
        <v>10</v>
      </c>
      <c r="K7" s="125">
        <v>11</v>
      </c>
      <c r="L7" s="125">
        <v>12</v>
      </c>
      <c r="M7" s="125">
        <v>13</v>
      </c>
      <c r="N7" s="125">
        <v>14</v>
      </c>
      <c r="O7" s="125">
        <v>15</v>
      </c>
      <c r="P7" s="125">
        <v>16</v>
      </c>
      <c r="Q7" s="125">
        <v>17</v>
      </c>
      <c r="R7" s="125">
        <v>18</v>
      </c>
      <c r="S7" s="125">
        <v>19</v>
      </c>
      <c r="T7" s="125">
        <v>20</v>
      </c>
      <c r="U7" s="125">
        <v>21</v>
      </c>
      <c r="V7" s="125">
        <v>22</v>
      </c>
      <c r="W7" s="125">
        <v>23</v>
      </c>
    </row>
    <row r="8" ht="32" customHeight="1" spans="1:23">
      <c r="A8" s="143" t="s">
        <v>305</v>
      </c>
      <c r="B8" s="143" t="s">
        <v>306</v>
      </c>
      <c r="C8" s="29" t="s">
        <v>307</v>
      </c>
      <c r="D8" s="143" t="s">
        <v>92</v>
      </c>
      <c r="E8" s="143" t="s">
        <v>109</v>
      </c>
      <c r="F8" s="143" t="s">
        <v>110</v>
      </c>
      <c r="G8" s="143" t="s">
        <v>308</v>
      </c>
      <c r="H8" s="143" t="s">
        <v>309</v>
      </c>
      <c r="I8" s="31">
        <v>500</v>
      </c>
      <c r="J8" s="31"/>
      <c r="K8" s="31"/>
      <c r="L8" s="31"/>
      <c r="M8" s="31"/>
      <c r="N8" s="31"/>
      <c r="O8" s="31"/>
      <c r="P8" s="31"/>
      <c r="Q8" s="31"/>
      <c r="R8" s="31">
        <v>500</v>
      </c>
      <c r="S8" s="31"/>
      <c r="T8" s="31"/>
      <c r="U8" s="31">
        <v>500</v>
      </c>
      <c r="V8" s="31"/>
      <c r="W8" s="31"/>
    </row>
    <row r="9" ht="32" customHeight="1" spans="1:23">
      <c r="A9" s="143" t="s">
        <v>305</v>
      </c>
      <c r="B9" s="143" t="s">
        <v>310</v>
      </c>
      <c r="C9" s="29" t="s">
        <v>311</v>
      </c>
      <c r="D9" s="143" t="s">
        <v>92</v>
      </c>
      <c r="E9" s="143" t="s">
        <v>121</v>
      </c>
      <c r="F9" s="143" t="s">
        <v>122</v>
      </c>
      <c r="G9" s="143" t="s">
        <v>308</v>
      </c>
      <c r="H9" s="143" t="s">
        <v>309</v>
      </c>
      <c r="I9" s="31">
        <v>144000</v>
      </c>
      <c r="J9" s="31">
        <v>144000</v>
      </c>
      <c r="K9" s="31">
        <v>144000</v>
      </c>
      <c r="L9" s="31"/>
      <c r="M9" s="31"/>
      <c r="N9" s="31"/>
      <c r="O9" s="31"/>
      <c r="P9" s="31"/>
      <c r="Q9" s="31"/>
      <c r="R9" s="31"/>
      <c r="S9" s="31"/>
      <c r="T9" s="31"/>
      <c r="U9" s="31"/>
      <c r="V9" s="31"/>
      <c r="W9" s="31"/>
    </row>
    <row r="10" ht="32" customHeight="1" spans="1:23">
      <c r="A10" s="143" t="s">
        <v>305</v>
      </c>
      <c r="B10" s="143" t="s">
        <v>312</v>
      </c>
      <c r="C10" s="29" t="s">
        <v>313</v>
      </c>
      <c r="D10" s="143" t="s">
        <v>92</v>
      </c>
      <c r="E10" s="143" t="s">
        <v>121</v>
      </c>
      <c r="F10" s="143" t="s">
        <v>122</v>
      </c>
      <c r="G10" s="143" t="s">
        <v>308</v>
      </c>
      <c r="H10" s="143" t="s">
        <v>309</v>
      </c>
      <c r="I10" s="31">
        <v>13104</v>
      </c>
      <c r="J10" s="31">
        <v>13104</v>
      </c>
      <c r="K10" s="31">
        <v>13104</v>
      </c>
      <c r="L10" s="31"/>
      <c r="M10" s="31"/>
      <c r="N10" s="31"/>
      <c r="O10" s="31"/>
      <c r="P10" s="31"/>
      <c r="Q10" s="31"/>
      <c r="R10" s="31"/>
      <c r="S10" s="31"/>
      <c r="T10" s="31"/>
      <c r="U10" s="31"/>
      <c r="V10" s="31"/>
      <c r="W10" s="31"/>
    </row>
    <row r="11" ht="32" customHeight="1" spans="1:23">
      <c r="A11" s="143" t="s">
        <v>305</v>
      </c>
      <c r="B11" s="143" t="s">
        <v>314</v>
      </c>
      <c r="C11" s="29" t="s">
        <v>315</v>
      </c>
      <c r="D11" s="143" t="s">
        <v>92</v>
      </c>
      <c r="E11" s="143" t="s">
        <v>125</v>
      </c>
      <c r="F11" s="143" t="s">
        <v>126</v>
      </c>
      <c r="G11" s="143" t="s">
        <v>308</v>
      </c>
      <c r="H11" s="143" t="s">
        <v>309</v>
      </c>
      <c r="I11" s="31">
        <v>85613.22</v>
      </c>
      <c r="J11" s="31">
        <v>85613.22</v>
      </c>
      <c r="K11" s="31">
        <v>85613.22</v>
      </c>
      <c r="L11" s="31"/>
      <c r="M11" s="31"/>
      <c r="N11" s="31"/>
      <c r="O11" s="31"/>
      <c r="P11" s="31"/>
      <c r="Q11" s="31"/>
      <c r="R11" s="31"/>
      <c r="S11" s="31"/>
      <c r="T11" s="31"/>
      <c r="U11" s="31"/>
      <c r="V11" s="31"/>
      <c r="W11" s="31"/>
    </row>
    <row r="12" ht="32" customHeight="1" spans="1:23">
      <c r="A12" s="143" t="s">
        <v>305</v>
      </c>
      <c r="B12" s="143" t="s">
        <v>316</v>
      </c>
      <c r="C12" s="29" t="s">
        <v>317</v>
      </c>
      <c r="D12" s="143" t="s">
        <v>92</v>
      </c>
      <c r="E12" s="143" t="s">
        <v>129</v>
      </c>
      <c r="F12" s="143" t="s">
        <v>130</v>
      </c>
      <c r="G12" s="143" t="s">
        <v>308</v>
      </c>
      <c r="H12" s="143" t="s">
        <v>309</v>
      </c>
      <c r="I12" s="31">
        <v>1987.2</v>
      </c>
      <c r="J12" s="31">
        <v>1987.2</v>
      </c>
      <c r="K12" s="31">
        <v>1987.2</v>
      </c>
      <c r="L12" s="31"/>
      <c r="M12" s="31"/>
      <c r="N12" s="31"/>
      <c r="O12" s="31"/>
      <c r="P12" s="31"/>
      <c r="Q12" s="31"/>
      <c r="R12" s="31"/>
      <c r="S12" s="31"/>
      <c r="T12" s="31"/>
      <c r="U12" s="31"/>
      <c r="V12" s="31"/>
      <c r="W12" s="31"/>
    </row>
    <row r="13" ht="32" customHeight="1" spans="1:23">
      <c r="A13" s="143" t="s">
        <v>305</v>
      </c>
      <c r="B13" s="143" t="s">
        <v>318</v>
      </c>
      <c r="C13" s="29" t="s">
        <v>319</v>
      </c>
      <c r="D13" s="143" t="s">
        <v>92</v>
      </c>
      <c r="E13" s="143" t="s">
        <v>119</v>
      </c>
      <c r="F13" s="143" t="s">
        <v>120</v>
      </c>
      <c r="G13" s="143" t="s">
        <v>320</v>
      </c>
      <c r="H13" s="143" t="s">
        <v>321</v>
      </c>
      <c r="I13" s="31">
        <v>966481.08</v>
      </c>
      <c r="J13" s="31">
        <v>966481.08</v>
      </c>
      <c r="K13" s="31">
        <v>966481.08</v>
      </c>
      <c r="L13" s="31"/>
      <c r="M13" s="31"/>
      <c r="N13" s="31"/>
      <c r="O13" s="31"/>
      <c r="P13" s="31"/>
      <c r="Q13" s="31"/>
      <c r="R13" s="31"/>
      <c r="S13" s="31"/>
      <c r="T13" s="31"/>
      <c r="U13" s="31"/>
      <c r="V13" s="31"/>
      <c r="W13" s="31"/>
    </row>
    <row r="14" ht="32" customHeight="1" spans="1:23">
      <c r="A14" s="143" t="s">
        <v>305</v>
      </c>
      <c r="B14" s="143" t="s">
        <v>322</v>
      </c>
      <c r="C14" s="29" t="s">
        <v>323</v>
      </c>
      <c r="D14" s="143" t="s">
        <v>92</v>
      </c>
      <c r="E14" s="143" t="s">
        <v>121</v>
      </c>
      <c r="F14" s="143" t="s">
        <v>122</v>
      </c>
      <c r="G14" s="143" t="s">
        <v>308</v>
      </c>
      <c r="H14" s="143" t="s">
        <v>309</v>
      </c>
      <c r="I14" s="31">
        <v>194243.28</v>
      </c>
      <c r="J14" s="31">
        <v>194243.28</v>
      </c>
      <c r="K14" s="31">
        <v>194243.28</v>
      </c>
      <c r="L14" s="31"/>
      <c r="M14" s="31"/>
      <c r="N14" s="31"/>
      <c r="O14" s="31"/>
      <c r="P14" s="31"/>
      <c r="Q14" s="31"/>
      <c r="R14" s="31"/>
      <c r="S14" s="31"/>
      <c r="T14" s="31"/>
      <c r="U14" s="31"/>
      <c r="V14" s="31"/>
      <c r="W14" s="31"/>
    </row>
    <row r="15" ht="32" customHeight="1" spans="1:23">
      <c r="A15" s="143" t="s">
        <v>305</v>
      </c>
      <c r="B15" s="143" t="s">
        <v>324</v>
      </c>
      <c r="C15" s="29" t="s">
        <v>325</v>
      </c>
      <c r="D15" s="143" t="s">
        <v>92</v>
      </c>
      <c r="E15" s="143" t="s">
        <v>121</v>
      </c>
      <c r="F15" s="143" t="s">
        <v>122</v>
      </c>
      <c r="G15" s="143" t="s">
        <v>308</v>
      </c>
      <c r="H15" s="143" t="s">
        <v>309</v>
      </c>
      <c r="I15" s="31">
        <v>206430</v>
      </c>
      <c r="J15" s="31">
        <v>206430</v>
      </c>
      <c r="K15" s="31">
        <v>206430</v>
      </c>
      <c r="L15" s="31"/>
      <c r="M15" s="31"/>
      <c r="N15" s="31"/>
      <c r="O15" s="31"/>
      <c r="P15" s="31"/>
      <c r="Q15" s="31"/>
      <c r="R15" s="31"/>
      <c r="S15" s="31"/>
      <c r="T15" s="31"/>
      <c r="U15" s="31"/>
      <c r="V15" s="31"/>
      <c r="W15" s="31"/>
    </row>
    <row r="16" ht="32" customHeight="1" spans="1:23">
      <c r="A16" s="143" t="s">
        <v>305</v>
      </c>
      <c r="B16" s="143" t="s">
        <v>326</v>
      </c>
      <c r="C16" s="29" t="s">
        <v>327</v>
      </c>
      <c r="D16" s="143" t="s">
        <v>92</v>
      </c>
      <c r="E16" s="143" t="s">
        <v>117</v>
      </c>
      <c r="F16" s="143" t="s">
        <v>118</v>
      </c>
      <c r="G16" s="143" t="s">
        <v>308</v>
      </c>
      <c r="H16" s="143" t="s">
        <v>309</v>
      </c>
      <c r="I16" s="31">
        <v>217164</v>
      </c>
      <c r="J16" s="31">
        <v>217164</v>
      </c>
      <c r="K16" s="31">
        <v>217164</v>
      </c>
      <c r="L16" s="31"/>
      <c r="M16" s="31"/>
      <c r="N16" s="31"/>
      <c r="O16" s="31"/>
      <c r="P16" s="31"/>
      <c r="Q16" s="31"/>
      <c r="R16" s="31"/>
      <c r="S16" s="31"/>
      <c r="T16" s="31"/>
      <c r="U16" s="31"/>
      <c r="V16" s="31"/>
      <c r="W16" s="31"/>
    </row>
    <row r="17" ht="32" customHeight="1" spans="1:23">
      <c r="A17" s="143" t="s">
        <v>305</v>
      </c>
      <c r="B17" s="143" t="s">
        <v>328</v>
      </c>
      <c r="C17" s="29" t="s">
        <v>329</v>
      </c>
      <c r="D17" s="143" t="s">
        <v>92</v>
      </c>
      <c r="E17" s="143" t="s">
        <v>117</v>
      </c>
      <c r="F17" s="143" t="s">
        <v>118</v>
      </c>
      <c r="G17" s="143" t="s">
        <v>320</v>
      </c>
      <c r="H17" s="143" t="s">
        <v>321</v>
      </c>
      <c r="I17" s="31">
        <v>27963.2</v>
      </c>
      <c r="J17" s="31">
        <v>27963.2</v>
      </c>
      <c r="K17" s="31">
        <v>27963.2</v>
      </c>
      <c r="L17" s="31"/>
      <c r="M17" s="31"/>
      <c r="N17" s="31"/>
      <c r="O17" s="31"/>
      <c r="P17" s="31"/>
      <c r="Q17" s="31"/>
      <c r="R17" s="31"/>
      <c r="S17" s="31"/>
      <c r="T17" s="31"/>
      <c r="U17" s="31"/>
      <c r="V17" s="31"/>
      <c r="W17" s="31"/>
    </row>
    <row r="18" ht="32" customHeight="1" spans="1:23">
      <c r="A18" s="143" t="s">
        <v>305</v>
      </c>
      <c r="B18" s="143" t="s">
        <v>330</v>
      </c>
      <c r="C18" s="29" t="s">
        <v>331</v>
      </c>
      <c r="D18" s="143" t="s">
        <v>92</v>
      </c>
      <c r="E18" s="143" t="s">
        <v>117</v>
      </c>
      <c r="F18" s="143" t="s">
        <v>118</v>
      </c>
      <c r="G18" s="143" t="s">
        <v>320</v>
      </c>
      <c r="H18" s="143" t="s">
        <v>321</v>
      </c>
      <c r="I18" s="31">
        <v>41332.8</v>
      </c>
      <c r="J18" s="31">
        <v>41332.8</v>
      </c>
      <c r="K18" s="31">
        <v>41332.8</v>
      </c>
      <c r="L18" s="31"/>
      <c r="M18" s="31"/>
      <c r="N18" s="31"/>
      <c r="O18" s="31"/>
      <c r="P18" s="31"/>
      <c r="Q18" s="31"/>
      <c r="R18" s="31"/>
      <c r="S18" s="31"/>
      <c r="T18" s="31"/>
      <c r="U18" s="31"/>
      <c r="V18" s="31"/>
      <c r="W18" s="31"/>
    </row>
    <row r="19" ht="32" customHeight="1" spans="1:23">
      <c r="A19" s="143" t="s">
        <v>305</v>
      </c>
      <c r="B19" s="143" t="s">
        <v>332</v>
      </c>
      <c r="C19" s="29" t="s">
        <v>333</v>
      </c>
      <c r="D19" s="143" t="s">
        <v>92</v>
      </c>
      <c r="E19" s="143" t="s">
        <v>121</v>
      </c>
      <c r="F19" s="143" t="s">
        <v>122</v>
      </c>
      <c r="G19" s="143" t="s">
        <v>308</v>
      </c>
      <c r="H19" s="143" t="s">
        <v>309</v>
      </c>
      <c r="I19" s="31">
        <v>510048</v>
      </c>
      <c r="J19" s="31">
        <v>510048</v>
      </c>
      <c r="K19" s="31">
        <v>510048</v>
      </c>
      <c r="L19" s="31"/>
      <c r="M19" s="31"/>
      <c r="N19" s="31"/>
      <c r="O19" s="31"/>
      <c r="P19" s="31"/>
      <c r="Q19" s="31"/>
      <c r="R19" s="31"/>
      <c r="S19" s="31"/>
      <c r="T19" s="31"/>
      <c r="U19" s="31"/>
      <c r="V19" s="31"/>
      <c r="W19" s="31"/>
    </row>
    <row r="20" ht="32" customHeight="1" spans="1:23">
      <c r="A20" s="143" t="s">
        <v>305</v>
      </c>
      <c r="B20" s="143" t="s">
        <v>334</v>
      </c>
      <c r="C20" s="29" t="s">
        <v>335</v>
      </c>
      <c r="D20" s="143" t="s">
        <v>92</v>
      </c>
      <c r="E20" s="143" t="s">
        <v>117</v>
      </c>
      <c r="F20" s="143" t="s">
        <v>118</v>
      </c>
      <c r="G20" s="143" t="s">
        <v>320</v>
      </c>
      <c r="H20" s="143" t="s">
        <v>321</v>
      </c>
      <c r="I20" s="31">
        <v>220000</v>
      </c>
      <c r="J20" s="31">
        <v>220000</v>
      </c>
      <c r="K20" s="31">
        <v>220000</v>
      </c>
      <c r="L20" s="31"/>
      <c r="M20" s="31"/>
      <c r="N20" s="31"/>
      <c r="O20" s="31"/>
      <c r="P20" s="31"/>
      <c r="Q20" s="31"/>
      <c r="R20" s="31"/>
      <c r="S20" s="31"/>
      <c r="T20" s="31"/>
      <c r="U20" s="31"/>
      <c r="V20" s="31"/>
      <c r="W20" s="31"/>
    </row>
    <row r="21" ht="32" customHeight="1" spans="1:23">
      <c r="A21" s="143" t="s">
        <v>305</v>
      </c>
      <c r="B21" s="143" t="s">
        <v>336</v>
      </c>
      <c r="C21" s="29" t="s">
        <v>337</v>
      </c>
      <c r="D21" s="143" t="s">
        <v>92</v>
      </c>
      <c r="E21" s="143" t="s">
        <v>121</v>
      </c>
      <c r="F21" s="143" t="s">
        <v>122</v>
      </c>
      <c r="G21" s="143" t="s">
        <v>308</v>
      </c>
      <c r="H21" s="143" t="s">
        <v>309</v>
      </c>
      <c r="I21" s="31">
        <v>15620</v>
      </c>
      <c r="J21" s="31">
        <v>15620</v>
      </c>
      <c r="K21" s="31">
        <v>15620</v>
      </c>
      <c r="L21" s="31"/>
      <c r="M21" s="31"/>
      <c r="N21" s="31"/>
      <c r="O21" s="31"/>
      <c r="P21" s="31"/>
      <c r="Q21" s="31"/>
      <c r="R21" s="31"/>
      <c r="S21" s="31"/>
      <c r="T21" s="31"/>
      <c r="U21" s="31"/>
      <c r="V21" s="31"/>
      <c r="W21" s="31"/>
    </row>
    <row r="22" ht="32" customHeight="1" spans="1:23">
      <c r="A22" s="143" t="s">
        <v>305</v>
      </c>
      <c r="B22" s="143" t="s">
        <v>338</v>
      </c>
      <c r="C22" s="29" t="s">
        <v>339</v>
      </c>
      <c r="D22" s="143" t="s">
        <v>92</v>
      </c>
      <c r="E22" s="143" t="s">
        <v>123</v>
      </c>
      <c r="F22" s="143" t="s">
        <v>124</v>
      </c>
      <c r="G22" s="143" t="s">
        <v>340</v>
      </c>
      <c r="H22" s="143" t="s">
        <v>341</v>
      </c>
      <c r="I22" s="31">
        <v>6703800</v>
      </c>
      <c r="J22" s="31">
        <v>6703800</v>
      </c>
      <c r="K22" s="31">
        <v>6703800</v>
      </c>
      <c r="L22" s="31"/>
      <c r="M22" s="31"/>
      <c r="N22" s="31"/>
      <c r="O22" s="31"/>
      <c r="P22" s="31"/>
      <c r="Q22" s="31"/>
      <c r="R22" s="31"/>
      <c r="S22" s="31"/>
      <c r="T22" s="31"/>
      <c r="U22" s="31"/>
      <c r="V22" s="31"/>
      <c r="W22" s="31"/>
    </row>
    <row r="23" ht="32" customHeight="1" spans="1:23">
      <c r="A23" s="143" t="s">
        <v>305</v>
      </c>
      <c r="B23" s="143" t="s">
        <v>342</v>
      </c>
      <c r="C23" s="29" t="s">
        <v>343</v>
      </c>
      <c r="D23" s="143" t="s">
        <v>92</v>
      </c>
      <c r="E23" s="143" t="s">
        <v>133</v>
      </c>
      <c r="F23" s="143" t="s">
        <v>134</v>
      </c>
      <c r="G23" s="143" t="s">
        <v>340</v>
      </c>
      <c r="H23" s="143" t="s">
        <v>341</v>
      </c>
      <c r="I23" s="31">
        <v>2179100</v>
      </c>
      <c r="J23" s="31">
        <v>2179100</v>
      </c>
      <c r="K23" s="31">
        <v>2179100</v>
      </c>
      <c r="L23" s="31"/>
      <c r="M23" s="31"/>
      <c r="N23" s="31"/>
      <c r="O23" s="31"/>
      <c r="P23" s="31"/>
      <c r="Q23" s="31"/>
      <c r="R23" s="31"/>
      <c r="S23" s="31"/>
      <c r="T23" s="31"/>
      <c r="U23" s="31"/>
      <c r="V23" s="31"/>
      <c r="W23" s="31"/>
    </row>
    <row r="24" ht="32" customHeight="1" spans="1:23">
      <c r="A24" s="143" t="s">
        <v>305</v>
      </c>
      <c r="B24" s="143" t="s">
        <v>344</v>
      </c>
      <c r="C24" s="29" t="s">
        <v>345</v>
      </c>
      <c r="D24" s="143" t="s">
        <v>92</v>
      </c>
      <c r="E24" s="143" t="s">
        <v>135</v>
      </c>
      <c r="F24" s="143" t="s">
        <v>136</v>
      </c>
      <c r="G24" s="143" t="s">
        <v>308</v>
      </c>
      <c r="H24" s="143" t="s">
        <v>309</v>
      </c>
      <c r="I24" s="31">
        <v>1557580</v>
      </c>
      <c r="J24" s="31">
        <v>1557580</v>
      </c>
      <c r="K24" s="31">
        <v>1557580</v>
      </c>
      <c r="L24" s="31"/>
      <c r="M24" s="31"/>
      <c r="N24" s="31"/>
      <c r="O24" s="31"/>
      <c r="P24" s="31"/>
      <c r="Q24" s="31"/>
      <c r="R24" s="31"/>
      <c r="S24" s="31"/>
      <c r="T24" s="31"/>
      <c r="U24" s="31"/>
      <c r="V24" s="31"/>
      <c r="W24" s="31"/>
    </row>
    <row r="25" ht="32" customHeight="1" spans="1:23">
      <c r="A25" s="143" t="s">
        <v>305</v>
      </c>
      <c r="B25" s="143" t="s">
        <v>346</v>
      </c>
      <c r="C25" s="29" t="s">
        <v>347</v>
      </c>
      <c r="D25" s="143" t="s">
        <v>92</v>
      </c>
      <c r="E25" s="143" t="s">
        <v>141</v>
      </c>
      <c r="F25" s="143" t="s">
        <v>142</v>
      </c>
      <c r="G25" s="143" t="s">
        <v>308</v>
      </c>
      <c r="H25" s="143" t="s">
        <v>309</v>
      </c>
      <c r="I25" s="31">
        <v>15645</v>
      </c>
      <c r="J25" s="31">
        <v>15645</v>
      </c>
      <c r="K25" s="31">
        <v>15645</v>
      </c>
      <c r="L25" s="31"/>
      <c r="M25" s="31"/>
      <c r="N25" s="31"/>
      <c r="O25" s="31"/>
      <c r="P25" s="31"/>
      <c r="Q25" s="31"/>
      <c r="R25" s="31"/>
      <c r="S25" s="31"/>
      <c r="T25" s="31"/>
      <c r="U25" s="31"/>
      <c r="V25" s="31"/>
      <c r="W25" s="31"/>
    </row>
    <row r="26" ht="32" customHeight="1" spans="1:23">
      <c r="A26" s="143" t="s">
        <v>305</v>
      </c>
      <c r="B26" s="143" t="s">
        <v>348</v>
      </c>
      <c r="C26" s="29" t="s">
        <v>349</v>
      </c>
      <c r="D26" s="143" t="s">
        <v>92</v>
      </c>
      <c r="E26" s="143" t="s">
        <v>121</v>
      </c>
      <c r="F26" s="143" t="s">
        <v>122</v>
      </c>
      <c r="G26" s="143" t="s">
        <v>308</v>
      </c>
      <c r="H26" s="143" t="s">
        <v>309</v>
      </c>
      <c r="I26" s="31">
        <v>57600</v>
      </c>
      <c r="J26" s="31">
        <v>57600</v>
      </c>
      <c r="K26" s="31">
        <v>57600</v>
      </c>
      <c r="L26" s="31"/>
      <c r="M26" s="31"/>
      <c r="N26" s="31"/>
      <c r="O26" s="31"/>
      <c r="P26" s="31"/>
      <c r="Q26" s="31"/>
      <c r="R26" s="31"/>
      <c r="S26" s="31"/>
      <c r="T26" s="31"/>
      <c r="U26" s="31"/>
      <c r="V26" s="31"/>
      <c r="W26" s="31"/>
    </row>
    <row r="27" ht="32" customHeight="1" spans="1:23">
      <c r="A27" s="143" t="s">
        <v>305</v>
      </c>
      <c r="B27" s="143" t="s">
        <v>350</v>
      </c>
      <c r="C27" s="29" t="s">
        <v>351</v>
      </c>
      <c r="D27" s="143" t="s">
        <v>92</v>
      </c>
      <c r="E27" s="143" t="s">
        <v>149</v>
      </c>
      <c r="F27" s="143" t="s">
        <v>150</v>
      </c>
      <c r="G27" s="143" t="s">
        <v>308</v>
      </c>
      <c r="H27" s="143" t="s">
        <v>309</v>
      </c>
      <c r="I27" s="31">
        <v>2965200</v>
      </c>
      <c r="J27" s="31">
        <v>2965200</v>
      </c>
      <c r="K27" s="31">
        <v>2965200</v>
      </c>
      <c r="L27" s="31"/>
      <c r="M27" s="31"/>
      <c r="N27" s="31"/>
      <c r="O27" s="31"/>
      <c r="P27" s="31"/>
      <c r="Q27" s="31"/>
      <c r="R27" s="31"/>
      <c r="S27" s="31"/>
      <c r="T27" s="31"/>
      <c r="U27" s="31"/>
      <c r="V27" s="31"/>
      <c r="W27" s="31"/>
    </row>
    <row r="28" ht="32" customHeight="1" spans="1:23">
      <c r="A28" s="143" t="s">
        <v>305</v>
      </c>
      <c r="B28" s="143" t="s">
        <v>352</v>
      </c>
      <c r="C28" s="29" t="s">
        <v>353</v>
      </c>
      <c r="D28" s="143" t="s">
        <v>92</v>
      </c>
      <c r="E28" s="143" t="s">
        <v>133</v>
      </c>
      <c r="F28" s="143" t="s">
        <v>134</v>
      </c>
      <c r="G28" s="143" t="s">
        <v>340</v>
      </c>
      <c r="H28" s="143" t="s">
        <v>341</v>
      </c>
      <c r="I28" s="31">
        <v>577500</v>
      </c>
      <c r="J28" s="31">
        <v>577500</v>
      </c>
      <c r="K28" s="31">
        <v>577500</v>
      </c>
      <c r="L28" s="31"/>
      <c r="M28" s="31"/>
      <c r="N28" s="31"/>
      <c r="O28" s="31"/>
      <c r="P28" s="31"/>
      <c r="Q28" s="31"/>
      <c r="R28" s="31"/>
      <c r="S28" s="31"/>
      <c r="T28" s="31"/>
      <c r="U28" s="31"/>
      <c r="V28" s="31"/>
      <c r="W28" s="31"/>
    </row>
    <row r="29" ht="32" customHeight="1" spans="1:23">
      <c r="A29" s="143" t="s">
        <v>354</v>
      </c>
      <c r="B29" s="143" t="s">
        <v>355</v>
      </c>
      <c r="C29" s="29" t="s">
        <v>356</v>
      </c>
      <c r="D29" s="143" t="s">
        <v>92</v>
      </c>
      <c r="E29" s="143" t="s">
        <v>127</v>
      </c>
      <c r="F29" s="143" t="s">
        <v>128</v>
      </c>
      <c r="G29" s="143" t="s">
        <v>357</v>
      </c>
      <c r="H29" s="143" t="s">
        <v>358</v>
      </c>
      <c r="I29" s="31">
        <v>350000</v>
      </c>
      <c r="J29" s="31">
        <v>350000</v>
      </c>
      <c r="K29" s="31">
        <v>350000</v>
      </c>
      <c r="L29" s="31"/>
      <c r="M29" s="31"/>
      <c r="N29" s="31"/>
      <c r="O29" s="31"/>
      <c r="P29" s="31"/>
      <c r="Q29" s="31"/>
      <c r="R29" s="31"/>
      <c r="S29" s="31"/>
      <c r="T29" s="31"/>
      <c r="U29" s="31"/>
      <c r="V29" s="31"/>
      <c r="W29" s="31"/>
    </row>
    <row r="30" ht="32" customHeight="1" spans="1:23">
      <c r="A30" s="143" t="s">
        <v>354</v>
      </c>
      <c r="B30" s="143" t="s">
        <v>359</v>
      </c>
      <c r="C30" s="29" t="s">
        <v>360</v>
      </c>
      <c r="D30" s="143" t="s">
        <v>92</v>
      </c>
      <c r="E30" s="143" t="s">
        <v>127</v>
      </c>
      <c r="F30" s="143" t="s">
        <v>128</v>
      </c>
      <c r="G30" s="143" t="s">
        <v>274</v>
      </c>
      <c r="H30" s="143" t="s">
        <v>275</v>
      </c>
      <c r="I30" s="31">
        <v>200000</v>
      </c>
      <c r="J30" s="31">
        <v>200000</v>
      </c>
      <c r="K30" s="31">
        <v>200000</v>
      </c>
      <c r="L30" s="31"/>
      <c r="M30" s="31"/>
      <c r="N30" s="31"/>
      <c r="O30" s="31"/>
      <c r="P30" s="31"/>
      <c r="Q30" s="31"/>
      <c r="R30" s="31"/>
      <c r="S30" s="31"/>
      <c r="T30" s="31"/>
      <c r="U30" s="31"/>
      <c r="V30" s="31"/>
      <c r="W30" s="31"/>
    </row>
    <row r="31" ht="32" customHeight="1" spans="1:23">
      <c r="A31" s="143" t="s">
        <v>354</v>
      </c>
      <c r="B31" s="143" t="s">
        <v>361</v>
      </c>
      <c r="C31" s="29" t="s">
        <v>362</v>
      </c>
      <c r="D31" s="143" t="s">
        <v>92</v>
      </c>
      <c r="E31" s="143" t="s">
        <v>127</v>
      </c>
      <c r="F31" s="143" t="s">
        <v>128</v>
      </c>
      <c r="G31" s="143" t="s">
        <v>274</v>
      </c>
      <c r="H31" s="143" t="s">
        <v>275</v>
      </c>
      <c r="I31" s="31">
        <v>80000</v>
      </c>
      <c r="J31" s="31">
        <v>80000</v>
      </c>
      <c r="K31" s="31">
        <v>80000</v>
      </c>
      <c r="L31" s="31"/>
      <c r="M31" s="31"/>
      <c r="N31" s="31"/>
      <c r="O31" s="31"/>
      <c r="P31" s="31"/>
      <c r="Q31" s="31"/>
      <c r="R31" s="31"/>
      <c r="S31" s="31"/>
      <c r="T31" s="31"/>
      <c r="U31" s="31"/>
      <c r="V31" s="31"/>
      <c r="W31" s="31"/>
    </row>
    <row r="32" ht="32" customHeight="1" spans="1:23">
      <c r="A32" s="143" t="s">
        <v>363</v>
      </c>
      <c r="B32" s="143" t="s">
        <v>364</v>
      </c>
      <c r="C32" s="29" t="s">
        <v>365</v>
      </c>
      <c r="D32" s="143" t="s">
        <v>92</v>
      </c>
      <c r="E32" s="143" t="s">
        <v>153</v>
      </c>
      <c r="F32" s="143" t="s">
        <v>154</v>
      </c>
      <c r="G32" s="143" t="s">
        <v>274</v>
      </c>
      <c r="H32" s="143" t="s">
        <v>275</v>
      </c>
      <c r="I32" s="31">
        <v>200000</v>
      </c>
      <c r="J32" s="31">
        <v>200000</v>
      </c>
      <c r="K32" s="31">
        <v>200000</v>
      </c>
      <c r="L32" s="31"/>
      <c r="M32" s="31"/>
      <c r="N32" s="31"/>
      <c r="O32" s="31"/>
      <c r="P32" s="31"/>
      <c r="Q32" s="31"/>
      <c r="R32" s="31"/>
      <c r="S32" s="31"/>
      <c r="T32" s="31"/>
      <c r="U32" s="31"/>
      <c r="V32" s="31"/>
      <c r="W32" s="31"/>
    </row>
    <row r="33" ht="32" customHeight="1" spans="1:23">
      <c r="A33" s="143" t="s">
        <v>354</v>
      </c>
      <c r="B33" s="143" t="s">
        <v>366</v>
      </c>
      <c r="C33" s="29" t="s">
        <v>367</v>
      </c>
      <c r="D33" s="143" t="s">
        <v>92</v>
      </c>
      <c r="E33" s="143" t="s">
        <v>137</v>
      </c>
      <c r="F33" s="143" t="s">
        <v>138</v>
      </c>
      <c r="G33" s="143" t="s">
        <v>308</v>
      </c>
      <c r="H33" s="143" t="s">
        <v>309</v>
      </c>
      <c r="I33" s="31">
        <v>16000</v>
      </c>
      <c r="J33" s="31">
        <v>16000</v>
      </c>
      <c r="K33" s="31">
        <v>16000</v>
      </c>
      <c r="L33" s="31"/>
      <c r="M33" s="31"/>
      <c r="N33" s="31"/>
      <c r="O33" s="31"/>
      <c r="P33" s="31"/>
      <c r="Q33" s="31"/>
      <c r="R33" s="31"/>
      <c r="S33" s="31"/>
      <c r="T33" s="31"/>
      <c r="U33" s="31"/>
      <c r="V33" s="31"/>
      <c r="W33" s="31"/>
    </row>
    <row r="34" ht="32" customHeight="1" spans="1:23">
      <c r="A34" s="143" t="s">
        <v>354</v>
      </c>
      <c r="B34" s="143" t="s">
        <v>368</v>
      </c>
      <c r="C34" s="29" t="s">
        <v>369</v>
      </c>
      <c r="D34" s="143" t="s">
        <v>92</v>
      </c>
      <c r="E34" s="143" t="s">
        <v>149</v>
      </c>
      <c r="F34" s="143" t="s">
        <v>150</v>
      </c>
      <c r="G34" s="143" t="s">
        <v>274</v>
      </c>
      <c r="H34" s="143" t="s">
        <v>275</v>
      </c>
      <c r="I34" s="31">
        <v>1000000</v>
      </c>
      <c r="J34" s="31">
        <v>1000000</v>
      </c>
      <c r="K34" s="31">
        <v>1000000</v>
      </c>
      <c r="L34" s="31"/>
      <c r="M34" s="31"/>
      <c r="N34" s="31"/>
      <c r="O34" s="31"/>
      <c r="P34" s="31"/>
      <c r="Q34" s="31"/>
      <c r="R34" s="31"/>
      <c r="S34" s="31"/>
      <c r="T34" s="31"/>
      <c r="U34" s="31"/>
      <c r="V34" s="31"/>
      <c r="W34" s="31"/>
    </row>
    <row r="35" ht="32" customHeight="1" spans="1:23">
      <c r="A35" s="143" t="s">
        <v>354</v>
      </c>
      <c r="B35" s="143" t="s">
        <v>370</v>
      </c>
      <c r="C35" s="29" t="s">
        <v>371</v>
      </c>
      <c r="D35" s="143" t="s">
        <v>92</v>
      </c>
      <c r="E35" s="143" t="s">
        <v>149</v>
      </c>
      <c r="F35" s="143" t="s">
        <v>150</v>
      </c>
      <c r="G35" s="143" t="s">
        <v>274</v>
      </c>
      <c r="H35" s="143" t="s">
        <v>275</v>
      </c>
      <c r="I35" s="31">
        <v>50000</v>
      </c>
      <c r="J35" s="31">
        <v>50000</v>
      </c>
      <c r="K35" s="31">
        <v>50000</v>
      </c>
      <c r="L35" s="31"/>
      <c r="M35" s="31"/>
      <c r="N35" s="31"/>
      <c r="O35" s="31"/>
      <c r="P35" s="31"/>
      <c r="Q35" s="31"/>
      <c r="R35" s="31"/>
      <c r="S35" s="31"/>
      <c r="T35" s="31"/>
      <c r="U35" s="31"/>
      <c r="V35" s="31"/>
      <c r="W35" s="31"/>
    </row>
    <row r="36" ht="32" customHeight="1" spans="1:23">
      <c r="A36" s="143" t="s">
        <v>354</v>
      </c>
      <c r="B36" s="143" t="s">
        <v>372</v>
      </c>
      <c r="C36" s="29" t="s">
        <v>373</v>
      </c>
      <c r="D36" s="143" t="s">
        <v>92</v>
      </c>
      <c r="E36" s="143" t="s">
        <v>123</v>
      </c>
      <c r="F36" s="143" t="s">
        <v>124</v>
      </c>
      <c r="G36" s="143" t="s">
        <v>374</v>
      </c>
      <c r="H36" s="143" t="s">
        <v>375</v>
      </c>
      <c r="I36" s="31">
        <v>800000</v>
      </c>
      <c r="J36" s="31">
        <v>800000</v>
      </c>
      <c r="K36" s="31">
        <v>800000</v>
      </c>
      <c r="L36" s="31"/>
      <c r="M36" s="31"/>
      <c r="N36" s="31"/>
      <c r="O36" s="31"/>
      <c r="P36" s="31"/>
      <c r="Q36" s="31"/>
      <c r="R36" s="31"/>
      <c r="S36" s="31"/>
      <c r="T36" s="31"/>
      <c r="U36" s="31"/>
      <c r="V36" s="31"/>
      <c r="W36" s="31"/>
    </row>
    <row r="37" ht="32" customHeight="1" spans="1:23">
      <c r="A37" s="143" t="s">
        <v>354</v>
      </c>
      <c r="B37" s="143" t="s">
        <v>376</v>
      </c>
      <c r="C37" s="29" t="s">
        <v>377</v>
      </c>
      <c r="D37" s="143" t="s">
        <v>92</v>
      </c>
      <c r="E37" s="143" t="s">
        <v>149</v>
      </c>
      <c r="F37" s="143" t="s">
        <v>150</v>
      </c>
      <c r="G37" s="143" t="s">
        <v>274</v>
      </c>
      <c r="H37" s="143" t="s">
        <v>275</v>
      </c>
      <c r="I37" s="31">
        <v>160000</v>
      </c>
      <c r="J37" s="31">
        <v>160000</v>
      </c>
      <c r="K37" s="31">
        <v>160000</v>
      </c>
      <c r="L37" s="31"/>
      <c r="M37" s="31"/>
      <c r="N37" s="31"/>
      <c r="O37" s="31"/>
      <c r="P37" s="31"/>
      <c r="Q37" s="31"/>
      <c r="R37" s="31"/>
      <c r="S37" s="31"/>
      <c r="T37" s="31"/>
      <c r="U37" s="31"/>
      <c r="V37" s="31"/>
      <c r="W37" s="31"/>
    </row>
    <row r="38" ht="32" customHeight="1" spans="1:23">
      <c r="A38" s="143" t="s">
        <v>354</v>
      </c>
      <c r="B38" s="143" t="s">
        <v>378</v>
      </c>
      <c r="C38" s="29" t="s">
        <v>379</v>
      </c>
      <c r="D38" s="143" t="s">
        <v>92</v>
      </c>
      <c r="E38" s="143" t="s">
        <v>149</v>
      </c>
      <c r="F38" s="143" t="s">
        <v>150</v>
      </c>
      <c r="G38" s="143" t="s">
        <v>274</v>
      </c>
      <c r="H38" s="143" t="s">
        <v>275</v>
      </c>
      <c r="I38" s="31">
        <v>160000</v>
      </c>
      <c r="J38" s="31">
        <v>160000</v>
      </c>
      <c r="K38" s="31">
        <v>160000</v>
      </c>
      <c r="L38" s="31"/>
      <c r="M38" s="31"/>
      <c r="N38" s="31"/>
      <c r="O38" s="31"/>
      <c r="P38" s="31"/>
      <c r="Q38" s="31"/>
      <c r="R38" s="31"/>
      <c r="S38" s="31"/>
      <c r="T38" s="31"/>
      <c r="U38" s="31"/>
      <c r="V38" s="31"/>
      <c r="W38" s="31"/>
    </row>
    <row r="39" ht="32" customHeight="1" spans="1:23">
      <c r="A39" s="143" t="s">
        <v>354</v>
      </c>
      <c r="B39" s="143" t="s">
        <v>380</v>
      </c>
      <c r="C39" s="29" t="s">
        <v>381</v>
      </c>
      <c r="D39" s="143" t="s">
        <v>92</v>
      </c>
      <c r="E39" s="143" t="s">
        <v>139</v>
      </c>
      <c r="F39" s="143" t="s">
        <v>140</v>
      </c>
      <c r="G39" s="143" t="s">
        <v>374</v>
      </c>
      <c r="H39" s="143" t="s">
        <v>375</v>
      </c>
      <c r="I39" s="31">
        <v>316000</v>
      </c>
      <c r="J39" s="31">
        <v>316000</v>
      </c>
      <c r="K39" s="31">
        <v>316000</v>
      </c>
      <c r="L39" s="31"/>
      <c r="M39" s="31"/>
      <c r="N39" s="31"/>
      <c r="O39" s="31"/>
      <c r="P39" s="31"/>
      <c r="Q39" s="31"/>
      <c r="R39" s="31"/>
      <c r="S39" s="31"/>
      <c r="T39" s="31"/>
      <c r="U39" s="31"/>
      <c r="V39" s="31"/>
      <c r="W39" s="31"/>
    </row>
    <row r="40" ht="32" customHeight="1" spans="1:23">
      <c r="A40" s="143" t="s">
        <v>305</v>
      </c>
      <c r="B40" s="143" t="s">
        <v>382</v>
      </c>
      <c r="C40" s="247" t="s">
        <v>383</v>
      </c>
      <c r="D40" s="143" t="s">
        <v>92</v>
      </c>
      <c r="E40" s="143" t="s">
        <v>121</v>
      </c>
      <c r="F40" s="143" t="s">
        <v>122</v>
      </c>
      <c r="G40" s="143" t="s">
        <v>308</v>
      </c>
      <c r="H40" s="143" t="s">
        <v>309</v>
      </c>
      <c r="I40" s="31">
        <v>2000000</v>
      </c>
      <c r="J40" s="31">
        <v>2000000</v>
      </c>
      <c r="K40" s="31">
        <v>2000000</v>
      </c>
      <c r="L40" s="31"/>
      <c r="M40" s="31"/>
      <c r="N40" s="31"/>
      <c r="O40" s="31"/>
      <c r="P40" s="31"/>
      <c r="Q40" s="31"/>
      <c r="R40" s="31"/>
      <c r="S40" s="31"/>
      <c r="T40" s="31"/>
      <c r="U40" s="31"/>
      <c r="V40" s="31"/>
      <c r="W40" s="31"/>
    </row>
    <row r="41" ht="32" customHeight="1" spans="1:23">
      <c r="A41" s="143" t="s">
        <v>354</v>
      </c>
      <c r="B41" s="143" t="s">
        <v>384</v>
      </c>
      <c r="C41" s="247" t="s">
        <v>385</v>
      </c>
      <c r="D41" s="143" t="s">
        <v>92</v>
      </c>
      <c r="E41" s="143" t="s">
        <v>139</v>
      </c>
      <c r="F41" s="143" t="s">
        <v>140</v>
      </c>
      <c r="G41" s="143" t="s">
        <v>274</v>
      </c>
      <c r="H41" s="143" t="s">
        <v>275</v>
      </c>
      <c r="I41" s="31">
        <v>400000</v>
      </c>
      <c r="J41" s="31">
        <v>400000</v>
      </c>
      <c r="K41" s="31">
        <v>400000</v>
      </c>
      <c r="L41" s="31"/>
      <c r="M41" s="31"/>
      <c r="N41" s="31"/>
      <c r="O41" s="31"/>
      <c r="P41" s="31"/>
      <c r="Q41" s="31"/>
      <c r="R41" s="31"/>
      <c r="S41" s="31"/>
      <c r="T41" s="31"/>
      <c r="U41" s="31"/>
      <c r="V41" s="31"/>
      <c r="W41" s="31"/>
    </row>
    <row r="42" ht="32" customHeight="1" spans="1:23">
      <c r="A42" s="143" t="s">
        <v>354</v>
      </c>
      <c r="B42" s="143" t="s">
        <v>386</v>
      </c>
      <c r="C42" s="247" t="s">
        <v>387</v>
      </c>
      <c r="D42" s="143" t="s">
        <v>92</v>
      </c>
      <c r="E42" s="143" t="s">
        <v>141</v>
      </c>
      <c r="F42" s="143" t="s">
        <v>142</v>
      </c>
      <c r="G42" s="143" t="s">
        <v>308</v>
      </c>
      <c r="H42" s="143" t="s">
        <v>309</v>
      </c>
      <c r="I42" s="31">
        <v>410000</v>
      </c>
      <c r="J42" s="31">
        <v>410000</v>
      </c>
      <c r="K42" s="31">
        <v>410000</v>
      </c>
      <c r="L42" s="31"/>
      <c r="M42" s="31"/>
      <c r="N42" s="31"/>
      <c r="O42" s="31"/>
      <c r="P42" s="31"/>
      <c r="Q42" s="31"/>
      <c r="R42" s="31"/>
      <c r="S42" s="31"/>
      <c r="T42" s="31"/>
      <c r="U42" s="31"/>
      <c r="V42" s="31"/>
      <c r="W42" s="31"/>
    </row>
    <row r="43" ht="32" customHeight="1" spans="1:23">
      <c r="A43" s="143" t="s">
        <v>354</v>
      </c>
      <c r="B43" s="143" t="s">
        <v>388</v>
      </c>
      <c r="C43" s="247" t="s">
        <v>389</v>
      </c>
      <c r="D43" s="143" t="s">
        <v>92</v>
      </c>
      <c r="E43" s="143" t="s">
        <v>141</v>
      </c>
      <c r="F43" s="143" t="s">
        <v>142</v>
      </c>
      <c r="G43" s="143" t="s">
        <v>308</v>
      </c>
      <c r="H43" s="143" t="s">
        <v>309</v>
      </c>
      <c r="I43" s="31">
        <v>27000</v>
      </c>
      <c r="J43" s="31">
        <v>27000</v>
      </c>
      <c r="K43" s="31">
        <v>27000</v>
      </c>
      <c r="L43" s="31"/>
      <c r="M43" s="31"/>
      <c r="N43" s="31"/>
      <c r="O43" s="31"/>
      <c r="P43" s="31"/>
      <c r="Q43" s="31"/>
      <c r="R43" s="31"/>
      <c r="S43" s="31"/>
      <c r="T43" s="31"/>
      <c r="U43" s="31"/>
      <c r="V43" s="31"/>
      <c r="W43" s="31"/>
    </row>
    <row r="44" ht="32" customHeight="1" spans="1:23">
      <c r="A44" s="143" t="s">
        <v>354</v>
      </c>
      <c r="B44" s="143" t="s">
        <v>390</v>
      </c>
      <c r="C44" s="247" t="s">
        <v>391</v>
      </c>
      <c r="D44" s="143" t="s">
        <v>92</v>
      </c>
      <c r="E44" s="143" t="s">
        <v>153</v>
      </c>
      <c r="F44" s="143" t="s">
        <v>154</v>
      </c>
      <c r="G44" s="143" t="s">
        <v>274</v>
      </c>
      <c r="H44" s="143" t="s">
        <v>275</v>
      </c>
      <c r="I44" s="31">
        <v>20000</v>
      </c>
      <c r="J44" s="31">
        <v>20000</v>
      </c>
      <c r="K44" s="31">
        <v>20000</v>
      </c>
      <c r="L44" s="31"/>
      <c r="M44" s="31"/>
      <c r="N44" s="31"/>
      <c r="O44" s="31"/>
      <c r="P44" s="31"/>
      <c r="Q44" s="31"/>
      <c r="R44" s="31"/>
      <c r="S44" s="31"/>
      <c r="T44" s="31"/>
      <c r="U44" s="31"/>
      <c r="V44" s="31"/>
      <c r="W44" s="31"/>
    </row>
    <row r="45" ht="32" customHeight="1" spans="1:23">
      <c r="A45" s="143" t="s">
        <v>305</v>
      </c>
      <c r="B45" s="143" t="s">
        <v>392</v>
      </c>
      <c r="C45" s="247" t="s">
        <v>393</v>
      </c>
      <c r="D45" s="143" t="s">
        <v>92</v>
      </c>
      <c r="E45" s="143" t="s">
        <v>133</v>
      </c>
      <c r="F45" s="143" t="s">
        <v>134</v>
      </c>
      <c r="G45" s="143" t="s">
        <v>308</v>
      </c>
      <c r="H45" s="143" t="s">
        <v>309</v>
      </c>
      <c r="I45" s="31">
        <v>150000</v>
      </c>
      <c r="J45" s="31">
        <v>150000</v>
      </c>
      <c r="K45" s="31">
        <v>150000</v>
      </c>
      <c r="L45" s="31"/>
      <c r="M45" s="31"/>
      <c r="N45" s="31"/>
      <c r="O45" s="31"/>
      <c r="P45" s="31"/>
      <c r="Q45" s="31"/>
      <c r="R45" s="31"/>
      <c r="S45" s="31"/>
      <c r="T45" s="31"/>
      <c r="U45" s="31"/>
      <c r="V45" s="31"/>
      <c r="W45" s="31"/>
    </row>
    <row r="46" ht="32" customHeight="1" spans="1:23">
      <c r="A46" s="143" t="s">
        <v>354</v>
      </c>
      <c r="B46" s="143" t="s">
        <v>394</v>
      </c>
      <c r="C46" s="247" t="s">
        <v>395</v>
      </c>
      <c r="D46" s="143" t="s">
        <v>92</v>
      </c>
      <c r="E46" s="143" t="s">
        <v>133</v>
      </c>
      <c r="F46" s="143" t="s">
        <v>134</v>
      </c>
      <c r="G46" s="143" t="s">
        <v>308</v>
      </c>
      <c r="H46" s="143" t="s">
        <v>309</v>
      </c>
      <c r="I46" s="31">
        <v>350000</v>
      </c>
      <c r="J46" s="31">
        <v>350000</v>
      </c>
      <c r="K46" s="31">
        <v>350000</v>
      </c>
      <c r="L46" s="31"/>
      <c r="M46" s="31"/>
      <c r="N46" s="31"/>
      <c r="O46" s="31"/>
      <c r="P46" s="31"/>
      <c r="Q46" s="31"/>
      <c r="R46" s="31"/>
      <c r="S46" s="31"/>
      <c r="T46" s="31"/>
      <c r="U46" s="31"/>
      <c r="V46" s="31"/>
      <c r="W46" s="31"/>
    </row>
    <row r="47" ht="32" customHeight="1" spans="1:23">
      <c r="A47" s="143" t="s">
        <v>305</v>
      </c>
      <c r="B47" s="143" t="s">
        <v>396</v>
      </c>
      <c r="C47" s="247" t="s">
        <v>397</v>
      </c>
      <c r="D47" s="143" t="s">
        <v>92</v>
      </c>
      <c r="E47" s="143" t="s">
        <v>119</v>
      </c>
      <c r="F47" s="143" t="s">
        <v>120</v>
      </c>
      <c r="G47" s="143" t="s">
        <v>308</v>
      </c>
      <c r="H47" s="143" t="s">
        <v>309</v>
      </c>
      <c r="I47" s="31">
        <v>88000</v>
      </c>
      <c r="J47" s="31">
        <v>88000</v>
      </c>
      <c r="K47" s="31">
        <v>88000</v>
      </c>
      <c r="L47" s="31"/>
      <c r="M47" s="31"/>
      <c r="N47" s="31"/>
      <c r="O47" s="31"/>
      <c r="P47" s="31"/>
      <c r="Q47" s="31"/>
      <c r="R47" s="31"/>
      <c r="S47" s="31"/>
      <c r="T47" s="31"/>
      <c r="U47" s="31"/>
      <c r="V47" s="31"/>
      <c r="W47" s="31"/>
    </row>
    <row r="48" ht="32" customHeight="1" spans="1:23">
      <c r="A48" s="143" t="s">
        <v>305</v>
      </c>
      <c r="B48" s="143" t="s">
        <v>398</v>
      </c>
      <c r="C48" s="247" t="s">
        <v>399</v>
      </c>
      <c r="D48" s="143" t="s">
        <v>92</v>
      </c>
      <c r="E48" s="143" t="s">
        <v>119</v>
      </c>
      <c r="F48" s="143" t="s">
        <v>120</v>
      </c>
      <c r="G48" s="143" t="s">
        <v>308</v>
      </c>
      <c r="H48" s="143" t="s">
        <v>309</v>
      </c>
      <c r="I48" s="31">
        <v>741855</v>
      </c>
      <c r="J48" s="31">
        <v>741855</v>
      </c>
      <c r="K48" s="31">
        <v>741855</v>
      </c>
      <c r="L48" s="31"/>
      <c r="M48" s="31"/>
      <c r="N48" s="31"/>
      <c r="O48" s="31"/>
      <c r="P48" s="31"/>
      <c r="Q48" s="31"/>
      <c r="R48" s="31"/>
      <c r="S48" s="31"/>
      <c r="T48" s="31"/>
      <c r="U48" s="31"/>
      <c r="V48" s="31"/>
      <c r="W48" s="31"/>
    </row>
    <row r="49" ht="32" customHeight="1" spans="1:23">
      <c r="A49" s="143" t="s">
        <v>305</v>
      </c>
      <c r="B49" s="143" t="s">
        <v>400</v>
      </c>
      <c r="C49" s="248" t="s">
        <v>401</v>
      </c>
      <c r="D49" s="143" t="s">
        <v>92</v>
      </c>
      <c r="E49" s="143" t="s">
        <v>141</v>
      </c>
      <c r="F49" s="143" t="s">
        <v>142</v>
      </c>
      <c r="G49" s="143" t="s">
        <v>274</v>
      </c>
      <c r="H49" s="143" t="s">
        <v>275</v>
      </c>
      <c r="I49" s="31">
        <v>12776.21</v>
      </c>
      <c r="J49" s="31"/>
      <c r="K49" s="31"/>
      <c r="L49" s="31"/>
      <c r="M49" s="31"/>
      <c r="N49" s="31">
        <v>12776.21</v>
      </c>
      <c r="O49" s="31"/>
      <c r="P49" s="31"/>
      <c r="Q49" s="31"/>
      <c r="R49" s="31"/>
      <c r="S49" s="31"/>
      <c r="T49" s="31"/>
      <c r="U49" s="31"/>
      <c r="V49" s="31"/>
      <c r="W49" s="31"/>
    </row>
    <row r="50" ht="32" customHeight="1" spans="1:23">
      <c r="A50" s="143" t="s">
        <v>305</v>
      </c>
      <c r="B50" s="143" t="s">
        <v>402</v>
      </c>
      <c r="C50" s="248" t="s">
        <v>403</v>
      </c>
      <c r="D50" s="143" t="s">
        <v>92</v>
      </c>
      <c r="E50" s="143" t="s">
        <v>141</v>
      </c>
      <c r="F50" s="143" t="s">
        <v>142</v>
      </c>
      <c r="G50" s="143" t="s">
        <v>274</v>
      </c>
      <c r="H50" s="143" t="s">
        <v>275</v>
      </c>
      <c r="I50" s="31">
        <v>117</v>
      </c>
      <c r="J50" s="31"/>
      <c r="K50" s="31"/>
      <c r="L50" s="31"/>
      <c r="M50" s="31"/>
      <c r="N50" s="31">
        <v>117</v>
      </c>
      <c r="O50" s="31"/>
      <c r="P50" s="31"/>
      <c r="Q50" s="31"/>
      <c r="R50" s="31"/>
      <c r="S50" s="31"/>
      <c r="T50" s="31"/>
      <c r="U50" s="31"/>
      <c r="V50" s="31"/>
      <c r="W50" s="31"/>
    </row>
    <row r="51" ht="32" customHeight="1" spans="1:23">
      <c r="A51" s="143" t="s">
        <v>305</v>
      </c>
      <c r="B51" s="143" t="s">
        <v>404</v>
      </c>
      <c r="C51" s="248" t="s">
        <v>405</v>
      </c>
      <c r="D51" s="143" t="s">
        <v>92</v>
      </c>
      <c r="E51" s="143" t="s">
        <v>169</v>
      </c>
      <c r="F51" s="143" t="s">
        <v>170</v>
      </c>
      <c r="G51" s="143" t="s">
        <v>406</v>
      </c>
      <c r="H51" s="143" t="s">
        <v>407</v>
      </c>
      <c r="I51" s="31">
        <v>57900</v>
      </c>
      <c r="J51" s="31"/>
      <c r="K51" s="31"/>
      <c r="L51" s="31"/>
      <c r="M51" s="31"/>
      <c r="N51" s="31">
        <v>57900</v>
      </c>
      <c r="O51" s="31"/>
      <c r="P51" s="31"/>
      <c r="Q51" s="31"/>
      <c r="R51" s="31"/>
      <c r="S51" s="31"/>
      <c r="T51" s="31"/>
      <c r="U51" s="31"/>
      <c r="V51" s="31"/>
      <c r="W51" s="31"/>
    </row>
    <row r="52" ht="32" customHeight="1" spans="1:23">
      <c r="A52" s="143" t="s">
        <v>354</v>
      </c>
      <c r="B52" s="143" t="s">
        <v>408</v>
      </c>
      <c r="C52" s="248" t="s">
        <v>409</v>
      </c>
      <c r="D52" s="143" t="s">
        <v>92</v>
      </c>
      <c r="E52" s="143" t="s">
        <v>133</v>
      </c>
      <c r="F52" s="143" t="s">
        <v>134</v>
      </c>
      <c r="G52" s="143" t="s">
        <v>340</v>
      </c>
      <c r="H52" s="143" t="s">
        <v>341</v>
      </c>
      <c r="I52" s="31">
        <v>136500</v>
      </c>
      <c r="J52" s="31"/>
      <c r="K52" s="31"/>
      <c r="L52" s="31"/>
      <c r="M52" s="31"/>
      <c r="N52" s="31">
        <v>136500</v>
      </c>
      <c r="O52" s="31"/>
      <c r="P52" s="31"/>
      <c r="Q52" s="31"/>
      <c r="R52" s="31"/>
      <c r="S52" s="31"/>
      <c r="T52" s="31"/>
      <c r="U52" s="31"/>
      <c r="V52" s="31"/>
      <c r="W52" s="31"/>
    </row>
    <row r="53" ht="32" customHeight="1" spans="1:23">
      <c r="A53" s="143" t="s">
        <v>305</v>
      </c>
      <c r="B53" s="143" t="s">
        <v>410</v>
      </c>
      <c r="C53" s="248" t="s">
        <v>411</v>
      </c>
      <c r="D53" s="143" t="s">
        <v>92</v>
      </c>
      <c r="E53" s="143" t="s">
        <v>123</v>
      </c>
      <c r="F53" s="143" t="s">
        <v>124</v>
      </c>
      <c r="G53" s="143" t="s">
        <v>340</v>
      </c>
      <c r="H53" s="143" t="s">
        <v>341</v>
      </c>
      <c r="I53" s="31">
        <v>259200</v>
      </c>
      <c r="J53" s="31"/>
      <c r="K53" s="31"/>
      <c r="L53" s="31"/>
      <c r="M53" s="31"/>
      <c r="N53" s="31">
        <v>259200</v>
      </c>
      <c r="O53" s="31"/>
      <c r="P53" s="31"/>
      <c r="Q53" s="31"/>
      <c r="R53" s="31"/>
      <c r="S53" s="31"/>
      <c r="T53" s="31"/>
      <c r="U53" s="31"/>
      <c r="V53" s="31"/>
      <c r="W53" s="31"/>
    </row>
    <row r="54" ht="32" customHeight="1" spans="1:23">
      <c r="A54" s="143" t="s">
        <v>305</v>
      </c>
      <c r="B54" s="143" t="s">
        <v>412</v>
      </c>
      <c r="C54" s="248" t="s">
        <v>413</v>
      </c>
      <c r="D54" s="143" t="s">
        <v>92</v>
      </c>
      <c r="E54" s="143" t="s">
        <v>169</v>
      </c>
      <c r="F54" s="143" t="s">
        <v>170</v>
      </c>
      <c r="G54" s="143" t="s">
        <v>406</v>
      </c>
      <c r="H54" s="143" t="s">
        <v>407</v>
      </c>
      <c r="I54" s="31">
        <v>19300</v>
      </c>
      <c r="J54" s="31"/>
      <c r="K54" s="31"/>
      <c r="L54" s="31"/>
      <c r="M54" s="31"/>
      <c r="N54" s="31">
        <v>19300</v>
      </c>
      <c r="O54" s="31"/>
      <c r="P54" s="31"/>
      <c r="Q54" s="31"/>
      <c r="R54" s="31"/>
      <c r="S54" s="31"/>
      <c r="T54" s="31"/>
      <c r="U54" s="31"/>
      <c r="V54" s="31"/>
      <c r="W54" s="31"/>
    </row>
    <row r="55" ht="32" customHeight="1" spans="1:23">
      <c r="A55" s="143" t="s">
        <v>305</v>
      </c>
      <c r="B55" s="143" t="s">
        <v>414</v>
      </c>
      <c r="C55" s="248" t="s">
        <v>415</v>
      </c>
      <c r="D55" s="143" t="s">
        <v>92</v>
      </c>
      <c r="E55" s="143" t="s">
        <v>123</v>
      </c>
      <c r="F55" s="143" t="s">
        <v>124</v>
      </c>
      <c r="G55" s="143" t="s">
        <v>340</v>
      </c>
      <c r="H55" s="143" t="s">
        <v>341</v>
      </c>
      <c r="I55" s="31">
        <v>108563.5</v>
      </c>
      <c r="J55" s="31"/>
      <c r="K55" s="31"/>
      <c r="L55" s="31"/>
      <c r="M55" s="31"/>
      <c r="N55" s="31">
        <v>108563.5</v>
      </c>
      <c r="O55" s="31"/>
      <c r="P55" s="31"/>
      <c r="Q55" s="31"/>
      <c r="R55" s="31"/>
      <c r="S55" s="31"/>
      <c r="T55" s="31"/>
      <c r="U55" s="31"/>
      <c r="V55" s="31"/>
      <c r="W55" s="31"/>
    </row>
    <row r="56" ht="32" customHeight="1" spans="1:23">
      <c r="A56" s="143" t="s">
        <v>305</v>
      </c>
      <c r="B56" s="143" t="s">
        <v>416</v>
      </c>
      <c r="C56" s="248" t="s">
        <v>417</v>
      </c>
      <c r="D56" s="143" t="s">
        <v>92</v>
      </c>
      <c r="E56" s="143" t="s">
        <v>123</v>
      </c>
      <c r="F56" s="143" t="s">
        <v>124</v>
      </c>
      <c r="G56" s="143" t="s">
        <v>340</v>
      </c>
      <c r="H56" s="143" t="s">
        <v>341</v>
      </c>
      <c r="I56" s="31">
        <v>116200</v>
      </c>
      <c r="J56" s="31"/>
      <c r="K56" s="31"/>
      <c r="L56" s="31"/>
      <c r="M56" s="31"/>
      <c r="N56" s="31">
        <v>116200</v>
      </c>
      <c r="O56" s="31"/>
      <c r="P56" s="31"/>
      <c r="Q56" s="31"/>
      <c r="R56" s="31"/>
      <c r="S56" s="31"/>
      <c r="T56" s="31"/>
      <c r="U56" s="31"/>
      <c r="V56" s="31"/>
      <c r="W56" s="31"/>
    </row>
    <row r="57" ht="32" customHeight="1" spans="1:23">
      <c r="A57" s="143" t="s">
        <v>305</v>
      </c>
      <c r="B57" s="143" t="s">
        <v>418</v>
      </c>
      <c r="C57" s="248" t="s">
        <v>419</v>
      </c>
      <c r="D57" s="143" t="s">
        <v>92</v>
      </c>
      <c r="E57" s="143" t="s">
        <v>141</v>
      </c>
      <c r="F57" s="143" t="s">
        <v>142</v>
      </c>
      <c r="G57" s="143" t="s">
        <v>308</v>
      </c>
      <c r="H57" s="143" t="s">
        <v>309</v>
      </c>
      <c r="I57" s="31">
        <v>171460.7</v>
      </c>
      <c r="J57" s="31"/>
      <c r="K57" s="31"/>
      <c r="L57" s="31"/>
      <c r="M57" s="31"/>
      <c r="N57" s="31">
        <v>171460.7</v>
      </c>
      <c r="O57" s="31"/>
      <c r="P57" s="31"/>
      <c r="Q57" s="31"/>
      <c r="R57" s="31"/>
      <c r="S57" s="31"/>
      <c r="T57" s="31"/>
      <c r="U57" s="31"/>
      <c r="V57" s="31"/>
      <c r="W57" s="31"/>
    </row>
    <row r="58" ht="32" customHeight="1" spans="1:23">
      <c r="A58" s="143" t="s">
        <v>305</v>
      </c>
      <c r="B58" s="143" t="s">
        <v>420</v>
      </c>
      <c r="C58" s="248" t="s">
        <v>421</v>
      </c>
      <c r="D58" s="143" t="s">
        <v>92</v>
      </c>
      <c r="E58" s="143" t="s">
        <v>123</v>
      </c>
      <c r="F58" s="143" t="s">
        <v>124</v>
      </c>
      <c r="G58" s="143" t="s">
        <v>308</v>
      </c>
      <c r="H58" s="143" t="s">
        <v>309</v>
      </c>
      <c r="I58" s="31">
        <v>15700</v>
      </c>
      <c r="J58" s="31"/>
      <c r="K58" s="31"/>
      <c r="L58" s="31"/>
      <c r="M58" s="31"/>
      <c r="N58" s="31">
        <v>15700</v>
      </c>
      <c r="O58" s="31"/>
      <c r="P58" s="31"/>
      <c r="Q58" s="31"/>
      <c r="R58" s="31"/>
      <c r="S58" s="31"/>
      <c r="T58" s="31"/>
      <c r="U58" s="31"/>
      <c r="V58" s="31"/>
      <c r="W58" s="31"/>
    </row>
    <row r="59" ht="32" customHeight="1" spans="1:23">
      <c r="A59" s="143" t="s">
        <v>305</v>
      </c>
      <c r="B59" s="143" t="s">
        <v>422</v>
      </c>
      <c r="C59" s="248" t="s">
        <v>423</v>
      </c>
      <c r="D59" s="143" t="s">
        <v>92</v>
      </c>
      <c r="E59" s="143" t="s">
        <v>169</v>
      </c>
      <c r="F59" s="143" t="s">
        <v>170</v>
      </c>
      <c r="G59" s="143" t="s">
        <v>308</v>
      </c>
      <c r="H59" s="143" t="s">
        <v>309</v>
      </c>
      <c r="I59" s="31">
        <v>83291.59</v>
      </c>
      <c r="J59" s="31"/>
      <c r="K59" s="31"/>
      <c r="L59" s="31"/>
      <c r="M59" s="31"/>
      <c r="N59" s="31">
        <v>83291.59</v>
      </c>
      <c r="O59" s="31"/>
      <c r="P59" s="31"/>
      <c r="Q59" s="31"/>
      <c r="R59" s="31"/>
      <c r="S59" s="31"/>
      <c r="T59" s="31"/>
      <c r="U59" s="31"/>
      <c r="V59" s="31"/>
      <c r="W59" s="31"/>
    </row>
    <row r="60" ht="32" customHeight="1" spans="1:23">
      <c r="A60" s="143" t="s">
        <v>305</v>
      </c>
      <c r="B60" s="143" t="s">
        <v>424</v>
      </c>
      <c r="C60" s="249" t="s">
        <v>425</v>
      </c>
      <c r="D60" s="143" t="s">
        <v>92</v>
      </c>
      <c r="E60" s="143" t="s">
        <v>129</v>
      </c>
      <c r="F60" s="143" t="s">
        <v>130</v>
      </c>
      <c r="G60" s="143" t="s">
        <v>308</v>
      </c>
      <c r="H60" s="143" t="s">
        <v>309</v>
      </c>
      <c r="I60" s="31">
        <v>25304.84</v>
      </c>
      <c r="J60" s="31"/>
      <c r="K60" s="31"/>
      <c r="L60" s="31"/>
      <c r="M60" s="31"/>
      <c r="N60" s="31">
        <v>25304.84</v>
      </c>
      <c r="O60" s="31"/>
      <c r="P60" s="31"/>
      <c r="Q60" s="31"/>
      <c r="R60" s="31"/>
      <c r="S60" s="31"/>
      <c r="T60" s="31"/>
      <c r="U60" s="31"/>
      <c r="V60" s="31"/>
      <c r="W60" s="31"/>
    </row>
    <row r="61" ht="32" customHeight="1" spans="1:23">
      <c r="A61" s="143" t="s">
        <v>305</v>
      </c>
      <c r="B61" s="143" t="s">
        <v>426</v>
      </c>
      <c r="C61" s="249"/>
      <c r="D61" s="143" t="s">
        <v>92</v>
      </c>
      <c r="E61" s="143" t="s">
        <v>117</v>
      </c>
      <c r="F61" s="143" t="s">
        <v>118</v>
      </c>
      <c r="G61" s="143" t="s">
        <v>308</v>
      </c>
      <c r="H61" s="143" t="s">
        <v>309</v>
      </c>
      <c r="I61" s="31">
        <v>257804.48</v>
      </c>
      <c r="J61" s="31"/>
      <c r="K61" s="31"/>
      <c r="L61" s="31"/>
      <c r="M61" s="31"/>
      <c r="N61" s="31">
        <v>257804.48</v>
      </c>
      <c r="O61" s="31"/>
      <c r="P61" s="31"/>
      <c r="Q61" s="31"/>
      <c r="R61" s="31"/>
      <c r="S61" s="31"/>
      <c r="T61" s="31"/>
      <c r="U61" s="31"/>
      <c r="V61" s="31"/>
      <c r="W61" s="31"/>
    </row>
    <row r="62" ht="32" customHeight="1" spans="1:23">
      <c r="A62" s="143" t="s">
        <v>354</v>
      </c>
      <c r="B62" s="143" t="s">
        <v>427</v>
      </c>
      <c r="C62" s="248" t="s">
        <v>428</v>
      </c>
      <c r="D62" s="143" t="s">
        <v>92</v>
      </c>
      <c r="E62" s="143" t="s">
        <v>141</v>
      </c>
      <c r="F62" s="143" t="s">
        <v>142</v>
      </c>
      <c r="G62" s="143" t="s">
        <v>274</v>
      </c>
      <c r="H62" s="143" t="s">
        <v>275</v>
      </c>
      <c r="I62" s="31">
        <v>300</v>
      </c>
      <c r="J62" s="31"/>
      <c r="K62" s="31"/>
      <c r="L62" s="31"/>
      <c r="M62" s="31"/>
      <c r="N62" s="31">
        <v>300</v>
      </c>
      <c r="O62" s="31"/>
      <c r="P62" s="31"/>
      <c r="Q62" s="31"/>
      <c r="R62" s="31"/>
      <c r="S62" s="31"/>
      <c r="T62" s="31"/>
      <c r="U62" s="31"/>
      <c r="V62" s="31"/>
      <c r="W62" s="31"/>
    </row>
    <row r="63" ht="32" customHeight="1" spans="1:23">
      <c r="A63" s="143" t="s">
        <v>305</v>
      </c>
      <c r="B63" s="143" t="s">
        <v>429</v>
      </c>
      <c r="C63" s="248" t="s">
        <v>430</v>
      </c>
      <c r="D63" s="143" t="s">
        <v>92</v>
      </c>
      <c r="E63" s="143" t="s">
        <v>141</v>
      </c>
      <c r="F63" s="143" t="s">
        <v>142</v>
      </c>
      <c r="G63" s="143" t="s">
        <v>308</v>
      </c>
      <c r="H63" s="143" t="s">
        <v>309</v>
      </c>
      <c r="I63" s="31">
        <v>300</v>
      </c>
      <c r="J63" s="31"/>
      <c r="K63" s="31"/>
      <c r="L63" s="31"/>
      <c r="M63" s="31"/>
      <c r="N63" s="31">
        <v>300</v>
      </c>
      <c r="O63" s="31"/>
      <c r="P63" s="31"/>
      <c r="Q63" s="31"/>
      <c r="R63" s="31"/>
      <c r="S63" s="31"/>
      <c r="T63" s="31"/>
      <c r="U63" s="31"/>
      <c r="V63" s="31"/>
      <c r="W63" s="31"/>
    </row>
    <row r="64" ht="32" customHeight="1" spans="1:23">
      <c r="A64" s="143" t="s">
        <v>305</v>
      </c>
      <c r="B64" s="143" t="s">
        <v>431</v>
      </c>
      <c r="C64" s="249" t="s">
        <v>432</v>
      </c>
      <c r="D64" s="143" t="s">
        <v>92</v>
      </c>
      <c r="E64" s="143" t="s">
        <v>137</v>
      </c>
      <c r="F64" s="143" t="s">
        <v>138</v>
      </c>
      <c r="G64" s="143" t="s">
        <v>308</v>
      </c>
      <c r="H64" s="143" t="s">
        <v>309</v>
      </c>
      <c r="I64" s="31">
        <v>97400</v>
      </c>
      <c r="J64" s="31"/>
      <c r="K64" s="31"/>
      <c r="L64" s="31"/>
      <c r="M64" s="31"/>
      <c r="N64" s="31">
        <v>97400</v>
      </c>
      <c r="O64" s="31"/>
      <c r="P64" s="31"/>
      <c r="Q64" s="31"/>
      <c r="R64" s="31"/>
      <c r="S64" s="31"/>
      <c r="T64" s="31"/>
      <c r="U64" s="31"/>
      <c r="V64" s="31"/>
      <c r="W64" s="31"/>
    </row>
    <row r="65" ht="32" customHeight="1" spans="1:23">
      <c r="A65" s="143" t="s">
        <v>305</v>
      </c>
      <c r="B65" s="143" t="s">
        <v>433</v>
      </c>
      <c r="C65" s="249"/>
      <c r="D65" s="143" t="s">
        <v>92</v>
      </c>
      <c r="E65" s="143" t="s">
        <v>137</v>
      </c>
      <c r="F65" s="143" t="s">
        <v>138</v>
      </c>
      <c r="G65" s="143" t="s">
        <v>274</v>
      </c>
      <c r="H65" s="143" t="s">
        <v>275</v>
      </c>
      <c r="I65" s="31">
        <v>10000</v>
      </c>
      <c r="J65" s="31"/>
      <c r="K65" s="31"/>
      <c r="L65" s="31"/>
      <c r="M65" s="31"/>
      <c r="N65" s="31">
        <v>10000</v>
      </c>
      <c r="O65" s="31"/>
      <c r="P65" s="31"/>
      <c r="Q65" s="31"/>
      <c r="R65" s="31"/>
      <c r="S65" s="31"/>
      <c r="T65" s="31"/>
      <c r="U65" s="31"/>
      <c r="V65" s="31"/>
      <c r="W65" s="31"/>
    </row>
    <row r="66" ht="32" customHeight="1" spans="1:23">
      <c r="A66" s="143" t="s">
        <v>305</v>
      </c>
      <c r="B66" s="143" t="s">
        <v>434</v>
      </c>
      <c r="C66" s="249" t="s">
        <v>435</v>
      </c>
      <c r="D66" s="143" t="s">
        <v>92</v>
      </c>
      <c r="E66" s="143" t="s">
        <v>121</v>
      </c>
      <c r="F66" s="143" t="s">
        <v>122</v>
      </c>
      <c r="G66" s="143" t="s">
        <v>308</v>
      </c>
      <c r="H66" s="143" t="s">
        <v>309</v>
      </c>
      <c r="I66" s="31">
        <v>907.2</v>
      </c>
      <c r="J66" s="31"/>
      <c r="K66" s="31"/>
      <c r="L66" s="31"/>
      <c r="M66" s="31"/>
      <c r="N66" s="31">
        <v>907.2</v>
      </c>
      <c r="O66" s="31"/>
      <c r="P66" s="31"/>
      <c r="Q66" s="31"/>
      <c r="R66" s="31"/>
      <c r="S66" s="31"/>
      <c r="T66" s="31"/>
      <c r="U66" s="31"/>
      <c r="V66" s="31"/>
      <c r="W66" s="31"/>
    </row>
    <row r="67" ht="32" customHeight="1" spans="1:23">
      <c r="A67" s="143" t="s">
        <v>305</v>
      </c>
      <c r="B67" s="143" t="s">
        <v>436</v>
      </c>
      <c r="C67" s="249"/>
      <c r="D67" s="143" t="s">
        <v>92</v>
      </c>
      <c r="E67" s="143" t="s">
        <v>125</v>
      </c>
      <c r="F67" s="143" t="s">
        <v>126</v>
      </c>
      <c r="G67" s="143" t="s">
        <v>308</v>
      </c>
      <c r="H67" s="143" t="s">
        <v>309</v>
      </c>
      <c r="I67" s="31">
        <v>15488.56</v>
      </c>
      <c r="J67" s="31"/>
      <c r="K67" s="31"/>
      <c r="L67" s="31"/>
      <c r="M67" s="31"/>
      <c r="N67" s="31">
        <v>15488.56</v>
      </c>
      <c r="O67" s="31"/>
      <c r="P67" s="31"/>
      <c r="Q67" s="31"/>
      <c r="R67" s="31"/>
      <c r="S67" s="31"/>
      <c r="T67" s="31"/>
      <c r="U67" s="31"/>
      <c r="V67" s="31"/>
      <c r="W67" s="31"/>
    </row>
    <row r="68" ht="32" customHeight="1" spans="1:23">
      <c r="A68" s="143" t="s">
        <v>305</v>
      </c>
      <c r="B68" s="143" t="s">
        <v>437</v>
      </c>
      <c r="C68" s="249"/>
      <c r="D68" s="143" t="s">
        <v>92</v>
      </c>
      <c r="E68" s="143" t="s">
        <v>117</v>
      </c>
      <c r="F68" s="143" t="s">
        <v>118</v>
      </c>
      <c r="G68" s="143" t="s">
        <v>308</v>
      </c>
      <c r="H68" s="143" t="s">
        <v>309</v>
      </c>
      <c r="I68" s="31">
        <v>94321.35</v>
      </c>
      <c r="J68" s="31"/>
      <c r="K68" s="31"/>
      <c r="L68" s="31"/>
      <c r="M68" s="31"/>
      <c r="N68" s="31">
        <v>94321.35</v>
      </c>
      <c r="O68" s="31"/>
      <c r="P68" s="31"/>
      <c r="Q68" s="31"/>
      <c r="R68" s="31"/>
      <c r="S68" s="31"/>
      <c r="T68" s="31"/>
      <c r="U68" s="31"/>
      <c r="V68" s="31"/>
      <c r="W68" s="31"/>
    </row>
    <row r="69" ht="32" customHeight="1" spans="1:23">
      <c r="A69" s="143" t="s">
        <v>305</v>
      </c>
      <c r="B69" s="143" t="s">
        <v>438</v>
      </c>
      <c r="C69" s="249"/>
      <c r="D69" s="143" t="s">
        <v>92</v>
      </c>
      <c r="E69" s="143" t="s">
        <v>119</v>
      </c>
      <c r="F69" s="143" t="s">
        <v>120</v>
      </c>
      <c r="G69" s="143" t="s">
        <v>308</v>
      </c>
      <c r="H69" s="143" t="s">
        <v>309</v>
      </c>
      <c r="I69" s="31">
        <v>41816.55</v>
      </c>
      <c r="J69" s="31"/>
      <c r="K69" s="31"/>
      <c r="L69" s="31"/>
      <c r="M69" s="31"/>
      <c r="N69" s="31">
        <v>41816.55</v>
      </c>
      <c r="O69" s="31"/>
      <c r="P69" s="31"/>
      <c r="Q69" s="31"/>
      <c r="R69" s="31"/>
      <c r="S69" s="31"/>
      <c r="T69" s="31"/>
      <c r="U69" s="31"/>
      <c r="V69" s="31"/>
      <c r="W69" s="31"/>
    </row>
    <row r="70" ht="32" customHeight="1" spans="1:23">
      <c r="A70" s="143" t="s">
        <v>305</v>
      </c>
      <c r="B70" s="143" t="s">
        <v>439</v>
      </c>
      <c r="C70" s="249" t="s">
        <v>440</v>
      </c>
      <c r="D70" s="143" t="s">
        <v>92</v>
      </c>
      <c r="E70" s="143" t="s">
        <v>129</v>
      </c>
      <c r="F70" s="143" t="s">
        <v>130</v>
      </c>
      <c r="G70" s="143" t="s">
        <v>308</v>
      </c>
      <c r="H70" s="143" t="s">
        <v>309</v>
      </c>
      <c r="I70" s="31">
        <v>4279</v>
      </c>
      <c r="J70" s="31"/>
      <c r="K70" s="31"/>
      <c r="L70" s="31"/>
      <c r="M70" s="31"/>
      <c r="N70" s="31">
        <v>4279</v>
      </c>
      <c r="O70" s="31"/>
      <c r="P70" s="31"/>
      <c r="Q70" s="31"/>
      <c r="R70" s="31"/>
      <c r="S70" s="31"/>
      <c r="T70" s="31"/>
      <c r="U70" s="31"/>
      <c r="V70" s="31"/>
      <c r="W70" s="31"/>
    </row>
    <row r="71" ht="32" customHeight="1" spans="1:23">
      <c r="A71" s="143" t="s">
        <v>305</v>
      </c>
      <c r="B71" s="143" t="s">
        <v>441</v>
      </c>
      <c r="C71" s="249"/>
      <c r="D71" s="143" t="s">
        <v>92</v>
      </c>
      <c r="E71" s="143" t="s">
        <v>125</v>
      </c>
      <c r="F71" s="143" t="s">
        <v>126</v>
      </c>
      <c r="G71" s="143" t="s">
        <v>308</v>
      </c>
      <c r="H71" s="143" t="s">
        <v>309</v>
      </c>
      <c r="I71" s="31">
        <v>1047.33</v>
      </c>
      <c r="J71" s="31"/>
      <c r="K71" s="31"/>
      <c r="L71" s="31"/>
      <c r="M71" s="31"/>
      <c r="N71" s="31">
        <v>1047.33</v>
      </c>
      <c r="O71" s="31"/>
      <c r="P71" s="31"/>
      <c r="Q71" s="31"/>
      <c r="R71" s="31"/>
      <c r="S71" s="31"/>
      <c r="T71" s="31"/>
      <c r="U71" s="31"/>
      <c r="V71" s="31"/>
      <c r="W71" s="31"/>
    </row>
    <row r="72" ht="32" customHeight="1" spans="1:23">
      <c r="A72" s="143" t="s">
        <v>305</v>
      </c>
      <c r="B72" s="143" t="s">
        <v>442</v>
      </c>
      <c r="C72" s="249" t="s">
        <v>443</v>
      </c>
      <c r="D72" s="143" t="s">
        <v>92</v>
      </c>
      <c r="E72" s="143" t="s">
        <v>135</v>
      </c>
      <c r="F72" s="143" t="s">
        <v>136</v>
      </c>
      <c r="G72" s="143" t="s">
        <v>308</v>
      </c>
      <c r="H72" s="143" t="s">
        <v>309</v>
      </c>
      <c r="I72" s="31">
        <v>511565.34</v>
      </c>
      <c r="J72" s="31"/>
      <c r="K72" s="31"/>
      <c r="L72" s="31"/>
      <c r="M72" s="31"/>
      <c r="N72" s="31">
        <v>511565.34</v>
      </c>
      <c r="O72" s="31"/>
      <c r="P72" s="31"/>
      <c r="Q72" s="31"/>
      <c r="R72" s="31"/>
      <c r="S72" s="31"/>
      <c r="T72" s="31"/>
      <c r="U72" s="31"/>
      <c r="V72" s="31"/>
      <c r="W72" s="31"/>
    </row>
    <row r="73" ht="32" customHeight="1" spans="1:23">
      <c r="A73" s="143" t="s">
        <v>305</v>
      </c>
      <c r="B73" s="143" t="s">
        <v>444</v>
      </c>
      <c r="C73" s="249"/>
      <c r="D73" s="143" t="s">
        <v>92</v>
      </c>
      <c r="E73" s="143" t="s">
        <v>137</v>
      </c>
      <c r="F73" s="143" t="s">
        <v>138</v>
      </c>
      <c r="G73" s="143" t="s">
        <v>274</v>
      </c>
      <c r="H73" s="143" t="s">
        <v>275</v>
      </c>
      <c r="I73" s="31">
        <v>350000</v>
      </c>
      <c r="J73" s="31"/>
      <c r="K73" s="31"/>
      <c r="L73" s="31"/>
      <c r="M73" s="31"/>
      <c r="N73" s="31">
        <v>350000</v>
      </c>
      <c r="O73" s="31"/>
      <c r="P73" s="31"/>
      <c r="Q73" s="31"/>
      <c r="R73" s="31"/>
      <c r="S73" s="31"/>
      <c r="T73" s="31"/>
      <c r="U73" s="31"/>
      <c r="V73" s="31"/>
      <c r="W73" s="31"/>
    </row>
    <row r="74" ht="32" customHeight="1" spans="1:23">
      <c r="A74" s="143" t="s">
        <v>305</v>
      </c>
      <c r="B74" s="143" t="s">
        <v>445</v>
      </c>
      <c r="C74" s="247" t="s">
        <v>446</v>
      </c>
      <c r="D74" s="143" t="s">
        <v>92</v>
      </c>
      <c r="E74" s="143" t="s">
        <v>121</v>
      </c>
      <c r="F74" s="143" t="s">
        <v>122</v>
      </c>
      <c r="G74" s="143" t="s">
        <v>308</v>
      </c>
      <c r="H74" s="143" t="s">
        <v>309</v>
      </c>
      <c r="I74" s="31">
        <v>660200</v>
      </c>
      <c r="J74" s="31"/>
      <c r="K74" s="31"/>
      <c r="L74" s="31"/>
      <c r="M74" s="31"/>
      <c r="N74" s="31">
        <v>660200</v>
      </c>
      <c r="O74" s="31"/>
      <c r="P74" s="31"/>
      <c r="Q74" s="31"/>
      <c r="R74" s="31"/>
      <c r="S74" s="31"/>
      <c r="T74" s="31"/>
      <c r="U74" s="31"/>
      <c r="V74" s="31"/>
      <c r="W74" s="31"/>
    </row>
    <row r="75" ht="32" customHeight="1" spans="1:23">
      <c r="A75" s="143" t="s">
        <v>363</v>
      </c>
      <c r="B75" s="143" t="s">
        <v>447</v>
      </c>
      <c r="C75" s="252" t="s">
        <v>448</v>
      </c>
      <c r="D75" s="143" t="s">
        <v>92</v>
      </c>
      <c r="E75" s="143" t="s">
        <v>147</v>
      </c>
      <c r="F75" s="143" t="s">
        <v>148</v>
      </c>
      <c r="G75" s="143" t="s">
        <v>449</v>
      </c>
      <c r="H75" s="143" t="s">
        <v>223</v>
      </c>
      <c r="I75" s="31">
        <v>9400</v>
      </c>
      <c r="J75" s="31">
        <v>9400</v>
      </c>
      <c r="K75" s="31">
        <v>9400</v>
      </c>
      <c r="L75" s="31"/>
      <c r="M75" s="31"/>
      <c r="N75" s="31"/>
      <c r="O75" s="31"/>
      <c r="P75" s="31"/>
      <c r="Q75" s="31"/>
      <c r="R75" s="31"/>
      <c r="S75" s="31"/>
      <c r="T75" s="31"/>
      <c r="U75" s="31"/>
      <c r="V75" s="31"/>
      <c r="W75" s="31"/>
    </row>
    <row r="76" ht="32" customHeight="1" spans="1:23">
      <c r="A76" s="143" t="s">
        <v>363</v>
      </c>
      <c r="B76" s="143" t="s">
        <v>447</v>
      </c>
      <c r="C76" s="252"/>
      <c r="D76" s="143" t="s">
        <v>92</v>
      </c>
      <c r="E76" s="143" t="s">
        <v>147</v>
      </c>
      <c r="F76" s="143" t="s">
        <v>148</v>
      </c>
      <c r="G76" s="143" t="s">
        <v>274</v>
      </c>
      <c r="H76" s="143" t="s">
        <v>275</v>
      </c>
      <c r="I76" s="31">
        <v>201433.22</v>
      </c>
      <c r="J76" s="31">
        <v>201433.22</v>
      </c>
      <c r="K76" s="31">
        <v>201433.22</v>
      </c>
      <c r="L76" s="31"/>
      <c r="M76" s="31"/>
      <c r="N76" s="31"/>
      <c r="O76" s="31"/>
      <c r="P76" s="31"/>
      <c r="Q76" s="31"/>
      <c r="R76" s="31"/>
      <c r="S76" s="31"/>
      <c r="T76" s="31"/>
      <c r="U76" s="31"/>
      <c r="V76" s="31"/>
      <c r="W76" s="31"/>
    </row>
    <row r="77" ht="32" customHeight="1" spans="1:23">
      <c r="A77" s="253" t="s">
        <v>177</v>
      </c>
      <c r="B77" s="253"/>
      <c r="C77" s="234"/>
      <c r="D77" s="253"/>
      <c r="E77" s="253"/>
      <c r="F77" s="253"/>
      <c r="G77" s="253"/>
      <c r="H77" s="253"/>
      <c r="I77" s="31">
        <v>27482343.65</v>
      </c>
      <c r="J77" s="31">
        <v>24430100</v>
      </c>
      <c r="K77" s="31">
        <v>24430100</v>
      </c>
      <c r="L77" s="31"/>
      <c r="M77" s="31"/>
      <c r="N77" s="31">
        <v>3051743.65</v>
      </c>
      <c r="O77" s="31"/>
      <c r="P77" s="31"/>
      <c r="Q77" s="31"/>
      <c r="R77" s="31">
        <v>500</v>
      </c>
      <c r="S77" s="31"/>
      <c r="T77" s="31"/>
      <c r="U77" s="31">
        <v>500</v>
      </c>
      <c r="V77" s="31"/>
      <c r="W77" s="31"/>
    </row>
  </sheetData>
  <mergeCells count="34">
    <mergeCell ref="A2:W2"/>
    <mergeCell ref="A3:H3"/>
    <mergeCell ref="J4:M4"/>
    <mergeCell ref="N4:P4"/>
    <mergeCell ref="R4:W4"/>
    <mergeCell ref="J5:K5"/>
    <mergeCell ref="A77:H77"/>
    <mergeCell ref="A4:A6"/>
    <mergeCell ref="B4:B6"/>
    <mergeCell ref="C4:C6"/>
    <mergeCell ref="C60:C61"/>
    <mergeCell ref="C64:C65"/>
    <mergeCell ref="C66:C69"/>
    <mergeCell ref="C70:C71"/>
    <mergeCell ref="C72:C73"/>
    <mergeCell ref="C75:C76"/>
    <mergeCell ref="D4:D6"/>
    <mergeCell ref="E4:E6"/>
    <mergeCell ref="F4:F6"/>
    <mergeCell ref="G4:G6"/>
    <mergeCell ref="H4:H6"/>
    <mergeCell ref="I4:I6"/>
    <mergeCell ref="L5:L6"/>
    <mergeCell ref="M5:M6"/>
    <mergeCell ref="N5:N6"/>
    <mergeCell ref="O5:O6"/>
    <mergeCell ref="P5:P6"/>
    <mergeCell ref="Q4:Q6"/>
    <mergeCell ref="R5:R6"/>
    <mergeCell ref="S5:S6"/>
    <mergeCell ref="T5:T6"/>
    <mergeCell ref="U5:U6"/>
    <mergeCell ref="V5:V6"/>
    <mergeCell ref="W5:W6"/>
  </mergeCells>
  <printOptions horizontalCentered="1"/>
  <pageMargins left="0.393055555555556" right="0.393055555555556" top="0.511805555555556" bottom="0.511805555555556" header="0.314583333333333" footer="0.314583333333333"/>
  <pageSetup paperSize="9" scale="61" orientation="landscape" horizontalDpi="600" verticalDpi="600"/>
  <headerFooter>
    <oddFooter>&amp;C&amp;"-"&amp;16- &amp;P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pageSetUpPr fitToPage="1"/>
  </sheetPr>
  <dimension ref="A1:J294"/>
  <sheetViews>
    <sheetView zoomScaleSheetLayoutView="60" workbookViewId="0">
      <selection activeCell="H288" sqref="H288"/>
    </sheetView>
  </sheetViews>
  <sheetFormatPr defaultColWidth="8.88571428571429" defaultRowHeight="12"/>
  <cols>
    <col min="1" max="1" width="34.2857142857143" style="67" customWidth="1"/>
    <col min="2" max="2" width="29" style="67" customWidth="1"/>
    <col min="3" max="5" width="23.5714285714286" style="67" customWidth="1"/>
    <col min="6" max="6" width="11.2857142857143" style="68" customWidth="1"/>
    <col min="7" max="7" width="25.1333333333333" style="67" customWidth="1"/>
    <col min="8" max="8" width="15.5714285714286" style="68" customWidth="1"/>
    <col min="9" max="9" width="13.4285714285714" style="68" customWidth="1"/>
    <col min="10" max="10" width="40.5714285714286" style="67" customWidth="1"/>
    <col min="11" max="11" width="9.13333333333333" style="68" customWidth="1"/>
    <col min="12" max="16384" width="9.13333333333333" style="68"/>
  </cols>
  <sheetData>
    <row r="1" customHeight="1" spans="1:10">
      <c r="A1" s="67" t="s">
        <v>450</v>
      </c>
      <c r="J1" s="82"/>
    </row>
    <row r="2" ht="28.5" customHeight="1" spans="1:10">
      <c r="A2" s="69" t="s">
        <v>10</v>
      </c>
      <c r="B2" s="70"/>
      <c r="C2" s="70"/>
      <c r="D2" s="70"/>
      <c r="E2" s="70"/>
      <c r="F2" s="71"/>
      <c r="G2" s="70"/>
      <c r="H2" s="71"/>
      <c r="I2" s="71"/>
      <c r="J2" s="70"/>
    </row>
    <row r="3" ht="17.25" customHeight="1" spans="1:1">
      <c r="A3" s="72" t="s">
        <v>22</v>
      </c>
    </row>
    <row r="4" ht="44.25" customHeight="1" spans="1:10">
      <c r="A4" s="73" t="s">
        <v>230</v>
      </c>
      <c r="B4" s="73" t="s">
        <v>451</v>
      </c>
      <c r="C4" s="73" t="s">
        <v>452</v>
      </c>
      <c r="D4" s="73" t="s">
        <v>453</v>
      </c>
      <c r="E4" s="73" t="s">
        <v>454</v>
      </c>
      <c r="F4" s="74" t="s">
        <v>455</v>
      </c>
      <c r="G4" s="73" t="s">
        <v>456</v>
      </c>
      <c r="H4" s="74" t="s">
        <v>457</v>
      </c>
      <c r="I4" s="74" t="s">
        <v>458</v>
      </c>
      <c r="J4" s="73" t="s">
        <v>459</v>
      </c>
    </row>
    <row r="5" ht="14.25" customHeight="1" spans="1:10">
      <c r="A5" s="73">
        <v>1</v>
      </c>
      <c r="B5" s="73">
        <v>2</v>
      </c>
      <c r="C5" s="73">
        <v>3</v>
      </c>
      <c r="D5" s="73">
        <v>4</v>
      </c>
      <c r="E5" s="73">
        <v>5</v>
      </c>
      <c r="F5" s="73">
        <v>6</v>
      </c>
      <c r="G5" s="73">
        <v>7</v>
      </c>
      <c r="H5" s="73">
        <v>8</v>
      </c>
      <c r="I5" s="73">
        <v>9</v>
      </c>
      <c r="J5" s="73">
        <v>10</v>
      </c>
    </row>
    <row r="6" ht="42" customHeight="1" spans="1:10">
      <c r="A6" s="237" t="s">
        <v>389</v>
      </c>
      <c r="B6" s="237" t="s">
        <v>460</v>
      </c>
      <c r="C6" s="237" t="s">
        <v>461</v>
      </c>
      <c r="D6" s="237" t="s">
        <v>462</v>
      </c>
      <c r="E6" s="237" t="s">
        <v>463</v>
      </c>
      <c r="F6" s="237" t="s">
        <v>464</v>
      </c>
      <c r="G6" s="237" t="s">
        <v>465</v>
      </c>
      <c r="H6" s="237" t="s">
        <v>466</v>
      </c>
      <c r="I6" s="237" t="s">
        <v>467</v>
      </c>
      <c r="J6" s="237" t="s">
        <v>468</v>
      </c>
    </row>
    <row r="7" ht="42.75" customHeight="1" spans="1:10">
      <c r="A7" s="237"/>
      <c r="B7" s="237" t="s">
        <v>460</v>
      </c>
      <c r="C7" s="237" t="s">
        <v>461</v>
      </c>
      <c r="D7" s="237" t="s">
        <v>469</v>
      </c>
      <c r="E7" s="237" t="s">
        <v>470</v>
      </c>
      <c r="F7" s="237" t="s">
        <v>471</v>
      </c>
      <c r="G7" s="237" t="s">
        <v>472</v>
      </c>
      <c r="H7" s="237" t="s">
        <v>473</v>
      </c>
      <c r="I7" s="237" t="s">
        <v>474</v>
      </c>
      <c r="J7" s="237" t="s">
        <v>475</v>
      </c>
    </row>
    <row r="8" ht="40.5" spans="1:10">
      <c r="A8" s="237"/>
      <c r="B8" s="237" t="s">
        <v>460</v>
      </c>
      <c r="C8" s="237" t="s">
        <v>461</v>
      </c>
      <c r="D8" s="237" t="s">
        <v>476</v>
      </c>
      <c r="E8" s="237" t="s">
        <v>477</v>
      </c>
      <c r="F8" s="237" t="s">
        <v>464</v>
      </c>
      <c r="G8" s="237" t="s">
        <v>472</v>
      </c>
      <c r="H8" s="237" t="s">
        <v>473</v>
      </c>
      <c r="I8" s="237" t="s">
        <v>474</v>
      </c>
      <c r="J8" s="237" t="s">
        <v>478</v>
      </c>
    </row>
    <row r="9" ht="27" spans="1:10">
      <c r="A9" s="237"/>
      <c r="B9" s="237" t="s">
        <v>460</v>
      </c>
      <c r="C9" s="237" t="s">
        <v>479</v>
      </c>
      <c r="D9" s="237" t="s">
        <v>480</v>
      </c>
      <c r="E9" s="237" t="s">
        <v>481</v>
      </c>
      <c r="F9" s="237" t="s">
        <v>464</v>
      </c>
      <c r="G9" s="237" t="s">
        <v>482</v>
      </c>
      <c r="H9" s="237" t="s">
        <v>483</v>
      </c>
      <c r="I9" s="237" t="s">
        <v>474</v>
      </c>
      <c r="J9" s="237" t="s">
        <v>484</v>
      </c>
    </row>
    <row r="10" ht="40" customHeight="1" spans="1:10">
      <c r="A10" s="237"/>
      <c r="B10" s="237" t="s">
        <v>460</v>
      </c>
      <c r="C10" s="237" t="s">
        <v>485</v>
      </c>
      <c r="D10" s="237" t="s">
        <v>486</v>
      </c>
      <c r="E10" s="237" t="s">
        <v>487</v>
      </c>
      <c r="F10" s="237" t="s">
        <v>471</v>
      </c>
      <c r="G10" s="237" t="s">
        <v>488</v>
      </c>
      <c r="H10" s="237" t="s">
        <v>473</v>
      </c>
      <c r="I10" s="237" t="s">
        <v>474</v>
      </c>
      <c r="J10" s="237" t="s">
        <v>489</v>
      </c>
    </row>
    <row r="11" ht="27" spans="1:10">
      <c r="A11" s="237" t="s">
        <v>333</v>
      </c>
      <c r="B11" s="237" t="s">
        <v>490</v>
      </c>
      <c r="C11" s="237" t="s">
        <v>461</v>
      </c>
      <c r="D11" s="237" t="s">
        <v>462</v>
      </c>
      <c r="E11" s="237" t="s">
        <v>463</v>
      </c>
      <c r="F11" s="237" t="s">
        <v>464</v>
      </c>
      <c r="G11" s="237" t="s">
        <v>491</v>
      </c>
      <c r="H11" s="237" t="s">
        <v>466</v>
      </c>
      <c r="I11" s="237" t="s">
        <v>467</v>
      </c>
      <c r="J11" s="237" t="s">
        <v>468</v>
      </c>
    </row>
    <row r="12" ht="27" spans="1:10">
      <c r="A12" s="237"/>
      <c r="B12" s="237" t="s">
        <v>490</v>
      </c>
      <c r="C12" s="237" t="s">
        <v>461</v>
      </c>
      <c r="D12" s="237" t="s">
        <v>469</v>
      </c>
      <c r="E12" s="237" t="s">
        <v>470</v>
      </c>
      <c r="F12" s="237" t="s">
        <v>471</v>
      </c>
      <c r="G12" s="237" t="s">
        <v>472</v>
      </c>
      <c r="H12" s="237" t="s">
        <v>473</v>
      </c>
      <c r="I12" s="237" t="s">
        <v>474</v>
      </c>
      <c r="J12" s="237" t="s">
        <v>475</v>
      </c>
    </row>
    <row r="13" ht="40.5" spans="1:10">
      <c r="A13" s="237"/>
      <c r="B13" s="237" t="s">
        <v>490</v>
      </c>
      <c r="C13" s="237" t="s">
        <v>461</v>
      </c>
      <c r="D13" s="237" t="s">
        <v>476</v>
      </c>
      <c r="E13" s="237" t="s">
        <v>477</v>
      </c>
      <c r="F13" s="237" t="s">
        <v>464</v>
      </c>
      <c r="G13" s="237" t="s">
        <v>472</v>
      </c>
      <c r="H13" s="237" t="s">
        <v>473</v>
      </c>
      <c r="I13" s="237" t="s">
        <v>474</v>
      </c>
      <c r="J13" s="237" t="s">
        <v>478</v>
      </c>
    </row>
    <row r="14" ht="27" spans="1:10">
      <c r="A14" s="237"/>
      <c r="B14" s="237" t="s">
        <v>490</v>
      </c>
      <c r="C14" s="237" t="s">
        <v>479</v>
      </c>
      <c r="D14" s="237" t="s">
        <v>480</v>
      </c>
      <c r="E14" s="237" t="s">
        <v>481</v>
      </c>
      <c r="F14" s="237" t="s">
        <v>464</v>
      </c>
      <c r="G14" s="237" t="s">
        <v>482</v>
      </c>
      <c r="H14" s="237" t="s">
        <v>483</v>
      </c>
      <c r="I14" s="237" t="s">
        <v>474</v>
      </c>
      <c r="J14" s="237" t="s">
        <v>484</v>
      </c>
    </row>
    <row r="15" ht="22" customHeight="1" spans="1:10">
      <c r="A15" s="237"/>
      <c r="B15" s="237" t="s">
        <v>490</v>
      </c>
      <c r="C15" s="237" t="s">
        <v>485</v>
      </c>
      <c r="D15" s="237" t="s">
        <v>486</v>
      </c>
      <c r="E15" s="237" t="s">
        <v>487</v>
      </c>
      <c r="F15" s="237" t="s">
        <v>471</v>
      </c>
      <c r="G15" s="237" t="s">
        <v>488</v>
      </c>
      <c r="H15" s="237" t="s">
        <v>473</v>
      </c>
      <c r="I15" s="237" t="s">
        <v>474</v>
      </c>
      <c r="J15" s="237" t="s">
        <v>489</v>
      </c>
    </row>
    <row r="16" ht="22" customHeight="1" spans="1:10">
      <c r="A16" s="237" t="s">
        <v>448</v>
      </c>
      <c r="B16" s="237" t="s">
        <v>492</v>
      </c>
      <c r="C16" s="237" t="s">
        <v>461</v>
      </c>
      <c r="D16" s="237" t="s">
        <v>462</v>
      </c>
      <c r="E16" s="237" t="s">
        <v>493</v>
      </c>
      <c r="F16" s="237" t="s">
        <v>471</v>
      </c>
      <c r="G16" s="237" t="s">
        <v>494</v>
      </c>
      <c r="H16" s="237" t="s">
        <v>495</v>
      </c>
      <c r="I16" s="237" t="s">
        <v>467</v>
      </c>
      <c r="J16" s="237" t="s">
        <v>496</v>
      </c>
    </row>
    <row r="17" ht="45" customHeight="1" spans="1:10">
      <c r="A17" s="237"/>
      <c r="B17" s="237" t="s">
        <v>492</v>
      </c>
      <c r="C17" s="237" t="s">
        <v>461</v>
      </c>
      <c r="D17" s="237" t="s">
        <v>469</v>
      </c>
      <c r="E17" s="237" t="s">
        <v>497</v>
      </c>
      <c r="F17" s="237" t="s">
        <v>471</v>
      </c>
      <c r="G17" s="237" t="s">
        <v>472</v>
      </c>
      <c r="H17" s="237" t="s">
        <v>473</v>
      </c>
      <c r="I17" s="237" t="s">
        <v>474</v>
      </c>
      <c r="J17" s="237" t="s">
        <v>498</v>
      </c>
    </row>
    <row r="18" ht="63" customHeight="1" spans="1:10">
      <c r="A18" s="237"/>
      <c r="B18" s="237" t="s">
        <v>492</v>
      </c>
      <c r="C18" s="237" t="s">
        <v>461</v>
      </c>
      <c r="D18" s="237" t="s">
        <v>476</v>
      </c>
      <c r="E18" s="237" t="s">
        <v>499</v>
      </c>
      <c r="F18" s="237" t="s">
        <v>471</v>
      </c>
      <c r="G18" s="237" t="s">
        <v>472</v>
      </c>
      <c r="H18" s="237" t="s">
        <v>473</v>
      </c>
      <c r="I18" s="237" t="s">
        <v>474</v>
      </c>
      <c r="J18" s="237" t="s">
        <v>500</v>
      </c>
    </row>
    <row r="19" ht="26" customHeight="1" spans="1:10">
      <c r="A19" s="237"/>
      <c r="B19" s="237" t="s">
        <v>492</v>
      </c>
      <c r="C19" s="237" t="s">
        <v>479</v>
      </c>
      <c r="D19" s="237" t="s">
        <v>480</v>
      </c>
      <c r="E19" s="237" t="s">
        <v>501</v>
      </c>
      <c r="F19" s="237" t="s">
        <v>464</v>
      </c>
      <c r="G19" s="237" t="s">
        <v>472</v>
      </c>
      <c r="H19" s="237" t="s">
        <v>473</v>
      </c>
      <c r="I19" s="237" t="s">
        <v>474</v>
      </c>
      <c r="J19" s="237" t="s">
        <v>501</v>
      </c>
    </row>
    <row r="20" ht="26" customHeight="1" spans="1:10">
      <c r="A20" s="237"/>
      <c r="B20" s="237" t="s">
        <v>492</v>
      </c>
      <c r="C20" s="237" t="s">
        <v>485</v>
      </c>
      <c r="D20" s="237" t="s">
        <v>486</v>
      </c>
      <c r="E20" s="237" t="s">
        <v>502</v>
      </c>
      <c r="F20" s="237" t="s">
        <v>471</v>
      </c>
      <c r="G20" s="237" t="s">
        <v>488</v>
      </c>
      <c r="H20" s="237" t="s">
        <v>473</v>
      </c>
      <c r="I20" s="237" t="s">
        <v>474</v>
      </c>
      <c r="J20" s="237" t="s">
        <v>503</v>
      </c>
    </row>
    <row r="21" ht="27" spans="1:10">
      <c r="A21" s="237" t="s">
        <v>317</v>
      </c>
      <c r="B21" s="237" t="s">
        <v>490</v>
      </c>
      <c r="C21" s="237" t="s">
        <v>461</v>
      </c>
      <c r="D21" s="237" t="s">
        <v>462</v>
      </c>
      <c r="E21" s="237" t="s">
        <v>463</v>
      </c>
      <c r="F21" s="237" t="s">
        <v>464</v>
      </c>
      <c r="G21" s="237" t="s">
        <v>504</v>
      </c>
      <c r="H21" s="237" t="s">
        <v>466</v>
      </c>
      <c r="I21" s="237" t="s">
        <v>467</v>
      </c>
      <c r="J21" s="237" t="s">
        <v>468</v>
      </c>
    </row>
    <row r="22" ht="27" spans="1:10">
      <c r="A22" s="237"/>
      <c r="B22" s="237" t="s">
        <v>490</v>
      </c>
      <c r="C22" s="237" t="s">
        <v>461</v>
      </c>
      <c r="D22" s="237" t="s">
        <v>469</v>
      </c>
      <c r="E22" s="237" t="s">
        <v>470</v>
      </c>
      <c r="F22" s="237" t="s">
        <v>471</v>
      </c>
      <c r="G22" s="237" t="s">
        <v>472</v>
      </c>
      <c r="H22" s="237" t="s">
        <v>473</v>
      </c>
      <c r="I22" s="237" t="s">
        <v>474</v>
      </c>
      <c r="J22" s="237" t="s">
        <v>475</v>
      </c>
    </row>
    <row r="23" ht="40.5" spans="1:10">
      <c r="A23" s="237"/>
      <c r="B23" s="237" t="s">
        <v>490</v>
      </c>
      <c r="C23" s="237" t="s">
        <v>461</v>
      </c>
      <c r="D23" s="237" t="s">
        <v>476</v>
      </c>
      <c r="E23" s="237" t="s">
        <v>477</v>
      </c>
      <c r="F23" s="237" t="s">
        <v>464</v>
      </c>
      <c r="G23" s="237" t="s">
        <v>472</v>
      </c>
      <c r="H23" s="237" t="s">
        <v>473</v>
      </c>
      <c r="I23" s="237" t="s">
        <v>474</v>
      </c>
      <c r="J23" s="237" t="s">
        <v>478</v>
      </c>
    </row>
    <row r="24" ht="27" spans="1:10">
      <c r="A24" s="237"/>
      <c r="B24" s="237" t="s">
        <v>490</v>
      </c>
      <c r="C24" s="237" t="s">
        <v>479</v>
      </c>
      <c r="D24" s="237" t="s">
        <v>480</v>
      </c>
      <c r="E24" s="237" t="s">
        <v>481</v>
      </c>
      <c r="F24" s="237" t="s">
        <v>464</v>
      </c>
      <c r="G24" s="237" t="s">
        <v>482</v>
      </c>
      <c r="H24" s="237" t="s">
        <v>483</v>
      </c>
      <c r="I24" s="237" t="s">
        <v>474</v>
      </c>
      <c r="J24" s="237" t="s">
        <v>484</v>
      </c>
    </row>
    <row r="25" ht="29" customHeight="1" spans="1:10">
      <c r="A25" s="237"/>
      <c r="B25" s="237" t="s">
        <v>490</v>
      </c>
      <c r="C25" s="237" t="s">
        <v>485</v>
      </c>
      <c r="D25" s="237" t="s">
        <v>486</v>
      </c>
      <c r="E25" s="237" t="s">
        <v>487</v>
      </c>
      <c r="F25" s="237" t="s">
        <v>471</v>
      </c>
      <c r="G25" s="237" t="s">
        <v>488</v>
      </c>
      <c r="H25" s="237" t="s">
        <v>473</v>
      </c>
      <c r="I25" s="237" t="s">
        <v>474</v>
      </c>
      <c r="J25" s="237" t="s">
        <v>489</v>
      </c>
    </row>
    <row r="26" ht="29" customHeight="1" spans="1:10">
      <c r="A26" s="237" t="s">
        <v>377</v>
      </c>
      <c r="B26" s="237" t="s">
        <v>505</v>
      </c>
      <c r="C26" s="237" t="s">
        <v>461</v>
      </c>
      <c r="D26" s="237" t="s">
        <v>462</v>
      </c>
      <c r="E26" s="237" t="s">
        <v>506</v>
      </c>
      <c r="F26" s="237" t="s">
        <v>464</v>
      </c>
      <c r="G26" s="237" t="s">
        <v>507</v>
      </c>
      <c r="H26" s="237" t="s">
        <v>466</v>
      </c>
      <c r="I26" s="237" t="s">
        <v>467</v>
      </c>
      <c r="J26" s="237" t="s">
        <v>468</v>
      </c>
    </row>
    <row r="27" ht="37" customHeight="1" spans="1:10">
      <c r="A27" s="237"/>
      <c r="B27" s="237" t="s">
        <v>505</v>
      </c>
      <c r="C27" s="237" t="s">
        <v>461</v>
      </c>
      <c r="D27" s="237" t="s">
        <v>469</v>
      </c>
      <c r="E27" s="237" t="s">
        <v>470</v>
      </c>
      <c r="F27" s="237" t="s">
        <v>471</v>
      </c>
      <c r="G27" s="237" t="s">
        <v>472</v>
      </c>
      <c r="H27" s="237" t="s">
        <v>473</v>
      </c>
      <c r="I27" s="237" t="s">
        <v>474</v>
      </c>
      <c r="J27" s="237" t="s">
        <v>475</v>
      </c>
    </row>
    <row r="28" ht="40.5" spans="1:10">
      <c r="A28" s="237"/>
      <c r="B28" s="237" t="s">
        <v>505</v>
      </c>
      <c r="C28" s="237" t="s">
        <v>461</v>
      </c>
      <c r="D28" s="237" t="s">
        <v>476</v>
      </c>
      <c r="E28" s="237" t="s">
        <v>477</v>
      </c>
      <c r="F28" s="237" t="s">
        <v>464</v>
      </c>
      <c r="G28" s="237" t="s">
        <v>508</v>
      </c>
      <c r="H28" s="237" t="s">
        <v>483</v>
      </c>
      <c r="I28" s="237" t="s">
        <v>474</v>
      </c>
      <c r="J28" s="237" t="s">
        <v>478</v>
      </c>
    </row>
    <row r="29" ht="13.5" spans="1:10">
      <c r="A29" s="237"/>
      <c r="B29" s="237" t="s">
        <v>505</v>
      </c>
      <c r="C29" s="237" t="s">
        <v>479</v>
      </c>
      <c r="D29" s="237" t="s">
        <v>480</v>
      </c>
      <c r="E29" s="237" t="s">
        <v>509</v>
      </c>
      <c r="F29" s="237" t="s">
        <v>464</v>
      </c>
      <c r="G29" s="237" t="s">
        <v>510</v>
      </c>
      <c r="H29" s="237" t="s">
        <v>483</v>
      </c>
      <c r="I29" s="237" t="s">
        <v>474</v>
      </c>
      <c r="J29" s="237" t="s">
        <v>505</v>
      </c>
    </row>
    <row r="30" ht="13.5" spans="1:10">
      <c r="A30" s="237"/>
      <c r="B30" s="237" t="s">
        <v>505</v>
      </c>
      <c r="C30" s="237" t="s">
        <v>485</v>
      </c>
      <c r="D30" s="237" t="s">
        <v>486</v>
      </c>
      <c r="E30" s="237" t="s">
        <v>487</v>
      </c>
      <c r="F30" s="237" t="s">
        <v>471</v>
      </c>
      <c r="G30" s="237" t="s">
        <v>488</v>
      </c>
      <c r="H30" s="237" t="s">
        <v>473</v>
      </c>
      <c r="I30" s="237" t="s">
        <v>474</v>
      </c>
      <c r="J30" s="237" t="s">
        <v>489</v>
      </c>
    </row>
    <row r="31" ht="27" spans="1:10">
      <c r="A31" s="237" t="s">
        <v>387</v>
      </c>
      <c r="B31" s="237" t="s">
        <v>511</v>
      </c>
      <c r="C31" s="237" t="s">
        <v>461</v>
      </c>
      <c r="D31" s="237" t="s">
        <v>462</v>
      </c>
      <c r="E31" s="237" t="s">
        <v>463</v>
      </c>
      <c r="F31" s="237" t="s">
        <v>464</v>
      </c>
      <c r="G31" s="237" t="s">
        <v>465</v>
      </c>
      <c r="H31" s="237" t="s">
        <v>466</v>
      </c>
      <c r="I31" s="237" t="s">
        <v>467</v>
      </c>
      <c r="J31" s="237" t="s">
        <v>468</v>
      </c>
    </row>
    <row r="32" ht="27" spans="1:10">
      <c r="A32" s="237"/>
      <c r="B32" s="237" t="s">
        <v>511</v>
      </c>
      <c r="C32" s="237" t="s">
        <v>461</v>
      </c>
      <c r="D32" s="237" t="s">
        <v>469</v>
      </c>
      <c r="E32" s="237" t="s">
        <v>470</v>
      </c>
      <c r="F32" s="237" t="s">
        <v>471</v>
      </c>
      <c r="G32" s="237" t="s">
        <v>472</v>
      </c>
      <c r="H32" s="237" t="s">
        <v>473</v>
      </c>
      <c r="I32" s="237" t="s">
        <v>474</v>
      </c>
      <c r="J32" s="237" t="s">
        <v>475</v>
      </c>
    </row>
    <row r="33" ht="40.5" spans="1:10">
      <c r="A33" s="237"/>
      <c r="B33" s="237" t="s">
        <v>511</v>
      </c>
      <c r="C33" s="237" t="s">
        <v>461</v>
      </c>
      <c r="D33" s="237" t="s">
        <v>476</v>
      </c>
      <c r="E33" s="237" t="s">
        <v>477</v>
      </c>
      <c r="F33" s="237" t="s">
        <v>464</v>
      </c>
      <c r="G33" s="237" t="s">
        <v>472</v>
      </c>
      <c r="H33" s="237" t="s">
        <v>473</v>
      </c>
      <c r="I33" s="237" t="s">
        <v>474</v>
      </c>
      <c r="J33" s="237" t="s">
        <v>478</v>
      </c>
    </row>
    <row r="34" ht="27" spans="1:10">
      <c r="A34" s="237"/>
      <c r="B34" s="237" t="s">
        <v>511</v>
      </c>
      <c r="C34" s="237" t="s">
        <v>479</v>
      </c>
      <c r="D34" s="237" t="s">
        <v>480</v>
      </c>
      <c r="E34" s="237" t="s">
        <v>481</v>
      </c>
      <c r="F34" s="237" t="s">
        <v>464</v>
      </c>
      <c r="G34" s="237" t="s">
        <v>512</v>
      </c>
      <c r="H34" s="237" t="s">
        <v>483</v>
      </c>
      <c r="I34" s="237" t="s">
        <v>474</v>
      </c>
      <c r="J34" s="237" t="s">
        <v>484</v>
      </c>
    </row>
    <row r="35" ht="13.5" spans="1:10">
      <c r="A35" s="237"/>
      <c r="B35" s="237" t="s">
        <v>511</v>
      </c>
      <c r="C35" s="237" t="s">
        <v>485</v>
      </c>
      <c r="D35" s="237" t="s">
        <v>486</v>
      </c>
      <c r="E35" s="237" t="s">
        <v>487</v>
      </c>
      <c r="F35" s="237" t="s">
        <v>471</v>
      </c>
      <c r="G35" s="237" t="s">
        <v>488</v>
      </c>
      <c r="H35" s="237" t="s">
        <v>473</v>
      </c>
      <c r="I35" s="237" t="s">
        <v>474</v>
      </c>
      <c r="J35" s="237" t="s">
        <v>489</v>
      </c>
    </row>
    <row r="36" ht="27" spans="1:10">
      <c r="A36" s="237" t="s">
        <v>349</v>
      </c>
      <c r="B36" s="237" t="s">
        <v>490</v>
      </c>
      <c r="C36" s="237" t="s">
        <v>461</v>
      </c>
      <c r="D36" s="237" t="s">
        <v>462</v>
      </c>
      <c r="E36" s="237" t="s">
        <v>463</v>
      </c>
      <c r="F36" s="237" t="s">
        <v>464</v>
      </c>
      <c r="G36" s="237" t="s">
        <v>513</v>
      </c>
      <c r="H36" s="237" t="s">
        <v>466</v>
      </c>
      <c r="I36" s="237" t="s">
        <v>467</v>
      </c>
      <c r="J36" s="237" t="s">
        <v>468</v>
      </c>
    </row>
    <row r="37" ht="27" spans="1:10">
      <c r="A37" s="237"/>
      <c r="B37" s="237" t="s">
        <v>490</v>
      </c>
      <c r="C37" s="237" t="s">
        <v>461</v>
      </c>
      <c r="D37" s="237" t="s">
        <v>469</v>
      </c>
      <c r="E37" s="237" t="s">
        <v>470</v>
      </c>
      <c r="F37" s="237" t="s">
        <v>471</v>
      </c>
      <c r="G37" s="237" t="s">
        <v>472</v>
      </c>
      <c r="H37" s="237" t="s">
        <v>473</v>
      </c>
      <c r="I37" s="237" t="s">
        <v>474</v>
      </c>
      <c r="J37" s="237" t="s">
        <v>475</v>
      </c>
    </row>
    <row r="38" ht="40.5" spans="1:10">
      <c r="A38" s="237"/>
      <c r="B38" s="237" t="s">
        <v>490</v>
      </c>
      <c r="C38" s="237" t="s">
        <v>461</v>
      </c>
      <c r="D38" s="237" t="s">
        <v>476</v>
      </c>
      <c r="E38" s="237" t="s">
        <v>477</v>
      </c>
      <c r="F38" s="237" t="s">
        <v>464</v>
      </c>
      <c r="G38" s="237" t="s">
        <v>472</v>
      </c>
      <c r="H38" s="237" t="s">
        <v>473</v>
      </c>
      <c r="I38" s="237" t="s">
        <v>474</v>
      </c>
      <c r="J38" s="237" t="s">
        <v>478</v>
      </c>
    </row>
    <row r="39" ht="27" spans="1:10">
      <c r="A39" s="237"/>
      <c r="B39" s="237" t="s">
        <v>490</v>
      </c>
      <c r="C39" s="237" t="s">
        <v>479</v>
      </c>
      <c r="D39" s="237" t="s">
        <v>480</v>
      </c>
      <c r="E39" s="237" t="s">
        <v>481</v>
      </c>
      <c r="F39" s="237" t="s">
        <v>464</v>
      </c>
      <c r="G39" s="237" t="s">
        <v>482</v>
      </c>
      <c r="H39" s="237" t="s">
        <v>514</v>
      </c>
      <c r="I39" s="237" t="s">
        <v>474</v>
      </c>
      <c r="J39" s="237" t="s">
        <v>484</v>
      </c>
    </row>
    <row r="40" ht="13.5" spans="1:10">
      <c r="A40" s="237"/>
      <c r="B40" s="237" t="s">
        <v>490</v>
      </c>
      <c r="C40" s="237" t="s">
        <v>485</v>
      </c>
      <c r="D40" s="237" t="s">
        <v>486</v>
      </c>
      <c r="E40" s="237" t="s">
        <v>487</v>
      </c>
      <c r="F40" s="237" t="s">
        <v>471</v>
      </c>
      <c r="G40" s="237" t="s">
        <v>488</v>
      </c>
      <c r="H40" s="237" t="s">
        <v>473</v>
      </c>
      <c r="I40" s="237" t="s">
        <v>474</v>
      </c>
      <c r="J40" s="237" t="s">
        <v>489</v>
      </c>
    </row>
    <row r="41" ht="27" spans="1:10">
      <c r="A41" s="237" t="s">
        <v>323</v>
      </c>
      <c r="B41" s="237" t="s">
        <v>490</v>
      </c>
      <c r="C41" s="237" t="s">
        <v>461</v>
      </c>
      <c r="D41" s="237" t="s">
        <v>462</v>
      </c>
      <c r="E41" s="237" t="s">
        <v>463</v>
      </c>
      <c r="F41" s="237" t="s">
        <v>464</v>
      </c>
      <c r="G41" s="237" t="s">
        <v>515</v>
      </c>
      <c r="H41" s="237" t="s">
        <v>466</v>
      </c>
      <c r="I41" s="237" t="s">
        <v>467</v>
      </c>
      <c r="J41" s="237" t="s">
        <v>468</v>
      </c>
    </row>
    <row r="42" ht="27" spans="1:10">
      <c r="A42" s="237"/>
      <c r="B42" s="237" t="s">
        <v>490</v>
      </c>
      <c r="C42" s="237" t="s">
        <v>461</v>
      </c>
      <c r="D42" s="237" t="s">
        <v>469</v>
      </c>
      <c r="E42" s="237" t="s">
        <v>470</v>
      </c>
      <c r="F42" s="237" t="s">
        <v>471</v>
      </c>
      <c r="G42" s="237" t="s">
        <v>472</v>
      </c>
      <c r="H42" s="237" t="s">
        <v>473</v>
      </c>
      <c r="I42" s="237" t="s">
        <v>474</v>
      </c>
      <c r="J42" s="237" t="s">
        <v>475</v>
      </c>
    </row>
    <row r="43" ht="40.5" spans="1:10">
      <c r="A43" s="237"/>
      <c r="B43" s="237" t="s">
        <v>490</v>
      </c>
      <c r="C43" s="237" t="s">
        <v>461</v>
      </c>
      <c r="D43" s="237" t="s">
        <v>476</v>
      </c>
      <c r="E43" s="237" t="s">
        <v>477</v>
      </c>
      <c r="F43" s="237" t="s">
        <v>464</v>
      </c>
      <c r="G43" s="237" t="s">
        <v>472</v>
      </c>
      <c r="H43" s="237" t="s">
        <v>473</v>
      </c>
      <c r="I43" s="237" t="s">
        <v>474</v>
      </c>
      <c r="J43" s="237" t="s">
        <v>478</v>
      </c>
    </row>
    <row r="44" ht="27" spans="1:10">
      <c r="A44" s="237"/>
      <c r="B44" s="237" t="s">
        <v>490</v>
      </c>
      <c r="C44" s="237" t="s">
        <v>479</v>
      </c>
      <c r="D44" s="237" t="s">
        <v>480</v>
      </c>
      <c r="E44" s="237" t="s">
        <v>481</v>
      </c>
      <c r="F44" s="237" t="s">
        <v>464</v>
      </c>
      <c r="G44" s="237" t="s">
        <v>482</v>
      </c>
      <c r="H44" s="237" t="s">
        <v>483</v>
      </c>
      <c r="I44" s="237" t="s">
        <v>474</v>
      </c>
      <c r="J44" s="237" t="s">
        <v>484</v>
      </c>
    </row>
    <row r="45" ht="13.5" spans="1:10">
      <c r="A45" s="237"/>
      <c r="B45" s="237" t="s">
        <v>490</v>
      </c>
      <c r="C45" s="237" t="s">
        <v>485</v>
      </c>
      <c r="D45" s="237" t="s">
        <v>486</v>
      </c>
      <c r="E45" s="237" t="s">
        <v>487</v>
      </c>
      <c r="F45" s="237" t="s">
        <v>471</v>
      </c>
      <c r="G45" s="237" t="s">
        <v>488</v>
      </c>
      <c r="H45" s="237" t="s">
        <v>473</v>
      </c>
      <c r="I45" s="237" t="s">
        <v>474</v>
      </c>
      <c r="J45" s="237" t="s">
        <v>489</v>
      </c>
    </row>
    <row r="46" ht="27" spans="1:10">
      <c r="A46" s="237" t="s">
        <v>329</v>
      </c>
      <c r="B46" s="237" t="s">
        <v>490</v>
      </c>
      <c r="C46" s="237" t="s">
        <v>461</v>
      </c>
      <c r="D46" s="237" t="s">
        <v>462</v>
      </c>
      <c r="E46" s="237" t="s">
        <v>463</v>
      </c>
      <c r="F46" s="237" t="s">
        <v>464</v>
      </c>
      <c r="G46" s="237" t="s">
        <v>516</v>
      </c>
      <c r="H46" s="237" t="s">
        <v>466</v>
      </c>
      <c r="I46" s="237" t="s">
        <v>467</v>
      </c>
      <c r="J46" s="237" t="s">
        <v>468</v>
      </c>
    </row>
    <row r="47" ht="27" spans="1:10">
      <c r="A47" s="237"/>
      <c r="B47" s="237" t="s">
        <v>490</v>
      </c>
      <c r="C47" s="237" t="s">
        <v>461</v>
      </c>
      <c r="D47" s="237" t="s">
        <v>469</v>
      </c>
      <c r="E47" s="237" t="s">
        <v>470</v>
      </c>
      <c r="F47" s="237" t="s">
        <v>471</v>
      </c>
      <c r="G47" s="237" t="s">
        <v>472</v>
      </c>
      <c r="H47" s="237" t="s">
        <v>473</v>
      </c>
      <c r="I47" s="237" t="s">
        <v>474</v>
      </c>
      <c r="J47" s="237" t="s">
        <v>475</v>
      </c>
    </row>
    <row r="48" ht="40.5" spans="1:10">
      <c r="A48" s="237"/>
      <c r="B48" s="237" t="s">
        <v>490</v>
      </c>
      <c r="C48" s="237" t="s">
        <v>461</v>
      </c>
      <c r="D48" s="237" t="s">
        <v>476</v>
      </c>
      <c r="E48" s="237" t="s">
        <v>477</v>
      </c>
      <c r="F48" s="237" t="s">
        <v>464</v>
      </c>
      <c r="G48" s="237" t="s">
        <v>472</v>
      </c>
      <c r="H48" s="237" t="s">
        <v>473</v>
      </c>
      <c r="I48" s="237" t="s">
        <v>474</v>
      </c>
      <c r="J48" s="237" t="s">
        <v>478</v>
      </c>
    </row>
    <row r="49" ht="27" spans="1:10">
      <c r="A49" s="237"/>
      <c r="B49" s="237" t="s">
        <v>490</v>
      </c>
      <c r="C49" s="237" t="s">
        <v>479</v>
      </c>
      <c r="D49" s="237" t="s">
        <v>480</v>
      </c>
      <c r="E49" s="237" t="s">
        <v>481</v>
      </c>
      <c r="F49" s="237" t="s">
        <v>464</v>
      </c>
      <c r="G49" s="237" t="s">
        <v>482</v>
      </c>
      <c r="H49" s="237" t="s">
        <v>483</v>
      </c>
      <c r="I49" s="237" t="s">
        <v>474</v>
      </c>
      <c r="J49" s="237" t="s">
        <v>484</v>
      </c>
    </row>
    <row r="50" ht="13.5" spans="1:10">
      <c r="A50" s="237"/>
      <c r="B50" s="237" t="s">
        <v>490</v>
      </c>
      <c r="C50" s="237" t="s">
        <v>485</v>
      </c>
      <c r="D50" s="237" t="s">
        <v>486</v>
      </c>
      <c r="E50" s="237" t="s">
        <v>487</v>
      </c>
      <c r="F50" s="237" t="s">
        <v>471</v>
      </c>
      <c r="G50" s="237" t="s">
        <v>488</v>
      </c>
      <c r="H50" s="237" t="s">
        <v>473</v>
      </c>
      <c r="I50" s="237" t="s">
        <v>474</v>
      </c>
      <c r="J50" s="237" t="s">
        <v>489</v>
      </c>
    </row>
    <row r="51" ht="27" spans="1:10">
      <c r="A51" s="237" t="s">
        <v>339</v>
      </c>
      <c r="B51" s="237" t="s">
        <v>490</v>
      </c>
      <c r="C51" s="237" t="s">
        <v>461</v>
      </c>
      <c r="D51" s="237" t="s">
        <v>462</v>
      </c>
      <c r="E51" s="237" t="s">
        <v>463</v>
      </c>
      <c r="F51" s="237" t="s">
        <v>464</v>
      </c>
      <c r="G51" s="237" t="s">
        <v>517</v>
      </c>
      <c r="H51" s="237" t="s">
        <v>466</v>
      </c>
      <c r="I51" s="237" t="s">
        <v>467</v>
      </c>
      <c r="J51" s="237" t="s">
        <v>468</v>
      </c>
    </row>
    <row r="52" ht="27" spans="1:10">
      <c r="A52" s="237"/>
      <c r="B52" s="237" t="s">
        <v>490</v>
      </c>
      <c r="C52" s="237" t="s">
        <v>461</v>
      </c>
      <c r="D52" s="237" t="s">
        <v>469</v>
      </c>
      <c r="E52" s="237" t="s">
        <v>470</v>
      </c>
      <c r="F52" s="237" t="s">
        <v>471</v>
      </c>
      <c r="G52" s="237" t="s">
        <v>472</v>
      </c>
      <c r="H52" s="237" t="s">
        <v>473</v>
      </c>
      <c r="I52" s="237" t="s">
        <v>474</v>
      </c>
      <c r="J52" s="237" t="s">
        <v>475</v>
      </c>
    </row>
    <row r="53" ht="40.5" spans="1:10">
      <c r="A53" s="237"/>
      <c r="B53" s="237" t="s">
        <v>490</v>
      </c>
      <c r="C53" s="237" t="s">
        <v>461</v>
      </c>
      <c r="D53" s="237" t="s">
        <v>476</v>
      </c>
      <c r="E53" s="237" t="s">
        <v>477</v>
      </c>
      <c r="F53" s="237" t="s">
        <v>464</v>
      </c>
      <c r="G53" s="237" t="s">
        <v>472</v>
      </c>
      <c r="H53" s="237" t="s">
        <v>473</v>
      </c>
      <c r="I53" s="237" t="s">
        <v>474</v>
      </c>
      <c r="J53" s="237" t="s">
        <v>478</v>
      </c>
    </row>
    <row r="54" ht="27" spans="1:10">
      <c r="A54" s="237"/>
      <c r="B54" s="237" t="s">
        <v>490</v>
      </c>
      <c r="C54" s="237" t="s">
        <v>479</v>
      </c>
      <c r="D54" s="237" t="s">
        <v>480</v>
      </c>
      <c r="E54" s="237" t="s">
        <v>481</v>
      </c>
      <c r="F54" s="237" t="s">
        <v>464</v>
      </c>
      <c r="G54" s="237" t="s">
        <v>482</v>
      </c>
      <c r="H54" s="237" t="s">
        <v>483</v>
      </c>
      <c r="I54" s="237" t="s">
        <v>474</v>
      </c>
      <c r="J54" s="237" t="s">
        <v>484</v>
      </c>
    </row>
    <row r="55" ht="13.5" spans="1:10">
      <c r="A55" s="237"/>
      <c r="B55" s="237" t="s">
        <v>490</v>
      </c>
      <c r="C55" s="237" t="s">
        <v>485</v>
      </c>
      <c r="D55" s="237" t="s">
        <v>486</v>
      </c>
      <c r="E55" s="237" t="s">
        <v>487</v>
      </c>
      <c r="F55" s="237" t="s">
        <v>471</v>
      </c>
      <c r="G55" s="237" t="s">
        <v>488</v>
      </c>
      <c r="H55" s="237" t="s">
        <v>473</v>
      </c>
      <c r="I55" s="237" t="s">
        <v>474</v>
      </c>
      <c r="J55" s="237" t="s">
        <v>489</v>
      </c>
    </row>
    <row r="56" ht="40.5" spans="1:10">
      <c r="A56" s="237" t="s">
        <v>365</v>
      </c>
      <c r="B56" s="237" t="s">
        <v>518</v>
      </c>
      <c r="C56" s="237" t="s">
        <v>461</v>
      </c>
      <c r="D56" s="237" t="s">
        <v>462</v>
      </c>
      <c r="E56" s="237" t="s">
        <v>519</v>
      </c>
      <c r="F56" s="237" t="s">
        <v>464</v>
      </c>
      <c r="G56" s="237" t="s">
        <v>507</v>
      </c>
      <c r="H56" s="237" t="s">
        <v>466</v>
      </c>
      <c r="I56" s="237" t="s">
        <v>474</v>
      </c>
      <c r="J56" s="237" t="s">
        <v>519</v>
      </c>
    </row>
    <row r="57" ht="40.5" spans="1:10">
      <c r="A57" s="237"/>
      <c r="B57" s="237" t="s">
        <v>518</v>
      </c>
      <c r="C57" s="237" t="s">
        <v>461</v>
      </c>
      <c r="D57" s="237" t="s">
        <v>469</v>
      </c>
      <c r="E57" s="237" t="s">
        <v>520</v>
      </c>
      <c r="F57" s="237" t="s">
        <v>464</v>
      </c>
      <c r="G57" s="237" t="s">
        <v>472</v>
      </c>
      <c r="H57" s="237" t="s">
        <v>473</v>
      </c>
      <c r="I57" s="237" t="s">
        <v>474</v>
      </c>
      <c r="J57" s="237" t="s">
        <v>521</v>
      </c>
    </row>
    <row r="58" ht="40.5" spans="1:10">
      <c r="A58" s="237"/>
      <c r="B58" s="237" t="s">
        <v>518</v>
      </c>
      <c r="C58" s="237" t="s">
        <v>461</v>
      </c>
      <c r="D58" s="237" t="s">
        <v>476</v>
      </c>
      <c r="E58" s="237" t="s">
        <v>477</v>
      </c>
      <c r="F58" s="237" t="s">
        <v>464</v>
      </c>
      <c r="G58" s="237" t="s">
        <v>472</v>
      </c>
      <c r="H58" s="237" t="s">
        <v>473</v>
      </c>
      <c r="I58" s="237" t="s">
        <v>474</v>
      </c>
      <c r="J58" s="237" t="s">
        <v>478</v>
      </c>
    </row>
    <row r="59" ht="40.5" spans="1:10">
      <c r="A59" s="237"/>
      <c r="B59" s="237" t="s">
        <v>518</v>
      </c>
      <c r="C59" s="237" t="s">
        <v>479</v>
      </c>
      <c r="D59" s="237" t="s">
        <v>480</v>
      </c>
      <c r="E59" s="237" t="s">
        <v>522</v>
      </c>
      <c r="F59" s="237" t="s">
        <v>471</v>
      </c>
      <c r="G59" s="237" t="s">
        <v>472</v>
      </c>
      <c r="H59" s="237" t="s">
        <v>473</v>
      </c>
      <c r="I59" s="237" t="s">
        <v>474</v>
      </c>
      <c r="J59" s="237" t="s">
        <v>523</v>
      </c>
    </row>
    <row r="60" ht="13.5" spans="1:10">
      <c r="A60" s="237"/>
      <c r="B60" s="237" t="s">
        <v>518</v>
      </c>
      <c r="C60" s="237" t="s">
        <v>485</v>
      </c>
      <c r="D60" s="237" t="s">
        <v>486</v>
      </c>
      <c r="E60" s="237" t="s">
        <v>487</v>
      </c>
      <c r="F60" s="237" t="s">
        <v>471</v>
      </c>
      <c r="G60" s="237" t="s">
        <v>488</v>
      </c>
      <c r="H60" s="237" t="s">
        <v>473</v>
      </c>
      <c r="I60" s="237" t="s">
        <v>474</v>
      </c>
      <c r="J60" s="237" t="s">
        <v>489</v>
      </c>
    </row>
    <row r="61" ht="27" spans="1:10">
      <c r="A61" s="237" t="s">
        <v>385</v>
      </c>
      <c r="B61" s="237" t="s">
        <v>524</v>
      </c>
      <c r="C61" s="237" t="s">
        <v>461</v>
      </c>
      <c r="D61" s="237" t="s">
        <v>462</v>
      </c>
      <c r="E61" s="237" t="s">
        <v>463</v>
      </c>
      <c r="F61" s="237" t="s">
        <v>464</v>
      </c>
      <c r="G61" s="237" t="s">
        <v>525</v>
      </c>
      <c r="H61" s="237" t="s">
        <v>466</v>
      </c>
      <c r="I61" s="237" t="s">
        <v>467</v>
      </c>
      <c r="J61" s="237" t="s">
        <v>468</v>
      </c>
    </row>
    <row r="62" ht="27" spans="1:10">
      <c r="A62" s="237"/>
      <c r="B62" s="237" t="s">
        <v>524</v>
      </c>
      <c r="C62" s="237" t="s">
        <v>461</v>
      </c>
      <c r="D62" s="237" t="s">
        <v>469</v>
      </c>
      <c r="E62" s="237" t="s">
        <v>470</v>
      </c>
      <c r="F62" s="237" t="s">
        <v>471</v>
      </c>
      <c r="G62" s="237" t="s">
        <v>472</v>
      </c>
      <c r="H62" s="237" t="s">
        <v>473</v>
      </c>
      <c r="I62" s="237" t="s">
        <v>474</v>
      </c>
      <c r="J62" s="237" t="s">
        <v>475</v>
      </c>
    </row>
    <row r="63" ht="40.5" spans="1:10">
      <c r="A63" s="237"/>
      <c r="B63" s="237" t="s">
        <v>524</v>
      </c>
      <c r="C63" s="237" t="s">
        <v>461</v>
      </c>
      <c r="D63" s="237" t="s">
        <v>476</v>
      </c>
      <c r="E63" s="237" t="s">
        <v>477</v>
      </c>
      <c r="F63" s="237" t="s">
        <v>464</v>
      </c>
      <c r="G63" s="237" t="s">
        <v>508</v>
      </c>
      <c r="H63" s="237" t="s">
        <v>473</v>
      </c>
      <c r="I63" s="237" t="s">
        <v>474</v>
      </c>
      <c r="J63" s="237" t="s">
        <v>478</v>
      </c>
    </row>
    <row r="64" ht="40.5" spans="1:10">
      <c r="A64" s="237"/>
      <c r="B64" s="237" t="s">
        <v>524</v>
      </c>
      <c r="C64" s="237" t="s">
        <v>479</v>
      </c>
      <c r="D64" s="237" t="s">
        <v>480</v>
      </c>
      <c r="E64" s="237" t="s">
        <v>526</v>
      </c>
      <c r="F64" s="237" t="s">
        <v>464</v>
      </c>
      <c r="G64" s="237" t="s">
        <v>512</v>
      </c>
      <c r="H64" s="237" t="s">
        <v>483</v>
      </c>
      <c r="I64" s="237" t="s">
        <v>474</v>
      </c>
      <c r="J64" s="237" t="s">
        <v>484</v>
      </c>
    </row>
    <row r="65" ht="13.5" spans="1:10">
      <c r="A65" s="237"/>
      <c r="B65" s="237" t="s">
        <v>524</v>
      </c>
      <c r="C65" s="237" t="s">
        <v>485</v>
      </c>
      <c r="D65" s="237" t="s">
        <v>486</v>
      </c>
      <c r="E65" s="237" t="s">
        <v>487</v>
      </c>
      <c r="F65" s="237" t="s">
        <v>471</v>
      </c>
      <c r="G65" s="237" t="s">
        <v>488</v>
      </c>
      <c r="H65" s="237" t="s">
        <v>473</v>
      </c>
      <c r="I65" s="237" t="s">
        <v>474</v>
      </c>
      <c r="J65" s="237" t="s">
        <v>489</v>
      </c>
    </row>
    <row r="66" ht="27" spans="1:10">
      <c r="A66" s="237" t="s">
        <v>379</v>
      </c>
      <c r="B66" s="237" t="s">
        <v>505</v>
      </c>
      <c r="C66" s="237" t="s">
        <v>461</v>
      </c>
      <c r="D66" s="237" t="s">
        <v>462</v>
      </c>
      <c r="E66" s="237" t="s">
        <v>506</v>
      </c>
      <c r="F66" s="237" t="s">
        <v>464</v>
      </c>
      <c r="G66" s="237" t="s">
        <v>507</v>
      </c>
      <c r="H66" s="237" t="s">
        <v>466</v>
      </c>
      <c r="I66" s="237" t="s">
        <v>467</v>
      </c>
      <c r="J66" s="237" t="s">
        <v>468</v>
      </c>
    </row>
    <row r="67" ht="27" spans="1:10">
      <c r="A67" s="237"/>
      <c r="B67" s="237" t="s">
        <v>505</v>
      </c>
      <c r="C67" s="237" t="s">
        <v>461</v>
      </c>
      <c r="D67" s="237" t="s">
        <v>469</v>
      </c>
      <c r="E67" s="237" t="s">
        <v>470</v>
      </c>
      <c r="F67" s="237" t="s">
        <v>471</v>
      </c>
      <c r="G67" s="237" t="s">
        <v>472</v>
      </c>
      <c r="H67" s="237" t="s">
        <v>473</v>
      </c>
      <c r="I67" s="237" t="s">
        <v>474</v>
      </c>
      <c r="J67" s="237" t="s">
        <v>475</v>
      </c>
    </row>
    <row r="68" ht="40.5" spans="1:10">
      <c r="A68" s="237"/>
      <c r="B68" s="237" t="s">
        <v>505</v>
      </c>
      <c r="C68" s="237" t="s">
        <v>461</v>
      </c>
      <c r="D68" s="237" t="s">
        <v>476</v>
      </c>
      <c r="E68" s="237" t="s">
        <v>477</v>
      </c>
      <c r="F68" s="237" t="s">
        <v>464</v>
      </c>
      <c r="G68" s="237" t="s">
        <v>508</v>
      </c>
      <c r="H68" s="237" t="s">
        <v>483</v>
      </c>
      <c r="I68" s="237" t="s">
        <v>474</v>
      </c>
      <c r="J68" s="237" t="s">
        <v>478</v>
      </c>
    </row>
    <row r="69" ht="27" spans="1:10">
      <c r="A69" s="237"/>
      <c r="B69" s="237" t="s">
        <v>505</v>
      </c>
      <c r="C69" s="237" t="s">
        <v>479</v>
      </c>
      <c r="D69" s="237" t="s">
        <v>480</v>
      </c>
      <c r="E69" s="237" t="s">
        <v>527</v>
      </c>
      <c r="F69" s="237" t="s">
        <v>464</v>
      </c>
      <c r="G69" s="237" t="s">
        <v>527</v>
      </c>
      <c r="H69" s="237" t="s">
        <v>483</v>
      </c>
      <c r="I69" s="237" t="s">
        <v>474</v>
      </c>
      <c r="J69" s="237" t="s">
        <v>528</v>
      </c>
    </row>
    <row r="70" ht="13.5" spans="1:10">
      <c r="A70" s="237"/>
      <c r="B70" s="237" t="s">
        <v>505</v>
      </c>
      <c r="C70" s="237" t="s">
        <v>485</v>
      </c>
      <c r="D70" s="237" t="s">
        <v>486</v>
      </c>
      <c r="E70" s="237" t="s">
        <v>529</v>
      </c>
      <c r="F70" s="237" t="s">
        <v>471</v>
      </c>
      <c r="G70" s="237" t="s">
        <v>488</v>
      </c>
      <c r="H70" s="237" t="s">
        <v>473</v>
      </c>
      <c r="I70" s="237" t="s">
        <v>474</v>
      </c>
      <c r="J70" s="237" t="s">
        <v>529</v>
      </c>
    </row>
    <row r="71" ht="27" spans="1:10">
      <c r="A71" s="237" t="s">
        <v>315</v>
      </c>
      <c r="B71" s="237" t="s">
        <v>490</v>
      </c>
      <c r="C71" s="237" t="s">
        <v>461</v>
      </c>
      <c r="D71" s="237" t="s">
        <v>462</v>
      </c>
      <c r="E71" s="237" t="s">
        <v>463</v>
      </c>
      <c r="F71" s="237" t="s">
        <v>464</v>
      </c>
      <c r="G71" s="237" t="s">
        <v>530</v>
      </c>
      <c r="H71" s="237" t="s">
        <v>466</v>
      </c>
      <c r="I71" s="237" t="s">
        <v>467</v>
      </c>
      <c r="J71" s="237" t="s">
        <v>468</v>
      </c>
    </row>
    <row r="72" ht="27" spans="1:10">
      <c r="A72" s="237"/>
      <c r="B72" s="237" t="s">
        <v>490</v>
      </c>
      <c r="C72" s="237" t="s">
        <v>461</v>
      </c>
      <c r="D72" s="237" t="s">
        <v>469</v>
      </c>
      <c r="E72" s="237" t="s">
        <v>470</v>
      </c>
      <c r="F72" s="237" t="s">
        <v>471</v>
      </c>
      <c r="G72" s="237" t="s">
        <v>472</v>
      </c>
      <c r="H72" s="237" t="s">
        <v>473</v>
      </c>
      <c r="I72" s="237" t="s">
        <v>467</v>
      </c>
      <c r="J72" s="237" t="s">
        <v>475</v>
      </c>
    </row>
    <row r="73" ht="40.5" spans="1:10">
      <c r="A73" s="237"/>
      <c r="B73" s="237" t="s">
        <v>490</v>
      </c>
      <c r="C73" s="237" t="s">
        <v>461</v>
      </c>
      <c r="D73" s="237" t="s">
        <v>476</v>
      </c>
      <c r="E73" s="237" t="s">
        <v>477</v>
      </c>
      <c r="F73" s="237" t="s">
        <v>464</v>
      </c>
      <c r="G73" s="237" t="s">
        <v>472</v>
      </c>
      <c r="H73" s="237" t="s">
        <v>473</v>
      </c>
      <c r="I73" s="237" t="s">
        <v>474</v>
      </c>
      <c r="J73" s="237" t="s">
        <v>478</v>
      </c>
    </row>
    <row r="74" ht="27" spans="1:10">
      <c r="A74" s="237"/>
      <c r="B74" s="237" t="s">
        <v>490</v>
      </c>
      <c r="C74" s="237" t="s">
        <v>479</v>
      </c>
      <c r="D74" s="237" t="s">
        <v>480</v>
      </c>
      <c r="E74" s="237" t="s">
        <v>481</v>
      </c>
      <c r="F74" s="237" t="s">
        <v>464</v>
      </c>
      <c r="G74" s="237" t="s">
        <v>482</v>
      </c>
      <c r="H74" s="237" t="s">
        <v>483</v>
      </c>
      <c r="I74" s="237" t="s">
        <v>474</v>
      </c>
      <c r="J74" s="237" t="s">
        <v>484</v>
      </c>
    </row>
    <row r="75" ht="13.5" spans="1:10">
      <c r="A75" s="237"/>
      <c r="B75" s="237" t="s">
        <v>490</v>
      </c>
      <c r="C75" s="237" t="s">
        <v>485</v>
      </c>
      <c r="D75" s="237" t="s">
        <v>486</v>
      </c>
      <c r="E75" s="237" t="s">
        <v>487</v>
      </c>
      <c r="F75" s="237" t="s">
        <v>471</v>
      </c>
      <c r="G75" s="237" t="s">
        <v>488</v>
      </c>
      <c r="H75" s="237" t="s">
        <v>473</v>
      </c>
      <c r="I75" s="237" t="s">
        <v>474</v>
      </c>
      <c r="J75" s="237" t="s">
        <v>489</v>
      </c>
    </row>
    <row r="76" ht="27" spans="1:10">
      <c r="A76" s="237" t="s">
        <v>373</v>
      </c>
      <c r="B76" s="237" t="s">
        <v>531</v>
      </c>
      <c r="C76" s="237" t="s">
        <v>461</v>
      </c>
      <c r="D76" s="237" t="s">
        <v>462</v>
      </c>
      <c r="E76" s="237" t="s">
        <v>532</v>
      </c>
      <c r="F76" s="237" t="s">
        <v>464</v>
      </c>
      <c r="G76" s="237" t="s">
        <v>533</v>
      </c>
      <c r="H76" s="237" t="s">
        <v>466</v>
      </c>
      <c r="I76" s="237" t="s">
        <v>467</v>
      </c>
      <c r="J76" s="237" t="s">
        <v>468</v>
      </c>
    </row>
    <row r="77" ht="27" spans="1:10">
      <c r="A77" s="237"/>
      <c r="B77" s="237" t="s">
        <v>531</v>
      </c>
      <c r="C77" s="237" t="s">
        <v>461</v>
      </c>
      <c r="D77" s="237" t="s">
        <v>469</v>
      </c>
      <c r="E77" s="237" t="s">
        <v>470</v>
      </c>
      <c r="F77" s="237" t="s">
        <v>471</v>
      </c>
      <c r="G77" s="237" t="s">
        <v>472</v>
      </c>
      <c r="H77" s="237" t="s">
        <v>473</v>
      </c>
      <c r="I77" s="237" t="s">
        <v>474</v>
      </c>
      <c r="J77" s="237" t="s">
        <v>475</v>
      </c>
    </row>
    <row r="78" ht="40.5" spans="1:10">
      <c r="A78" s="237"/>
      <c r="B78" s="237" t="s">
        <v>531</v>
      </c>
      <c r="C78" s="237" t="s">
        <v>461</v>
      </c>
      <c r="D78" s="237" t="s">
        <v>476</v>
      </c>
      <c r="E78" s="237" t="s">
        <v>477</v>
      </c>
      <c r="F78" s="237" t="s">
        <v>464</v>
      </c>
      <c r="G78" s="237" t="s">
        <v>472</v>
      </c>
      <c r="H78" s="237" t="s">
        <v>473</v>
      </c>
      <c r="I78" s="237" t="s">
        <v>474</v>
      </c>
      <c r="J78" s="237" t="s">
        <v>478</v>
      </c>
    </row>
    <row r="79" ht="27" spans="1:10">
      <c r="A79" s="237"/>
      <c r="B79" s="237" t="s">
        <v>531</v>
      </c>
      <c r="C79" s="237" t="s">
        <v>479</v>
      </c>
      <c r="D79" s="237" t="s">
        <v>480</v>
      </c>
      <c r="E79" s="237" t="s">
        <v>481</v>
      </c>
      <c r="F79" s="237" t="s">
        <v>464</v>
      </c>
      <c r="G79" s="237" t="s">
        <v>482</v>
      </c>
      <c r="H79" s="237" t="s">
        <v>483</v>
      </c>
      <c r="I79" s="237" t="s">
        <v>474</v>
      </c>
      <c r="J79" s="237" t="s">
        <v>484</v>
      </c>
    </row>
    <row r="80" ht="13.5" spans="1:10">
      <c r="A80" s="237"/>
      <c r="B80" s="237" t="s">
        <v>531</v>
      </c>
      <c r="C80" s="237" t="s">
        <v>485</v>
      </c>
      <c r="D80" s="237" t="s">
        <v>486</v>
      </c>
      <c r="E80" s="237" t="s">
        <v>487</v>
      </c>
      <c r="F80" s="237" t="s">
        <v>471</v>
      </c>
      <c r="G80" s="237" t="s">
        <v>488</v>
      </c>
      <c r="H80" s="237" t="s">
        <v>473</v>
      </c>
      <c r="I80" s="237" t="s">
        <v>474</v>
      </c>
      <c r="J80" s="237" t="s">
        <v>489</v>
      </c>
    </row>
    <row r="81" ht="27" spans="1:10">
      <c r="A81" s="237" t="s">
        <v>347</v>
      </c>
      <c r="B81" s="237" t="s">
        <v>490</v>
      </c>
      <c r="C81" s="237" t="s">
        <v>461</v>
      </c>
      <c r="D81" s="237" t="s">
        <v>462</v>
      </c>
      <c r="E81" s="237" t="s">
        <v>463</v>
      </c>
      <c r="F81" s="237" t="s">
        <v>464</v>
      </c>
      <c r="G81" s="237" t="s">
        <v>494</v>
      </c>
      <c r="H81" s="237" t="s">
        <v>466</v>
      </c>
      <c r="I81" s="237" t="s">
        <v>467</v>
      </c>
      <c r="J81" s="237" t="s">
        <v>468</v>
      </c>
    </row>
    <row r="82" ht="27" spans="1:10">
      <c r="A82" s="237"/>
      <c r="B82" s="237" t="s">
        <v>490</v>
      </c>
      <c r="C82" s="237" t="s">
        <v>461</v>
      </c>
      <c r="D82" s="237" t="s">
        <v>469</v>
      </c>
      <c r="E82" s="237" t="s">
        <v>470</v>
      </c>
      <c r="F82" s="237" t="s">
        <v>471</v>
      </c>
      <c r="G82" s="237" t="s">
        <v>472</v>
      </c>
      <c r="H82" s="237" t="s">
        <v>473</v>
      </c>
      <c r="I82" s="237" t="s">
        <v>474</v>
      </c>
      <c r="J82" s="237" t="s">
        <v>475</v>
      </c>
    </row>
    <row r="83" ht="40.5" spans="1:10">
      <c r="A83" s="237"/>
      <c r="B83" s="237" t="s">
        <v>490</v>
      </c>
      <c r="C83" s="237" t="s">
        <v>461</v>
      </c>
      <c r="D83" s="237" t="s">
        <v>476</v>
      </c>
      <c r="E83" s="237" t="s">
        <v>477</v>
      </c>
      <c r="F83" s="237" t="s">
        <v>464</v>
      </c>
      <c r="G83" s="237" t="s">
        <v>472</v>
      </c>
      <c r="H83" s="237" t="s">
        <v>473</v>
      </c>
      <c r="I83" s="237" t="s">
        <v>474</v>
      </c>
      <c r="J83" s="237" t="s">
        <v>478</v>
      </c>
    </row>
    <row r="84" ht="27" spans="1:10">
      <c r="A84" s="237"/>
      <c r="B84" s="237" t="s">
        <v>490</v>
      </c>
      <c r="C84" s="237" t="s">
        <v>479</v>
      </c>
      <c r="D84" s="237" t="s">
        <v>480</v>
      </c>
      <c r="E84" s="237" t="s">
        <v>481</v>
      </c>
      <c r="F84" s="237" t="s">
        <v>464</v>
      </c>
      <c r="G84" s="237" t="s">
        <v>482</v>
      </c>
      <c r="H84" s="237" t="s">
        <v>483</v>
      </c>
      <c r="I84" s="237" t="s">
        <v>474</v>
      </c>
      <c r="J84" s="237" t="s">
        <v>484</v>
      </c>
    </row>
    <row r="85" ht="13.5" spans="1:10">
      <c r="A85" s="237"/>
      <c r="B85" s="237" t="s">
        <v>490</v>
      </c>
      <c r="C85" s="237" t="s">
        <v>485</v>
      </c>
      <c r="D85" s="237" t="s">
        <v>486</v>
      </c>
      <c r="E85" s="237" t="s">
        <v>487</v>
      </c>
      <c r="F85" s="237" t="s">
        <v>471</v>
      </c>
      <c r="G85" s="237" t="s">
        <v>488</v>
      </c>
      <c r="H85" s="237" t="s">
        <v>473</v>
      </c>
      <c r="I85" s="237" t="s">
        <v>474</v>
      </c>
      <c r="J85" s="237" t="s">
        <v>489</v>
      </c>
    </row>
    <row r="86" ht="13.5" spans="1:10">
      <c r="A86" s="237" t="s">
        <v>356</v>
      </c>
      <c r="B86" s="237" t="s">
        <v>534</v>
      </c>
      <c r="C86" s="237" t="s">
        <v>461</v>
      </c>
      <c r="D86" s="237" t="s">
        <v>462</v>
      </c>
      <c r="E86" s="237" t="s">
        <v>535</v>
      </c>
      <c r="F86" s="237" t="s">
        <v>471</v>
      </c>
      <c r="G86" s="237" t="s">
        <v>536</v>
      </c>
      <c r="H86" s="237" t="s">
        <v>537</v>
      </c>
      <c r="I86" s="237" t="s">
        <v>467</v>
      </c>
      <c r="J86" s="237" t="s">
        <v>538</v>
      </c>
    </row>
    <row r="87" ht="54" spans="1:10">
      <c r="A87" s="237"/>
      <c r="B87" s="237" t="s">
        <v>534</v>
      </c>
      <c r="C87" s="237" t="s">
        <v>461</v>
      </c>
      <c r="D87" s="237" t="s">
        <v>469</v>
      </c>
      <c r="E87" s="237" t="s">
        <v>539</v>
      </c>
      <c r="F87" s="237" t="s">
        <v>471</v>
      </c>
      <c r="G87" s="237" t="s">
        <v>472</v>
      </c>
      <c r="H87" s="237" t="s">
        <v>473</v>
      </c>
      <c r="I87" s="237" t="s">
        <v>474</v>
      </c>
      <c r="J87" s="237" t="s">
        <v>540</v>
      </c>
    </row>
    <row r="88" ht="67.5" spans="1:10">
      <c r="A88" s="237"/>
      <c r="B88" s="237" t="s">
        <v>534</v>
      </c>
      <c r="C88" s="237" t="s">
        <v>461</v>
      </c>
      <c r="D88" s="237" t="s">
        <v>476</v>
      </c>
      <c r="E88" s="237" t="s">
        <v>499</v>
      </c>
      <c r="F88" s="237" t="s">
        <v>471</v>
      </c>
      <c r="G88" s="237" t="s">
        <v>472</v>
      </c>
      <c r="H88" s="237" t="s">
        <v>473</v>
      </c>
      <c r="I88" s="237" t="s">
        <v>474</v>
      </c>
      <c r="J88" s="237" t="s">
        <v>541</v>
      </c>
    </row>
    <row r="89" ht="13.5" spans="1:10">
      <c r="A89" s="237"/>
      <c r="B89" s="237" t="s">
        <v>534</v>
      </c>
      <c r="C89" s="237" t="s">
        <v>479</v>
      </c>
      <c r="D89" s="237" t="s">
        <v>480</v>
      </c>
      <c r="E89" s="237" t="s">
        <v>542</v>
      </c>
      <c r="F89" s="237" t="s">
        <v>471</v>
      </c>
      <c r="G89" s="237" t="s">
        <v>536</v>
      </c>
      <c r="H89" s="237" t="s">
        <v>537</v>
      </c>
      <c r="I89" s="237" t="s">
        <v>467</v>
      </c>
      <c r="J89" s="237" t="s">
        <v>543</v>
      </c>
    </row>
    <row r="90" ht="13.5" spans="1:10">
      <c r="A90" s="237"/>
      <c r="B90" s="237" t="s">
        <v>534</v>
      </c>
      <c r="C90" s="237" t="s">
        <v>485</v>
      </c>
      <c r="D90" s="237" t="s">
        <v>486</v>
      </c>
      <c r="E90" s="237" t="s">
        <v>502</v>
      </c>
      <c r="F90" s="237" t="s">
        <v>471</v>
      </c>
      <c r="G90" s="237" t="s">
        <v>488</v>
      </c>
      <c r="H90" s="237" t="s">
        <v>473</v>
      </c>
      <c r="I90" s="237" t="s">
        <v>474</v>
      </c>
      <c r="J90" s="237" t="s">
        <v>544</v>
      </c>
    </row>
    <row r="91" ht="27" spans="1:10">
      <c r="A91" s="237" t="s">
        <v>327</v>
      </c>
      <c r="B91" s="237" t="s">
        <v>490</v>
      </c>
      <c r="C91" s="237" t="s">
        <v>461</v>
      </c>
      <c r="D91" s="237" t="s">
        <v>462</v>
      </c>
      <c r="E91" s="237" t="s">
        <v>463</v>
      </c>
      <c r="F91" s="237" t="s">
        <v>464</v>
      </c>
      <c r="G91" s="237" t="s">
        <v>513</v>
      </c>
      <c r="H91" s="237" t="s">
        <v>466</v>
      </c>
      <c r="I91" s="237" t="s">
        <v>467</v>
      </c>
      <c r="J91" s="237" t="s">
        <v>468</v>
      </c>
    </row>
    <row r="92" ht="27" spans="1:10">
      <c r="A92" s="237"/>
      <c r="B92" s="237" t="s">
        <v>490</v>
      </c>
      <c r="C92" s="237" t="s">
        <v>461</v>
      </c>
      <c r="D92" s="237" t="s">
        <v>469</v>
      </c>
      <c r="E92" s="237" t="s">
        <v>470</v>
      </c>
      <c r="F92" s="237" t="s">
        <v>471</v>
      </c>
      <c r="G92" s="237" t="s">
        <v>472</v>
      </c>
      <c r="H92" s="237" t="s">
        <v>473</v>
      </c>
      <c r="I92" s="237" t="s">
        <v>474</v>
      </c>
      <c r="J92" s="237" t="s">
        <v>475</v>
      </c>
    </row>
    <row r="93" ht="40.5" spans="1:10">
      <c r="A93" s="237"/>
      <c r="B93" s="237" t="s">
        <v>490</v>
      </c>
      <c r="C93" s="237" t="s">
        <v>461</v>
      </c>
      <c r="D93" s="237" t="s">
        <v>476</v>
      </c>
      <c r="E93" s="237" t="s">
        <v>477</v>
      </c>
      <c r="F93" s="237" t="s">
        <v>464</v>
      </c>
      <c r="G93" s="237" t="s">
        <v>472</v>
      </c>
      <c r="H93" s="237" t="s">
        <v>473</v>
      </c>
      <c r="I93" s="237" t="s">
        <v>474</v>
      </c>
      <c r="J93" s="237" t="s">
        <v>478</v>
      </c>
    </row>
    <row r="94" ht="27" spans="1:10">
      <c r="A94" s="237"/>
      <c r="B94" s="237" t="s">
        <v>490</v>
      </c>
      <c r="C94" s="237" t="s">
        <v>479</v>
      </c>
      <c r="D94" s="237" t="s">
        <v>480</v>
      </c>
      <c r="E94" s="237" t="s">
        <v>481</v>
      </c>
      <c r="F94" s="237" t="s">
        <v>464</v>
      </c>
      <c r="G94" s="237" t="s">
        <v>482</v>
      </c>
      <c r="H94" s="237" t="s">
        <v>483</v>
      </c>
      <c r="I94" s="237" t="s">
        <v>474</v>
      </c>
      <c r="J94" s="237" t="s">
        <v>484</v>
      </c>
    </row>
    <row r="95" ht="13.5" spans="1:10">
      <c r="A95" s="237"/>
      <c r="B95" s="237" t="s">
        <v>490</v>
      </c>
      <c r="C95" s="237" t="s">
        <v>485</v>
      </c>
      <c r="D95" s="237" t="s">
        <v>486</v>
      </c>
      <c r="E95" s="237" t="s">
        <v>487</v>
      </c>
      <c r="F95" s="237" t="s">
        <v>471</v>
      </c>
      <c r="G95" s="237" t="s">
        <v>488</v>
      </c>
      <c r="H95" s="237" t="s">
        <v>473</v>
      </c>
      <c r="I95" s="237" t="s">
        <v>474</v>
      </c>
      <c r="J95" s="237" t="s">
        <v>489</v>
      </c>
    </row>
    <row r="96" ht="13.5" spans="1:10">
      <c r="A96" s="237" t="s">
        <v>393</v>
      </c>
      <c r="B96" s="237" t="s">
        <v>545</v>
      </c>
      <c r="C96" s="237" t="s">
        <v>461</v>
      </c>
      <c r="D96" s="237" t="s">
        <v>462</v>
      </c>
      <c r="E96" s="237" t="s">
        <v>546</v>
      </c>
      <c r="F96" s="237" t="s">
        <v>464</v>
      </c>
      <c r="G96" s="237" t="s">
        <v>472</v>
      </c>
      <c r="H96" s="237" t="s">
        <v>473</v>
      </c>
      <c r="I96" s="237" t="s">
        <v>474</v>
      </c>
      <c r="J96" s="237" t="s">
        <v>546</v>
      </c>
    </row>
    <row r="97" ht="13.5" spans="1:10">
      <c r="A97" s="237"/>
      <c r="B97" s="237" t="s">
        <v>545</v>
      </c>
      <c r="C97" s="237" t="s">
        <v>461</v>
      </c>
      <c r="D97" s="237" t="s">
        <v>469</v>
      </c>
      <c r="E97" s="237" t="s">
        <v>547</v>
      </c>
      <c r="F97" s="237" t="s">
        <v>471</v>
      </c>
      <c r="G97" s="237" t="s">
        <v>472</v>
      </c>
      <c r="H97" s="237" t="s">
        <v>473</v>
      </c>
      <c r="I97" s="237" t="s">
        <v>474</v>
      </c>
      <c r="J97" s="237" t="s">
        <v>548</v>
      </c>
    </row>
    <row r="98" ht="40.5" spans="1:10">
      <c r="A98" s="237"/>
      <c r="B98" s="237" t="s">
        <v>545</v>
      </c>
      <c r="C98" s="237" t="s">
        <v>461</v>
      </c>
      <c r="D98" s="237" t="s">
        <v>476</v>
      </c>
      <c r="E98" s="237" t="s">
        <v>549</v>
      </c>
      <c r="F98" s="237" t="s">
        <v>464</v>
      </c>
      <c r="G98" s="237" t="s">
        <v>472</v>
      </c>
      <c r="H98" s="237" t="s">
        <v>473</v>
      </c>
      <c r="I98" s="237" t="s">
        <v>474</v>
      </c>
      <c r="J98" s="237" t="s">
        <v>478</v>
      </c>
    </row>
    <row r="99" ht="27" spans="1:10">
      <c r="A99" s="237"/>
      <c r="B99" s="237" t="s">
        <v>545</v>
      </c>
      <c r="C99" s="237" t="s">
        <v>479</v>
      </c>
      <c r="D99" s="237" t="s">
        <v>480</v>
      </c>
      <c r="E99" s="237" t="s">
        <v>481</v>
      </c>
      <c r="F99" s="237" t="s">
        <v>464</v>
      </c>
      <c r="G99" s="237" t="s">
        <v>482</v>
      </c>
      <c r="H99" s="237" t="s">
        <v>483</v>
      </c>
      <c r="I99" s="237" t="s">
        <v>474</v>
      </c>
      <c r="J99" s="237" t="s">
        <v>484</v>
      </c>
    </row>
    <row r="100" ht="13.5" spans="1:10">
      <c r="A100" s="237"/>
      <c r="B100" s="237" t="s">
        <v>545</v>
      </c>
      <c r="C100" s="237" t="s">
        <v>485</v>
      </c>
      <c r="D100" s="237" t="s">
        <v>486</v>
      </c>
      <c r="E100" s="237" t="s">
        <v>487</v>
      </c>
      <c r="F100" s="237" t="s">
        <v>471</v>
      </c>
      <c r="G100" s="237" t="s">
        <v>488</v>
      </c>
      <c r="H100" s="237" t="s">
        <v>473</v>
      </c>
      <c r="I100" s="237" t="s">
        <v>474</v>
      </c>
      <c r="J100" s="237" t="s">
        <v>489</v>
      </c>
    </row>
    <row r="101" ht="27" spans="1:10">
      <c r="A101" s="237" t="s">
        <v>381</v>
      </c>
      <c r="B101" s="237" t="s">
        <v>524</v>
      </c>
      <c r="C101" s="237" t="s">
        <v>461</v>
      </c>
      <c r="D101" s="237" t="s">
        <v>462</v>
      </c>
      <c r="E101" s="237" t="s">
        <v>550</v>
      </c>
      <c r="F101" s="237" t="s">
        <v>464</v>
      </c>
      <c r="G101" s="237" t="s">
        <v>472</v>
      </c>
      <c r="H101" s="237" t="s">
        <v>466</v>
      </c>
      <c r="I101" s="237" t="s">
        <v>474</v>
      </c>
      <c r="J101" s="237" t="s">
        <v>468</v>
      </c>
    </row>
    <row r="102" ht="27" spans="1:10">
      <c r="A102" s="237"/>
      <c r="B102" s="237" t="s">
        <v>524</v>
      </c>
      <c r="C102" s="237" t="s">
        <v>461</v>
      </c>
      <c r="D102" s="237" t="s">
        <v>469</v>
      </c>
      <c r="E102" s="237" t="s">
        <v>551</v>
      </c>
      <c r="F102" s="237" t="s">
        <v>471</v>
      </c>
      <c r="G102" s="237" t="s">
        <v>472</v>
      </c>
      <c r="H102" s="237" t="s">
        <v>473</v>
      </c>
      <c r="I102" s="237" t="s">
        <v>474</v>
      </c>
      <c r="J102" s="237" t="s">
        <v>475</v>
      </c>
    </row>
    <row r="103" ht="40.5" spans="1:10">
      <c r="A103" s="237"/>
      <c r="B103" s="237" t="s">
        <v>524</v>
      </c>
      <c r="C103" s="237" t="s">
        <v>461</v>
      </c>
      <c r="D103" s="237" t="s">
        <v>476</v>
      </c>
      <c r="E103" s="237" t="s">
        <v>477</v>
      </c>
      <c r="F103" s="237" t="s">
        <v>464</v>
      </c>
      <c r="G103" s="237" t="s">
        <v>472</v>
      </c>
      <c r="H103" s="237" t="s">
        <v>473</v>
      </c>
      <c r="I103" s="237" t="s">
        <v>474</v>
      </c>
      <c r="J103" s="237" t="s">
        <v>478</v>
      </c>
    </row>
    <row r="104" ht="40.5" spans="1:10">
      <c r="A104" s="237"/>
      <c r="B104" s="237" t="s">
        <v>524</v>
      </c>
      <c r="C104" s="237" t="s">
        <v>479</v>
      </c>
      <c r="D104" s="237" t="s">
        <v>480</v>
      </c>
      <c r="E104" s="237" t="s">
        <v>526</v>
      </c>
      <c r="F104" s="237" t="s">
        <v>464</v>
      </c>
      <c r="G104" s="237" t="s">
        <v>552</v>
      </c>
      <c r="H104" s="237" t="s">
        <v>483</v>
      </c>
      <c r="I104" s="237" t="s">
        <v>474</v>
      </c>
      <c r="J104" s="237" t="s">
        <v>526</v>
      </c>
    </row>
    <row r="105" ht="27" spans="1:10">
      <c r="A105" s="237"/>
      <c r="B105" s="237" t="s">
        <v>524</v>
      </c>
      <c r="C105" s="237" t="s">
        <v>485</v>
      </c>
      <c r="D105" s="237" t="s">
        <v>486</v>
      </c>
      <c r="E105" s="237" t="s">
        <v>487</v>
      </c>
      <c r="F105" s="237" t="s">
        <v>471</v>
      </c>
      <c r="G105" s="237" t="s">
        <v>488</v>
      </c>
      <c r="H105" s="237" t="s">
        <v>473</v>
      </c>
      <c r="I105" s="237" t="s">
        <v>474</v>
      </c>
      <c r="J105" s="237" t="s">
        <v>553</v>
      </c>
    </row>
    <row r="106" ht="27" spans="1:10">
      <c r="A106" s="237" t="s">
        <v>335</v>
      </c>
      <c r="B106" s="237" t="s">
        <v>490</v>
      </c>
      <c r="C106" s="237" t="s">
        <v>461</v>
      </c>
      <c r="D106" s="237" t="s">
        <v>462</v>
      </c>
      <c r="E106" s="237" t="s">
        <v>463</v>
      </c>
      <c r="F106" s="237" t="s">
        <v>464</v>
      </c>
      <c r="G106" s="237" t="s">
        <v>554</v>
      </c>
      <c r="H106" s="237" t="s">
        <v>466</v>
      </c>
      <c r="I106" s="237" t="s">
        <v>467</v>
      </c>
      <c r="J106" s="237" t="s">
        <v>468</v>
      </c>
    </row>
    <row r="107" ht="27" spans="1:10">
      <c r="A107" s="237"/>
      <c r="B107" s="237" t="s">
        <v>490</v>
      </c>
      <c r="C107" s="237" t="s">
        <v>461</v>
      </c>
      <c r="D107" s="237" t="s">
        <v>469</v>
      </c>
      <c r="E107" s="237" t="s">
        <v>470</v>
      </c>
      <c r="F107" s="237" t="s">
        <v>471</v>
      </c>
      <c r="G107" s="237" t="s">
        <v>472</v>
      </c>
      <c r="H107" s="237" t="s">
        <v>473</v>
      </c>
      <c r="I107" s="237" t="s">
        <v>474</v>
      </c>
      <c r="J107" s="237" t="s">
        <v>475</v>
      </c>
    </row>
    <row r="108" ht="40.5" spans="1:10">
      <c r="A108" s="237"/>
      <c r="B108" s="237" t="s">
        <v>490</v>
      </c>
      <c r="C108" s="237" t="s">
        <v>461</v>
      </c>
      <c r="D108" s="237" t="s">
        <v>476</v>
      </c>
      <c r="E108" s="237" t="s">
        <v>477</v>
      </c>
      <c r="F108" s="237" t="s">
        <v>464</v>
      </c>
      <c r="G108" s="237" t="s">
        <v>472</v>
      </c>
      <c r="H108" s="237" t="s">
        <v>473</v>
      </c>
      <c r="I108" s="237" t="s">
        <v>474</v>
      </c>
      <c r="J108" s="237" t="s">
        <v>478</v>
      </c>
    </row>
    <row r="109" ht="27" spans="1:10">
      <c r="A109" s="237"/>
      <c r="B109" s="237" t="s">
        <v>490</v>
      </c>
      <c r="C109" s="237" t="s">
        <v>479</v>
      </c>
      <c r="D109" s="237" t="s">
        <v>480</v>
      </c>
      <c r="E109" s="237" t="s">
        <v>481</v>
      </c>
      <c r="F109" s="237" t="s">
        <v>464</v>
      </c>
      <c r="G109" s="237" t="s">
        <v>482</v>
      </c>
      <c r="H109" s="237" t="s">
        <v>483</v>
      </c>
      <c r="I109" s="237" t="s">
        <v>474</v>
      </c>
      <c r="J109" s="237" t="s">
        <v>484</v>
      </c>
    </row>
    <row r="110" ht="13.5" spans="1:10">
      <c r="A110" s="237"/>
      <c r="B110" s="237" t="s">
        <v>490</v>
      </c>
      <c r="C110" s="237" t="s">
        <v>485</v>
      </c>
      <c r="D110" s="237" t="s">
        <v>486</v>
      </c>
      <c r="E110" s="237" t="s">
        <v>487</v>
      </c>
      <c r="F110" s="237" t="s">
        <v>471</v>
      </c>
      <c r="G110" s="237" t="s">
        <v>488</v>
      </c>
      <c r="H110" s="237" t="s">
        <v>473</v>
      </c>
      <c r="I110" s="237" t="s">
        <v>474</v>
      </c>
      <c r="J110" s="237" t="s">
        <v>489</v>
      </c>
    </row>
    <row r="111" ht="27" spans="1:10">
      <c r="A111" s="237" t="s">
        <v>313</v>
      </c>
      <c r="B111" s="237" t="s">
        <v>555</v>
      </c>
      <c r="C111" s="237" t="s">
        <v>461</v>
      </c>
      <c r="D111" s="237" t="s">
        <v>462</v>
      </c>
      <c r="E111" s="237" t="s">
        <v>463</v>
      </c>
      <c r="F111" s="237" t="s">
        <v>464</v>
      </c>
      <c r="G111" s="237" t="s">
        <v>556</v>
      </c>
      <c r="H111" s="237" t="s">
        <v>466</v>
      </c>
      <c r="I111" s="237" t="s">
        <v>467</v>
      </c>
      <c r="J111" s="237" t="s">
        <v>468</v>
      </c>
    </row>
    <row r="112" ht="27" spans="1:10">
      <c r="A112" s="237"/>
      <c r="B112" s="237" t="s">
        <v>555</v>
      </c>
      <c r="C112" s="237" t="s">
        <v>461</v>
      </c>
      <c r="D112" s="237" t="s">
        <v>469</v>
      </c>
      <c r="E112" s="237" t="s">
        <v>470</v>
      </c>
      <c r="F112" s="237" t="s">
        <v>471</v>
      </c>
      <c r="G112" s="237" t="s">
        <v>472</v>
      </c>
      <c r="H112" s="237" t="s">
        <v>473</v>
      </c>
      <c r="I112" s="237" t="s">
        <v>467</v>
      </c>
      <c r="J112" s="237" t="s">
        <v>475</v>
      </c>
    </row>
    <row r="113" ht="40.5" spans="1:10">
      <c r="A113" s="237"/>
      <c r="B113" s="237" t="s">
        <v>555</v>
      </c>
      <c r="C113" s="237" t="s">
        <v>461</v>
      </c>
      <c r="D113" s="237" t="s">
        <v>476</v>
      </c>
      <c r="E113" s="237" t="s">
        <v>477</v>
      </c>
      <c r="F113" s="237" t="s">
        <v>464</v>
      </c>
      <c r="G113" s="237" t="s">
        <v>472</v>
      </c>
      <c r="H113" s="237" t="s">
        <v>473</v>
      </c>
      <c r="I113" s="237" t="s">
        <v>467</v>
      </c>
      <c r="J113" s="237" t="s">
        <v>478</v>
      </c>
    </row>
    <row r="114" ht="27" spans="1:10">
      <c r="A114" s="237"/>
      <c r="B114" s="237" t="s">
        <v>555</v>
      </c>
      <c r="C114" s="237" t="s">
        <v>479</v>
      </c>
      <c r="D114" s="237" t="s">
        <v>480</v>
      </c>
      <c r="E114" s="237" t="s">
        <v>481</v>
      </c>
      <c r="F114" s="237" t="s">
        <v>464</v>
      </c>
      <c r="G114" s="237" t="s">
        <v>482</v>
      </c>
      <c r="H114" s="237" t="s">
        <v>483</v>
      </c>
      <c r="I114" s="237" t="s">
        <v>474</v>
      </c>
      <c r="J114" s="237" t="s">
        <v>484</v>
      </c>
    </row>
    <row r="115" ht="13.5" spans="1:10">
      <c r="A115" s="237"/>
      <c r="B115" s="237" t="s">
        <v>555</v>
      </c>
      <c r="C115" s="237" t="s">
        <v>485</v>
      </c>
      <c r="D115" s="237" t="s">
        <v>486</v>
      </c>
      <c r="E115" s="237" t="s">
        <v>487</v>
      </c>
      <c r="F115" s="237" t="s">
        <v>471</v>
      </c>
      <c r="G115" s="237" t="s">
        <v>488</v>
      </c>
      <c r="H115" s="237" t="s">
        <v>473</v>
      </c>
      <c r="I115" s="237" t="s">
        <v>467</v>
      </c>
      <c r="J115" s="237" t="s">
        <v>489</v>
      </c>
    </row>
    <row r="116" ht="27" spans="1:10">
      <c r="A116" s="237" t="s">
        <v>391</v>
      </c>
      <c r="B116" s="237" t="s">
        <v>557</v>
      </c>
      <c r="C116" s="237" t="s">
        <v>461</v>
      </c>
      <c r="D116" s="237" t="s">
        <v>462</v>
      </c>
      <c r="E116" s="237" t="s">
        <v>558</v>
      </c>
      <c r="F116" s="237" t="s">
        <v>464</v>
      </c>
      <c r="G116" s="237" t="s">
        <v>507</v>
      </c>
      <c r="H116" s="237" t="s">
        <v>559</v>
      </c>
      <c r="I116" s="237" t="s">
        <v>467</v>
      </c>
      <c r="J116" s="237" t="s">
        <v>558</v>
      </c>
    </row>
    <row r="117" ht="13.5" spans="1:10">
      <c r="A117" s="237"/>
      <c r="B117" s="237" t="s">
        <v>557</v>
      </c>
      <c r="C117" s="237" t="s">
        <v>461</v>
      </c>
      <c r="D117" s="237" t="s">
        <v>469</v>
      </c>
      <c r="E117" s="237" t="s">
        <v>560</v>
      </c>
      <c r="F117" s="237" t="s">
        <v>471</v>
      </c>
      <c r="G117" s="237" t="s">
        <v>472</v>
      </c>
      <c r="H117" s="237" t="s">
        <v>473</v>
      </c>
      <c r="I117" s="237" t="s">
        <v>474</v>
      </c>
      <c r="J117" s="237" t="s">
        <v>560</v>
      </c>
    </row>
    <row r="118" ht="13.5" spans="1:10">
      <c r="A118" s="237"/>
      <c r="B118" s="237" t="s">
        <v>557</v>
      </c>
      <c r="C118" s="237" t="s">
        <v>461</v>
      </c>
      <c r="D118" s="237" t="s">
        <v>476</v>
      </c>
      <c r="E118" s="237" t="s">
        <v>561</v>
      </c>
      <c r="F118" s="237" t="s">
        <v>464</v>
      </c>
      <c r="G118" s="237" t="s">
        <v>562</v>
      </c>
      <c r="H118" s="237" t="s">
        <v>563</v>
      </c>
      <c r="I118" s="237" t="s">
        <v>467</v>
      </c>
      <c r="J118" s="237" t="s">
        <v>561</v>
      </c>
    </row>
    <row r="119" ht="13.5" spans="1:10">
      <c r="A119" s="237"/>
      <c r="B119" s="237" t="s">
        <v>557</v>
      </c>
      <c r="C119" s="237" t="s">
        <v>479</v>
      </c>
      <c r="D119" s="237" t="s">
        <v>480</v>
      </c>
      <c r="E119" s="237" t="s">
        <v>564</v>
      </c>
      <c r="F119" s="237" t="s">
        <v>464</v>
      </c>
      <c r="G119" s="237" t="s">
        <v>482</v>
      </c>
      <c r="H119" s="237" t="s">
        <v>483</v>
      </c>
      <c r="I119" s="237" t="s">
        <v>474</v>
      </c>
      <c r="J119" s="237" t="s">
        <v>564</v>
      </c>
    </row>
    <row r="120" ht="13.5" spans="1:10">
      <c r="A120" s="237"/>
      <c r="B120" s="237" t="s">
        <v>557</v>
      </c>
      <c r="C120" s="237" t="s">
        <v>485</v>
      </c>
      <c r="D120" s="237" t="s">
        <v>486</v>
      </c>
      <c r="E120" s="237" t="s">
        <v>487</v>
      </c>
      <c r="F120" s="237" t="s">
        <v>471</v>
      </c>
      <c r="G120" s="237" t="s">
        <v>488</v>
      </c>
      <c r="H120" s="237" t="s">
        <v>473</v>
      </c>
      <c r="I120" s="237" t="s">
        <v>474</v>
      </c>
      <c r="J120" s="237" t="s">
        <v>487</v>
      </c>
    </row>
    <row r="121" ht="27" spans="1:10">
      <c r="A121" s="237" t="s">
        <v>331</v>
      </c>
      <c r="B121" s="237" t="s">
        <v>490</v>
      </c>
      <c r="C121" s="237" t="s">
        <v>461</v>
      </c>
      <c r="D121" s="237" t="s">
        <v>462</v>
      </c>
      <c r="E121" s="237" t="s">
        <v>463</v>
      </c>
      <c r="F121" s="237" t="s">
        <v>464</v>
      </c>
      <c r="G121" s="237" t="s">
        <v>504</v>
      </c>
      <c r="H121" s="237" t="s">
        <v>466</v>
      </c>
      <c r="I121" s="237" t="s">
        <v>467</v>
      </c>
      <c r="J121" s="237" t="s">
        <v>468</v>
      </c>
    </row>
    <row r="122" ht="27" spans="1:10">
      <c r="A122" s="237"/>
      <c r="B122" s="237" t="s">
        <v>490</v>
      </c>
      <c r="C122" s="237" t="s">
        <v>461</v>
      </c>
      <c r="D122" s="237" t="s">
        <v>469</v>
      </c>
      <c r="E122" s="237" t="s">
        <v>470</v>
      </c>
      <c r="F122" s="237" t="s">
        <v>471</v>
      </c>
      <c r="G122" s="237" t="s">
        <v>472</v>
      </c>
      <c r="H122" s="237" t="s">
        <v>473</v>
      </c>
      <c r="I122" s="237" t="s">
        <v>474</v>
      </c>
      <c r="J122" s="237" t="s">
        <v>475</v>
      </c>
    </row>
    <row r="123" ht="40.5" spans="1:10">
      <c r="A123" s="237"/>
      <c r="B123" s="237" t="s">
        <v>490</v>
      </c>
      <c r="C123" s="237" t="s">
        <v>461</v>
      </c>
      <c r="D123" s="237" t="s">
        <v>476</v>
      </c>
      <c r="E123" s="237" t="s">
        <v>477</v>
      </c>
      <c r="F123" s="237" t="s">
        <v>464</v>
      </c>
      <c r="G123" s="237" t="s">
        <v>472</v>
      </c>
      <c r="H123" s="237" t="s">
        <v>473</v>
      </c>
      <c r="I123" s="237" t="s">
        <v>474</v>
      </c>
      <c r="J123" s="237" t="s">
        <v>478</v>
      </c>
    </row>
    <row r="124" ht="27" spans="1:10">
      <c r="A124" s="237"/>
      <c r="B124" s="237" t="s">
        <v>490</v>
      </c>
      <c r="C124" s="237" t="s">
        <v>479</v>
      </c>
      <c r="D124" s="237" t="s">
        <v>480</v>
      </c>
      <c r="E124" s="237" t="s">
        <v>481</v>
      </c>
      <c r="F124" s="237" t="s">
        <v>464</v>
      </c>
      <c r="G124" s="237" t="s">
        <v>482</v>
      </c>
      <c r="H124" s="237" t="s">
        <v>483</v>
      </c>
      <c r="I124" s="237" t="s">
        <v>474</v>
      </c>
      <c r="J124" s="237" t="s">
        <v>484</v>
      </c>
    </row>
    <row r="125" ht="13.5" spans="1:10">
      <c r="A125" s="237"/>
      <c r="B125" s="237" t="s">
        <v>490</v>
      </c>
      <c r="C125" s="237" t="s">
        <v>485</v>
      </c>
      <c r="D125" s="237" t="s">
        <v>486</v>
      </c>
      <c r="E125" s="237" t="s">
        <v>487</v>
      </c>
      <c r="F125" s="237" t="s">
        <v>471</v>
      </c>
      <c r="G125" s="237" t="s">
        <v>488</v>
      </c>
      <c r="H125" s="237" t="s">
        <v>473</v>
      </c>
      <c r="I125" s="237" t="s">
        <v>474</v>
      </c>
      <c r="J125" s="237" t="s">
        <v>489</v>
      </c>
    </row>
    <row r="126" ht="27" spans="1:10">
      <c r="A126" s="237" t="s">
        <v>367</v>
      </c>
      <c r="B126" s="237" t="s">
        <v>565</v>
      </c>
      <c r="C126" s="237" t="s">
        <v>461</v>
      </c>
      <c r="D126" s="237" t="s">
        <v>462</v>
      </c>
      <c r="E126" s="237" t="s">
        <v>463</v>
      </c>
      <c r="F126" s="237" t="s">
        <v>464</v>
      </c>
      <c r="G126" s="237" t="s">
        <v>566</v>
      </c>
      <c r="H126" s="237" t="s">
        <v>466</v>
      </c>
      <c r="I126" s="237" t="s">
        <v>467</v>
      </c>
      <c r="J126" s="237" t="s">
        <v>468</v>
      </c>
    </row>
    <row r="127" ht="40.5" spans="1:10">
      <c r="A127" s="237"/>
      <c r="B127" s="237" t="s">
        <v>565</v>
      </c>
      <c r="C127" s="237" t="s">
        <v>461</v>
      </c>
      <c r="D127" s="237" t="s">
        <v>469</v>
      </c>
      <c r="E127" s="237" t="s">
        <v>520</v>
      </c>
      <c r="F127" s="237" t="s">
        <v>464</v>
      </c>
      <c r="G127" s="237" t="s">
        <v>472</v>
      </c>
      <c r="H127" s="237" t="s">
        <v>473</v>
      </c>
      <c r="I127" s="237" t="s">
        <v>474</v>
      </c>
      <c r="J127" s="237" t="s">
        <v>521</v>
      </c>
    </row>
    <row r="128" ht="13.5" spans="1:10">
      <c r="A128" s="237"/>
      <c r="B128" s="237" t="s">
        <v>565</v>
      </c>
      <c r="C128" s="237" t="s">
        <v>461</v>
      </c>
      <c r="D128" s="237" t="s">
        <v>476</v>
      </c>
      <c r="E128" s="237" t="s">
        <v>477</v>
      </c>
      <c r="F128" s="237" t="s">
        <v>464</v>
      </c>
      <c r="G128" s="237" t="s">
        <v>472</v>
      </c>
      <c r="H128" s="237" t="s">
        <v>473</v>
      </c>
      <c r="I128" s="237" t="s">
        <v>474</v>
      </c>
      <c r="J128" s="237" t="s">
        <v>477</v>
      </c>
    </row>
    <row r="129" ht="13.5" spans="1:10">
      <c r="A129" s="237"/>
      <c r="B129" s="237" t="s">
        <v>565</v>
      </c>
      <c r="C129" s="237" t="s">
        <v>479</v>
      </c>
      <c r="D129" s="237" t="s">
        <v>480</v>
      </c>
      <c r="E129" s="237" t="s">
        <v>481</v>
      </c>
      <c r="F129" s="237" t="s">
        <v>464</v>
      </c>
      <c r="G129" s="237" t="s">
        <v>482</v>
      </c>
      <c r="H129" s="237" t="s">
        <v>483</v>
      </c>
      <c r="I129" s="237" t="s">
        <v>474</v>
      </c>
      <c r="J129" s="237" t="s">
        <v>567</v>
      </c>
    </row>
    <row r="130" ht="13.5" spans="1:10">
      <c r="A130" s="237"/>
      <c r="B130" s="237" t="s">
        <v>565</v>
      </c>
      <c r="C130" s="237" t="s">
        <v>485</v>
      </c>
      <c r="D130" s="237" t="s">
        <v>486</v>
      </c>
      <c r="E130" s="237" t="s">
        <v>487</v>
      </c>
      <c r="F130" s="237" t="s">
        <v>471</v>
      </c>
      <c r="G130" s="237" t="s">
        <v>488</v>
      </c>
      <c r="H130" s="237" t="s">
        <v>473</v>
      </c>
      <c r="I130" s="237" t="s">
        <v>474</v>
      </c>
      <c r="J130" s="237" t="s">
        <v>489</v>
      </c>
    </row>
    <row r="131" ht="27" spans="1:10">
      <c r="A131" s="237" t="s">
        <v>395</v>
      </c>
      <c r="B131" s="237" t="s">
        <v>568</v>
      </c>
      <c r="C131" s="237" t="s">
        <v>461</v>
      </c>
      <c r="D131" s="237" t="s">
        <v>462</v>
      </c>
      <c r="E131" s="237" t="s">
        <v>463</v>
      </c>
      <c r="F131" s="237" t="s">
        <v>464</v>
      </c>
      <c r="G131" s="237" t="s">
        <v>548</v>
      </c>
      <c r="H131" s="237" t="s">
        <v>466</v>
      </c>
      <c r="I131" s="237" t="s">
        <v>474</v>
      </c>
      <c r="J131" s="237" t="s">
        <v>468</v>
      </c>
    </row>
    <row r="132" ht="40.5" spans="1:10">
      <c r="A132" s="237"/>
      <c r="B132" s="237" t="s">
        <v>568</v>
      </c>
      <c r="C132" s="237" t="s">
        <v>461</v>
      </c>
      <c r="D132" s="237" t="s">
        <v>469</v>
      </c>
      <c r="E132" s="237" t="s">
        <v>520</v>
      </c>
      <c r="F132" s="237" t="s">
        <v>464</v>
      </c>
      <c r="G132" s="237" t="s">
        <v>472</v>
      </c>
      <c r="H132" s="237" t="s">
        <v>473</v>
      </c>
      <c r="I132" s="237" t="s">
        <v>474</v>
      </c>
      <c r="J132" s="237" t="s">
        <v>521</v>
      </c>
    </row>
    <row r="133" ht="13.5" spans="1:10">
      <c r="A133" s="237"/>
      <c r="B133" s="237" t="s">
        <v>568</v>
      </c>
      <c r="C133" s="237" t="s">
        <v>461</v>
      </c>
      <c r="D133" s="237" t="s">
        <v>476</v>
      </c>
      <c r="E133" s="237" t="s">
        <v>569</v>
      </c>
      <c r="F133" s="237" t="s">
        <v>464</v>
      </c>
      <c r="G133" s="237" t="s">
        <v>472</v>
      </c>
      <c r="H133" s="237" t="s">
        <v>473</v>
      </c>
      <c r="I133" s="237" t="s">
        <v>474</v>
      </c>
      <c r="J133" s="237" t="s">
        <v>569</v>
      </c>
    </row>
    <row r="134" ht="27" spans="1:10">
      <c r="A134" s="237"/>
      <c r="B134" s="237" t="s">
        <v>568</v>
      </c>
      <c r="C134" s="237" t="s">
        <v>479</v>
      </c>
      <c r="D134" s="237" t="s">
        <v>480</v>
      </c>
      <c r="E134" s="237" t="s">
        <v>481</v>
      </c>
      <c r="F134" s="237" t="s">
        <v>464</v>
      </c>
      <c r="G134" s="237" t="s">
        <v>482</v>
      </c>
      <c r="H134" s="237" t="s">
        <v>483</v>
      </c>
      <c r="I134" s="237" t="s">
        <v>474</v>
      </c>
      <c r="J134" s="237" t="s">
        <v>484</v>
      </c>
    </row>
    <row r="135" ht="13.5" spans="1:10">
      <c r="A135" s="237"/>
      <c r="B135" s="237" t="s">
        <v>568</v>
      </c>
      <c r="C135" s="237" t="s">
        <v>485</v>
      </c>
      <c r="D135" s="237" t="s">
        <v>486</v>
      </c>
      <c r="E135" s="237" t="s">
        <v>487</v>
      </c>
      <c r="F135" s="237" t="s">
        <v>471</v>
      </c>
      <c r="G135" s="237" t="s">
        <v>488</v>
      </c>
      <c r="H135" s="237" t="s">
        <v>473</v>
      </c>
      <c r="I135" s="237" t="s">
        <v>474</v>
      </c>
      <c r="J135" s="237" t="s">
        <v>489</v>
      </c>
    </row>
    <row r="136" ht="27" spans="1:10">
      <c r="A136" s="237" t="s">
        <v>337</v>
      </c>
      <c r="B136" s="237" t="s">
        <v>490</v>
      </c>
      <c r="C136" s="237" t="s">
        <v>461</v>
      </c>
      <c r="D136" s="237" t="s">
        <v>462</v>
      </c>
      <c r="E136" s="237" t="s">
        <v>463</v>
      </c>
      <c r="F136" s="237" t="s">
        <v>464</v>
      </c>
      <c r="G136" s="237" t="s">
        <v>494</v>
      </c>
      <c r="H136" s="237" t="s">
        <v>466</v>
      </c>
      <c r="I136" s="237" t="s">
        <v>467</v>
      </c>
      <c r="J136" s="237" t="s">
        <v>468</v>
      </c>
    </row>
    <row r="137" ht="27" spans="1:10">
      <c r="A137" s="237"/>
      <c r="B137" s="237" t="s">
        <v>490</v>
      </c>
      <c r="C137" s="237" t="s">
        <v>461</v>
      </c>
      <c r="D137" s="237" t="s">
        <v>469</v>
      </c>
      <c r="E137" s="237" t="s">
        <v>470</v>
      </c>
      <c r="F137" s="237" t="s">
        <v>471</v>
      </c>
      <c r="G137" s="237" t="s">
        <v>472</v>
      </c>
      <c r="H137" s="237" t="s">
        <v>473</v>
      </c>
      <c r="I137" s="237" t="s">
        <v>474</v>
      </c>
      <c r="J137" s="237" t="s">
        <v>475</v>
      </c>
    </row>
    <row r="138" ht="40.5" spans="1:10">
      <c r="A138" s="237"/>
      <c r="B138" s="237" t="s">
        <v>490</v>
      </c>
      <c r="C138" s="237" t="s">
        <v>461</v>
      </c>
      <c r="D138" s="237" t="s">
        <v>476</v>
      </c>
      <c r="E138" s="237" t="s">
        <v>477</v>
      </c>
      <c r="F138" s="237" t="s">
        <v>464</v>
      </c>
      <c r="G138" s="237" t="s">
        <v>472</v>
      </c>
      <c r="H138" s="237" t="s">
        <v>473</v>
      </c>
      <c r="I138" s="237" t="s">
        <v>474</v>
      </c>
      <c r="J138" s="237" t="s">
        <v>478</v>
      </c>
    </row>
    <row r="139" ht="27" spans="1:10">
      <c r="A139" s="237"/>
      <c r="B139" s="237" t="s">
        <v>490</v>
      </c>
      <c r="C139" s="237" t="s">
        <v>479</v>
      </c>
      <c r="D139" s="237" t="s">
        <v>480</v>
      </c>
      <c r="E139" s="237" t="s">
        <v>481</v>
      </c>
      <c r="F139" s="237" t="s">
        <v>464</v>
      </c>
      <c r="G139" s="237" t="s">
        <v>482</v>
      </c>
      <c r="H139" s="237" t="s">
        <v>483</v>
      </c>
      <c r="I139" s="237" t="s">
        <v>474</v>
      </c>
      <c r="J139" s="237" t="s">
        <v>484</v>
      </c>
    </row>
    <row r="140" ht="13.5" spans="1:10">
      <c r="A140" s="237"/>
      <c r="B140" s="237" t="s">
        <v>490</v>
      </c>
      <c r="C140" s="237" t="s">
        <v>485</v>
      </c>
      <c r="D140" s="237" t="s">
        <v>486</v>
      </c>
      <c r="E140" s="237" t="s">
        <v>487</v>
      </c>
      <c r="F140" s="237" t="s">
        <v>471</v>
      </c>
      <c r="G140" s="237" t="s">
        <v>488</v>
      </c>
      <c r="H140" s="237" t="s">
        <v>473</v>
      </c>
      <c r="I140" s="237" t="s">
        <v>474</v>
      </c>
      <c r="J140" s="237" t="s">
        <v>489</v>
      </c>
    </row>
    <row r="141" ht="27" spans="1:10">
      <c r="A141" s="237" t="s">
        <v>362</v>
      </c>
      <c r="B141" s="237" t="s">
        <v>570</v>
      </c>
      <c r="C141" s="237" t="s">
        <v>461</v>
      </c>
      <c r="D141" s="237" t="s">
        <v>462</v>
      </c>
      <c r="E141" s="237" t="s">
        <v>571</v>
      </c>
      <c r="F141" s="237" t="s">
        <v>464</v>
      </c>
      <c r="G141" s="237" t="s">
        <v>472</v>
      </c>
      <c r="H141" s="237" t="s">
        <v>473</v>
      </c>
      <c r="I141" s="237" t="s">
        <v>474</v>
      </c>
      <c r="J141" s="237" t="s">
        <v>572</v>
      </c>
    </row>
    <row r="142" ht="27" spans="1:10">
      <c r="A142" s="237"/>
      <c r="B142" s="237" t="s">
        <v>570</v>
      </c>
      <c r="C142" s="237" t="s">
        <v>461</v>
      </c>
      <c r="D142" s="237" t="s">
        <v>469</v>
      </c>
      <c r="E142" s="237" t="s">
        <v>551</v>
      </c>
      <c r="F142" s="237" t="s">
        <v>464</v>
      </c>
      <c r="G142" s="237" t="s">
        <v>472</v>
      </c>
      <c r="H142" s="237" t="s">
        <v>473</v>
      </c>
      <c r="I142" s="237" t="s">
        <v>474</v>
      </c>
      <c r="J142" s="237" t="s">
        <v>573</v>
      </c>
    </row>
    <row r="143" ht="27" spans="1:10">
      <c r="A143" s="237"/>
      <c r="B143" s="237" t="s">
        <v>570</v>
      </c>
      <c r="C143" s="237" t="s">
        <v>461</v>
      </c>
      <c r="D143" s="237" t="s">
        <v>476</v>
      </c>
      <c r="E143" s="237" t="s">
        <v>574</v>
      </c>
      <c r="F143" s="237" t="s">
        <v>464</v>
      </c>
      <c r="G143" s="237" t="s">
        <v>575</v>
      </c>
      <c r="H143" s="237" t="s">
        <v>483</v>
      </c>
      <c r="I143" s="237" t="s">
        <v>474</v>
      </c>
      <c r="J143" s="237" t="s">
        <v>576</v>
      </c>
    </row>
    <row r="144" ht="27" spans="1:10">
      <c r="A144" s="237"/>
      <c r="B144" s="237" t="s">
        <v>570</v>
      </c>
      <c r="C144" s="237" t="s">
        <v>479</v>
      </c>
      <c r="D144" s="237" t="s">
        <v>480</v>
      </c>
      <c r="E144" s="237" t="s">
        <v>577</v>
      </c>
      <c r="F144" s="237" t="s">
        <v>471</v>
      </c>
      <c r="G144" s="237" t="s">
        <v>552</v>
      </c>
      <c r="H144" s="237" t="s">
        <v>483</v>
      </c>
      <c r="I144" s="237" t="s">
        <v>474</v>
      </c>
      <c r="J144" s="237" t="s">
        <v>578</v>
      </c>
    </row>
    <row r="145" ht="13.5" spans="1:10">
      <c r="A145" s="237"/>
      <c r="B145" s="237" t="s">
        <v>570</v>
      </c>
      <c r="C145" s="237" t="s">
        <v>485</v>
      </c>
      <c r="D145" s="237" t="s">
        <v>486</v>
      </c>
      <c r="E145" s="237" t="s">
        <v>487</v>
      </c>
      <c r="F145" s="237" t="s">
        <v>471</v>
      </c>
      <c r="G145" s="237" t="s">
        <v>488</v>
      </c>
      <c r="H145" s="237" t="s">
        <v>473</v>
      </c>
      <c r="I145" s="237" t="s">
        <v>474</v>
      </c>
      <c r="J145" s="237" t="s">
        <v>489</v>
      </c>
    </row>
    <row r="146" ht="27" spans="1:10">
      <c r="A146" s="237" t="s">
        <v>353</v>
      </c>
      <c r="B146" s="237" t="s">
        <v>490</v>
      </c>
      <c r="C146" s="237" t="s">
        <v>461</v>
      </c>
      <c r="D146" s="237" t="s">
        <v>462</v>
      </c>
      <c r="E146" s="237" t="s">
        <v>463</v>
      </c>
      <c r="F146" s="237" t="s">
        <v>464</v>
      </c>
      <c r="G146" s="237" t="s">
        <v>533</v>
      </c>
      <c r="H146" s="237" t="s">
        <v>466</v>
      </c>
      <c r="I146" s="237" t="s">
        <v>467</v>
      </c>
      <c r="J146" s="237" t="s">
        <v>468</v>
      </c>
    </row>
    <row r="147" ht="27" spans="1:10">
      <c r="A147" s="237"/>
      <c r="B147" s="237" t="s">
        <v>490</v>
      </c>
      <c r="C147" s="237" t="s">
        <v>461</v>
      </c>
      <c r="D147" s="237" t="s">
        <v>469</v>
      </c>
      <c r="E147" s="237" t="s">
        <v>470</v>
      </c>
      <c r="F147" s="237" t="s">
        <v>471</v>
      </c>
      <c r="G147" s="237" t="s">
        <v>472</v>
      </c>
      <c r="H147" s="237" t="s">
        <v>473</v>
      </c>
      <c r="I147" s="237" t="s">
        <v>474</v>
      </c>
      <c r="J147" s="237" t="s">
        <v>475</v>
      </c>
    </row>
    <row r="148" ht="40.5" spans="1:10">
      <c r="A148" s="237"/>
      <c r="B148" s="237" t="s">
        <v>490</v>
      </c>
      <c r="C148" s="237" t="s">
        <v>461</v>
      </c>
      <c r="D148" s="237" t="s">
        <v>476</v>
      </c>
      <c r="E148" s="237" t="s">
        <v>477</v>
      </c>
      <c r="F148" s="237" t="s">
        <v>464</v>
      </c>
      <c r="G148" s="237" t="s">
        <v>472</v>
      </c>
      <c r="H148" s="237" t="s">
        <v>473</v>
      </c>
      <c r="I148" s="237" t="s">
        <v>474</v>
      </c>
      <c r="J148" s="237" t="s">
        <v>478</v>
      </c>
    </row>
    <row r="149" ht="27" spans="1:10">
      <c r="A149" s="237"/>
      <c r="B149" s="237" t="s">
        <v>490</v>
      </c>
      <c r="C149" s="237" t="s">
        <v>479</v>
      </c>
      <c r="D149" s="237" t="s">
        <v>480</v>
      </c>
      <c r="E149" s="237" t="s">
        <v>481</v>
      </c>
      <c r="F149" s="237" t="s">
        <v>464</v>
      </c>
      <c r="G149" s="237" t="s">
        <v>482</v>
      </c>
      <c r="H149" s="237" t="s">
        <v>483</v>
      </c>
      <c r="I149" s="237" t="s">
        <v>474</v>
      </c>
      <c r="J149" s="237" t="s">
        <v>484</v>
      </c>
    </row>
    <row r="150" ht="13.5" spans="1:10">
      <c r="A150" s="237"/>
      <c r="B150" s="237" t="s">
        <v>490</v>
      </c>
      <c r="C150" s="237" t="s">
        <v>485</v>
      </c>
      <c r="D150" s="237" t="s">
        <v>486</v>
      </c>
      <c r="E150" s="237" t="s">
        <v>487</v>
      </c>
      <c r="F150" s="237" t="s">
        <v>471</v>
      </c>
      <c r="G150" s="237" t="s">
        <v>488</v>
      </c>
      <c r="H150" s="237" t="s">
        <v>473</v>
      </c>
      <c r="I150" s="237" t="s">
        <v>474</v>
      </c>
      <c r="J150" s="237" t="s">
        <v>489</v>
      </c>
    </row>
    <row r="151" ht="13.5" spans="1:10">
      <c r="A151" s="237" t="s">
        <v>383</v>
      </c>
      <c r="B151" s="237" t="s">
        <v>579</v>
      </c>
      <c r="C151" s="237" t="s">
        <v>461</v>
      </c>
      <c r="D151" s="237" t="s">
        <v>462</v>
      </c>
      <c r="E151" s="237" t="s">
        <v>580</v>
      </c>
      <c r="F151" s="237" t="s">
        <v>471</v>
      </c>
      <c r="G151" s="237" t="s">
        <v>581</v>
      </c>
      <c r="H151" s="237" t="s">
        <v>582</v>
      </c>
      <c r="I151" s="237" t="s">
        <v>474</v>
      </c>
      <c r="J151" s="237" t="s">
        <v>580</v>
      </c>
    </row>
    <row r="152" ht="13.5" spans="1:10">
      <c r="A152" s="237"/>
      <c r="B152" s="237" t="s">
        <v>579</v>
      </c>
      <c r="C152" s="237" t="s">
        <v>461</v>
      </c>
      <c r="D152" s="237" t="s">
        <v>469</v>
      </c>
      <c r="E152" s="237" t="s">
        <v>583</v>
      </c>
      <c r="F152" s="237" t="s">
        <v>464</v>
      </c>
      <c r="G152" s="237" t="s">
        <v>472</v>
      </c>
      <c r="H152" s="237" t="s">
        <v>473</v>
      </c>
      <c r="I152" s="237" t="s">
        <v>474</v>
      </c>
      <c r="J152" s="237" t="s">
        <v>583</v>
      </c>
    </row>
    <row r="153" ht="27" spans="1:10">
      <c r="A153" s="237"/>
      <c r="B153" s="237" t="s">
        <v>579</v>
      </c>
      <c r="C153" s="237" t="s">
        <v>461</v>
      </c>
      <c r="D153" s="237" t="s">
        <v>476</v>
      </c>
      <c r="E153" s="237" t="s">
        <v>584</v>
      </c>
      <c r="F153" s="237" t="s">
        <v>464</v>
      </c>
      <c r="G153" s="237" t="s">
        <v>472</v>
      </c>
      <c r="H153" s="237" t="s">
        <v>473</v>
      </c>
      <c r="I153" s="237" t="s">
        <v>474</v>
      </c>
      <c r="J153" s="237" t="s">
        <v>585</v>
      </c>
    </row>
    <row r="154" ht="27" spans="1:10">
      <c r="A154" s="237"/>
      <c r="B154" s="237" t="s">
        <v>579</v>
      </c>
      <c r="C154" s="237" t="s">
        <v>479</v>
      </c>
      <c r="D154" s="237" t="s">
        <v>480</v>
      </c>
      <c r="E154" s="237" t="s">
        <v>586</v>
      </c>
      <c r="F154" s="237" t="s">
        <v>464</v>
      </c>
      <c r="G154" s="237" t="s">
        <v>482</v>
      </c>
      <c r="H154" s="237" t="s">
        <v>483</v>
      </c>
      <c r="I154" s="237" t="s">
        <v>474</v>
      </c>
      <c r="J154" s="237" t="s">
        <v>587</v>
      </c>
    </row>
    <row r="155" ht="40.5" spans="1:10">
      <c r="A155" s="237"/>
      <c r="B155" s="237" t="s">
        <v>579</v>
      </c>
      <c r="C155" s="237" t="s">
        <v>485</v>
      </c>
      <c r="D155" s="237" t="s">
        <v>486</v>
      </c>
      <c r="E155" s="237" t="s">
        <v>588</v>
      </c>
      <c r="F155" s="237" t="s">
        <v>471</v>
      </c>
      <c r="G155" s="237" t="s">
        <v>488</v>
      </c>
      <c r="H155" s="237" t="s">
        <v>473</v>
      </c>
      <c r="I155" s="237" t="s">
        <v>474</v>
      </c>
      <c r="J155" s="237" t="s">
        <v>589</v>
      </c>
    </row>
    <row r="156" ht="27" spans="1:10">
      <c r="A156" s="237" t="s">
        <v>325</v>
      </c>
      <c r="B156" s="237" t="s">
        <v>490</v>
      </c>
      <c r="C156" s="237" t="s">
        <v>461</v>
      </c>
      <c r="D156" s="237" t="s">
        <v>469</v>
      </c>
      <c r="E156" s="237" t="s">
        <v>470</v>
      </c>
      <c r="F156" s="237" t="s">
        <v>471</v>
      </c>
      <c r="G156" s="237" t="s">
        <v>590</v>
      </c>
      <c r="H156" s="237" t="s">
        <v>473</v>
      </c>
      <c r="I156" s="237" t="s">
        <v>467</v>
      </c>
      <c r="J156" s="237" t="s">
        <v>475</v>
      </c>
    </row>
    <row r="157" ht="40.5" spans="1:10">
      <c r="A157" s="237"/>
      <c r="B157" s="237" t="s">
        <v>490</v>
      </c>
      <c r="C157" s="237" t="s">
        <v>461</v>
      </c>
      <c r="D157" s="237" t="s">
        <v>476</v>
      </c>
      <c r="E157" s="237" t="s">
        <v>477</v>
      </c>
      <c r="F157" s="237" t="s">
        <v>464</v>
      </c>
      <c r="G157" s="237" t="s">
        <v>472</v>
      </c>
      <c r="H157" s="237" t="s">
        <v>473</v>
      </c>
      <c r="I157" s="237" t="s">
        <v>474</v>
      </c>
      <c r="J157" s="237" t="s">
        <v>478</v>
      </c>
    </row>
    <row r="158" ht="27" spans="1:10">
      <c r="A158" s="237"/>
      <c r="B158" s="237" t="s">
        <v>490</v>
      </c>
      <c r="C158" s="237" t="s">
        <v>479</v>
      </c>
      <c r="D158" s="237" t="s">
        <v>480</v>
      </c>
      <c r="E158" s="237" t="s">
        <v>481</v>
      </c>
      <c r="F158" s="237" t="s">
        <v>464</v>
      </c>
      <c r="G158" s="237" t="s">
        <v>482</v>
      </c>
      <c r="H158" s="237" t="s">
        <v>483</v>
      </c>
      <c r="I158" s="237" t="s">
        <v>474</v>
      </c>
      <c r="J158" s="237" t="s">
        <v>484</v>
      </c>
    </row>
    <row r="159" ht="13.5" spans="1:10">
      <c r="A159" s="237"/>
      <c r="B159" s="237" t="s">
        <v>490</v>
      </c>
      <c r="C159" s="237" t="s">
        <v>485</v>
      </c>
      <c r="D159" s="237" t="s">
        <v>486</v>
      </c>
      <c r="E159" s="237" t="s">
        <v>487</v>
      </c>
      <c r="F159" s="237" t="s">
        <v>471</v>
      </c>
      <c r="G159" s="237" t="s">
        <v>488</v>
      </c>
      <c r="H159" s="237" t="s">
        <v>473</v>
      </c>
      <c r="I159" s="237" t="s">
        <v>474</v>
      </c>
      <c r="J159" s="237" t="s">
        <v>489</v>
      </c>
    </row>
    <row r="160" ht="27" spans="1:10">
      <c r="A160" s="237" t="s">
        <v>345</v>
      </c>
      <c r="B160" s="237" t="s">
        <v>490</v>
      </c>
      <c r="C160" s="237" t="s">
        <v>461</v>
      </c>
      <c r="D160" s="237" t="s">
        <v>462</v>
      </c>
      <c r="E160" s="237" t="s">
        <v>463</v>
      </c>
      <c r="F160" s="237" t="s">
        <v>464</v>
      </c>
      <c r="G160" s="237" t="s">
        <v>566</v>
      </c>
      <c r="H160" s="237" t="s">
        <v>466</v>
      </c>
      <c r="I160" s="237" t="s">
        <v>467</v>
      </c>
      <c r="J160" s="237" t="s">
        <v>468</v>
      </c>
    </row>
    <row r="161" ht="27" spans="1:10">
      <c r="A161" s="237"/>
      <c r="B161" s="237" t="s">
        <v>490</v>
      </c>
      <c r="C161" s="237" t="s">
        <v>461</v>
      </c>
      <c r="D161" s="237" t="s">
        <v>469</v>
      </c>
      <c r="E161" s="237" t="s">
        <v>470</v>
      </c>
      <c r="F161" s="237" t="s">
        <v>471</v>
      </c>
      <c r="G161" s="237" t="s">
        <v>472</v>
      </c>
      <c r="H161" s="237" t="s">
        <v>473</v>
      </c>
      <c r="I161" s="237" t="s">
        <v>474</v>
      </c>
      <c r="J161" s="237" t="s">
        <v>475</v>
      </c>
    </row>
    <row r="162" ht="40.5" spans="1:10">
      <c r="A162" s="237"/>
      <c r="B162" s="237" t="s">
        <v>490</v>
      </c>
      <c r="C162" s="237" t="s">
        <v>461</v>
      </c>
      <c r="D162" s="237" t="s">
        <v>476</v>
      </c>
      <c r="E162" s="237" t="s">
        <v>477</v>
      </c>
      <c r="F162" s="237" t="s">
        <v>464</v>
      </c>
      <c r="G162" s="237" t="s">
        <v>472</v>
      </c>
      <c r="H162" s="237" t="s">
        <v>473</v>
      </c>
      <c r="I162" s="237" t="s">
        <v>474</v>
      </c>
      <c r="J162" s="237" t="s">
        <v>478</v>
      </c>
    </row>
    <row r="163" ht="27" spans="1:10">
      <c r="A163" s="237"/>
      <c r="B163" s="237" t="s">
        <v>490</v>
      </c>
      <c r="C163" s="237" t="s">
        <v>479</v>
      </c>
      <c r="D163" s="237" t="s">
        <v>480</v>
      </c>
      <c r="E163" s="237" t="s">
        <v>481</v>
      </c>
      <c r="F163" s="237" t="s">
        <v>464</v>
      </c>
      <c r="G163" s="237" t="s">
        <v>482</v>
      </c>
      <c r="H163" s="237" t="s">
        <v>483</v>
      </c>
      <c r="I163" s="237" t="s">
        <v>474</v>
      </c>
      <c r="J163" s="237" t="s">
        <v>484</v>
      </c>
    </row>
    <row r="164" ht="13.5" spans="1:10">
      <c r="A164" s="237"/>
      <c r="B164" s="237" t="s">
        <v>490</v>
      </c>
      <c r="C164" s="237" t="s">
        <v>485</v>
      </c>
      <c r="D164" s="237" t="s">
        <v>486</v>
      </c>
      <c r="E164" s="237" t="s">
        <v>487</v>
      </c>
      <c r="F164" s="237" t="s">
        <v>471</v>
      </c>
      <c r="G164" s="237" t="s">
        <v>488</v>
      </c>
      <c r="H164" s="237" t="s">
        <v>473</v>
      </c>
      <c r="I164" s="237" t="s">
        <v>474</v>
      </c>
      <c r="J164" s="237" t="s">
        <v>489</v>
      </c>
    </row>
    <row r="165" ht="13.5" spans="1:10">
      <c r="A165" s="237" t="s">
        <v>360</v>
      </c>
      <c r="B165" s="237" t="s">
        <v>591</v>
      </c>
      <c r="C165" s="237" t="s">
        <v>461</v>
      </c>
      <c r="D165" s="237" t="s">
        <v>462</v>
      </c>
      <c r="E165" s="237" t="s">
        <v>470</v>
      </c>
      <c r="F165" s="237" t="s">
        <v>471</v>
      </c>
      <c r="G165" s="237" t="s">
        <v>472</v>
      </c>
      <c r="H165" s="237" t="s">
        <v>473</v>
      </c>
      <c r="I165" s="237" t="s">
        <v>467</v>
      </c>
      <c r="J165" s="237" t="s">
        <v>592</v>
      </c>
    </row>
    <row r="166" ht="13.5" spans="1:10">
      <c r="A166" s="237"/>
      <c r="B166" s="237" t="s">
        <v>591</v>
      </c>
      <c r="C166" s="237" t="s">
        <v>461</v>
      </c>
      <c r="D166" s="237" t="s">
        <v>469</v>
      </c>
      <c r="E166" s="237" t="s">
        <v>551</v>
      </c>
      <c r="F166" s="237" t="s">
        <v>471</v>
      </c>
      <c r="G166" s="237" t="s">
        <v>472</v>
      </c>
      <c r="H166" s="237" t="s">
        <v>473</v>
      </c>
      <c r="I166" s="237" t="s">
        <v>474</v>
      </c>
      <c r="J166" s="237" t="s">
        <v>593</v>
      </c>
    </row>
    <row r="167" ht="13.5" spans="1:10">
      <c r="A167" s="237"/>
      <c r="B167" s="237" t="s">
        <v>591</v>
      </c>
      <c r="C167" s="237" t="s">
        <v>461</v>
      </c>
      <c r="D167" s="237" t="s">
        <v>476</v>
      </c>
      <c r="E167" s="237" t="s">
        <v>594</v>
      </c>
      <c r="F167" s="237" t="s">
        <v>471</v>
      </c>
      <c r="G167" s="237" t="s">
        <v>472</v>
      </c>
      <c r="H167" s="237" t="s">
        <v>473</v>
      </c>
      <c r="I167" s="237" t="s">
        <v>474</v>
      </c>
      <c r="J167" s="237" t="s">
        <v>595</v>
      </c>
    </row>
    <row r="168" ht="27" spans="1:10">
      <c r="A168" s="237"/>
      <c r="B168" s="237" t="s">
        <v>591</v>
      </c>
      <c r="C168" s="237" t="s">
        <v>479</v>
      </c>
      <c r="D168" s="237" t="s">
        <v>480</v>
      </c>
      <c r="E168" s="237" t="s">
        <v>596</v>
      </c>
      <c r="F168" s="237" t="s">
        <v>597</v>
      </c>
      <c r="G168" s="237" t="s">
        <v>512</v>
      </c>
      <c r="H168" s="237" t="s">
        <v>483</v>
      </c>
      <c r="I168" s="237" t="s">
        <v>474</v>
      </c>
      <c r="J168" s="237" t="s">
        <v>598</v>
      </c>
    </row>
    <row r="169" ht="13.5" spans="1:10">
      <c r="A169" s="237"/>
      <c r="B169" s="237" t="s">
        <v>591</v>
      </c>
      <c r="C169" s="237" t="s">
        <v>485</v>
      </c>
      <c r="D169" s="237" t="s">
        <v>486</v>
      </c>
      <c r="E169" s="237" t="s">
        <v>599</v>
      </c>
      <c r="F169" s="237" t="s">
        <v>471</v>
      </c>
      <c r="G169" s="237" t="s">
        <v>488</v>
      </c>
      <c r="H169" s="237" t="s">
        <v>473</v>
      </c>
      <c r="I169" s="237" t="s">
        <v>474</v>
      </c>
      <c r="J169" s="237" t="s">
        <v>599</v>
      </c>
    </row>
    <row r="170" ht="27" spans="1:10">
      <c r="A170" s="237" t="s">
        <v>343</v>
      </c>
      <c r="B170" s="237" t="s">
        <v>490</v>
      </c>
      <c r="C170" s="237" t="s">
        <v>461</v>
      </c>
      <c r="D170" s="237" t="s">
        <v>462</v>
      </c>
      <c r="E170" s="237" t="s">
        <v>463</v>
      </c>
      <c r="F170" s="237" t="s">
        <v>464</v>
      </c>
      <c r="G170" s="237" t="s">
        <v>562</v>
      </c>
      <c r="H170" s="237" t="s">
        <v>466</v>
      </c>
      <c r="I170" s="237" t="s">
        <v>467</v>
      </c>
      <c r="J170" s="237" t="s">
        <v>468</v>
      </c>
    </row>
    <row r="171" ht="27" spans="1:10">
      <c r="A171" s="237"/>
      <c r="B171" s="237" t="s">
        <v>490</v>
      </c>
      <c r="C171" s="237" t="s">
        <v>461</v>
      </c>
      <c r="D171" s="237" t="s">
        <v>469</v>
      </c>
      <c r="E171" s="237" t="s">
        <v>470</v>
      </c>
      <c r="F171" s="237" t="s">
        <v>471</v>
      </c>
      <c r="G171" s="237" t="s">
        <v>472</v>
      </c>
      <c r="H171" s="237" t="s">
        <v>473</v>
      </c>
      <c r="I171" s="237" t="s">
        <v>474</v>
      </c>
      <c r="J171" s="237" t="s">
        <v>475</v>
      </c>
    </row>
    <row r="172" ht="40.5" spans="1:10">
      <c r="A172" s="237"/>
      <c r="B172" s="237" t="s">
        <v>490</v>
      </c>
      <c r="C172" s="237" t="s">
        <v>461</v>
      </c>
      <c r="D172" s="237" t="s">
        <v>476</v>
      </c>
      <c r="E172" s="237" t="s">
        <v>477</v>
      </c>
      <c r="F172" s="237" t="s">
        <v>464</v>
      </c>
      <c r="G172" s="237" t="s">
        <v>472</v>
      </c>
      <c r="H172" s="237" t="s">
        <v>473</v>
      </c>
      <c r="I172" s="237" t="s">
        <v>474</v>
      </c>
      <c r="J172" s="237" t="s">
        <v>478</v>
      </c>
    </row>
    <row r="173" ht="27" spans="1:10">
      <c r="A173" s="237"/>
      <c r="B173" s="237" t="s">
        <v>490</v>
      </c>
      <c r="C173" s="237" t="s">
        <v>479</v>
      </c>
      <c r="D173" s="237" t="s">
        <v>480</v>
      </c>
      <c r="E173" s="237" t="s">
        <v>481</v>
      </c>
      <c r="F173" s="237" t="s">
        <v>464</v>
      </c>
      <c r="G173" s="237" t="s">
        <v>482</v>
      </c>
      <c r="H173" s="237" t="s">
        <v>483</v>
      </c>
      <c r="I173" s="237" t="s">
        <v>474</v>
      </c>
      <c r="J173" s="237" t="s">
        <v>484</v>
      </c>
    </row>
    <row r="174" ht="13.5" spans="1:10">
      <c r="A174" s="237"/>
      <c r="B174" s="237" t="s">
        <v>490</v>
      </c>
      <c r="C174" s="237" t="s">
        <v>485</v>
      </c>
      <c r="D174" s="237" t="s">
        <v>486</v>
      </c>
      <c r="E174" s="237" t="s">
        <v>487</v>
      </c>
      <c r="F174" s="237" t="s">
        <v>471</v>
      </c>
      <c r="G174" s="237" t="s">
        <v>488</v>
      </c>
      <c r="H174" s="237" t="s">
        <v>473</v>
      </c>
      <c r="I174" s="237" t="s">
        <v>474</v>
      </c>
      <c r="J174" s="237" t="s">
        <v>489</v>
      </c>
    </row>
    <row r="175" ht="27" spans="1:10">
      <c r="A175" s="237" t="s">
        <v>397</v>
      </c>
      <c r="B175" s="237" t="s">
        <v>600</v>
      </c>
      <c r="C175" s="237" t="s">
        <v>461</v>
      </c>
      <c r="D175" s="237" t="s">
        <v>462</v>
      </c>
      <c r="E175" s="237" t="s">
        <v>463</v>
      </c>
      <c r="F175" s="237" t="s">
        <v>464</v>
      </c>
      <c r="G175" s="237" t="s">
        <v>601</v>
      </c>
      <c r="H175" s="237" t="s">
        <v>466</v>
      </c>
      <c r="I175" s="237" t="s">
        <v>467</v>
      </c>
      <c r="J175" s="237" t="s">
        <v>468</v>
      </c>
    </row>
    <row r="176" ht="27" spans="1:10">
      <c r="A176" s="237"/>
      <c r="B176" s="237" t="s">
        <v>600</v>
      </c>
      <c r="C176" s="237" t="s">
        <v>461</v>
      </c>
      <c r="D176" s="237" t="s">
        <v>469</v>
      </c>
      <c r="E176" s="237" t="s">
        <v>470</v>
      </c>
      <c r="F176" s="237" t="s">
        <v>471</v>
      </c>
      <c r="G176" s="237" t="s">
        <v>472</v>
      </c>
      <c r="H176" s="237" t="s">
        <v>473</v>
      </c>
      <c r="I176" s="237" t="s">
        <v>474</v>
      </c>
      <c r="J176" s="237" t="s">
        <v>475</v>
      </c>
    </row>
    <row r="177" ht="40.5" spans="1:10">
      <c r="A177" s="237"/>
      <c r="B177" s="237" t="s">
        <v>600</v>
      </c>
      <c r="C177" s="237" t="s">
        <v>461</v>
      </c>
      <c r="D177" s="237" t="s">
        <v>476</v>
      </c>
      <c r="E177" s="237" t="s">
        <v>477</v>
      </c>
      <c r="F177" s="237" t="s">
        <v>464</v>
      </c>
      <c r="G177" s="237" t="s">
        <v>472</v>
      </c>
      <c r="H177" s="237" t="s">
        <v>473</v>
      </c>
      <c r="I177" s="237" t="s">
        <v>474</v>
      </c>
      <c r="J177" s="237" t="s">
        <v>478</v>
      </c>
    </row>
    <row r="178" ht="27" spans="1:10">
      <c r="A178" s="237"/>
      <c r="B178" s="237" t="s">
        <v>600</v>
      </c>
      <c r="C178" s="237" t="s">
        <v>479</v>
      </c>
      <c r="D178" s="237" t="s">
        <v>480</v>
      </c>
      <c r="E178" s="237" t="s">
        <v>481</v>
      </c>
      <c r="F178" s="237" t="s">
        <v>464</v>
      </c>
      <c r="G178" s="237" t="s">
        <v>512</v>
      </c>
      <c r="H178" s="237" t="s">
        <v>483</v>
      </c>
      <c r="I178" s="237" t="s">
        <v>474</v>
      </c>
      <c r="J178" s="237" t="s">
        <v>484</v>
      </c>
    </row>
    <row r="179" ht="13.5" spans="1:10">
      <c r="A179" s="237"/>
      <c r="B179" s="237" t="s">
        <v>600</v>
      </c>
      <c r="C179" s="237" t="s">
        <v>485</v>
      </c>
      <c r="D179" s="237" t="s">
        <v>486</v>
      </c>
      <c r="E179" s="237" t="s">
        <v>487</v>
      </c>
      <c r="F179" s="237" t="s">
        <v>471</v>
      </c>
      <c r="G179" s="237" t="s">
        <v>488</v>
      </c>
      <c r="H179" s="237" t="s">
        <v>473</v>
      </c>
      <c r="I179" s="237" t="s">
        <v>474</v>
      </c>
      <c r="J179" s="237" t="s">
        <v>489</v>
      </c>
    </row>
    <row r="180" ht="27" spans="1:10">
      <c r="A180" s="237" t="s">
        <v>311</v>
      </c>
      <c r="B180" s="237" t="s">
        <v>490</v>
      </c>
      <c r="C180" s="237" t="s">
        <v>461</v>
      </c>
      <c r="D180" s="237" t="s">
        <v>462</v>
      </c>
      <c r="E180" s="237" t="s">
        <v>463</v>
      </c>
      <c r="F180" s="237" t="s">
        <v>464</v>
      </c>
      <c r="G180" s="237" t="s">
        <v>513</v>
      </c>
      <c r="H180" s="237" t="s">
        <v>466</v>
      </c>
      <c r="I180" s="237" t="s">
        <v>467</v>
      </c>
      <c r="J180" s="237" t="s">
        <v>555</v>
      </c>
    </row>
    <row r="181" ht="27" spans="1:10">
      <c r="A181" s="237"/>
      <c r="B181" s="237" t="s">
        <v>490</v>
      </c>
      <c r="C181" s="237" t="s">
        <v>461</v>
      </c>
      <c r="D181" s="237" t="s">
        <v>469</v>
      </c>
      <c r="E181" s="237" t="s">
        <v>470</v>
      </c>
      <c r="F181" s="237" t="s">
        <v>471</v>
      </c>
      <c r="G181" s="237" t="s">
        <v>472</v>
      </c>
      <c r="H181" s="237" t="s">
        <v>473</v>
      </c>
      <c r="I181" s="237" t="s">
        <v>474</v>
      </c>
      <c r="J181" s="237" t="s">
        <v>475</v>
      </c>
    </row>
    <row r="182" ht="40.5" spans="1:10">
      <c r="A182" s="237"/>
      <c r="B182" s="237" t="s">
        <v>490</v>
      </c>
      <c r="C182" s="237" t="s">
        <v>461</v>
      </c>
      <c r="D182" s="237" t="s">
        <v>476</v>
      </c>
      <c r="E182" s="237" t="s">
        <v>477</v>
      </c>
      <c r="F182" s="237" t="s">
        <v>464</v>
      </c>
      <c r="G182" s="237" t="s">
        <v>472</v>
      </c>
      <c r="H182" s="237" t="s">
        <v>473</v>
      </c>
      <c r="I182" s="237" t="s">
        <v>474</v>
      </c>
      <c r="J182" s="237" t="s">
        <v>478</v>
      </c>
    </row>
    <row r="183" ht="27" spans="1:10">
      <c r="A183" s="237"/>
      <c r="B183" s="237" t="s">
        <v>490</v>
      </c>
      <c r="C183" s="237" t="s">
        <v>479</v>
      </c>
      <c r="D183" s="237" t="s">
        <v>480</v>
      </c>
      <c r="E183" s="237" t="s">
        <v>481</v>
      </c>
      <c r="F183" s="237" t="s">
        <v>471</v>
      </c>
      <c r="G183" s="237" t="s">
        <v>602</v>
      </c>
      <c r="H183" s="237" t="s">
        <v>483</v>
      </c>
      <c r="I183" s="237" t="s">
        <v>474</v>
      </c>
      <c r="J183" s="237" t="s">
        <v>484</v>
      </c>
    </row>
    <row r="184" ht="13.5" spans="1:10">
      <c r="A184" s="237"/>
      <c r="B184" s="237" t="s">
        <v>490</v>
      </c>
      <c r="C184" s="237" t="s">
        <v>485</v>
      </c>
      <c r="D184" s="237" t="s">
        <v>486</v>
      </c>
      <c r="E184" s="237" t="s">
        <v>487</v>
      </c>
      <c r="F184" s="237" t="s">
        <v>471</v>
      </c>
      <c r="G184" s="237" t="s">
        <v>488</v>
      </c>
      <c r="H184" s="237" t="s">
        <v>473</v>
      </c>
      <c r="I184" s="237" t="s">
        <v>474</v>
      </c>
      <c r="J184" s="237" t="s">
        <v>489</v>
      </c>
    </row>
    <row r="185" ht="27" spans="1:10">
      <c r="A185" s="237" t="s">
        <v>351</v>
      </c>
      <c r="B185" s="237" t="s">
        <v>490</v>
      </c>
      <c r="C185" s="237" t="s">
        <v>461</v>
      </c>
      <c r="D185" s="237" t="s">
        <v>462</v>
      </c>
      <c r="E185" s="237" t="s">
        <v>463</v>
      </c>
      <c r="F185" s="237" t="s">
        <v>464</v>
      </c>
      <c r="G185" s="237" t="s">
        <v>603</v>
      </c>
      <c r="H185" s="237" t="s">
        <v>466</v>
      </c>
      <c r="I185" s="237" t="s">
        <v>467</v>
      </c>
      <c r="J185" s="237" t="s">
        <v>468</v>
      </c>
    </row>
    <row r="186" ht="27" spans="1:10">
      <c r="A186" s="237"/>
      <c r="B186" s="237" t="s">
        <v>490</v>
      </c>
      <c r="C186" s="237" t="s">
        <v>461</v>
      </c>
      <c r="D186" s="237" t="s">
        <v>469</v>
      </c>
      <c r="E186" s="237" t="s">
        <v>470</v>
      </c>
      <c r="F186" s="237" t="s">
        <v>471</v>
      </c>
      <c r="G186" s="237" t="s">
        <v>472</v>
      </c>
      <c r="H186" s="237" t="s">
        <v>473</v>
      </c>
      <c r="I186" s="237" t="s">
        <v>474</v>
      </c>
      <c r="J186" s="237" t="s">
        <v>475</v>
      </c>
    </row>
    <row r="187" ht="40.5" spans="1:10">
      <c r="A187" s="237"/>
      <c r="B187" s="237" t="s">
        <v>490</v>
      </c>
      <c r="C187" s="237" t="s">
        <v>461</v>
      </c>
      <c r="D187" s="237" t="s">
        <v>476</v>
      </c>
      <c r="E187" s="237" t="s">
        <v>477</v>
      </c>
      <c r="F187" s="237" t="s">
        <v>464</v>
      </c>
      <c r="G187" s="237" t="s">
        <v>472</v>
      </c>
      <c r="H187" s="237" t="s">
        <v>473</v>
      </c>
      <c r="I187" s="237" t="s">
        <v>474</v>
      </c>
      <c r="J187" s="237" t="s">
        <v>478</v>
      </c>
    </row>
    <row r="188" ht="27" spans="1:10">
      <c r="A188" s="237"/>
      <c r="B188" s="237" t="s">
        <v>490</v>
      </c>
      <c r="C188" s="237" t="s">
        <v>479</v>
      </c>
      <c r="D188" s="237" t="s">
        <v>480</v>
      </c>
      <c r="E188" s="237" t="s">
        <v>481</v>
      </c>
      <c r="F188" s="237" t="s">
        <v>464</v>
      </c>
      <c r="G188" s="237" t="s">
        <v>482</v>
      </c>
      <c r="H188" s="237" t="s">
        <v>483</v>
      </c>
      <c r="I188" s="237" t="s">
        <v>474</v>
      </c>
      <c r="J188" s="237" t="s">
        <v>484</v>
      </c>
    </row>
    <row r="189" ht="13.5" spans="1:10">
      <c r="A189" s="237"/>
      <c r="B189" s="237" t="s">
        <v>490</v>
      </c>
      <c r="C189" s="237" t="s">
        <v>485</v>
      </c>
      <c r="D189" s="237" t="s">
        <v>486</v>
      </c>
      <c r="E189" s="237" t="s">
        <v>487</v>
      </c>
      <c r="F189" s="237" t="s">
        <v>471</v>
      </c>
      <c r="G189" s="237" t="s">
        <v>488</v>
      </c>
      <c r="H189" s="237" t="s">
        <v>473</v>
      </c>
      <c r="I189" s="237" t="s">
        <v>474</v>
      </c>
      <c r="J189" s="237" t="s">
        <v>489</v>
      </c>
    </row>
    <row r="190" ht="27" spans="1:10">
      <c r="A190" s="237" t="s">
        <v>319</v>
      </c>
      <c r="B190" s="237" t="s">
        <v>555</v>
      </c>
      <c r="C190" s="237" t="s">
        <v>461</v>
      </c>
      <c r="D190" s="237" t="s">
        <v>462</v>
      </c>
      <c r="E190" s="237" t="s">
        <v>463</v>
      </c>
      <c r="F190" s="237" t="s">
        <v>464</v>
      </c>
      <c r="G190" s="237" t="s">
        <v>604</v>
      </c>
      <c r="H190" s="237" t="s">
        <v>466</v>
      </c>
      <c r="I190" s="237" t="s">
        <v>467</v>
      </c>
      <c r="J190" s="237" t="s">
        <v>468</v>
      </c>
    </row>
    <row r="191" ht="27" spans="1:10">
      <c r="A191" s="237"/>
      <c r="B191" s="237" t="s">
        <v>555</v>
      </c>
      <c r="C191" s="237" t="s">
        <v>461</v>
      </c>
      <c r="D191" s="237" t="s">
        <v>469</v>
      </c>
      <c r="E191" s="237" t="s">
        <v>470</v>
      </c>
      <c r="F191" s="237" t="s">
        <v>471</v>
      </c>
      <c r="G191" s="237" t="s">
        <v>472</v>
      </c>
      <c r="H191" s="237" t="s">
        <v>473</v>
      </c>
      <c r="I191" s="237" t="s">
        <v>474</v>
      </c>
      <c r="J191" s="237" t="s">
        <v>475</v>
      </c>
    </row>
    <row r="192" ht="40.5" spans="1:10">
      <c r="A192" s="237"/>
      <c r="B192" s="237" t="s">
        <v>555</v>
      </c>
      <c r="C192" s="237" t="s">
        <v>461</v>
      </c>
      <c r="D192" s="237" t="s">
        <v>476</v>
      </c>
      <c r="E192" s="237" t="s">
        <v>477</v>
      </c>
      <c r="F192" s="237" t="s">
        <v>464</v>
      </c>
      <c r="G192" s="237" t="s">
        <v>472</v>
      </c>
      <c r="H192" s="237" t="s">
        <v>473</v>
      </c>
      <c r="I192" s="237" t="s">
        <v>474</v>
      </c>
      <c r="J192" s="237" t="s">
        <v>478</v>
      </c>
    </row>
    <row r="193" ht="27" spans="1:10">
      <c r="A193" s="237"/>
      <c r="B193" s="237" t="s">
        <v>555</v>
      </c>
      <c r="C193" s="237" t="s">
        <v>479</v>
      </c>
      <c r="D193" s="237" t="s">
        <v>480</v>
      </c>
      <c r="E193" s="237" t="s">
        <v>481</v>
      </c>
      <c r="F193" s="237" t="s">
        <v>464</v>
      </c>
      <c r="G193" s="237" t="s">
        <v>482</v>
      </c>
      <c r="H193" s="237" t="s">
        <v>483</v>
      </c>
      <c r="I193" s="237" t="s">
        <v>474</v>
      </c>
      <c r="J193" s="237" t="s">
        <v>484</v>
      </c>
    </row>
    <row r="194" ht="13.5" spans="1:10">
      <c r="A194" s="237"/>
      <c r="B194" s="237" t="s">
        <v>555</v>
      </c>
      <c r="C194" s="237" t="s">
        <v>485</v>
      </c>
      <c r="D194" s="237" t="s">
        <v>486</v>
      </c>
      <c r="E194" s="237" t="s">
        <v>487</v>
      </c>
      <c r="F194" s="237" t="s">
        <v>471</v>
      </c>
      <c r="G194" s="237" t="s">
        <v>488</v>
      </c>
      <c r="H194" s="237" t="s">
        <v>473</v>
      </c>
      <c r="I194" s="237" t="s">
        <v>474</v>
      </c>
      <c r="J194" s="237" t="s">
        <v>489</v>
      </c>
    </row>
    <row r="195" ht="54" spans="1:10">
      <c r="A195" s="237" t="s">
        <v>371</v>
      </c>
      <c r="B195" s="237" t="s">
        <v>605</v>
      </c>
      <c r="C195" s="237" t="s">
        <v>461</v>
      </c>
      <c r="D195" s="237" t="s">
        <v>462</v>
      </c>
      <c r="E195" s="237" t="s">
        <v>606</v>
      </c>
      <c r="F195" s="237" t="s">
        <v>471</v>
      </c>
      <c r="G195" s="237" t="s">
        <v>601</v>
      </c>
      <c r="H195" s="237" t="s">
        <v>483</v>
      </c>
      <c r="I195" s="237" t="s">
        <v>467</v>
      </c>
      <c r="J195" s="237" t="s">
        <v>607</v>
      </c>
    </row>
    <row r="196" ht="13.5" spans="1:10">
      <c r="A196" s="237"/>
      <c r="B196" s="237" t="s">
        <v>605</v>
      </c>
      <c r="C196" s="237" t="s">
        <v>461</v>
      </c>
      <c r="D196" s="237" t="s">
        <v>469</v>
      </c>
      <c r="E196" s="237" t="s">
        <v>608</v>
      </c>
      <c r="F196" s="237" t="s">
        <v>471</v>
      </c>
      <c r="G196" s="237" t="s">
        <v>472</v>
      </c>
      <c r="H196" s="237" t="s">
        <v>473</v>
      </c>
      <c r="I196" s="237" t="s">
        <v>474</v>
      </c>
      <c r="J196" s="237" t="s">
        <v>608</v>
      </c>
    </row>
    <row r="197" ht="27" spans="1:10">
      <c r="A197" s="237"/>
      <c r="B197" s="237" t="s">
        <v>605</v>
      </c>
      <c r="C197" s="237" t="s">
        <v>461</v>
      </c>
      <c r="D197" s="237" t="s">
        <v>476</v>
      </c>
      <c r="E197" s="237" t="s">
        <v>609</v>
      </c>
      <c r="F197" s="237" t="s">
        <v>471</v>
      </c>
      <c r="G197" s="237" t="s">
        <v>472</v>
      </c>
      <c r="H197" s="237" t="s">
        <v>473</v>
      </c>
      <c r="I197" s="237" t="s">
        <v>474</v>
      </c>
      <c r="J197" s="237" t="s">
        <v>610</v>
      </c>
    </row>
    <row r="198" ht="54" spans="1:10">
      <c r="A198" s="237"/>
      <c r="B198" s="237" t="s">
        <v>605</v>
      </c>
      <c r="C198" s="237" t="s">
        <v>479</v>
      </c>
      <c r="D198" s="237" t="s">
        <v>480</v>
      </c>
      <c r="E198" s="237" t="s">
        <v>611</v>
      </c>
      <c r="F198" s="237" t="s">
        <v>464</v>
      </c>
      <c r="G198" s="237" t="s">
        <v>552</v>
      </c>
      <c r="H198" s="237" t="s">
        <v>483</v>
      </c>
      <c r="I198" s="237" t="s">
        <v>474</v>
      </c>
      <c r="J198" s="237" t="s">
        <v>612</v>
      </c>
    </row>
    <row r="199" ht="27" spans="1:10">
      <c r="A199" s="237"/>
      <c r="B199" s="237" t="s">
        <v>605</v>
      </c>
      <c r="C199" s="237" t="s">
        <v>485</v>
      </c>
      <c r="D199" s="237" t="s">
        <v>486</v>
      </c>
      <c r="E199" s="237" t="s">
        <v>599</v>
      </c>
      <c r="F199" s="237" t="s">
        <v>471</v>
      </c>
      <c r="G199" s="237" t="s">
        <v>488</v>
      </c>
      <c r="H199" s="237" t="s">
        <v>473</v>
      </c>
      <c r="I199" s="237" t="s">
        <v>474</v>
      </c>
      <c r="J199" s="237" t="s">
        <v>613</v>
      </c>
    </row>
    <row r="200" ht="27" spans="1:10">
      <c r="A200" s="237" t="s">
        <v>399</v>
      </c>
      <c r="B200" s="237" t="s">
        <v>614</v>
      </c>
      <c r="C200" s="237" t="s">
        <v>461</v>
      </c>
      <c r="D200" s="237" t="s">
        <v>462</v>
      </c>
      <c r="E200" s="237" t="s">
        <v>463</v>
      </c>
      <c r="F200" s="237" t="s">
        <v>464</v>
      </c>
      <c r="G200" s="237" t="s">
        <v>601</v>
      </c>
      <c r="H200" s="237" t="s">
        <v>466</v>
      </c>
      <c r="I200" s="237" t="s">
        <v>467</v>
      </c>
      <c r="J200" s="237" t="s">
        <v>468</v>
      </c>
    </row>
    <row r="201" ht="40.5" spans="1:10">
      <c r="A201" s="237"/>
      <c r="B201" s="237" t="s">
        <v>614</v>
      </c>
      <c r="C201" s="237" t="s">
        <v>461</v>
      </c>
      <c r="D201" s="237" t="s">
        <v>469</v>
      </c>
      <c r="E201" s="237" t="s">
        <v>520</v>
      </c>
      <c r="F201" s="237" t="s">
        <v>464</v>
      </c>
      <c r="G201" s="237" t="s">
        <v>472</v>
      </c>
      <c r="H201" s="237" t="s">
        <v>473</v>
      </c>
      <c r="I201" s="237" t="s">
        <v>474</v>
      </c>
      <c r="J201" s="237" t="s">
        <v>521</v>
      </c>
    </row>
    <row r="202" ht="40.5" spans="1:10">
      <c r="A202" s="237"/>
      <c r="B202" s="237" t="s">
        <v>614</v>
      </c>
      <c r="C202" s="237" t="s">
        <v>461</v>
      </c>
      <c r="D202" s="237" t="s">
        <v>476</v>
      </c>
      <c r="E202" s="237" t="s">
        <v>477</v>
      </c>
      <c r="F202" s="237" t="s">
        <v>464</v>
      </c>
      <c r="G202" s="237" t="s">
        <v>472</v>
      </c>
      <c r="H202" s="237" t="s">
        <v>473</v>
      </c>
      <c r="I202" s="237" t="s">
        <v>474</v>
      </c>
      <c r="J202" s="237" t="s">
        <v>478</v>
      </c>
    </row>
    <row r="203" ht="27" spans="1:10">
      <c r="A203" s="237"/>
      <c r="B203" s="237" t="s">
        <v>614</v>
      </c>
      <c r="C203" s="237" t="s">
        <v>479</v>
      </c>
      <c r="D203" s="237" t="s">
        <v>480</v>
      </c>
      <c r="E203" s="237" t="s">
        <v>481</v>
      </c>
      <c r="F203" s="237" t="s">
        <v>464</v>
      </c>
      <c r="G203" s="237" t="s">
        <v>482</v>
      </c>
      <c r="H203" s="237" t="s">
        <v>483</v>
      </c>
      <c r="I203" s="237" t="s">
        <v>474</v>
      </c>
      <c r="J203" s="237" t="s">
        <v>484</v>
      </c>
    </row>
    <row r="204" ht="13.5" spans="1:10">
      <c r="A204" s="237"/>
      <c r="B204" s="237" t="s">
        <v>614</v>
      </c>
      <c r="C204" s="237" t="s">
        <v>485</v>
      </c>
      <c r="D204" s="237" t="s">
        <v>486</v>
      </c>
      <c r="E204" s="237" t="s">
        <v>487</v>
      </c>
      <c r="F204" s="237" t="s">
        <v>471</v>
      </c>
      <c r="G204" s="237" t="s">
        <v>488</v>
      </c>
      <c r="H204" s="237" t="s">
        <v>473</v>
      </c>
      <c r="I204" s="237" t="s">
        <v>474</v>
      </c>
      <c r="J204" s="237" t="s">
        <v>489</v>
      </c>
    </row>
    <row r="205" ht="27" spans="1:10">
      <c r="A205" s="237" t="s">
        <v>369</v>
      </c>
      <c r="B205" s="237" t="s">
        <v>615</v>
      </c>
      <c r="C205" s="237" t="s">
        <v>461</v>
      </c>
      <c r="D205" s="237" t="s">
        <v>462</v>
      </c>
      <c r="E205" s="237" t="s">
        <v>616</v>
      </c>
      <c r="F205" s="237" t="s">
        <v>464</v>
      </c>
      <c r="G205" s="237" t="s">
        <v>617</v>
      </c>
      <c r="H205" s="237" t="s">
        <v>466</v>
      </c>
      <c r="I205" s="237" t="s">
        <v>467</v>
      </c>
      <c r="J205" s="237" t="s">
        <v>468</v>
      </c>
    </row>
    <row r="206" ht="27" spans="1:10">
      <c r="A206" s="237"/>
      <c r="B206" s="237" t="s">
        <v>615</v>
      </c>
      <c r="C206" s="237" t="s">
        <v>461</v>
      </c>
      <c r="D206" s="237" t="s">
        <v>469</v>
      </c>
      <c r="E206" s="237" t="s">
        <v>470</v>
      </c>
      <c r="F206" s="237" t="s">
        <v>471</v>
      </c>
      <c r="G206" s="237" t="s">
        <v>472</v>
      </c>
      <c r="H206" s="237" t="s">
        <v>473</v>
      </c>
      <c r="I206" s="237" t="s">
        <v>474</v>
      </c>
      <c r="J206" s="237" t="s">
        <v>475</v>
      </c>
    </row>
    <row r="207" ht="40.5" spans="1:10">
      <c r="A207" s="237"/>
      <c r="B207" s="237" t="s">
        <v>615</v>
      </c>
      <c r="C207" s="237" t="s">
        <v>461</v>
      </c>
      <c r="D207" s="237" t="s">
        <v>476</v>
      </c>
      <c r="E207" s="237" t="s">
        <v>618</v>
      </c>
      <c r="F207" s="237" t="s">
        <v>464</v>
      </c>
      <c r="G207" s="237" t="s">
        <v>472</v>
      </c>
      <c r="H207" s="237" t="s">
        <v>473</v>
      </c>
      <c r="I207" s="237" t="s">
        <v>474</v>
      </c>
      <c r="J207" s="237" t="s">
        <v>478</v>
      </c>
    </row>
    <row r="208" ht="27" spans="1:10">
      <c r="A208" s="237"/>
      <c r="B208" s="237" t="s">
        <v>615</v>
      </c>
      <c r="C208" s="237" t="s">
        <v>479</v>
      </c>
      <c r="D208" s="237" t="s">
        <v>480</v>
      </c>
      <c r="E208" s="237" t="s">
        <v>527</v>
      </c>
      <c r="F208" s="237" t="s">
        <v>464</v>
      </c>
      <c r="G208" s="237" t="s">
        <v>527</v>
      </c>
      <c r="H208" s="237" t="s">
        <v>483</v>
      </c>
      <c r="I208" s="237" t="s">
        <v>474</v>
      </c>
      <c r="J208" s="237" t="s">
        <v>528</v>
      </c>
    </row>
    <row r="209" ht="27" spans="1:10">
      <c r="A209" s="237"/>
      <c r="B209" s="237" t="s">
        <v>615</v>
      </c>
      <c r="C209" s="237" t="s">
        <v>485</v>
      </c>
      <c r="D209" s="237" t="s">
        <v>486</v>
      </c>
      <c r="E209" s="237" t="s">
        <v>619</v>
      </c>
      <c r="F209" s="237" t="s">
        <v>471</v>
      </c>
      <c r="G209" s="237" t="s">
        <v>488</v>
      </c>
      <c r="H209" s="237" t="s">
        <v>473</v>
      </c>
      <c r="I209" s="237" t="s">
        <v>474</v>
      </c>
      <c r="J209" s="237" t="s">
        <v>620</v>
      </c>
    </row>
    <row r="210" s="68" customFormat="1" ht="36" customHeight="1" spans="1:10">
      <c r="A210" s="238" t="s">
        <v>307</v>
      </c>
      <c r="B210" s="238" t="s">
        <v>621</v>
      </c>
      <c r="C210" s="30" t="s">
        <v>461</v>
      </c>
      <c r="D210" s="30" t="s">
        <v>462</v>
      </c>
      <c r="E210" s="30" t="s">
        <v>470</v>
      </c>
      <c r="F210" s="30" t="s">
        <v>464</v>
      </c>
      <c r="G210" s="30" t="s">
        <v>472</v>
      </c>
      <c r="H210" s="30" t="s">
        <v>473</v>
      </c>
      <c r="I210" s="30" t="s">
        <v>467</v>
      </c>
      <c r="J210" s="241" t="s">
        <v>468</v>
      </c>
    </row>
    <row r="211" s="68" customFormat="1" ht="36" customHeight="1" spans="1:10">
      <c r="A211" s="239"/>
      <c r="B211" s="239"/>
      <c r="C211" s="30" t="s">
        <v>461</v>
      </c>
      <c r="D211" s="30" t="s">
        <v>469</v>
      </c>
      <c r="E211" s="30" t="s">
        <v>520</v>
      </c>
      <c r="F211" s="30" t="s">
        <v>464</v>
      </c>
      <c r="G211" s="30" t="s">
        <v>472</v>
      </c>
      <c r="H211" s="30" t="s">
        <v>473</v>
      </c>
      <c r="I211" s="30" t="s">
        <v>467</v>
      </c>
      <c r="J211" s="241" t="s">
        <v>475</v>
      </c>
    </row>
    <row r="212" s="68" customFormat="1" ht="36" customHeight="1" spans="1:10">
      <c r="A212" s="239"/>
      <c r="B212" s="239"/>
      <c r="C212" s="30" t="s">
        <v>461</v>
      </c>
      <c r="D212" s="30" t="s">
        <v>476</v>
      </c>
      <c r="E212" s="30" t="s">
        <v>477</v>
      </c>
      <c r="F212" s="30" t="s">
        <v>464</v>
      </c>
      <c r="G212" s="30">
        <v>100</v>
      </c>
      <c r="H212" s="30" t="s">
        <v>473</v>
      </c>
      <c r="I212" s="30" t="s">
        <v>474</v>
      </c>
      <c r="J212" s="241" t="s">
        <v>478</v>
      </c>
    </row>
    <row r="213" s="68" customFormat="1" ht="36" customHeight="1" spans="1:10">
      <c r="A213" s="239"/>
      <c r="B213" s="239"/>
      <c r="C213" s="30" t="s">
        <v>479</v>
      </c>
      <c r="D213" s="30" t="s">
        <v>622</v>
      </c>
      <c r="E213" s="30" t="s">
        <v>623</v>
      </c>
      <c r="F213" s="30" t="s">
        <v>464</v>
      </c>
      <c r="G213" s="30" t="s">
        <v>624</v>
      </c>
      <c r="H213" s="30" t="s">
        <v>483</v>
      </c>
      <c r="I213" s="30" t="s">
        <v>474</v>
      </c>
      <c r="J213" s="241" t="s">
        <v>484</v>
      </c>
    </row>
    <row r="214" s="68" customFormat="1" ht="36" customHeight="1" spans="1:10">
      <c r="A214" s="240"/>
      <c r="B214" s="240"/>
      <c r="C214" s="30" t="s">
        <v>485</v>
      </c>
      <c r="D214" s="30" t="s">
        <v>625</v>
      </c>
      <c r="E214" s="30" t="s">
        <v>626</v>
      </c>
      <c r="F214" s="30" t="s">
        <v>464</v>
      </c>
      <c r="G214" s="30" t="s">
        <v>488</v>
      </c>
      <c r="H214" s="30" t="s">
        <v>473</v>
      </c>
      <c r="I214" s="30" t="s">
        <v>474</v>
      </c>
      <c r="J214" s="241" t="s">
        <v>489</v>
      </c>
    </row>
    <row r="215" s="68" customFormat="1" ht="29" customHeight="1" spans="1:10">
      <c r="A215" s="238" t="s">
        <v>401</v>
      </c>
      <c r="B215" s="238" t="s">
        <v>627</v>
      </c>
      <c r="C215" s="30" t="s">
        <v>461</v>
      </c>
      <c r="D215" s="30" t="s">
        <v>462</v>
      </c>
      <c r="E215" s="30" t="s">
        <v>470</v>
      </c>
      <c r="F215" s="30" t="s">
        <v>464</v>
      </c>
      <c r="G215" s="30" t="s">
        <v>472</v>
      </c>
      <c r="H215" s="30" t="s">
        <v>473</v>
      </c>
      <c r="I215" s="30" t="s">
        <v>467</v>
      </c>
      <c r="J215" s="241" t="s">
        <v>468</v>
      </c>
    </row>
    <row r="216" s="68" customFormat="1" ht="29" customHeight="1" spans="1:10">
      <c r="A216" s="239"/>
      <c r="B216" s="239"/>
      <c r="C216" s="30" t="s">
        <v>461</v>
      </c>
      <c r="D216" s="30" t="s">
        <v>469</v>
      </c>
      <c r="E216" s="30" t="s">
        <v>628</v>
      </c>
      <c r="F216" s="30" t="s">
        <v>471</v>
      </c>
      <c r="G216" s="30" t="s">
        <v>472</v>
      </c>
      <c r="H216" s="30" t="s">
        <v>473</v>
      </c>
      <c r="I216" s="30" t="s">
        <v>467</v>
      </c>
      <c r="J216" s="241" t="s">
        <v>475</v>
      </c>
    </row>
    <row r="217" s="68" customFormat="1" ht="29" customHeight="1" spans="1:10">
      <c r="A217" s="239"/>
      <c r="B217" s="239"/>
      <c r="C217" s="30" t="s">
        <v>479</v>
      </c>
      <c r="D217" s="30" t="s">
        <v>622</v>
      </c>
      <c r="E217" s="30" t="s">
        <v>481</v>
      </c>
      <c r="F217" s="30" t="s">
        <v>464</v>
      </c>
      <c r="G217" s="30" t="s">
        <v>624</v>
      </c>
      <c r="H217" s="30" t="s">
        <v>483</v>
      </c>
      <c r="I217" s="30" t="s">
        <v>474</v>
      </c>
      <c r="J217" s="241" t="s">
        <v>484</v>
      </c>
    </row>
    <row r="218" s="68" customFormat="1" ht="29" customHeight="1" spans="1:10">
      <c r="A218" s="239"/>
      <c r="B218" s="240"/>
      <c r="C218" s="30" t="s">
        <v>485</v>
      </c>
      <c r="D218" s="30" t="s">
        <v>625</v>
      </c>
      <c r="E218" s="30" t="s">
        <v>629</v>
      </c>
      <c r="F218" s="30" t="s">
        <v>471</v>
      </c>
      <c r="G218" s="30" t="s">
        <v>488</v>
      </c>
      <c r="H218" s="30" t="s">
        <v>473</v>
      </c>
      <c r="I218" s="30" t="s">
        <v>474</v>
      </c>
      <c r="J218" s="241" t="s">
        <v>489</v>
      </c>
    </row>
    <row r="219" s="68" customFormat="1" ht="36" customHeight="1" spans="1:10">
      <c r="A219" s="238" t="s">
        <v>403</v>
      </c>
      <c r="B219" s="238" t="s">
        <v>627</v>
      </c>
      <c r="C219" s="30" t="s">
        <v>461</v>
      </c>
      <c r="D219" s="30" t="s">
        <v>462</v>
      </c>
      <c r="E219" s="30" t="s">
        <v>470</v>
      </c>
      <c r="F219" s="30" t="s">
        <v>464</v>
      </c>
      <c r="G219" s="30" t="s">
        <v>472</v>
      </c>
      <c r="H219" s="30" t="s">
        <v>473</v>
      </c>
      <c r="I219" s="30" t="s">
        <v>467</v>
      </c>
      <c r="J219" s="241" t="s">
        <v>468</v>
      </c>
    </row>
    <row r="220" s="68" customFormat="1" ht="36" customHeight="1" spans="1:10">
      <c r="A220" s="239"/>
      <c r="B220" s="239"/>
      <c r="C220" s="30" t="s">
        <v>461</v>
      </c>
      <c r="D220" s="30" t="s">
        <v>469</v>
      </c>
      <c r="E220" s="30" t="s">
        <v>628</v>
      </c>
      <c r="F220" s="30" t="s">
        <v>464</v>
      </c>
      <c r="G220" s="30" t="s">
        <v>472</v>
      </c>
      <c r="H220" s="30" t="s">
        <v>473</v>
      </c>
      <c r="I220" s="30" t="s">
        <v>467</v>
      </c>
      <c r="J220" s="241" t="s">
        <v>475</v>
      </c>
    </row>
    <row r="221" s="68" customFormat="1" ht="22.5" spans="1:10">
      <c r="A221" s="239"/>
      <c r="B221" s="239"/>
      <c r="C221" s="30" t="s">
        <v>461</v>
      </c>
      <c r="D221" s="30" t="s">
        <v>476</v>
      </c>
      <c r="E221" s="30" t="s">
        <v>481</v>
      </c>
      <c r="F221" s="30" t="s">
        <v>464</v>
      </c>
      <c r="G221" s="30">
        <v>100</v>
      </c>
      <c r="H221" s="30" t="s">
        <v>473</v>
      </c>
      <c r="I221" s="30" t="s">
        <v>474</v>
      </c>
      <c r="J221" s="241" t="s">
        <v>478</v>
      </c>
    </row>
    <row r="222" s="68" customFormat="1" ht="11.25" spans="1:10">
      <c r="A222" s="239"/>
      <c r="B222" s="239"/>
      <c r="C222" s="30" t="s">
        <v>479</v>
      </c>
      <c r="D222" s="30" t="s">
        <v>622</v>
      </c>
      <c r="E222" s="30" t="s">
        <v>629</v>
      </c>
      <c r="F222" s="30" t="s">
        <v>464</v>
      </c>
      <c r="G222" s="30" t="s">
        <v>624</v>
      </c>
      <c r="H222" s="30" t="s">
        <v>483</v>
      </c>
      <c r="I222" s="30" t="s">
        <v>474</v>
      </c>
      <c r="J222" s="241" t="s">
        <v>484</v>
      </c>
    </row>
    <row r="223" s="68" customFormat="1" ht="33" customHeight="1" spans="1:10">
      <c r="A223" s="238" t="s">
        <v>409</v>
      </c>
      <c r="B223" s="238" t="s">
        <v>630</v>
      </c>
      <c r="C223" s="30" t="s">
        <v>461</v>
      </c>
      <c r="D223" s="30" t="s">
        <v>462</v>
      </c>
      <c r="E223" s="30" t="s">
        <v>631</v>
      </c>
      <c r="F223" s="30" t="s">
        <v>464</v>
      </c>
      <c r="G223" s="30" t="s">
        <v>632</v>
      </c>
      <c r="H223" s="30" t="s">
        <v>466</v>
      </c>
      <c r="I223" s="30" t="s">
        <v>474</v>
      </c>
      <c r="J223" s="241" t="s">
        <v>468</v>
      </c>
    </row>
    <row r="224" s="68" customFormat="1" ht="33" customHeight="1" spans="1:10">
      <c r="A224" s="239"/>
      <c r="B224" s="239"/>
      <c r="C224" s="30" t="s">
        <v>461</v>
      </c>
      <c r="D224" s="30" t="s">
        <v>469</v>
      </c>
      <c r="E224" s="30" t="s">
        <v>633</v>
      </c>
      <c r="F224" s="30" t="s">
        <v>471</v>
      </c>
      <c r="G224" s="30" t="s">
        <v>472</v>
      </c>
      <c r="H224" s="30" t="s">
        <v>473</v>
      </c>
      <c r="I224" s="30" t="s">
        <v>467</v>
      </c>
      <c r="J224" s="241" t="s">
        <v>475</v>
      </c>
    </row>
    <row r="225" s="68" customFormat="1" ht="33" customHeight="1" spans="1:10">
      <c r="A225" s="239"/>
      <c r="B225" s="239"/>
      <c r="C225" s="30" t="s">
        <v>479</v>
      </c>
      <c r="D225" s="30" t="s">
        <v>622</v>
      </c>
      <c r="E225" s="30" t="s">
        <v>634</v>
      </c>
      <c r="F225" s="30" t="s">
        <v>464</v>
      </c>
      <c r="G225" s="30" t="s">
        <v>635</v>
      </c>
      <c r="H225" s="30" t="s">
        <v>483</v>
      </c>
      <c r="I225" s="30" t="s">
        <v>474</v>
      </c>
      <c r="J225" s="241" t="s">
        <v>484</v>
      </c>
    </row>
    <row r="226" s="68" customFormat="1" ht="33" customHeight="1" spans="1:10">
      <c r="A226" s="240"/>
      <c r="B226" s="240"/>
      <c r="C226" s="30" t="s">
        <v>485</v>
      </c>
      <c r="D226" s="30" t="s">
        <v>625</v>
      </c>
      <c r="E226" s="30" t="s">
        <v>636</v>
      </c>
      <c r="F226" s="30" t="s">
        <v>471</v>
      </c>
      <c r="G226" s="30" t="s">
        <v>637</v>
      </c>
      <c r="H226" s="30" t="s">
        <v>473</v>
      </c>
      <c r="I226" s="30" t="s">
        <v>474</v>
      </c>
      <c r="J226" s="241" t="s">
        <v>489</v>
      </c>
    </row>
    <row r="227" s="68" customFormat="1" ht="36" customHeight="1" spans="1:10">
      <c r="A227" s="238" t="s">
        <v>405</v>
      </c>
      <c r="B227" s="238" t="s">
        <v>638</v>
      </c>
      <c r="C227" s="30" t="s">
        <v>461</v>
      </c>
      <c r="D227" s="30" t="s">
        <v>462</v>
      </c>
      <c r="E227" s="30" t="s">
        <v>470</v>
      </c>
      <c r="F227" s="30" t="s">
        <v>464</v>
      </c>
      <c r="G227" s="30" t="s">
        <v>472</v>
      </c>
      <c r="H227" s="30" t="s">
        <v>473</v>
      </c>
      <c r="I227" s="30" t="s">
        <v>467</v>
      </c>
      <c r="J227" s="241" t="s">
        <v>468</v>
      </c>
    </row>
    <row r="228" s="68" customFormat="1" ht="36" customHeight="1" spans="1:10">
      <c r="A228" s="239"/>
      <c r="B228" s="239"/>
      <c r="C228" s="30" t="s">
        <v>461</v>
      </c>
      <c r="D228" s="30" t="s">
        <v>469</v>
      </c>
      <c r="E228" s="30" t="s">
        <v>639</v>
      </c>
      <c r="F228" s="30" t="s">
        <v>471</v>
      </c>
      <c r="G228" s="30" t="s">
        <v>472</v>
      </c>
      <c r="H228" s="30" t="s">
        <v>473</v>
      </c>
      <c r="I228" s="30" t="s">
        <v>467</v>
      </c>
      <c r="J228" s="241" t="s">
        <v>475</v>
      </c>
    </row>
    <row r="229" s="68" customFormat="1" ht="36" customHeight="1" spans="1:10">
      <c r="A229" s="239"/>
      <c r="B229" s="239"/>
      <c r="C229" s="30" t="s">
        <v>479</v>
      </c>
      <c r="D229" s="30" t="s">
        <v>622</v>
      </c>
      <c r="E229" s="30" t="s">
        <v>481</v>
      </c>
      <c r="F229" s="30" t="s">
        <v>464</v>
      </c>
      <c r="G229" s="30" t="s">
        <v>640</v>
      </c>
      <c r="H229" s="30" t="s">
        <v>483</v>
      </c>
      <c r="I229" s="30" t="s">
        <v>474</v>
      </c>
      <c r="J229" s="241" t="s">
        <v>484</v>
      </c>
    </row>
    <row r="230" s="68" customFormat="1" ht="36" customHeight="1" spans="1:10">
      <c r="A230" s="240"/>
      <c r="B230" s="240"/>
      <c r="C230" s="30" t="s">
        <v>485</v>
      </c>
      <c r="D230" s="30" t="s">
        <v>625</v>
      </c>
      <c r="E230" s="30" t="s">
        <v>641</v>
      </c>
      <c r="F230" s="30" t="s">
        <v>471</v>
      </c>
      <c r="G230" s="30" t="s">
        <v>488</v>
      </c>
      <c r="H230" s="30" t="s">
        <v>473</v>
      </c>
      <c r="I230" s="30" t="s">
        <v>474</v>
      </c>
      <c r="J230" s="241" t="s">
        <v>489</v>
      </c>
    </row>
    <row r="231" s="68" customFormat="1" ht="36" customHeight="1" spans="1:10">
      <c r="A231" s="238" t="s">
        <v>411</v>
      </c>
      <c r="B231" s="238" t="s">
        <v>642</v>
      </c>
      <c r="C231" s="30" t="s">
        <v>461</v>
      </c>
      <c r="D231" s="30" t="s">
        <v>462</v>
      </c>
      <c r="E231" s="30" t="s">
        <v>643</v>
      </c>
      <c r="F231" s="30" t="s">
        <v>471</v>
      </c>
      <c r="G231" s="30" t="s">
        <v>644</v>
      </c>
      <c r="H231" s="30" t="s">
        <v>466</v>
      </c>
      <c r="I231" s="30" t="s">
        <v>467</v>
      </c>
      <c r="J231" s="241" t="s">
        <v>468</v>
      </c>
    </row>
    <row r="232" s="68" customFormat="1" ht="36" customHeight="1" spans="1:10">
      <c r="A232" s="239"/>
      <c r="B232" s="239"/>
      <c r="C232" s="30" t="s">
        <v>461</v>
      </c>
      <c r="D232" s="30" t="s">
        <v>469</v>
      </c>
      <c r="E232" s="30" t="s">
        <v>645</v>
      </c>
      <c r="F232" s="30" t="s">
        <v>464</v>
      </c>
      <c r="G232" s="30" t="s">
        <v>646</v>
      </c>
      <c r="H232" s="30" t="s">
        <v>483</v>
      </c>
      <c r="I232" s="30" t="s">
        <v>474</v>
      </c>
      <c r="J232" s="241" t="s">
        <v>475</v>
      </c>
    </row>
    <row r="233" s="68" customFormat="1" ht="36" customHeight="1" spans="1:10">
      <c r="A233" s="239"/>
      <c r="B233" s="239"/>
      <c r="C233" s="30" t="s">
        <v>461</v>
      </c>
      <c r="D233" s="30" t="s">
        <v>476</v>
      </c>
      <c r="E233" s="30" t="s">
        <v>477</v>
      </c>
      <c r="F233" s="30" t="s">
        <v>464</v>
      </c>
      <c r="G233" s="30" t="s">
        <v>647</v>
      </c>
      <c r="H233" s="30" t="s">
        <v>483</v>
      </c>
      <c r="I233" s="30" t="s">
        <v>474</v>
      </c>
      <c r="J233" s="241" t="s">
        <v>478</v>
      </c>
    </row>
    <row r="234" s="68" customFormat="1" ht="36" customHeight="1" spans="1:10">
      <c r="A234" s="239"/>
      <c r="B234" s="239"/>
      <c r="C234" s="30" t="s">
        <v>479</v>
      </c>
      <c r="D234" s="30" t="s">
        <v>622</v>
      </c>
      <c r="E234" s="30" t="s">
        <v>648</v>
      </c>
      <c r="F234" s="30" t="s">
        <v>464</v>
      </c>
      <c r="G234" s="30" t="s">
        <v>649</v>
      </c>
      <c r="H234" s="30" t="s">
        <v>483</v>
      </c>
      <c r="I234" s="30" t="s">
        <v>474</v>
      </c>
      <c r="J234" s="241" t="s">
        <v>484</v>
      </c>
    </row>
    <row r="235" s="68" customFormat="1" ht="36" customHeight="1" spans="1:10">
      <c r="A235" s="240"/>
      <c r="B235" s="240"/>
      <c r="C235" s="30" t="s">
        <v>485</v>
      </c>
      <c r="D235" s="30" t="s">
        <v>625</v>
      </c>
      <c r="E235" s="30" t="s">
        <v>650</v>
      </c>
      <c r="F235" s="30" t="s">
        <v>464</v>
      </c>
      <c r="G235" s="30" t="s">
        <v>488</v>
      </c>
      <c r="H235" s="30" t="s">
        <v>473</v>
      </c>
      <c r="I235" s="30" t="s">
        <v>474</v>
      </c>
      <c r="J235" s="241" t="s">
        <v>489</v>
      </c>
    </row>
    <row r="236" s="68" customFormat="1" ht="36" customHeight="1" spans="1:10">
      <c r="A236" s="238" t="s">
        <v>415</v>
      </c>
      <c r="B236" s="238" t="s">
        <v>642</v>
      </c>
      <c r="C236" s="30" t="s">
        <v>461</v>
      </c>
      <c r="D236" s="30" t="s">
        <v>462</v>
      </c>
      <c r="E236" s="30" t="s">
        <v>643</v>
      </c>
      <c r="F236" s="30" t="s">
        <v>471</v>
      </c>
      <c r="G236" s="30" t="s">
        <v>644</v>
      </c>
      <c r="H236" s="30" t="s">
        <v>466</v>
      </c>
      <c r="I236" s="30" t="s">
        <v>467</v>
      </c>
      <c r="J236" s="241" t="s">
        <v>468</v>
      </c>
    </row>
    <row r="237" s="68" customFormat="1" ht="36" customHeight="1" spans="1:10">
      <c r="A237" s="239"/>
      <c r="B237" s="239"/>
      <c r="C237" s="30" t="s">
        <v>461</v>
      </c>
      <c r="D237" s="30" t="s">
        <v>469</v>
      </c>
      <c r="E237" s="30" t="s">
        <v>645</v>
      </c>
      <c r="F237" s="30" t="s">
        <v>464</v>
      </c>
      <c r="G237" s="30" t="s">
        <v>646</v>
      </c>
      <c r="H237" s="30" t="s">
        <v>483</v>
      </c>
      <c r="I237" s="30" t="s">
        <v>474</v>
      </c>
      <c r="J237" s="241" t="s">
        <v>475</v>
      </c>
    </row>
    <row r="238" s="68" customFormat="1" ht="36" customHeight="1" spans="1:10">
      <c r="A238" s="239"/>
      <c r="B238" s="239"/>
      <c r="C238" s="30" t="s">
        <v>479</v>
      </c>
      <c r="D238" s="30" t="s">
        <v>622</v>
      </c>
      <c r="E238" s="30" t="s">
        <v>477</v>
      </c>
      <c r="F238" s="30" t="s">
        <v>464</v>
      </c>
      <c r="G238" s="30" t="s">
        <v>647</v>
      </c>
      <c r="H238" s="30" t="s">
        <v>483</v>
      </c>
      <c r="I238" s="30" t="s">
        <v>474</v>
      </c>
      <c r="J238" s="241" t="s">
        <v>478</v>
      </c>
    </row>
    <row r="239" s="68" customFormat="1" ht="36" customHeight="1" spans="1:10">
      <c r="A239" s="240"/>
      <c r="B239" s="240"/>
      <c r="C239" s="30" t="s">
        <v>485</v>
      </c>
      <c r="D239" s="30" t="s">
        <v>625</v>
      </c>
      <c r="E239" s="30" t="s">
        <v>648</v>
      </c>
      <c r="F239" s="30" t="s">
        <v>464</v>
      </c>
      <c r="G239" s="30" t="s">
        <v>649</v>
      </c>
      <c r="H239" s="30" t="s">
        <v>483</v>
      </c>
      <c r="I239" s="30" t="s">
        <v>474</v>
      </c>
      <c r="J239" s="241" t="s">
        <v>484</v>
      </c>
    </row>
    <row r="240" s="68" customFormat="1" ht="36" customHeight="1" spans="1:10">
      <c r="A240" s="238" t="s">
        <v>419</v>
      </c>
      <c r="B240" s="238" t="s">
        <v>651</v>
      </c>
      <c r="C240" s="30" t="s">
        <v>461</v>
      </c>
      <c r="D240" s="30" t="s">
        <v>462</v>
      </c>
      <c r="E240" s="30" t="s">
        <v>470</v>
      </c>
      <c r="F240" s="30" t="s">
        <v>464</v>
      </c>
      <c r="G240" s="30" t="s">
        <v>472</v>
      </c>
      <c r="H240" s="30" t="s">
        <v>473</v>
      </c>
      <c r="I240" s="30" t="s">
        <v>467</v>
      </c>
      <c r="J240" s="241" t="s">
        <v>468</v>
      </c>
    </row>
    <row r="241" s="68" customFormat="1" ht="36" customHeight="1" spans="1:10">
      <c r="A241" s="239"/>
      <c r="B241" s="239"/>
      <c r="C241" s="30" t="s">
        <v>461</v>
      </c>
      <c r="D241" s="30" t="s">
        <v>469</v>
      </c>
      <c r="E241" s="30" t="s">
        <v>520</v>
      </c>
      <c r="F241" s="30" t="s">
        <v>464</v>
      </c>
      <c r="G241" s="30" t="s">
        <v>472</v>
      </c>
      <c r="H241" s="30" t="s">
        <v>473</v>
      </c>
      <c r="I241" s="30" t="s">
        <v>467</v>
      </c>
      <c r="J241" s="241" t="s">
        <v>475</v>
      </c>
    </row>
    <row r="242" s="68" customFormat="1" ht="36" customHeight="1" spans="1:10">
      <c r="A242" s="239"/>
      <c r="B242" s="239"/>
      <c r="C242" s="30" t="s">
        <v>461</v>
      </c>
      <c r="D242" s="30" t="s">
        <v>476</v>
      </c>
      <c r="E242" s="30" t="s">
        <v>477</v>
      </c>
      <c r="F242" s="30" t="s">
        <v>464</v>
      </c>
      <c r="G242" s="30">
        <v>100</v>
      </c>
      <c r="H242" s="30" t="s">
        <v>473</v>
      </c>
      <c r="I242" s="30" t="s">
        <v>474</v>
      </c>
      <c r="J242" s="241" t="s">
        <v>478</v>
      </c>
    </row>
    <row r="243" s="68" customFormat="1" ht="36" customHeight="1" spans="1:10">
      <c r="A243" s="239"/>
      <c r="B243" s="239"/>
      <c r="C243" s="30" t="s">
        <v>479</v>
      </c>
      <c r="D243" s="30" t="s">
        <v>622</v>
      </c>
      <c r="E243" s="30" t="s">
        <v>623</v>
      </c>
      <c r="F243" s="30" t="s">
        <v>464</v>
      </c>
      <c r="G243" s="30" t="s">
        <v>624</v>
      </c>
      <c r="H243" s="30" t="s">
        <v>483</v>
      </c>
      <c r="I243" s="30" t="s">
        <v>474</v>
      </c>
      <c r="J243" s="241" t="s">
        <v>484</v>
      </c>
    </row>
    <row r="244" s="68" customFormat="1" ht="36" customHeight="1" spans="1:10">
      <c r="A244" s="240"/>
      <c r="B244" s="240"/>
      <c r="C244" s="30" t="s">
        <v>485</v>
      </c>
      <c r="D244" s="30" t="s">
        <v>625</v>
      </c>
      <c r="E244" s="30" t="s">
        <v>626</v>
      </c>
      <c r="F244" s="30" t="s">
        <v>464</v>
      </c>
      <c r="G244" s="30" t="s">
        <v>488</v>
      </c>
      <c r="H244" s="30" t="s">
        <v>473</v>
      </c>
      <c r="I244" s="30" t="s">
        <v>474</v>
      </c>
      <c r="J244" s="241" t="s">
        <v>489</v>
      </c>
    </row>
    <row r="245" s="68" customFormat="1" ht="36" customHeight="1" spans="1:10">
      <c r="A245" s="238" t="s">
        <v>432</v>
      </c>
      <c r="B245" s="238" t="s">
        <v>652</v>
      </c>
      <c r="C245" s="30" t="s">
        <v>461</v>
      </c>
      <c r="D245" s="30" t="s">
        <v>462</v>
      </c>
      <c r="E245" s="30" t="s">
        <v>653</v>
      </c>
      <c r="F245" s="30" t="s">
        <v>464</v>
      </c>
      <c r="G245" s="30" t="s">
        <v>654</v>
      </c>
      <c r="H245" s="30" t="s">
        <v>466</v>
      </c>
      <c r="I245" s="30" t="s">
        <v>467</v>
      </c>
      <c r="J245" s="241" t="s">
        <v>468</v>
      </c>
    </row>
    <row r="246" s="68" customFormat="1" ht="36" customHeight="1" spans="1:10">
      <c r="A246" s="239"/>
      <c r="B246" s="239"/>
      <c r="C246" s="30" t="s">
        <v>461</v>
      </c>
      <c r="D246" s="30" t="s">
        <v>469</v>
      </c>
      <c r="E246" s="30" t="s">
        <v>655</v>
      </c>
      <c r="F246" s="30" t="s">
        <v>464</v>
      </c>
      <c r="G246" s="30" t="s">
        <v>472</v>
      </c>
      <c r="H246" s="30" t="s">
        <v>473</v>
      </c>
      <c r="I246" s="30" t="s">
        <v>467</v>
      </c>
      <c r="J246" s="241" t="s">
        <v>475</v>
      </c>
    </row>
    <row r="247" s="68" customFormat="1" ht="36" customHeight="1" spans="1:10">
      <c r="A247" s="239"/>
      <c r="B247" s="239"/>
      <c r="C247" s="30" t="s">
        <v>461</v>
      </c>
      <c r="D247" s="30" t="s">
        <v>476</v>
      </c>
      <c r="E247" s="30" t="s">
        <v>656</v>
      </c>
      <c r="F247" s="30" t="s">
        <v>464</v>
      </c>
      <c r="G247" s="30" t="s">
        <v>657</v>
      </c>
      <c r="H247" s="30" t="s">
        <v>473</v>
      </c>
      <c r="I247" s="30" t="s">
        <v>467</v>
      </c>
      <c r="J247" s="241" t="s">
        <v>478</v>
      </c>
    </row>
    <row r="248" s="68" customFormat="1" ht="36" customHeight="1" spans="1:10">
      <c r="A248" s="239"/>
      <c r="B248" s="239"/>
      <c r="C248" s="30" t="s">
        <v>479</v>
      </c>
      <c r="D248" s="30" t="s">
        <v>622</v>
      </c>
      <c r="E248" s="30" t="s">
        <v>658</v>
      </c>
      <c r="F248" s="30" t="s">
        <v>464</v>
      </c>
      <c r="G248" s="30" t="s">
        <v>659</v>
      </c>
      <c r="H248" s="30" t="s">
        <v>483</v>
      </c>
      <c r="I248" s="30" t="s">
        <v>474</v>
      </c>
      <c r="J248" s="241" t="s">
        <v>484</v>
      </c>
    </row>
    <row r="249" s="68" customFormat="1" ht="36" customHeight="1" spans="1:10">
      <c r="A249" s="240"/>
      <c r="B249" s="240"/>
      <c r="C249" s="30" t="s">
        <v>485</v>
      </c>
      <c r="D249" s="30" t="s">
        <v>625</v>
      </c>
      <c r="E249" s="30" t="s">
        <v>660</v>
      </c>
      <c r="F249" s="30" t="s">
        <v>464</v>
      </c>
      <c r="G249" s="30" t="s">
        <v>488</v>
      </c>
      <c r="H249" s="30" t="s">
        <v>473</v>
      </c>
      <c r="I249" s="30" t="s">
        <v>474</v>
      </c>
      <c r="J249" s="241" t="s">
        <v>489</v>
      </c>
    </row>
    <row r="250" s="68" customFormat="1" ht="36" customHeight="1" spans="1:10">
      <c r="A250" s="238" t="s">
        <v>413</v>
      </c>
      <c r="B250" s="238" t="s">
        <v>638</v>
      </c>
      <c r="C250" s="30" t="s">
        <v>461</v>
      </c>
      <c r="D250" s="30" t="s">
        <v>462</v>
      </c>
      <c r="E250" s="30" t="s">
        <v>470</v>
      </c>
      <c r="F250" s="30" t="s">
        <v>464</v>
      </c>
      <c r="G250" s="30" t="s">
        <v>472</v>
      </c>
      <c r="H250" s="30" t="s">
        <v>473</v>
      </c>
      <c r="I250" s="30" t="s">
        <v>467</v>
      </c>
      <c r="J250" s="241" t="s">
        <v>468</v>
      </c>
    </row>
    <row r="251" s="68" customFormat="1" ht="36" customHeight="1" spans="1:10">
      <c r="A251" s="239"/>
      <c r="B251" s="239"/>
      <c r="C251" s="30" t="s">
        <v>461</v>
      </c>
      <c r="D251" s="30" t="s">
        <v>469</v>
      </c>
      <c r="E251" s="30" t="s">
        <v>639</v>
      </c>
      <c r="F251" s="30" t="s">
        <v>471</v>
      </c>
      <c r="G251" s="30" t="s">
        <v>472</v>
      </c>
      <c r="H251" s="30" t="s">
        <v>473</v>
      </c>
      <c r="I251" s="30" t="s">
        <v>467</v>
      </c>
      <c r="J251" s="241" t="s">
        <v>475</v>
      </c>
    </row>
    <row r="252" s="68" customFormat="1" ht="36" customHeight="1" spans="1:10">
      <c r="A252" s="239"/>
      <c r="B252" s="239"/>
      <c r="C252" s="30" t="s">
        <v>479</v>
      </c>
      <c r="D252" s="30" t="s">
        <v>622</v>
      </c>
      <c r="E252" s="30" t="s">
        <v>481</v>
      </c>
      <c r="F252" s="30" t="s">
        <v>464</v>
      </c>
      <c r="G252" s="30" t="s">
        <v>640</v>
      </c>
      <c r="H252" s="30" t="s">
        <v>483</v>
      </c>
      <c r="I252" s="30" t="s">
        <v>474</v>
      </c>
      <c r="J252" s="241" t="s">
        <v>484</v>
      </c>
    </row>
    <row r="253" s="68" customFormat="1" ht="36" customHeight="1" spans="1:10">
      <c r="A253" s="240"/>
      <c r="B253" s="240"/>
      <c r="C253" s="30" t="s">
        <v>485</v>
      </c>
      <c r="D253" s="30" t="s">
        <v>625</v>
      </c>
      <c r="E253" s="30" t="s">
        <v>641</v>
      </c>
      <c r="F253" s="30" t="s">
        <v>471</v>
      </c>
      <c r="G253" s="30" t="s">
        <v>488</v>
      </c>
      <c r="H253" s="30" t="s">
        <v>473</v>
      </c>
      <c r="I253" s="30" t="s">
        <v>474</v>
      </c>
      <c r="J253" s="241" t="s">
        <v>489</v>
      </c>
    </row>
    <row r="254" s="68" customFormat="1" ht="36" customHeight="1" spans="1:10">
      <c r="A254" s="238" t="s">
        <v>417</v>
      </c>
      <c r="B254" s="238" t="s">
        <v>642</v>
      </c>
      <c r="C254" s="30" t="s">
        <v>461</v>
      </c>
      <c r="D254" s="30" t="s">
        <v>462</v>
      </c>
      <c r="E254" s="30" t="s">
        <v>643</v>
      </c>
      <c r="F254" s="30" t="s">
        <v>471</v>
      </c>
      <c r="G254" s="30" t="s">
        <v>644</v>
      </c>
      <c r="H254" s="30" t="s">
        <v>466</v>
      </c>
      <c r="I254" s="30" t="s">
        <v>467</v>
      </c>
      <c r="J254" s="241" t="s">
        <v>468</v>
      </c>
    </row>
    <row r="255" s="68" customFormat="1" ht="36" customHeight="1" spans="1:10">
      <c r="A255" s="239"/>
      <c r="B255" s="239"/>
      <c r="C255" s="30" t="s">
        <v>461</v>
      </c>
      <c r="D255" s="30" t="s">
        <v>469</v>
      </c>
      <c r="E255" s="30" t="s">
        <v>645</v>
      </c>
      <c r="F255" s="30" t="s">
        <v>464</v>
      </c>
      <c r="G255" s="30" t="s">
        <v>646</v>
      </c>
      <c r="H255" s="30" t="s">
        <v>483</v>
      </c>
      <c r="I255" s="30" t="s">
        <v>474</v>
      </c>
      <c r="J255" s="241" t="s">
        <v>475</v>
      </c>
    </row>
    <row r="256" s="68" customFormat="1" ht="36" customHeight="1" spans="1:10">
      <c r="A256" s="239"/>
      <c r="B256" s="239"/>
      <c r="C256" s="30" t="s">
        <v>479</v>
      </c>
      <c r="D256" s="30" t="s">
        <v>622</v>
      </c>
      <c r="E256" s="30" t="s">
        <v>477</v>
      </c>
      <c r="F256" s="30" t="s">
        <v>464</v>
      </c>
      <c r="G256" s="30" t="s">
        <v>647</v>
      </c>
      <c r="H256" s="30" t="s">
        <v>483</v>
      </c>
      <c r="I256" s="30" t="s">
        <v>474</v>
      </c>
      <c r="J256" s="241" t="s">
        <v>478</v>
      </c>
    </row>
    <row r="257" s="68" customFormat="1" ht="36" customHeight="1" spans="1:10">
      <c r="A257" s="240"/>
      <c r="B257" s="240"/>
      <c r="C257" s="30" t="s">
        <v>485</v>
      </c>
      <c r="D257" s="30" t="s">
        <v>625</v>
      </c>
      <c r="E257" s="30" t="s">
        <v>648</v>
      </c>
      <c r="F257" s="30" t="s">
        <v>464</v>
      </c>
      <c r="G257" s="30" t="s">
        <v>649</v>
      </c>
      <c r="H257" s="30" t="s">
        <v>483</v>
      </c>
      <c r="I257" s="30" t="s">
        <v>474</v>
      </c>
      <c r="J257" s="241" t="s">
        <v>484</v>
      </c>
    </row>
    <row r="258" s="68" customFormat="1" ht="36" customHeight="1" spans="1:10">
      <c r="A258" s="238" t="s">
        <v>421</v>
      </c>
      <c r="B258" s="238" t="s">
        <v>642</v>
      </c>
      <c r="C258" s="30" t="s">
        <v>461</v>
      </c>
      <c r="D258" s="30" t="s">
        <v>462</v>
      </c>
      <c r="E258" s="30" t="s">
        <v>643</v>
      </c>
      <c r="F258" s="30" t="s">
        <v>471</v>
      </c>
      <c r="G258" s="30" t="s">
        <v>644</v>
      </c>
      <c r="H258" s="30" t="s">
        <v>466</v>
      </c>
      <c r="I258" s="30" t="s">
        <v>467</v>
      </c>
      <c r="J258" s="241" t="s">
        <v>468</v>
      </c>
    </row>
    <row r="259" s="68" customFormat="1" ht="36" customHeight="1" spans="1:10">
      <c r="A259" s="239"/>
      <c r="B259" s="239"/>
      <c r="C259" s="30" t="s">
        <v>461</v>
      </c>
      <c r="D259" s="30" t="s">
        <v>469</v>
      </c>
      <c r="E259" s="30" t="s">
        <v>645</v>
      </c>
      <c r="F259" s="30" t="s">
        <v>464</v>
      </c>
      <c r="G259" s="30" t="s">
        <v>646</v>
      </c>
      <c r="H259" s="30" t="s">
        <v>483</v>
      </c>
      <c r="I259" s="30" t="s">
        <v>474</v>
      </c>
      <c r="J259" s="241" t="s">
        <v>475</v>
      </c>
    </row>
    <row r="260" s="68" customFormat="1" ht="36" customHeight="1" spans="1:10">
      <c r="A260" s="239"/>
      <c r="B260" s="239"/>
      <c r="C260" s="30" t="s">
        <v>479</v>
      </c>
      <c r="D260" s="30" t="s">
        <v>622</v>
      </c>
      <c r="E260" s="30" t="s">
        <v>477</v>
      </c>
      <c r="F260" s="30" t="s">
        <v>464</v>
      </c>
      <c r="G260" s="30" t="s">
        <v>647</v>
      </c>
      <c r="H260" s="30" t="s">
        <v>483</v>
      </c>
      <c r="I260" s="30" t="s">
        <v>474</v>
      </c>
      <c r="J260" s="241" t="s">
        <v>478</v>
      </c>
    </row>
    <row r="261" s="68" customFormat="1" ht="36" customHeight="1" spans="1:10">
      <c r="A261" s="240"/>
      <c r="B261" s="240"/>
      <c r="C261" s="30" t="s">
        <v>485</v>
      </c>
      <c r="D261" s="30" t="s">
        <v>625</v>
      </c>
      <c r="E261" s="30" t="s">
        <v>648</v>
      </c>
      <c r="F261" s="30" t="s">
        <v>464</v>
      </c>
      <c r="G261" s="30" t="s">
        <v>649</v>
      </c>
      <c r="H261" s="30" t="s">
        <v>483</v>
      </c>
      <c r="I261" s="30" t="s">
        <v>474</v>
      </c>
      <c r="J261" s="241" t="s">
        <v>484</v>
      </c>
    </row>
    <row r="262" s="68" customFormat="1" ht="36" customHeight="1" spans="1:10">
      <c r="A262" s="238" t="s">
        <v>423</v>
      </c>
      <c r="B262" s="238" t="s">
        <v>638</v>
      </c>
      <c r="C262" s="30" t="s">
        <v>461</v>
      </c>
      <c r="D262" s="30" t="s">
        <v>462</v>
      </c>
      <c r="E262" s="30" t="s">
        <v>470</v>
      </c>
      <c r="F262" s="30" t="s">
        <v>464</v>
      </c>
      <c r="G262" s="30" t="s">
        <v>472</v>
      </c>
      <c r="H262" s="30" t="s">
        <v>473</v>
      </c>
      <c r="I262" s="30" t="s">
        <v>467</v>
      </c>
      <c r="J262" s="241" t="s">
        <v>468</v>
      </c>
    </row>
    <row r="263" s="68" customFormat="1" ht="36" customHeight="1" spans="1:10">
      <c r="A263" s="239"/>
      <c r="B263" s="239"/>
      <c r="C263" s="30" t="s">
        <v>461</v>
      </c>
      <c r="D263" s="30" t="s">
        <v>469</v>
      </c>
      <c r="E263" s="30" t="s">
        <v>639</v>
      </c>
      <c r="F263" s="30" t="s">
        <v>471</v>
      </c>
      <c r="G263" s="30" t="s">
        <v>472</v>
      </c>
      <c r="H263" s="30" t="s">
        <v>473</v>
      </c>
      <c r="I263" s="30" t="s">
        <v>467</v>
      </c>
      <c r="J263" s="241" t="s">
        <v>475</v>
      </c>
    </row>
    <row r="264" s="68" customFormat="1" ht="36" customHeight="1" spans="1:10">
      <c r="A264" s="239"/>
      <c r="B264" s="239"/>
      <c r="C264" s="30" t="s">
        <v>479</v>
      </c>
      <c r="D264" s="30" t="s">
        <v>622</v>
      </c>
      <c r="E264" s="30" t="s">
        <v>481</v>
      </c>
      <c r="F264" s="30" t="s">
        <v>464</v>
      </c>
      <c r="G264" s="30" t="s">
        <v>640</v>
      </c>
      <c r="H264" s="30" t="s">
        <v>483</v>
      </c>
      <c r="I264" s="30" t="s">
        <v>474</v>
      </c>
      <c r="J264" s="241" t="s">
        <v>484</v>
      </c>
    </row>
    <row r="265" s="68" customFormat="1" ht="36" customHeight="1" spans="1:10">
      <c r="A265" s="240"/>
      <c r="B265" s="240"/>
      <c r="C265" s="30" t="s">
        <v>485</v>
      </c>
      <c r="D265" s="30" t="s">
        <v>625</v>
      </c>
      <c r="E265" s="30" t="s">
        <v>641</v>
      </c>
      <c r="F265" s="30" t="s">
        <v>471</v>
      </c>
      <c r="G265" s="30" t="s">
        <v>488</v>
      </c>
      <c r="H265" s="30" t="s">
        <v>473</v>
      </c>
      <c r="I265" s="30" t="s">
        <v>474</v>
      </c>
      <c r="J265" s="241" t="s">
        <v>489</v>
      </c>
    </row>
    <row r="266" s="68" customFormat="1" ht="36" customHeight="1" spans="1:10">
      <c r="A266" s="238" t="s">
        <v>425</v>
      </c>
      <c r="B266" s="238" t="s">
        <v>638</v>
      </c>
      <c r="C266" s="30" t="s">
        <v>461</v>
      </c>
      <c r="D266" s="30" t="s">
        <v>462</v>
      </c>
      <c r="E266" s="30" t="s">
        <v>470</v>
      </c>
      <c r="F266" s="30" t="s">
        <v>464</v>
      </c>
      <c r="G266" s="30" t="s">
        <v>472</v>
      </c>
      <c r="H266" s="30" t="s">
        <v>473</v>
      </c>
      <c r="I266" s="30" t="s">
        <v>467</v>
      </c>
      <c r="J266" s="241" t="s">
        <v>468</v>
      </c>
    </row>
    <row r="267" s="68" customFormat="1" ht="36" customHeight="1" spans="1:10">
      <c r="A267" s="239"/>
      <c r="B267" s="239"/>
      <c r="C267" s="30" t="s">
        <v>461</v>
      </c>
      <c r="D267" s="30" t="s">
        <v>469</v>
      </c>
      <c r="E267" s="30" t="s">
        <v>639</v>
      </c>
      <c r="F267" s="30" t="s">
        <v>471</v>
      </c>
      <c r="G267" s="30" t="s">
        <v>472</v>
      </c>
      <c r="H267" s="30" t="s">
        <v>473</v>
      </c>
      <c r="I267" s="30" t="s">
        <v>467</v>
      </c>
      <c r="J267" s="241" t="s">
        <v>475</v>
      </c>
    </row>
    <row r="268" s="68" customFormat="1" ht="36" customHeight="1" spans="1:10">
      <c r="A268" s="239"/>
      <c r="B268" s="239"/>
      <c r="C268" s="30" t="s">
        <v>479</v>
      </c>
      <c r="D268" s="30" t="s">
        <v>622</v>
      </c>
      <c r="E268" s="30" t="s">
        <v>481</v>
      </c>
      <c r="F268" s="30" t="s">
        <v>464</v>
      </c>
      <c r="G268" s="30" t="s">
        <v>640</v>
      </c>
      <c r="H268" s="30" t="s">
        <v>483</v>
      </c>
      <c r="I268" s="30" t="s">
        <v>474</v>
      </c>
      <c r="J268" s="241" t="s">
        <v>484</v>
      </c>
    </row>
    <row r="269" ht="36" customHeight="1" spans="1:10">
      <c r="A269" s="240"/>
      <c r="B269" s="240"/>
      <c r="C269" s="30" t="s">
        <v>485</v>
      </c>
      <c r="D269" s="30" t="s">
        <v>625</v>
      </c>
      <c r="E269" s="30" t="s">
        <v>641</v>
      </c>
      <c r="F269" s="30" t="s">
        <v>471</v>
      </c>
      <c r="G269" s="30" t="s">
        <v>488</v>
      </c>
      <c r="H269" s="30" t="s">
        <v>473</v>
      </c>
      <c r="I269" s="30" t="s">
        <v>474</v>
      </c>
      <c r="J269" s="241" t="s">
        <v>489</v>
      </c>
    </row>
    <row r="270" ht="36" customHeight="1" spans="1:10">
      <c r="A270" s="238" t="s">
        <v>428</v>
      </c>
      <c r="B270" s="238" t="s">
        <v>627</v>
      </c>
      <c r="C270" s="30" t="s">
        <v>461</v>
      </c>
      <c r="D270" s="30" t="s">
        <v>462</v>
      </c>
      <c r="E270" s="30" t="s">
        <v>470</v>
      </c>
      <c r="F270" s="30" t="s">
        <v>464</v>
      </c>
      <c r="G270" s="30" t="s">
        <v>472</v>
      </c>
      <c r="H270" s="30" t="s">
        <v>473</v>
      </c>
      <c r="I270" s="30" t="s">
        <v>467</v>
      </c>
      <c r="J270" s="241" t="s">
        <v>468</v>
      </c>
    </row>
    <row r="271" ht="36" customHeight="1" spans="1:10">
      <c r="A271" s="239"/>
      <c r="B271" s="239"/>
      <c r="C271" s="30" t="s">
        <v>461</v>
      </c>
      <c r="D271" s="30" t="s">
        <v>469</v>
      </c>
      <c r="E271" s="30" t="s">
        <v>628</v>
      </c>
      <c r="F271" s="30" t="s">
        <v>471</v>
      </c>
      <c r="G271" s="30" t="s">
        <v>472</v>
      </c>
      <c r="H271" s="30" t="s">
        <v>473</v>
      </c>
      <c r="I271" s="30" t="s">
        <v>467</v>
      </c>
      <c r="J271" s="241" t="s">
        <v>475</v>
      </c>
    </row>
    <row r="272" ht="36" customHeight="1" spans="1:10">
      <c r="A272" s="239"/>
      <c r="B272" s="239"/>
      <c r="C272" s="30" t="s">
        <v>479</v>
      </c>
      <c r="D272" s="30" t="s">
        <v>622</v>
      </c>
      <c r="E272" s="30" t="s">
        <v>481</v>
      </c>
      <c r="F272" s="30" t="s">
        <v>464</v>
      </c>
      <c r="G272" s="30" t="s">
        <v>624</v>
      </c>
      <c r="H272" s="30" t="s">
        <v>483</v>
      </c>
      <c r="I272" s="30" t="s">
        <v>474</v>
      </c>
      <c r="J272" s="241" t="s">
        <v>484</v>
      </c>
    </row>
    <row r="273" ht="36" customHeight="1" spans="1:10">
      <c r="A273" s="239"/>
      <c r="B273" s="240"/>
      <c r="C273" s="30" t="s">
        <v>485</v>
      </c>
      <c r="D273" s="30" t="s">
        <v>625</v>
      </c>
      <c r="E273" s="30" t="s">
        <v>629</v>
      </c>
      <c r="F273" s="30" t="s">
        <v>471</v>
      </c>
      <c r="G273" s="30" t="s">
        <v>488</v>
      </c>
      <c r="H273" s="30" t="s">
        <v>473</v>
      </c>
      <c r="I273" s="30" t="s">
        <v>474</v>
      </c>
      <c r="J273" s="241" t="s">
        <v>489</v>
      </c>
    </row>
    <row r="274" ht="36" customHeight="1" spans="1:10">
      <c r="A274" s="238" t="s">
        <v>430</v>
      </c>
      <c r="B274" s="238" t="s">
        <v>627</v>
      </c>
      <c r="C274" s="30" t="s">
        <v>461</v>
      </c>
      <c r="D274" s="30" t="s">
        <v>462</v>
      </c>
      <c r="E274" s="30" t="s">
        <v>470</v>
      </c>
      <c r="F274" s="30" t="s">
        <v>464</v>
      </c>
      <c r="G274" s="30" t="s">
        <v>472</v>
      </c>
      <c r="H274" s="30" t="s">
        <v>473</v>
      </c>
      <c r="I274" s="30" t="s">
        <v>467</v>
      </c>
      <c r="J274" s="241" t="s">
        <v>468</v>
      </c>
    </row>
    <row r="275" ht="36" customHeight="1" spans="1:10">
      <c r="A275" s="239"/>
      <c r="B275" s="239"/>
      <c r="C275" s="30" t="s">
        <v>461</v>
      </c>
      <c r="D275" s="30" t="s">
        <v>469</v>
      </c>
      <c r="E275" s="30" t="s">
        <v>628</v>
      </c>
      <c r="F275" s="30" t="s">
        <v>471</v>
      </c>
      <c r="G275" s="30" t="s">
        <v>472</v>
      </c>
      <c r="H275" s="30" t="s">
        <v>473</v>
      </c>
      <c r="I275" s="30" t="s">
        <v>467</v>
      </c>
      <c r="J275" s="241" t="s">
        <v>475</v>
      </c>
    </row>
    <row r="276" ht="36" customHeight="1" spans="1:10">
      <c r="A276" s="239"/>
      <c r="B276" s="239"/>
      <c r="C276" s="30" t="s">
        <v>479</v>
      </c>
      <c r="D276" s="30" t="s">
        <v>622</v>
      </c>
      <c r="E276" s="30" t="s">
        <v>481</v>
      </c>
      <c r="F276" s="30" t="s">
        <v>464</v>
      </c>
      <c r="G276" s="30" t="s">
        <v>624</v>
      </c>
      <c r="H276" s="30" t="s">
        <v>483</v>
      </c>
      <c r="I276" s="30" t="s">
        <v>474</v>
      </c>
      <c r="J276" s="241" t="s">
        <v>484</v>
      </c>
    </row>
    <row r="277" ht="36" customHeight="1" spans="1:10">
      <c r="A277" s="239"/>
      <c r="B277" s="240"/>
      <c r="C277" s="30" t="s">
        <v>485</v>
      </c>
      <c r="D277" s="30" t="s">
        <v>625</v>
      </c>
      <c r="E277" s="30" t="s">
        <v>629</v>
      </c>
      <c r="F277" s="30" t="s">
        <v>471</v>
      </c>
      <c r="G277" s="30" t="s">
        <v>488</v>
      </c>
      <c r="H277" s="30" t="s">
        <v>473</v>
      </c>
      <c r="I277" s="30" t="s">
        <v>474</v>
      </c>
      <c r="J277" s="241" t="s">
        <v>489</v>
      </c>
    </row>
    <row r="278" ht="36" customHeight="1" spans="1:10">
      <c r="A278" s="242" t="s">
        <v>435</v>
      </c>
      <c r="B278" s="238" t="s">
        <v>638</v>
      </c>
      <c r="C278" s="30" t="s">
        <v>461</v>
      </c>
      <c r="D278" s="30" t="s">
        <v>462</v>
      </c>
      <c r="E278" s="30" t="s">
        <v>470</v>
      </c>
      <c r="F278" s="30" t="s">
        <v>464</v>
      </c>
      <c r="G278" s="30" t="s">
        <v>472</v>
      </c>
      <c r="H278" s="30" t="s">
        <v>473</v>
      </c>
      <c r="I278" s="30" t="s">
        <v>467</v>
      </c>
      <c r="J278" s="241" t="s">
        <v>468</v>
      </c>
    </row>
    <row r="279" ht="36" customHeight="1" spans="1:10">
      <c r="A279" s="242"/>
      <c r="B279" s="239"/>
      <c r="C279" s="30" t="s">
        <v>461</v>
      </c>
      <c r="D279" s="30" t="s">
        <v>469</v>
      </c>
      <c r="E279" s="30" t="s">
        <v>639</v>
      </c>
      <c r="F279" s="30" t="s">
        <v>471</v>
      </c>
      <c r="G279" s="30" t="s">
        <v>472</v>
      </c>
      <c r="H279" s="30" t="s">
        <v>473</v>
      </c>
      <c r="I279" s="30" t="s">
        <v>467</v>
      </c>
      <c r="J279" s="241" t="s">
        <v>475</v>
      </c>
    </row>
    <row r="280" ht="36" customHeight="1" spans="1:10">
      <c r="A280" s="242"/>
      <c r="B280" s="239"/>
      <c r="C280" s="30" t="s">
        <v>479</v>
      </c>
      <c r="D280" s="30" t="s">
        <v>622</v>
      </c>
      <c r="E280" s="30" t="s">
        <v>481</v>
      </c>
      <c r="F280" s="30" t="s">
        <v>464</v>
      </c>
      <c r="G280" s="30" t="s">
        <v>640</v>
      </c>
      <c r="H280" s="30" t="s">
        <v>483</v>
      </c>
      <c r="I280" s="30" t="s">
        <v>474</v>
      </c>
      <c r="J280" s="241" t="s">
        <v>484</v>
      </c>
    </row>
    <row r="281" ht="36" customHeight="1" spans="1:10">
      <c r="A281" s="242"/>
      <c r="B281" s="240"/>
      <c r="C281" s="30" t="s">
        <v>485</v>
      </c>
      <c r="D281" s="30" t="s">
        <v>625</v>
      </c>
      <c r="E281" s="30" t="s">
        <v>641</v>
      </c>
      <c r="F281" s="30" t="s">
        <v>471</v>
      </c>
      <c r="G281" s="30" t="s">
        <v>488</v>
      </c>
      <c r="H281" s="30" t="s">
        <v>473</v>
      </c>
      <c r="I281" s="30" t="s">
        <v>474</v>
      </c>
      <c r="J281" s="241" t="s">
        <v>489</v>
      </c>
    </row>
    <row r="282" ht="36" customHeight="1" spans="1:10">
      <c r="A282" s="242" t="s">
        <v>440</v>
      </c>
      <c r="B282" s="238" t="s">
        <v>638</v>
      </c>
      <c r="C282" s="30" t="s">
        <v>461</v>
      </c>
      <c r="D282" s="30" t="s">
        <v>462</v>
      </c>
      <c r="E282" s="30" t="s">
        <v>470</v>
      </c>
      <c r="F282" s="30" t="s">
        <v>464</v>
      </c>
      <c r="G282" s="30" t="s">
        <v>472</v>
      </c>
      <c r="H282" s="30" t="s">
        <v>473</v>
      </c>
      <c r="I282" s="30" t="s">
        <v>467</v>
      </c>
      <c r="J282" s="241" t="s">
        <v>468</v>
      </c>
    </row>
    <row r="283" ht="36" customHeight="1" spans="1:10">
      <c r="A283" s="242"/>
      <c r="B283" s="239"/>
      <c r="C283" s="30" t="s">
        <v>461</v>
      </c>
      <c r="D283" s="30" t="s">
        <v>469</v>
      </c>
      <c r="E283" s="30" t="s">
        <v>639</v>
      </c>
      <c r="F283" s="30" t="s">
        <v>471</v>
      </c>
      <c r="G283" s="30" t="s">
        <v>472</v>
      </c>
      <c r="H283" s="30" t="s">
        <v>473</v>
      </c>
      <c r="I283" s="30" t="s">
        <v>467</v>
      </c>
      <c r="J283" s="241" t="s">
        <v>475</v>
      </c>
    </row>
    <row r="284" ht="36" customHeight="1" spans="1:10">
      <c r="A284" s="242"/>
      <c r="B284" s="239"/>
      <c r="C284" s="30" t="s">
        <v>479</v>
      </c>
      <c r="D284" s="30" t="s">
        <v>622</v>
      </c>
      <c r="E284" s="30" t="s">
        <v>481</v>
      </c>
      <c r="F284" s="30" t="s">
        <v>464</v>
      </c>
      <c r="G284" s="30" t="s">
        <v>640</v>
      </c>
      <c r="H284" s="30" t="s">
        <v>483</v>
      </c>
      <c r="I284" s="30" t="s">
        <v>474</v>
      </c>
      <c r="J284" s="241" t="s">
        <v>484</v>
      </c>
    </row>
    <row r="285" ht="36" customHeight="1" spans="1:10">
      <c r="A285" s="242"/>
      <c r="B285" s="240"/>
      <c r="C285" s="30" t="s">
        <v>485</v>
      </c>
      <c r="D285" s="30" t="s">
        <v>625</v>
      </c>
      <c r="E285" s="30" t="s">
        <v>641</v>
      </c>
      <c r="F285" s="30" t="s">
        <v>471</v>
      </c>
      <c r="G285" s="30" t="s">
        <v>488</v>
      </c>
      <c r="H285" s="30" t="s">
        <v>473</v>
      </c>
      <c r="I285" s="30" t="s">
        <v>474</v>
      </c>
      <c r="J285" s="241" t="s">
        <v>489</v>
      </c>
    </row>
    <row r="286" ht="36" customHeight="1" spans="1:10">
      <c r="A286" s="238" t="s">
        <v>443</v>
      </c>
      <c r="B286" s="238" t="s">
        <v>652</v>
      </c>
      <c r="C286" s="30" t="s">
        <v>461</v>
      </c>
      <c r="D286" s="30" t="s">
        <v>462</v>
      </c>
      <c r="E286" s="30" t="s">
        <v>653</v>
      </c>
      <c r="F286" s="30" t="s">
        <v>464</v>
      </c>
      <c r="G286" s="30" t="s">
        <v>654</v>
      </c>
      <c r="H286" s="30" t="s">
        <v>466</v>
      </c>
      <c r="I286" s="30" t="s">
        <v>467</v>
      </c>
      <c r="J286" s="241" t="s">
        <v>468</v>
      </c>
    </row>
    <row r="287" ht="36" customHeight="1" spans="1:10">
      <c r="A287" s="239"/>
      <c r="B287" s="239"/>
      <c r="C287" s="30" t="s">
        <v>461</v>
      </c>
      <c r="D287" s="30" t="s">
        <v>469</v>
      </c>
      <c r="E287" s="30" t="s">
        <v>655</v>
      </c>
      <c r="F287" s="30" t="s">
        <v>464</v>
      </c>
      <c r="G287" s="30" t="s">
        <v>472</v>
      </c>
      <c r="H287" s="30" t="s">
        <v>473</v>
      </c>
      <c r="I287" s="30" t="s">
        <v>467</v>
      </c>
      <c r="J287" s="241" t="s">
        <v>475</v>
      </c>
    </row>
    <row r="288" ht="36" customHeight="1" spans="1:10">
      <c r="A288" s="239"/>
      <c r="B288" s="239"/>
      <c r="C288" s="30" t="s">
        <v>461</v>
      </c>
      <c r="D288" s="30" t="s">
        <v>476</v>
      </c>
      <c r="E288" s="30" t="s">
        <v>656</v>
      </c>
      <c r="F288" s="30" t="s">
        <v>464</v>
      </c>
      <c r="G288" s="30" t="s">
        <v>657</v>
      </c>
      <c r="H288" s="30" t="s">
        <v>483</v>
      </c>
      <c r="I288" s="30" t="s">
        <v>467</v>
      </c>
      <c r="J288" s="241" t="s">
        <v>478</v>
      </c>
    </row>
    <row r="289" ht="36" customHeight="1" spans="1:10">
      <c r="A289" s="239"/>
      <c r="B289" s="239"/>
      <c r="C289" s="30" t="s">
        <v>479</v>
      </c>
      <c r="D289" s="30" t="s">
        <v>622</v>
      </c>
      <c r="E289" s="30" t="s">
        <v>658</v>
      </c>
      <c r="F289" s="30" t="s">
        <v>464</v>
      </c>
      <c r="G289" s="30" t="s">
        <v>659</v>
      </c>
      <c r="H289" s="30" t="s">
        <v>483</v>
      </c>
      <c r="I289" s="30" t="s">
        <v>474</v>
      </c>
      <c r="J289" s="241" t="s">
        <v>484</v>
      </c>
    </row>
    <row r="290" ht="36" customHeight="1" spans="1:10">
      <c r="A290" s="240"/>
      <c r="B290" s="240"/>
      <c r="C290" s="30" t="s">
        <v>485</v>
      </c>
      <c r="D290" s="30" t="s">
        <v>625</v>
      </c>
      <c r="E290" s="30" t="s">
        <v>660</v>
      </c>
      <c r="F290" s="30" t="s">
        <v>464</v>
      </c>
      <c r="G290" s="30" t="s">
        <v>488</v>
      </c>
      <c r="H290" s="30" t="s">
        <v>473</v>
      </c>
      <c r="I290" s="30" t="s">
        <v>474</v>
      </c>
      <c r="J290" s="241" t="s">
        <v>489</v>
      </c>
    </row>
    <row r="291" ht="36" customHeight="1" spans="1:10">
      <c r="A291" s="242" t="s">
        <v>446</v>
      </c>
      <c r="B291" s="238" t="s">
        <v>638</v>
      </c>
      <c r="C291" s="30" t="s">
        <v>461</v>
      </c>
      <c r="D291" s="30" t="s">
        <v>462</v>
      </c>
      <c r="E291" s="30" t="s">
        <v>470</v>
      </c>
      <c r="F291" s="30" t="s">
        <v>464</v>
      </c>
      <c r="G291" s="30" t="s">
        <v>472</v>
      </c>
      <c r="H291" s="30" t="s">
        <v>473</v>
      </c>
      <c r="I291" s="30" t="s">
        <v>467</v>
      </c>
      <c r="J291" s="241" t="s">
        <v>468</v>
      </c>
    </row>
    <row r="292" ht="36" customHeight="1" spans="1:10">
      <c r="A292" s="242"/>
      <c r="B292" s="239"/>
      <c r="C292" s="30" t="s">
        <v>461</v>
      </c>
      <c r="D292" s="30" t="s">
        <v>469</v>
      </c>
      <c r="E292" s="30" t="s">
        <v>639</v>
      </c>
      <c r="F292" s="30" t="s">
        <v>471</v>
      </c>
      <c r="G292" s="30" t="s">
        <v>472</v>
      </c>
      <c r="H292" s="30" t="s">
        <v>473</v>
      </c>
      <c r="I292" s="30" t="s">
        <v>467</v>
      </c>
      <c r="J292" s="241" t="s">
        <v>475</v>
      </c>
    </row>
    <row r="293" ht="36" customHeight="1" spans="1:10">
      <c r="A293" s="242"/>
      <c r="B293" s="239"/>
      <c r="C293" s="30" t="s">
        <v>479</v>
      </c>
      <c r="D293" s="30" t="s">
        <v>622</v>
      </c>
      <c r="E293" s="30" t="s">
        <v>481</v>
      </c>
      <c r="F293" s="30" t="s">
        <v>464</v>
      </c>
      <c r="G293" s="30" t="s">
        <v>640</v>
      </c>
      <c r="H293" s="30" t="s">
        <v>483</v>
      </c>
      <c r="I293" s="30" t="s">
        <v>474</v>
      </c>
      <c r="J293" s="241" t="s">
        <v>484</v>
      </c>
    </row>
    <row r="294" ht="36" customHeight="1" spans="1:10">
      <c r="A294" s="242"/>
      <c r="B294" s="240"/>
      <c r="C294" s="30" t="s">
        <v>485</v>
      </c>
      <c r="D294" s="30" t="s">
        <v>625</v>
      </c>
      <c r="E294" s="30" t="s">
        <v>641</v>
      </c>
      <c r="F294" s="30" t="s">
        <v>471</v>
      </c>
      <c r="G294" s="30" t="s">
        <v>488</v>
      </c>
      <c r="H294" s="30" t="s">
        <v>473</v>
      </c>
      <c r="I294" s="30" t="s">
        <v>474</v>
      </c>
      <c r="J294" s="241" t="s">
        <v>489</v>
      </c>
    </row>
  </sheetData>
  <mergeCells count="124">
    <mergeCell ref="A2:J2"/>
    <mergeCell ref="A3:H3"/>
    <mergeCell ref="A6:A10"/>
    <mergeCell ref="A11:A15"/>
    <mergeCell ref="A16:A20"/>
    <mergeCell ref="A21:A25"/>
    <mergeCell ref="A26:A30"/>
    <mergeCell ref="A31:A35"/>
    <mergeCell ref="A36:A40"/>
    <mergeCell ref="A41:A45"/>
    <mergeCell ref="A46:A50"/>
    <mergeCell ref="A51:A55"/>
    <mergeCell ref="A56:A60"/>
    <mergeCell ref="A61:A65"/>
    <mergeCell ref="A66:A70"/>
    <mergeCell ref="A71:A75"/>
    <mergeCell ref="A76:A80"/>
    <mergeCell ref="A81:A85"/>
    <mergeCell ref="A86:A90"/>
    <mergeCell ref="A91:A95"/>
    <mergeCell ref="A96:A100"/>
    <mergeCell ref="A101:A105"/>
    <mergeCell ref="A106:A110"/>
    <mergeCell ref="A111:A115"/>
    <mergeCell ref="A116:A120"/>
    <mergeCell ref="A121:A125"/>
    <mergeCell ref="A126:A130"/>
    <mergeCell ref="A131:A135"/>
    <mergeCell ref="A136:A140"/>
    <mergeCell ref="A141:A145"/>
    <mergeCell ref="A146:A150"/>
    <mergeCell ref="A151:A155"/>
    <mergeCell ref="A156:A159"/>
    <mergeCell ref="A160:A164"/>
    <mergeCell ref="A165:A169"/>
    <mergeCell ref="A170:A174"/>
    <mergeCell ref="A175:A179"/>
    <mergeCell ref="A180:A184"/>
    <mergeCell ref="A185:A189"/>
    <mergeCell ref="A190:A194"/>
    <mergeCell ref="A195:A199"/>
    <mergeCell ref="A200:A204"/>
    <mergeCell ref="A205:A209"/>
    <mergeCell ref="A210:A214"/>
    <mergeCell ref="A215:A218"/>
    <mergeCell ref="A219:A222"/>
    <mergeCell ref="A223:A226"/>
    <mergeCell ref="A227:A230"/>
    <mergeCell ref="A231:A235"/>
    <mergeCell ref="A236:A239"/>
    <mergeCell ref="A240:A244"/>
    <mergeCell ref="A245:A249"/>
    <mergeCell ref="A250:A253"/>
    <mergeCell ref="A254:A257"/>
    <mergeCell ref="A258:A261"/>
    <mergeCell ref="A262:A265"/>
    <mergeCell ref="A266:A269"/>
    <mergeCell ref="A270:A273"/>
    <mergeCell ref="A274:A277"/>
    <mergeCell ref="A278:A281"/>
    <mergeCell ref="A282:A285"/>
    <mergeCell ref="A286:A290"/>
    <mergeCell ref="A291:A294"/>
    <mergeCell ref="B6:B10"/>
    <mergeCell ref="B11:B15"/>
    <mergeCell ref="B16:B20"/>
    <mergeCell ref="B21:B25"/>
    <mergeCell ref="B26:B30"/>
    <mergeCell ref="B31:B35"/>
    <mergeCell ref="B36:B40"/>
    <mergeCell ref="B41:B45"/>
    <mergeCell ref="B46:B50"/>
    <mergeCell ref="B51:B55"/>
    <mergeCell ref="B56:B60"/>
    <mergeCell ref="B61:B65"/>
    <mergeCell ref="B66:B70"/>
    <mergeCell ref="B71:B75"/>
    <mergeCell ref="B76:B80"/>
    <mergeCell ref="B81:B85"/>
    <mergeCell ref="B86:B90"/>
    <mergeCell ref="B91:B95"/>
    <mergeCell ref="B96:B100"/>
    <mergeCell ref="B101:B105"/>
    <mergeCell ref="B106:B110"/>
    <mergeCell ref="B111:B115"/>
    <mergeCell ref="B116:B120"/>
    <mergeCell ref="B121:B125"/>
    <mergeCell ref="B126:B130"/>
    <mergeCell ref="B131:B135"/>
    <mergeCell ref="B136:B140"/>
    <mergeCell ref="B141:B145"/>
    <mergeCell ref="B146:B150"/>
    <mergeCell ref="B151:B155"/>
    <mergeCell ref="B156:B159"/>
    <mergeCell ref="B160:B164"/>
    <mergeCell ref="B165:B169"/>
    <mergeCell ref="B170:B174"/>
    <mergeCell ref="B175:B179"/>
    <mergeCell ref="B180:B184"/>
    <mergeCell ref="B185:B189"/>
    <mergeCell ref="B190:B194"/>
    <mergeCell ref="B195:B199"/>
    <mergeCell ref="B200:B204"/>
    <mergeCell ref="B205:B209"/>
    <mergeCell ref="B210:B214"/>
    <mergeCell ref="B215:B218"/>
    <mergeCell ref="B219:B222"/>
    <mergeCell ref="B223:B226"/>
    <mergeCell ref="B227:B230"/>
    <mergeCell ref="B231:B235"/>
    <mergeCell ref="B236:B239"/>
    <mergeCell ref="B240:B244"/>
    <mergeCell ref="B245:B249"/>
    <mergeCell ref="B250:B253"/>
    <mergeCell ref="B254:B257"/>
    <mergeCell ref="B258:B261"/>
    <mergeCell ref="B262:B265"/>
    <mergeCell ref="B266:B269"/>
    <mergeCell ref="B270:B273"/>
    <mergeCell ref="B274:B277"/>
    <mergeCell ref="B278:B281"/>
    <mergeCell ref="B282:B285"/>
    <mergeCell ref="B286:B290"/>
    <mergeCell ref="B291:B294"/>
  </mergeCells>
  <printOptions horizontalCentered="1"/>
  <pageMargins left="0.393055555555556" right="0.393055555555556" top="0.511805555555556" bottom="0.511805555555556" header="0.314583333333333" footer="0.314583333333333"/>
  <pageSetup paperSize="9" scale="65" orientation="landscape" horizontalDpi="600" verticalDpi="600"/>
  <headerFooter>
    <oddFooter>&amp;C&amp;"-"&amp;16- &amp;P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dimension ref="A1:N85"/>
  <sheetViews>
    <sheetView zoomScale="70" zoomScaleNormal="70" workbookViewId="0">
      <selection activeCell="C7" sqref="C7:L7"/>
    </sheetView>
  </sheetViews>
  <sheetFormatPr defaultColWidth="8.57142857142857" defaultRowHeight="14.25" customHeight="1"/>
  <cols>
    <col min="1" max="1" width="16.4285714285714" style="129" customWidth="1"/>
    <col min="2" max="2" width="23.2857142857143" style="129" customWidth="1"/>
    <col min="3" max="3" width="38.4285714285714" style="129" customWidth="1"/>
    <col min="4" max="4" width="20.1428571428571" style="129" customWidth="1"/>
    <col min="5" max="5" width="46.4285714285714" style="129" customWidth="1"/>
    <col min="6" max="6" width="29" style="129" customWidth="1"/>
    <col min="7" max="9" width="20.1428571428571" style="129" customWidth="1"/>
    <col min="10" max="10" width="15.8571428571429" style="129" customWidth="1"/>
    <col min="11" max="12" width="20.1428571428571" style="129" customWidth="1"/>
    <col min="13" max="13" width="24" style="129" customWidth="1"/>
    <col min="14" max="14" width="20.1428571428571" style="129" customWidth="1"/>
    <col min="15" max="16384" width="8.57142857142857" style="90" customWidth="1"/>
  </cols>
  <sheetData>
    <row r="1" s="90" customFormat="1" customHeight="1" spans="1:14">
      <c r="A1" s="178" t="s">
        <v>661</v>
      </c>
      <c r="B1" s="179"/>
      <c r="C1" s="179"/>
      <c r="D1" s="179"/>
      <c r="E1" s="179"/>
      <c r="F1" s="179"/>
      <c r="G1" s="179"/>
      <c r="H1" s="179"/>
      <c r="I1" s="179"/>
      <c r="J1" s="179"/>
      <c r="K1" s="179"/>
      <c r="L1" s="179"/>
      <c r="M1" s="213"/>
      <c r="N1" s="129"/>
    </row>
    <row r="2" s="90" customFormat="1" ht="44" customHeight="1" spans="1:14">
      <c r="A2" s="180" t="s">
        <v>662</v>
      </c>
      <c r="B2" s="180"/>
      <c r="C2" s="180"/>
      <c r="D2" s="180"/>
      <c r="E2" s="180"/>
      <c r="F2" s="180"/>
      <c r="G2" s="180"/>
      <c r="H2" s="180"/>
      <c r="I2" s="180"/>
      <c r="J2" s="180"/>
      <c r="K2" s="180"/>
      <c r="L2" s="180"/>
      <c r="M2" s="180"/>
      <c r="N2" s="129"/>
    </row>
    <row r="3" s="90" customFormat="1" ht="30" customHeight="1" spans="1:14">
      <c r="A3" s="181" t="s">
        <v>663</v>
      </c>
      <c r="B3" s="182" t="s">
        <v>92</v>
      </c>
      <c r="C3" s="183"/>
      <c r="D3" s="183"/>
      <c r="E3" s="183"/>
      <c r="F3" s="183"/>
      <c r="G3" s="183"/>
      <c r="H3" s="183"/>
      <c r="I3" s="183"/>
      <c r="J3" s="183"/>
      <c r="K3" s="183"/>
      <c r="L3" s="183"/>
      <c r="M3" s="214"/>
      <c r="N3" s="129"/>
    </row>
    <row r="4" s="90" customFormat="1" ht="32.25" customHeight="1" spans="1:14">
      <c r="A4" s="184" t="s">
        <v>1</v>
      </c>
      <c r="B4" s="185"/>
      <c r="C4" s="185"/>
      <c r="D4" s="185"/>
      <c r="E4" s="185"/>
      <c r="F4" s="185"/>
      <c r="G4" s="185"/>
      <c r="H4" s="185"/>
      <c r="I4" s="185"/>
      <c r="J4" s="185"/>
      <c r="K4" s="185"/>
      <c r="L4" s="215"/>
      <c r="M4" s="181" t="s">
        <v>664</v>
      </c>
      <c r="N4" s="129"/>
    </row>
    <row r="5" s="90" customFormat="1" ht="182" customHeight="1" spans="1:14">
      <c r="A5" s="186" t="s">
        <v>665</v>
      </c>
      <c r="B5" s="187" t="s">
        <v>666</v>
      </c>
      <c r="C5" s="188" t="s">
        <v>667</v>
      </c>
      <c r="D5" s="189"/>
      <c r="E5" s="189"/>
      <c r="F5" s="189"/>
      <c r="G5" s="189"/>
      <c r="H5" s="189"/>
      <c r="I5" s="216"/>
      <c r="J5" s="216"/>
      <c r="K5" s="216"/>
      <c r="L5" s="217"/>
      <c r="M5" s="218" t="s">
        <v>668</v>
      </c>
      <c r="N5" s="129"/>
    </row>
    <row r="6" s="90" customFormat="1" ht="149" customHeight="1" spans="1:14">
      <c r="A6" s="190"/>
      <c r="B6" s="191" t="s">
        <v>669</v>
      </c>
      <c r="C6" s="192" t="s">
        <v>670</v>
      </c>
      <c r="D6" s="193"/>
      <c r="E6" s="193"/>
      <c r="F6" s="193"/>
      <c r="G6" s="193"/>
      <c r="H6" s="193"/>
      <c r="I6" s="219"/>
      <c r="J6" s="219"/>
      <c r="K6" s="219"/>
      <c r="L6" s="220"/>
      <c r="M6" s="221" t="s">
        <v>671</v>
      </c>
      <c r="N6" s="129"/>
    </row>
    <row r="7" s="90" customFormat="1" ht="147" customHeight="1" spans="1:14">
      <c r="A7" s="194" t="s">
        <v>672</v>
      </c>
      <c r="B7" s="119" t="s">
        <v>673</v>
      </c>
      <c r="C7" s="195" t="s">
        <v>674</v>
      </c>
      <c r="D7" s="195"/>
      <c r="E7" s="195"/>
      <c r="F7" s="195"/>
      <c r="G7" s="195"/>
      <c r="H7" s="195"/>
      <c r="I7" s="195"/>
      <c r="J7" s="195"/>
      <c r="K7" s="195"/>
      <c r="L7" s="195"/>
      <c r="M7" s="222" t="s">
        <v>675</v>
      </c>
      <c r="N7" s="129"/>
    </row>
    <row r="8" s="90" customFormat="1" ht="32.25" customHeight="1" spans="1:14">
      <c r="A8" s="196" t="s">
        <v>676</v>
      </c>
      <c r="B8" s="196"/>
      <c r="C8" s="196"/>
      <c r="D8" s="196"/>
      <c r="E8" s="196"/>
      <c r="F8" s="196"/>
      <c r="G8" s="196"/>
      <c r="H8" s="196"/>
      <c r="I8" s="196"/>
      <c r="J8" s="196"/>
      <c r="K8" s="196"/>
      <c r="L8" s="196"/>
      <c r="M8" s="196"/>
      <c r="N8" s="129"/>
    </row>
    <row r="9" s="90" customFormat="1" ht="32.25" customHeight="1" spans="1:14">
      <c r="A9" s="194" t="s">
        <v>677</v>
      </c>
      <c r="B9" s="194"/>
      <c r="C9" s="119" t="s">
        <v>678</v>
      </c>
      <c r="D9" s="119"/>
      <c r="E9" s="119"/>
      <c r="F9" s="119" t="s">
        <v>679</v>
      </c>
      <c r="G9" s="119"/>
      <c r="H9" s="119" t="s">
        <v>680</v>
      </c>
      <c r="I9" s="119"/>
      <c r="J9" s="119"/>
      <c r="K9" s="119" t="s">
        <v>681</v>
      </c>
      <c r="L9" s="119"/>
      <c r="M9" s="119"/>
      <c r="N9" s="129"/>
    </row>
    <row r="10" s="90" customFormat="1" ht="32.25" customHeight="1" spans="1:14">
      <c r="A10" s="194"/>
      <c r="B10" s="194"/>
      <c r="C10" s="119"/>
      <c r="D10" s="119"/>
      <c r="E10" s="119"/>
      <c r="F10" s="119"/>
      <c r="G10" s="119"/>
      <c r="H10" s="194" t="s">
        <v>682</v>
      </c>
      <c r="I10" s="119" t="s">
        <v>683</v>
      </c>
      <c r="J10" s="119" t="s">
        <v>684</v>
      </c>
      <c r="K10" s="119" t="s">
        <v>682</v>
      </c>
      <c r="L10" s="194" t="s">
        <v>683</v>
      </c>
      <c r="M10" s="194" t="s">
        <v>684</v>
      </c>
      <c r="N10" s="129"/>
    </row>
    <row r="11" s="90" customFormat="1" ht="27" customHeight="1" spans="1:14">
      <c r="A11" s="197" t="s">
        <v>77</v>
      </c>
      <c r="B11" s="197"/>
      <c r="C11" s="197"/>
      <c r="D11" s="197"/>
      <c r="E11" s="197"/>
      <c r="F11" s="197"/>
      <c r="G11" s="197"/>
      <c r="H11" s="198">
        <f>SUM(H12:H62)</f>
        <v>30455944</v>
      </c>
      <c r="I11" s="198">
        <f>SUM(I12:I62)</f>
        <v>30455944</v>
      </c>
      <c r="J11" s="223"/>
      <c r="K11" s="223">
        <f>SUM(K12:K62)</f>
        <v>30455944</v>
      </c>
      <c r="L11" s="223">
        <f>SUM(L12:L62)</f>
        <v>30455944</v>
      </c>
      <c r="M11" s="198"/>
      <c r="N11" s="129"/>
    </row>
    <row r="12" s="90" customFormat="1" ht="27" customHeight="1" spans="1:14">
      <c r="A12" s="199" t="s">
        <v>685</v>
      </c>
      <c r="B12" s="199"/>
      <c r="C12" s="199" t="s">
        <v>686</v>
      </c>
      <c r="D12" s="199"/>
      <c r="E12" s="199"/>
      <c r="F12" s="200" t="s">
        <v>311</v>
      </c>
      <c r="G12" s="201"/>
      <c r="H12" s="31">
        <v>144000</v>
      </c>
      <c r="I12" s="31">
        <v>144000</v>
      </c>
      <c r="J12" s="224"/>
      <c r="K12" s="31">
        <v>144000</v>
      </c>
      <c r="L12" s="31">
        <v>144000</v>
      </c>
      <c r="M12" s="225"/>
      <c r="N12" s="129"/>
    </row>
    <row r="13" s="90" customFormat="1" ht="27" customHeight="1" spans="1:14">
      <c r="A13" s="199"/>
      <c r="B13" s="199"/>
      <c r="C13" s="199"/>
      <c r="D13" s="199"/>
      <c r="E13" s="199"/>
      <c r="F13" s="200" t="s">
        <v>313</v>
      </c>
      <c r="G13" s="201"/>
      <c r="H13" s="31">
        <v>13104</v>
      </c>
      <c r="I13" s="31">
        <v>13104</v>
      </c>
      <c r="J13" s="224"/>
      <c r="K13" s="31">
        <v>13104</v>
      </c>
      <c r="L13" s="31">
        <v>13104</v>
      </c>
      <c r="M13" s="225"/>
      <c r="N13" s="129"/>
    </row>
    <row r="14" s="90" customFormat="1" ht="27" customHeight="1" spans="1:14">
      <c r="A14" s="199"/>
      <c r="B14" s="199"/>
      <c r="C14" s="199"/>
      <c r="D14" s="199"/>
      <c r="E14" s="199"/>
      <c r="F14" s="200" t="s">
        <v>315</v>
      </c>
      <c r="G14" s="201"/>
      <c r="H14" s="31">
        <v>85613.22</v>
      </c>
      <c r="I14" s="31">
        <v>85613.22</v>
      </c>
      <c r="J14" s="224"/>
      <c r="K14" s="31">
        <v>85613.22</v>
      </c>
      <c r="L14" s="31">
        <v>85613.22</v>
      </c>
      <c r="M14" s="225"/>
      <c r="N14" s="129"/>
    </row>
    <row r="15" s="90" customFormat="1" ht="27" customHeight="1" spans="1:14">
      <c r="A15" s="199"/>
      <c r="B15" s="199"/>
      <c r="C15" s="199"/>
      <c r="D15" s="199"/>
      <c r="E15" s="199"/>
      <c r="F15" s="200" t="s">
        <v>317</v>
      </c>
      <c r="G15" s="201"/>
      <c r="H15" s="31">
        <v>1987.2</v>
      </c>
      <c r="I15" s="31">
        <v>1987.2</v>
      </c>
      <c r="J15" s="224"/>
      <c r="K15" s="31">
        <v>1987.2</v>
      </c>
      <c r="L15" s="31">
        <v>1987.2</v>
      </c>
      <c r="M15" s="225"/>
      <c r="N15" s="129"/>
    </row>
    <row r="16" s="90" customFormat="1" ht="27" customHeight="1" spans="1:14">
      <c r="A16" s="199"/>
      <c r="B16" s="199"/>
      <c r="C16" s="199"/>
      <c r="D16" s="199"/>
      <c r="E16" s="199"/>
      <c r="F16" s="200" t="s">
        <v>319</v>
      </c>
      <c r="G16" s="201"/>
      <c r="H16" s="31">
        <v>966481.08</v>
      </c>
      <c r="I16" s="31">
        <v>966481.08</v>
      </c>
      <c r="J16" s="224"/>
      <c r="K16" s="31">
        <v>966481.08</v>
      </c>
      <c r="L16" s="31">
        <v>966481.08</v>
      </c>
      <c r="M16" s="225"/>
      <c r="N16" s="129"/>
    </row>
    <row r="17" s="90" customFormat="1" ht="27" customHeight="1" spans="1:14">
      <c r="A17" s="199"/>
      <c r="B17" s="199"/>
      <c r="C17" s="199"/>
      <c r="D17" s="199"/>
      <c r="E17" s="199"/>
      <c r="F17" s="200" t="s">
        <v>323</v>
      </c>
      <c r="G17" s="201"/>
      <c r="H17" s="31">
        <v>194243.28</v>
      </c>
      <c r="I17" s="31">
        <v>194243.28</v>
      </c>
      <c r="J17" s="224"/>
      <c r="K17" s="31">
        <v>194243.28</v>
      </c>
      <c r="L17" s="31">
        <v>194243.28</v>
      </c>
      <c r="M17" s="225"/>
      <c r="N17" s="129"/>
    </row>
    <row r="18" s="90" customFormat="1" ht="27" customHeight="1" spans="1:14">
      <c r="A18" s="199"/>
      <c r="B18" s="199"/>
      <c r="C18" s="199"/>
      <c r="D18" s="199"/>
      <c r="E18" s="199"/>
      <c r="F18" s="200" t="s">
        <v>325</v>
      </c>
      <c r="G18" s="201"/>
      <c r="H18" s="31">
        <v>206430</v>
      </c>
      <c r="I18" s="31">
        <v>206430</v>
      </c>
      <c r="J18" s="224"/>
      <c r="K18" s="31">
        <v>206430</v>
      </c>
      <c r="L18" s="31">
        <v>206430</v>
      </c>
      <c r="M18" s="225"/>
      <c r="N18" s="129"/>
    </row>
    <row r="19" s="90" customFormat="1" ht="27" customHeight="1" spans="1:14">
      <c r="A19" s="199"/>
      <c r="B19" s="199"/>
      <c r="C19" s="199"/>
      <c r="D19" s="199"/>
      <c r="E19" s="199"/>
      <c r="F19" s="200" t="s">
        <v>327</v>
      </c>
      <c r="G19" s="201"/>
      <c r="H19" s="31">
        <v>217164</v>
      </c>
      <c r="I19" s="31">
        <v>217164</v>
      </c>
      <c r="J19" s="224"/>
      <c r="K19" s="31">
        <v>217164</v>
      </c>
      <c r="L19" s="31">
        <v>217164</v>
      </c>
      <c r="M19" s="225"/>
      <c r="N19" s="129"/>
    </row>
    <row r="20" s="90" customFormat="1" ht="27" customHeight="1" spans="1:14">
      <c r="A20" s="199"/>
      <c r="B20" s="199"/>
      <c r="C20" s="199"/>
      <c r="D20" s="199"/>
      <c r="E20" s="199"/>
      <c r="F20" s="200" t="s">
        <v>329</v>
      </c>
      <c r="G20" s="201"/>
      <c r="H20" s="31">
        <v>27963.2</v>
      </c>
      <c r="I20" s="31">
        <v>27963.2</v>
      </c>
      <c r="J20" s="224"/>
      <c r="K20" s="31">
        <v>27963.2</v>
      </c>
      <c r="L20" s="31">
        <v>27963.2</v>
      </c>
      <c r="M20" s="225"/>
      <c r="N20" s="129"/>
    </row>
    <row r="21" s="90" customFormat="1" ht="27" customHeight="1" spans="1:14">
      <c r="A21" s="199"/>
      <c r="B21" s="199"/>
      <c r="C21" s="199"/>
      <c r="D21" s="199"/>
      <c r="E21" s="199"/>
      <c r="F21" s="200" t="s">
        <v>331</v>
      </c>
      <c r="G21" s="201"/>
      <c r="H21" s="31">
        <v>41332.8</v>
      </c>
      <c r="I21" s="31">
        <v>41332.8</v>
      </c>
      <c r="J21" s="224"/>
      <c r="K21" s="31">
        <v>41332.8</v>
      </c>
      <c r="L21" s="31">
        <v>41332.8</v>
      </c>
      <c r="M21" s="225"/>
      <c r="N21" s="129"/>
    </row>
    <row r="22" s="90" customFormat="1" ht="27" customHeight="1" spans="1:14">
      <c r="A22" s="199"/>
      <c r="B22" s="199"/>
      <c r="C22" s="199"/>
      <c r="D22" s="199"/>
      <c r="E22" s="199"/>
      <c r="F22" s="200" t="s">
        <v>333</v>
      </c>
      <c r="G22" s="201"/>
      <c r="H22" s="31">
        <v>510048</v>
      </c>
      <c r="I22" s="31">
        <v>510048</v>
      </c>
      <c r="J22" s="224"/>
      <c r="K22" s="31">
        <v>510048</v>
      </c>
      <c r="L22" s="31">
        <v>510048</v>
      </c>
      <c r="M22" s="225"/>
      <c r="N22" s="129"/>
    </row>
    <row r="23" s="90" customFormat="1" ht="27" customHeight="1" spans="1:14">
      <c r="A23" s="199"/>
      <c r="B23" s="199"/>
      <c r="C23" s="199"/>
      <c r="D23" s="199"/>
      <c r="E23" s="199"/>
      <c r="F23" s="200" t="s">
        <v>335</v>
      </c>
      <c r="G23" s="201"/>
      <c r="H23" s="31">
        <v>220000</v>
      </c>
      <c r="I23" s="31">
        <v>220000</v>
      </c>
      <c r="J23" s="224"/>
      <c r="K23" s="31">
        <v>220000</v>
      </c>
      <c r="L23" s="31">
        <v>220000</v>
      </c>
      <c r="M23" s="225"/>
      <c r="N23" s="129"/>
    </row>
    <row r="24" s="90" customFormat="1" ht="27" customHeight="1" spans="1:14">
      <c r="A24" s="199"/>
      <c r="B24" s="199"/>
      <c r="C24" s="199"/>
      <c r="D24" s="199"/>
      <c r="E24" s="199"/>
      <c r="F24" s="200" t="s">
        <v>362</v>
      </c>
      <c r="G24" s="201"/>
      <c r="H24" s="31">
        <v>80000</v>
      </c>
      <c r="I24" s="31">
        <v>80000</v>
      </c>
      <c r="J24" s="224"/>
      <c r="K24" s="31">
        <v>80000</v>
      </c>
      <c r="L24" s="31">
        <v>80000</v>
      </c>
      <c r="M24" s="225"/>
      <c r="N24" s="129"/>
    </row>
    <row r="25" s="90" customFormat="1" ht="27" customHeight="1" spans="1:14">
      <c r="A25" s="199"/>
      <c r="B25" s="199"/>
      <c r="C25" s="199"/>
      <c r="D25" s="199"/>
      <c r="E25" s="199"/>
      <c r="F25" s="200" t="s">
        <v>383</v>
      </c>
      <c r="G25" s="201"/>
      <c r="H25" s="31">
        <v>2000000</v>
      </c>
      <c r="I25" s="31">
        <v>2000000</v>
      </c>
      <c r="J25" s="224"/>
      <c r="K25" s="31">
        <v>2000000</v>
      </c>
      <c r="L25" s="31">
        <v>2000000</v>
      </c>
      <c r="M25" s="225"/>
      <c r="N25" s="129"/>
    </row>
    <row r="26" s="90" customFormat="1" ht="27" customHeight="1" spans="1:14">
      <c r="A26" s="199"/>
      <c r="B26" s="199"/>
      <c r="C26" s="199"/>
      <c r="D26" s="199"/>
      <c r="E26" s="199"/>
      <c r="F26" s="200" t="s">
        <v>397</v>
      </c>
      <c r="G26" s="201"/>
      <c r="H26" s="31">
        <v>88000</v>
      </c>
      <c r="I26" s="31">
        <v>88000</v>
      </c>
      <c r="J26" s="224"/>
      <c r="K26" s="31">
        <v>88000</v>
      </c>
      <c r="L26" s="31">
        <v>88000</v>
      </c>
      <c r="M26" s="225"/>
      <c r="N26" s="129"/>
    </row>
    <row r="27" s="90" customFormat="1" ht="27" customHeight="1" spans="1:14">
      <c r="A27" s="199"/>
      <c r="B27" s="199"/>
      <c r="C27" s="199"/>
      <c r="D27" s="199"/>
      <c r="E27" s="199"/>
      <c r="F27" s="200" t="s">
        <v>399</v>
      </c>
      <c r="G27" s="201"/>
      <c r="H27" s="31">
        <v>741855</v>
      </c>
      <c r="I27" s="31">
        <v>741855</v>
      </c>
      <c r="J27" s="224"/>
      <c r="K27" s="31">
        <v>741855</v>
      </c>
      <c r="L27" s="31">
        <v>741855</v>
      </c>
      <c r="M27" s="225"/>
      <c r="N27" s="129"/>
    </row>
    <row r="28" s="90" customFormat="1" ht="27" customHeight="1" spans="1:14">
      <c r="A28" s="199"/>
      <c r="B28" s="199"/>
      <c r="C28" s="199"/>
      <c r="D28" s="199"/>
      <c r="E28" s="199"/>
      <c r="F28" s="200" t="s">
        <v>349</v>
      </c>
      <c r="G28" s="201"/>
      <c r="H28" s="31">
        <v>57600</v>
      </c>
      <c r="I28" s="31">
        <v>57600</v>
      </c>
      <c r="J28" s="224"/>
      <c r="K28" s="31">
        <v>57600</v>
      </c>
      <c r="L28" s="31">
        <v>57600</v>
      </c>
      <c r="M28" s="225"/>
      <c r="N28" s="129"/>
    </row>
    <row r="29" s="90" customFormat="1" ht="58" customHeight="1" spans="1:14">
      <c r="A29" s="199"/>
      <c r="B29" s="199"/>
      <c r="C29" s="199"/>
      <c r="D29" s="199"/>
      <c r="E29" s="199"/>
      <c r="F29" s="202" t="s">
        <v>351</v>
      </c>
      <c r="G29" s="203"/>
      <c r="H29" s="31">
        <v>2965200</v>
      </c>
      <c r="I29" s="31">
        <v>2965200</v>
      </c>
      <c r="J29" s="226"/>
      <c r="K29" s="31">
        <v>2965200</v>
      </c>
      <c r="L29" s="31">
        <v>2965200</v>
      </c>
      <c r="M29" s="226"/>
      <c r="N29" s="129"/>
    </row>
    <row r="30" s="90" customFormat="1" ht="42" customHeight="1" spans="1:14">
      <c r="A30" s="204" t="s">
        <v>687</v>
      </c>
      <c r="B30" s="205"/>
      <c r="C30" s="199" t="s">
        <v>688</v>
      </c>
      <c r="D30" s="199"/>
      <c r="E30" s="199"/>
      <c r="F30" s="202" t="s">
        <v>337</v>
      </c>
      <c r="G30" s="203"/>
      <c r="H30" s="31">
        <v>15620</v>
      </c>
      <c r="I30" s="31">
        <v>15620</v>
      </c>
      <c r="J30" s="226"/>
      <c r="K30" s="31">
        <v>15620</v>
      </c>
      <c r="L30" s="31">
        <v>15620</v>
      </c>
      <c r="M30" s="226"/>
      <c r="N30" s="129"/>
    </row>
    <row r="31" s="90" customFormat="1" ht="42" customHeight="1" spans="1:14">
      <c r="A31" s="202"/>
      <c r="B31" s="206"/>
      <c r="C31" s="199"/>
      <c r="D31" s="199"/>
      <c r="E31" s="199"/>
      <c r="F31" s="202" t="s">
        <v>343</v>
      </c>
      <c r="G31" s="203"/>
      <c r="H31" s="31">
        <v>2179100</v>
      </c>
      <c r="I31" s="31">
        <v>2179100</v>
      </c>
      <c r="J31" s="226"/>
      <c r="K31" s="31">
        <v>2179100</v>
      </c>
      <c r="L31" s="31">
        <v>2179100</v>
      </c>
      <c r="M31" s="226"/>
      <c r="N31" s="129"/>
    </row>
    <row r="32" s="90" customFormat="1" ht="42" customHeight="1" spans="1:14">
      <c r="A32" s="202"/>
      <c r="B32" s="206"/>
      <c r="C32" s="199"/>
      <c r="D32" s="199"/>
      <c r="E32" s="199"/>
      <c r="F32" s="202" t="s">
        <v>345</v>
      </c>
      <c r="G32" s="203"/>
      <c r="H32" s="31">
        <v>1557580</v>
      </c>
      <c r="I32" s="31">
        <v>1557580</v>
      </c>
      <c r="J32" s="226"/>
      <c r="K32" s="31">
        <v>1557580</v>
      </c>
      <c r="L32" s="31">
        <v>1557580</v>
      </c>
      <c r="M32" s="226"/>
      <c r="N32" s="129"/>
    </row>
    <row r="33" s="90" customFormat="1" ht="42" customHeight="1" spans="1:14">
      <c r="A33" s="202"/>
      <c r="B33" s="206"/>
      <c r="C33" s="199"/>
      <c r="D33" s="199"/>
      <c r="E33" s="199"/>
      <c r="F33" s="202" t="s">
        <v>347</v>
      </c>
      <c r="G33" s="203"/>
      <c r="H33" s="31">
        <v>15645</v>
      </c>
      <c r="I33" s="31">
        <v>15645</v>
      </c>
      <c r="J33" s="226"/>
      <c r="K33" s="31">
        <v>15645</v>
      </c>
      <c r="L33" s="31">
        <v>15645</v>
      </c>
      <c r="M33" s="226"/>
      <c r="N33" s="129"/>
    </row>
    <row r="34" s="90" customFormat="1" ht="42" customHeight="1" spans="1:14">
      <c r="A34" s="202"/>
      <c r="B34" s="206"/>
      <c r="C34" s="199"/>
      <c r="D34" s="199"/>
      <c r="E34" s="199"/>
      <c r="F34" s="202" t="s">
        <v>353</v>
      </c>
      <c r="G34" s="203"/>
      <c r="H34" s="31">
        <v>577500</v>
      </c>
      <c r="I34" s="31">
        <v>577500</v>
      </c>
      <c r="J34" s="226"/>
      <c r="K34" s="31">
        <v>577500</v>
      </c>
      <c r="L34" s="31">
        <v>577500</v>
      </c>
      <c r="M34" s="226"/>
      <c r="N34" s="129"/>
    </row>
    <row r="35" s="90" customFormat="1" ht="42" customHeight="1" spans="1:14">
      <c r="A35" s="202"/>
      <c r="B35" s="206"/>
      <c r="C35" s="199"/>
      <c r="D35" s="199"/>
      <c r="E35" s="199"/>
      <c r="F35" s="202" t="s">
        <v>367</v>
      </c>
      <c r="G35" s="203"/>
      <c r="H35" s="31">
        <v>16000</v>
      </c>
      <c r="I35" s="31">
        <v>16000</v>
      </c>
      <c r="J35" s="226"/>
      <c r="K35" s="31">
        <v>16000</v>
      </c>
      <c r="L35" s="31">
        <v>16000</v>
      </c>
      <c r="M35" s="226"/>
      <c r="N35" s="129"/>
    </row>
    <row r="36" s="90" customFormat="1" ht="42" customHeight="1" spans="1:14">
      <c r="A36" s="202"/>
      <c r="B36" s="206"/>
      <c r="C36" s="199"/>
      <c r="D36" s="199"/>
      <c r="E36" s="199"/>
      <c r="F36" s="202" t="s">
        <v>381</v>
      </c>
      <c r="G36" s="203"/>
      <c r="H36" s="31">
        <v>316000</v>
      </c>
      <c r="I36" s="31">
        <v>316000</v>
      </c>
      <c r="J36" s="226"/>
      <c r="K36" s="31">
        <v>316000</v>
      </c>
      <c r="L36" s="31">
        <v>316000</v>
      </c>
      <c r="M36" s="226"/>
      <c r="N36" s="129"/>
    </row>
    <row r="37" s="90" customFormat="1" ht="42" customHeight="1" spans="1:14">
      <c r="A37" s="202"/>
      <c r="B37" s="206"/>
      <c r="C37" s="199"/>
      <c r="D37" s="199"/>
      <c r="E37" s="199"/>
      <c r="F37" s="202" t="s">
        <v>385</v>
      </c>
      <c r="G37" s="203"/>
      <c r="H37" s="31">
        <v>400000</v>
      </c>
      <c r="I37" s="31">
        <v>400000</v>
      </c>
      <c r="J37" s="226"/>
      <c r="K37" s="31">
        <v>400000</v>
      </c>
      <c r="L37" s="31">
        <v>400000</v>
      </c>
      <c r="M37" s="226"/>
      <c r="N37" s="129"/>
    </row>
    <row r="38" s="90" customFormat="1" ht="42" customHeight="1" spans="1:14">
      <c r="A38" s="202"/>
      <c r="B38" s="206"/>
      <c r="C38" s="199"/>
      <c r="D38" s="199"/>
      <c r="E38" s="199"/>
      <c r="F38" s="202" t="s">
        <v>387</v>
      </c>
      <c r="G38" s="203"/>
      <c r="H38" s="31">
        <v>410000</v>
      </c>
      <c r="I38" s="31">
        <v>410000</v>
      </c>
      <c r="J38" s="226"/>
      <c r="K38" s="31">
        <v>410000</v>
      </c>
      <c r="L38" s="31">
        <v>410000</v>
      </c>
      <c r="M38" s="226"/>
      <c r="N38" s="129"/>
    </row>
    <row r="39" s="90" customFormat="1" ht="42" customHeight="1" spans="1:14">
      <c r="A39" s="202"/>
      <c r="B39" s="206"/>
      <c r="C39" s="199"/>
      <c r="D39" s="199"/>
      <c r="E39" s="199"/>
      <c r="F39" s="202" t="s">
        <v>395</v>
      </c>
      <c r="G39" s="203"/>
      <c r="H39" s="31">
        <v>350000</v>
      </c>
      <c r="I39" s="31">
        <v>350000</v>
      </c>
      <c r="J39" s="226"/>
      <c r="K39" s="31">
        <v>350000</v>
      </c>
      <c r="L39" s="31">
        <v>350000</v>
      </c>
      <c r="M39" s="226"/>
      <c r="N39" s="129"/>
    </row>
    <row r="40" s="90" customFormat="1" ht="42" customHeight="1" spans="1:14">
      <c r="A40" s="202"/>
      <c r="B40" s="206"/>
      <c r="C40" s="199"/>
      <c r="D40" s="199"/>
      <c r="E40" s="199"/>
      <c r="F40" s="202" t="s">
        <v>389</v>
      </c>
      <c r="G40" s="203"/>
      <c r="H40" s="31">
        <v>27000</v>
      </c>
      <c r="I40" s="31">
        <v>27000</v>
      </c>
      <c r="J40" s="226"/>
      <c r="K40" s="31">
        <v>27000</v>
      </c>
      <c r="L40" s="31">
        <v>27000</v>
      </c>
      <c r="M40" s="226"/>
      <c r="N40" s="129"/>
    </row>
    <row r="41" s="90" customFormat="1" ht="42" customHeight="1" spans="1:14">
      <c r="A41" s="202"/>
      <c r="B41" s="206"/>
      <c r="C41" s="199"/>
      <c r="D41" s="199"/>
      <c r="E41" s="199"/>
      <c r="F41" s="202" t="s">
        <v>393</v>
      </c>
      <c r="G41" s="203"/>
      <c r="H41" s="207">
        <v>150000</v>
      </c>
      <c r="I41" s="207">
        <v>150000</v>
      </c>
      <c r="J41" s="207"/>
      <c r="K41" s="207">
        <v>150000</v>
      </c>
      <c r="L41" s="207">
        <v>150000</v>
      </c>
      <c r="M41" s="207"/>
      <c r="N41" s="129"/>
    </row>
    <row r="42" s="90" customFormat="1" ht="42" customHeight="1" spans="1:14">
      <c r="A42" s="203" t="s">
        <v>689</v>
      </c>
      <c r="B42" s="203"/>
      <c r="C42" s="208" t="s">
        <v>690</v>
      </c>
      <c r="D42" s="208"/>
      <c r="E42" s="208"/>
      <c r="F42" s="203" t="s">
        <v>365</v>
      </c>
      <c r="G42" s="203"/>
      <c r="H42" s="207">
        <v>200000</v>
      </c>
      <c r="I42" s="207">
        <v>200000</v>
      </c>
      <c r="J42" s="207"/>
      <c r="K42" s="207">
        <v>200000</v>
      </c>
      <c r="L42" s="207">
        <v>200000</v>
      </c>
      <c r="M42" s="207"/>
      <c r="N42" s="129"/>
    </row>
    <row r="43" s="90" customFormat="1" ht="42" customHeight="1" spans="1:14">
      <c r="A43" s="203"/>
      <c r="B43" s="203"/>
      <c r="C43" s="203"/>
      <c r="D43" s="209"/>
      <c r="E43" s="203"/>
      <c r="F43" s="203" t="s">
        <v>356</v>
      </c>
      <c r="G43" s="203"/>
      <c r="H43" s="207">
        <v>350000</v>
      </c>
      <c r="I43" s="207">
        <v>350000</v>
      </c>
      <c r="J43" s="207"/>
      <c r="K43" s="207">
        <v>350000</v>
      </c>
      <c r="L43" s="207">
        <v>350000</v>
      </c>
      <c r="M43" s="207"/>
      <c r="N43" s="129"/>
    </row>
    <row r="44" s="90" customFormat="1" ht="42" customHeight="1" spans="1:14">
      <c r="A44" s="203"/>
      <c r="B44" s="203"/>
      <c r="C44" s="203"/>
      <c r="D44" s="209"/>
      <c r="E44" s="203"/>
      <c r="F44" s="203" t="s">
        <v>360</v>
      </c>
      <c r="G44" s="203"/>
      <c r="H44" s="207">
        <v>200000</v>
      </c>
      <c r="I44" s="207">
        <v>200000</v>
      </c>
      <c r="J44" s="207"/>
      <c r="K44" s="207">
        <v>200000</v>
      </c>
      <c r="L44" s="207">
        <v>200000</v>
      </c>
      <c r="M44" s="207"/>
      <c r="N44" s="129"/>
    </row>
    <row r="45" s="90" customFormat="1" ht="42" customHeight="1" spans="1:14">
      <c r="A45" s="203"/>
      <c r="B45" s="203"/>
      <c r="C45" s="203"/>
      <c r="D45" s="209"/>
      <c r="E45" s="203"/>
      <c r="F45" s="203" t="s">
        <v>369</v>
      </c>
      <c r="G45" s="203"/>
      <c r="H45" s="207">
        <v>1000000</v>
      </c>
      <c r="I45" s="207">
        <v>1000000</v>
      </c>
      <c r="J45" s="207"/>
      <c r="K45" s="207">
        <v>1000000</v>
      </c>
      <c r="L45" s="207">
        <v>1000000</v>
      </c>
      <c r="M45" s="207"/>
      <c r="N45" s="129"/>
    </row>
    <row r="46" s="90" customFormat="1" ht="42" customHeight="1" spans="1:14">
      <c r="A46" s="203"/>
      <c r="B46" s="203"/>
      <c r="C46" s="203"/>
      <c r="D46" s="209"/>
      <c r="E46" s="203"/>
      <c r="F46" s="203" t="s">
        <v>245</v>
      </c>
      <c r="G46" s="203"/>
      <c r="H46" s="207">
        <v>930101</v>
      </c>
      <c r="I46" s="207">
        <v>930101</v>
      </c>
      <c r="J46" s="207"/>
      <c r="K46" s="207">
        <v>930101</v>
      </c>
      <c r="L46" s="207">
        <v>930101</v>
      </c>
      <c r="M46" s="207"/>
      <c r="N46" s="129"/>
    </row>
    <row r="47" s="90" customFormat="1" ht="42" customHeight="1" spans="1:14">
      <c r="A47" s="203"/>
      <c r="B47" s="203"/>
      <c r="C47" s="203"/>
      <c r="D47" s="209"/>
      <c r="E47" s="203"/>
      <c r="F47" s="203" t="s">
        <v>253</v>
      </c>
      <c r="G47" s="203"/>
      <c r="H47" s="207">
        <v>671325</v>
      </c>
      <c r="I47" s="207">
        <v>671325</v>
      </c>
      <c r="J47" s="207"/>
      <c r="K47" s="207">
        <v>671325</v>
      </c>
      <c r="L47" s="207">
        <v>671325</v>
      </c>
      <c r="M47" s="207"/>
      <c r="N47" s="129"/>
    </row>
    <row r="48" s="90" customFormat="1" ht="42" customHeight="1" spans="1:14">
      <c r="A48" s="203"/>
      <c r="B48" s="203"/>
      <c r="C48" s="203"/>
      <c r="D48" s="209"/>
      <c r="E48" s="203"/>
      <c r="F48" s="203" t="s">
        <v>257</v>
      </c>
      <c r="G48" s="203"/>
      <c r="H48" s="207">
        <v>544980</v>
      </c>
      <c r="I48" s="207">
        <v>544980</v>
      </c>
      <c r="J48" s="207"/>
      <c r="K48" s="207">
        <v>544980</v>
      </c>
      <c r="L48" s="207">
        <v>544980</v>
      </c>
      <c r="M48" s="207"/>
      <c r="N48" s="129"/>
    </row>
    <row r="49" s="90" customFormat="1" ht="42" customHeight="1" spans="1:14">
      <c r="A49" s="203"/>
      <c r="B49" s="203"/>
      <c r="C49" s="203"/>
      <c r="D49" s="209"/>
      <c r="E49" s="203"/>
      <c r="F49" s="203" t="s">
        <v>176</v>
      </c>
      <c r="G49" s="203"/>
      <c r="H49" s="207">
        <v>261288</v>
      </c>
      <c r="I49" s="207">
        <v>261288</v>
      </c>
      <c r="J49" s="207"/>
      <c r="K49" s="207">
        <v>261288</v>
      </c>
      <c r="L49" s="207">
        <v>261288</v>
      </c>
      <c r="M49" s="207"/>
      <c r="N49" s="129"/>
    </row>
    <row r="50" s="90" customFormat="1" ht="42" customHeight="1" spans="1:14">
      <c r="A50" s="203"/>
      <c r="B50" s="203"/>
      <c r="C50" s="203"/>
      <c r="D50" s="209"/>
      <c r="E50" s="203"/>
      <c r="F50" s="203" t="s">
        <v>269</v>
      </c>
      <c r="G50" s="203"/>
      <c r="H50" s="207">
        <v>76200</v>
      </c>
      <c r="I50" s="207">
        <v>76200</v>
      </c>
      <c r="J50" s="207"/>
      <c r="K50" s="207">
        <v>76200</v>
      </c>
      <c r="L50" s="207">
        <v>76200</v>
      </c>
      <c r="M50" s="207"/>
      <c r="N50" s="129"/>
    </row>
    <row r="51" s="90" customFormat="1" ht="42" customHeight="1" spans="1:14">
      <c r="A51" s="203"/>
      <c r="B51" s="203"/>
      <c r="C51" s="203"/>
      <c r="D51" s="209"/>
      <c r="E51" s="203"/>
      <c r="F51" s="203" t="s">
        <v>273</v>
      </c>
      <c r="G51" s="203"/>
      <c r="H51" s="207">
        <v>152970</v>
      </c>
      <c r="I51" s="207">
        <v>152970</v>
      </c>
      <c r="J51" s="207"/>
      <c r="K51" s="207">
        <v>152970</v>
      </c>
      <c r="L51" s="207">
        <v>152970</v>
      </c>
      <c r="M51" s="207"/>
      <c r="N51" s="129"/>
    </row>
    <row r="52" s="90" customFormat="1" ht="42" customHeight="1" spans="1:14">
      <c r="A52" s="203"/>
      <c r="B52" s="203"/>
      <c r="C52" s="203"/>
      <c r="D52" s="209"/>
      <c r="E52" s="203"/>
      <c r="F52" s="203" t="s">
        <v>287</v>
      </c>
      <c r="G52" s="203"/>
      <c r="H52" s="207">
        <v>5400</v>
      </c>
      <c r="I52" s="207">
        <v>5400</v>
      </c>
      <c r="J52" s="207"/>
      <c r="K52" s="207">
        <v>5400</v>
      </c>
      <c r="L52" s="207">
        <v>5400</v>
      </c>
      <c r="M52" s="207"/>
      <c r="N52" s="129"/>
    </row>
    <row r="53" s="90" customFormat="1" ht="42" customHeight="1" spans="1:14">
      <c r="A53" s="203"/>
      <c r="B53" s="203"/>
      <c r="C53" s="203"/>
      <c r="D53" s="209"/>
      <c r="E53" s="203"/>
      <c r="F53" s="203" t="s">
        <v>290</v>
      </c>
      <c r="G53" s="203"/>
      <c r="H53" s="31">
        <v>335040</v>
      </c>
      <c r="I53" s="31">
        <v>335040</v>
      </c>
      <c r="J53" s="207"/>
      <c r="K53" s="31">
        <v>335040</v>
      </c>
      <c r="L53" s="31">
        <v>335040</v>
      </c>
      <c r="M53" s="207"/>
      <c r="N53" s="129"/>
    </row>
    <row r="54" s="90" customFormat="1" ht="42" customHeight="1" spans="1:14">
      <c r="A54" s="203"/>
      <c r="B54" s="203"/>
      <c r="C54" s="203"/>
      <c r="D54" s="209"/>
      <c r="E54" s="203"/>
      <c r="F54" s="203" t="s">
        <v>292</v>
      </c>
      <c r="G54" s="203" t="s">
        <v>292</v>
      </c>
      <c r="H54" s="31">
        <v>271740</v>
      </c>
      <c r="I54" s="31">
        <v>271740</v>
      </c>
      <c r="J54" s="207"/>
      <c r="K54" s="31">
        <v>271740</v>
      </c>
      <c r="L54" s="31">
        <v>271740</v>
      </c>
      <c r="M54" s="207"/>
      <c r="N54" s="129"/>
    </row>
    <row r="55" s="90" customFormat="1" ht="42" customHeight="1" spans="1:14">
      <c r="A55" s="203"/>
      <c r="B55" s="203"/>
      <c r="C55" s="203"/>
      <c r="D55" s="209"/>
      <c r="E55" s="203"/>
      <c r="F55" s="203" t="s">
        <v>448</v>
      </c>
      <c r="G55" s="203"/>
      <c r="H55" s="31">
        <v>210833.22</v>
      </c>
      <c r="I55" s="31">
        <v>210833.22</v>
      </c>
      <c r="J55" s="207"/>
      <c r="K55" s="31">
        <v>210833.22</v>
      </c>
      <c r="L55" s="31">
        <v>210833.22</v>
      </c>
      <c r="M55" s="207"/>
      <c r="N55" s="129"/>
    </row>
    <row r="56" s="90" customFormat="1" ht="42" customHeight="1" spans="1:14">
      <c r="A56" s="203"/>
      <c r="B56" s="203"/>
      <c r="C56" s="203"/>
      <c r="D56" s="209"/>
      <c r="E56" s="203"/>
      <c r="F56" s="203" t="s">
        <v>294</v>
      </c>
      <c r="G56" s="203" t="s">
        <v>294</v>
      </c>
      <c r="H56" s="31">
        <v>2776800</v>
      </c>
      <c r="I56" s="31">
        <v>2776800</v>
      </c>
      <c r="J56" s="207"/>
      <c r="K56" s="31">
        <v>2776800</v>
      </c>
      <c r="L56" s="31">
        <v>2776800</v>
      </c>
      <c r="M56" s="207"/>
      <c r="N56" s="129"/>
    </row>
    <row r="57" s="90" customFormat="1" ht="42" customHeight="1" spans="1:14">
      <c r="A57" s="203"/>
      <c r="B57" s="203"/>
      <c r="C57" s="203"/>
      <c r="D57" s="209"/>
      <c r="E57" s="203"/>
      <c r="F57" s="203" t="s">
        <v>371</v>
      </c>
      <c r="G57" s="203"/>
      <c r="H57" s="207">
        <v>50000</v>
      </c>
      <c r="I57" s="207">
        <v>50000</v>
      </c>
      <c r="J57" s="207"/>
      <c r="K57" s="207">
        <v>50000</v>
      </c>
      <c r="L57" s="207">
        <v>50000</v>
      </c>
      <c r="M57" s="207"/>
      <c r="N57" s="129"/>
    </row>
    <row r="58" s="90" customFormat="1" ht="42" customHeight="1" spans="1:14">
      <c r="A58" s="203"/>
      <c r="B58" s="203"/>
      <c r="C58" s="203"/>
      <c r="D58" s="209"/>
      <c r="E58" s="203"/>
      <c r="F58" s="203" t="s">
        <v>377</v>
      </c>
      <c r="G58" s="203"/>
      <c r="H58" s="207">
        <v>160000</v>
      </c>
      <c r="I58" s="207">
        <v>160000</v>
      </c>
      <c r="J58" s="207"/>
      <c r="K58" s="207">
        <v>160000</v>
      </c>
      <c r="L58" s="207">
        <v>160000</v>
      </c>
      <c r="M58" s="207"/>
      <c r="N58" s="129"/>
    </row>
    <row r="59" s="90" customFormat="1" ht="42" customHeight="1" spans="1:14">
      <c r="A59" s="203"/>
      <c r="B59" s="203"/>
      <c r="C59" s="203"/>
      <c r="D59" s="209"/>
      <c r="E59" s="203"/>
      <c r="F59" s="203" t="s">
        <v>379</v>
      </c>
      <c r="G59" s="203"/>
      <c r="H59" s="207">
        <v>160000</v>
      </c>
      <c r="I59" s="207">
        <v>160000</v>
      </c>
      <c r="J59" s="207"/>
      <c r="K59" s="207">
        <v>160000</v>
      </c>
      <c r="L59" s="207">
        <v>160000</v>
      </c>
      <c r="M59" s="207"/>
      <c r="N59" s="129"/>
    </row>
    <row r="60" s="90" customFormat="1" ht="42" customHeight="1" spans="1:14">
      <c r="A60" s="203"/>
      <c r="B60" s="203"/>
      <c r="C60" s="203"/>
      <c r="D60" s="209"/>
      <c r="E60" s="203"/>
      <c r="F60" s="203" t="s">
        <v>391</v>
      </c>
      <c r="G60" s="203"/>
      <c r="H60" s="207">
        <v>20000</v>
      </c>
      <c r="I60" s="207">
        <v>20000</v>
      </c>
      <c r="J60" s="207"/>
      <c r="K60" s="207">
        <v>20000</v>
      </c>
      <c r="L60" s="207">
        <v>20000</v>
      </c>
      <c r="M60" s="207"/>
      <c r="N60" s="129"/>
    </row>
    <row r="61" s="90" customFormat="1" ht="42" customHeight="1" spans="1:14">
      <c r="A61" s="204" t="s">
        <v>691</v>
      </c>
      <c r="B61" s="205"/>
      <c r="C61" s="202" t="s">
        <v>692</v>
      </c>
      <c r="D61" s="203"/>
      <c r="E61" s="203"/>
      <c r="F61" s="203" t="s">
        <v>339</v>
      </c>
      <c r="G61" s="203"/>
      <c r="H61" s="207">
        <v>6703800</v>
      </c>
      <c r="I61" s="207">
        <v>6703800</v>
      </c>
      <c r="J61" s="207"/>
      <c r="K61" s="207">
        <v>6703800</v>
      </c>
      <c r="L61" s="207">
        <v>6703800</v>
      </c>
      <c r="M61" s="207"/>
      <c r="N61" s="129"/>
    </row>
    <row r="62" s="90" customFormat="1" ht="42" customHeight="1" spans="1:14">
      <c r="A62" s="202"/>
      <c r="B62" s="206"/>
      <c r="C62" s="202"/>
      <c r="D62" s="203"/>
      <c r="E62" s="203"/>
      <c r="F62" s="203" t="s">
        <v>373</v>
      </c>
      <c r="G62" s="203"/>
      <c r="H62" s="207">
        <v>800000</v>
      </c>
      <c r="I62" s="207">
        <v>800000</v>
      </c>
      <c r="J62" s="207"/>
      <c r="K62" s="207">
        <v>800000</v>
      </c>
      <c r="L62" s="207">
        <v>800000</v>
      </c>
      <c r="M62" s="207"/>
      <c r="N62" s="129"/>
    </row>
    <row r="63" s="90" customFormat="1" ht="32.25" customHeight="1" spans="1:14">
      <c r="A63" s="210" t="s">
        <v>693</v>
      </c>
      <c r="B63" s="211"/>
      <c r="C63" s="211"/>
      <c r="D63" s="211"/>
      <c r="E63" s="211"/>
      <c r="F63" s="211"/>
      <c r="G63" s="211"/>
      <c r="H63" s="211"/>
      <c r="I63" s="211"/>
      <c r="J63" s="211"/>
      <c r="K63" s="211"/>
      <c r="L63" s="211"/>
      <c r="M63" s="227"/>
      <c r="N63" s="129"/>
    </row>
    <row r="64" s="90" customFormat="1" ht="32.25" customHeight="1" spans="1:14">
      <c r="A64" s="75" t="s">
        <v>694</v>
      </c>
      <c r="B64" s="76"/>
      <c r="C64" s="76"/>
      <c r="D64" s="76"/>
      <c r="E64" s="76"/>
      <c r="F64" s="76"/>
      <c r="G64" s="77"/>
      <c r="H64" s="212" t="s">
        <v>695</v>
      </c>
      <c r="I64" s="118"/>
      <c r="J64" s="99" t="s">
        <v>459</v>
      </c>
      <c r="K64" s="118"/>
      <c r="L64" s="212" t="s">
        <v>696</v>
      </c>
      <c r="M64" s="228"/>
      <c r="N64" s="129"/>
    </row>
    <row r="65" s="90" customFormat="1" ht="36" customHeight="1" spans="1:14">
      <c r="A65" s="229" t="s">
        <v>452</v>
      </c>
      <c r="B65" s="229" t="s">
        <v>697</v>
      </c>
      <c r="C65" s="229" t="s">
        <v>454</v>
      </c>
      <c r="D65" s="229" t="s">
        <v>455</v>
      </c>
      <c r="E65" s="229" t="s">
        <v>456</v>
      </c>
      <c r="F65" s="229" t="s">
        <v>457</v>
      </c>
      <c r="G65" s="229" t="s">
        <v>458</v>
      </c>
      <c r="H65" s="230"/>
      <c r="I65" s="140"/>
      <c r="J65" s="230"/>
      <c r="K65" s="140"/>
      <c r="L65" s="230"/>
      <c r="M65" s="140"/>
      <c r="N65" s="129"/>
    </row>
    <row r="66" s="129" customFormat="1" ht="54" customHeight="1" spans="1:13">
      <c r="A66" s="231" t="s">
        <v>461</v>
      </c>
      <c r="B66" s="231" t="s">
        <v>462</v>
      </c>
      <c r="C66" s="232" t="s">
        <v>698</v>
      </c>
      <c r="D66" s="232" t="s">
        <v>464</v>
      </c>
      <c r="E66" s="232" t="s">
        <v>699</v>
      </c>
      <c r="F66" s="232" t="s">
        <v>466</v>
      </c>
      <c r="G66" s="232" t="s">
        <v>467</v>
      </c>
      <c r="H66" s="232" t="s">
        <v>700</v>
      </c>
      <c r="I66" s="236"/>
      <c r="J66" s="232" t="s">
        <v>701</v>
      </c>
      <c r="K66" s="236"/>
      <c r="L66" s="232" t="s">
        <v>702</v>
      </c>
      <c r="M66" s="236"/>
    </row>
    <row r="67" s="129" customFormat="1" ht="54" customHeight="1" spans="1:13">
      <c r="A67" s="231"/>
      <c r="B67" s="231"/>
      <c r="C67" s="232" t="s">
        <v>703</v>
      </c>
      <c r="D67" s="232" t="s">
        <v>464</v>
      </c>
      <c r="E67" s="232" t="s">
        <v>704</v>
      </c>
      <c r="F67" s="232" t="s">
        <v>514</v>
      </c>
      <c r="G67" s="232" t="s">
        <v>467</v>
      </c>
      <c r="H67" s="232" t="s">
        <v>705</v>
      </c>
      <c r="I67" s="236"/>
      <c r="J67" s="232" t="s">
        <v>706</v>
      </c>
      <c r="K67" s="236"/>
      <c r="L67" s="232" t="s">
        <v>707</v>
      </c>
      <c r="M67" s="236"/>
    </row>
    <row r="68" s="129" customFormat="1" ht="54" customHeight="1" spans="1:13">
      <c r="A68" s="231"/>
      <c r="B68" s="231"/>
      <c r="C68" s="232" t="s">
        <v>708</v>
      </c>
      <c r="D68" s="232" t="s">
        <v>464</v>
      </c>
      <c r="E68" s="232" t="s">
        <v>709</v>
      </c>
      <c r="F68" s="232" t="s">
        <v>514</v>
      </c>
      <c r="G68" s="232" t="s">
        <v>467</v>
      </c>
      <c r="H68" s="232" t="s">
        <v>710</v>
      </c>
      <c r="I68" s="236"/>
      <c r="J68" s="232" t="s">
        <v>711</v>
      </c>
      <c r="K68" s="236"/>
      <c r="L68" s="232" t="s">
        <v>712</v>
      </c>
      <c r="M68" s="236"/>
    </row>
    <row r="69" s="129" customFormat="1" ht="54" customHeight="1" spans="1:13">
      <c r="A69" s="231"/>
      <c r="B69" s="231"/>
      <c r="C69" s="232" t="s">
        <v>713</v>
      </c>
      <c r="D69" s="232" t="s">
        <v>464</v>
      </c>
      <c r="E69" s="232" t="s">
        <v>714</v>
      </c>
      <c r="F69" s="232" t="s">
        <v>715</v>
      </c>
      <c r="G69" s="232" t="s">
        <v>467</v>
      </c>
      <c r="H69" s="232" t="s">
        <v>716</v>
      </c>
      <c r="I69" s="236"/>
      <c r="J69" s="232" t="s">
        <v>717</v>
      </c>
      <c r="K69" s="236"/>
      <c r="L69" s="232" t="s">
        <v>718</v>
      </c>
      <c r="M69" s="236"/>
    </row>
    <row r="70" s="129" customFormat="1" ht="54" customHeight="1" spans="1:13">
      <c r="A70" s="231"/>
      <c r="B70" s="233"/>
      <c r="C70" s="232" t="s">
        <v>719</v>
      </c>
      <c r="D70" s="232" t="s">
        <v>464</v>
      </c>
      <c r="E70" s="232" t="s">
        <v>720</v>
      </c>
      <c r="F70" s="232" t="s">
        <v>721</v>
      </c>
      <c r="G70" s="232" t="s">
        <v>467</v>
      </c>
      <c r="H70" s="232" t="s">
        <v>722</v>
      </c>
      <c r="I70" s="236"/>
      <c r="J70" s="232" t="s">
        <v>723</v>
      </c>
      <c r="K70" s="236"/>
      <c r="L70" s="232" t="s">
        <v>724</v>
      </c>
      <c r="M70" s="236"/>
    </row>
    <row r="71" s="129" customFormat="1" ht="54" customHeight="1" spans="1:13">
      <c r="A71" s="231"/>
      <c r="B71" s="231" t="s">
        <v>469</v>
      </c>
      <c r="C71" s="232" t="s">
        <v>725</v>
      </c>
      <c r="D71" s="232" t="s">
        <v>464</v>
      </c>
      <c r="E71" s="232" t="s">
        <v>472</v>
      </c>
      <c r="F71" s="232" t="s">
        <v>473</v>
      </c>
      <c r="G71" s="232" t="s">
        <v>467</v>
      </c>
      <c r="H71" s="232" t="s">
        <v>726</v>
      </c>
      <c r="I71" s="236"/>
      <c r="J71" s="232" t="s">
        <v>727</v>
      </c>
      <c r="K71" s="236"/>
      <c r="L71" s="232" t="s">
        <v>728</v>
      </c>
      <c r="M71" s="236"/>
    </row>
    <row r="72" s="129" customFormat="1" ht="54" customHeight="1" spans="1:13">
      <c r="A72" s="231"/>
      <c r="B72" s="231"/>
      <c r="C72" s="232" t="s">
        <v>729</v>
      </c>
      <c r="D72" s="232" t="s">
        <v>464</v>
      </c>
      <c r="E72" s="232" t="s">
        <v>472</v>
      </c>
      <c r="F72" s="232" t="s">
        <v>473</v>
      </c>
      <c r="G72" s="232" t="s">
        <v>467</v>
      </c>
      <c r="H72" s="232" t="s">
        <v>730</v>
      </c>
      <c r="I72" s="236"/>
      <c r="J72" s="232" t="s">
        <v>731</v>
      </c>
      <c r="K72" s="236"/>
      <c r="L72" s="232" t="s">
        <v>728</v>
      </c>
      <c r="M72" s="236"/>
    </row>
    <row r="73" s="129" customFormat="1" ht="54" customHeight="1" spans="1:13">
      <c r="A73" s="231"/>
      <c r="B73" s="231"/>
      <c r="C73" s="232" t="s">
        <v>732</v>
      </c>
      <c r="D73" s="232" t="s">
        <v>464</v>
      </c>
      <c r="E73" s="232" t="s">
        <v>472</v>
      </c>
      <c r="F73" s="232" t="s">
        <v>473</v>
      </c>
      <c r="G73" s="232" t="s">
        <v>467</v>
      </c>
      <c r="H73" s="232" t="s">
        <v>733</v>
      </c>
      <c r="I73" s="236"/>
      <c r="J73" s="232" t="s">
        <v>734</v>
      </c>
      <c r="K73" s="236"/>
      <c r="L73" s="232" t="s">
        <v>728</v>
      </c>
      <c r="M73" s="236"/>
    </row>
    <row r="74" s="129" customFormat="1" ht="54" customHeight="1" spans="1:13">
      <c r="A74" s="231"/>
      <c r="B74" s="233"/>
      <c r="C74" s="232" t="s">
        <v>735</v>
      </c>
      <c r="D74" s="232" t="s">
        <v>464</v>
      </c>
      <c r="E74" s="232" t="s">
        <v>472</v>
      </c>
      <c r="F74" s="232" t="s">
        <v>473</v>
      </c>
      <c r="G74" s="232" t="s">
        <v>467</v>
      </c>
      <c r="H74" s="232" t="s">
        <v>736</v>
      </c>
      <c r="I74" s="236"/>
      <c r="J74" s="232" t="s">
        <v>737</v>
      </c>
      <c r="K74" s="236"/>
      <c r="L74" s="232" t="s">
        <v>738</v>
      </c>
      <c r="M74" s="236"/>
    </row>
    <row r="75" s="129" customFormat="1" ht="54" customHeight="1" spans="1:13">
      <c r="A75" s="231"/>
      <c r="B75" s="231" t="s">
        <v>476</v>
      </c>
      <c r="C75" s="232" t="s">
        <v>739</v>
      </c>
      <c r="D75" s="232" t="s">
        <v>464</v>
      </c>
      <c r="E75" s="232" t="s">
        <v>472</v>
      </c>
      <c r="F75" s="232" t="s">
        <v>473</v>
      </c>
      <c r="G75" s="232" t="s">
        <v>467</v>
      </c>
      <c r="H75" s="232" t="s">
        <v>740</v>
      </c>
      <c r="I75" s="236"/>
      <c r="J75" s="232" t="s">
        <v>741</v>
      </c>
      <c r="K75" s="236"/>
      <c r="L75" s="232" t="s">
        <v>742</v>
      </c>
      <c r="M75" s="236"/>
    </row>
    <row r="76" s="129" customFormat="1" ht="54" customHeight="1" spans="1:13">
      <c r="A76" s="231"/>
      <c r="B76" s="231"/>
      <c r="C76" s="232" t="s">
        <v>743</v>
      </c>
      <c r="D76" s="232" t="s">
        <v>464</v>
      </c>
      <c r="E76" s="232" t="s">
        <v>472</v>
      </c>
      <c r="F76" s="232" t="s">
        <v>473</v>
      </c>
      <c r="G76" s="232" t="s">
        <v>467</v>
      </c>
      <c r="H76" s="232" t="s">
        <v>744</v>
      </c>
      <c r="I76" s="236"/>
      <c r="J76" s="232" t="s">
        <v>745</v>
      </c>
      <c r="K76" s="236"/>
      <c r="L76" s="232" t="s">
        <v>742</v>
      </c>
      <c r="M76" s="236"/>
    </row>
    <row r="77" s="129" customFormat="1" ht="54" customHeight="1" spans="1:13">
      <c r="A77" s="233"/>
      <c r="B77" s="233"/>
      <c r="C77" s="232" t="s">
        <v>746</v>
      </c>
      <c r="D77" s="232" t="s">
        <v>464</v>
      </c>
      <c r="E77" s="232" t="s">
        <v>472</v>
      </c>
      <c r="F77" s="232" t="s">
        <v>473</v>
      </c>
      <c r="G77" s="232" t="s">
        <v>467</v>
      </c>
      <c r="H77" s="232" t="s">
        <v>747</v>
      </c>
      <c r="I77" s="236"/>
      <c r="J77" s="232" t="s">
        <v>748</v>
      </c>
      <c r="K77" s="236"/>
      <c r="L77" s="232" t="s">
        <v>742</v>
      </c>
      <c r="M77" s="236"/>
    </row>
    <row r="78" s="129" customFormat="1" ht="54" customHeight="1" spans="1:13">
      <c r="A78" s="231" t="s">
        <v>479</v>
      </c>
      <c r="B78" s="231" t="s">
        <v>476</v>
      </c>
      <c r="C78" s="232" t="s">
        <v>749</v>
      </c>
      <c r="D78" s="232" t="s">
        <v>464</v>
      </c>
      <c r="E78" s="232" t="s">
        <v>750</v>
      </c>
      <c r="F78" s="232" t="s">
        <v>483</v>
      </c>
      <c r="G78" s="232" t="s">
        <v>474</v>
      </c>
      <c r="H78" s="232" t="s">
        <v>751</v>
      </c>
      <c r="I78" s="236"/>
      <c r="J78" s="232" t="s">
        <v>752</v>
      </c>
      <c r="K78" s="236"/>
      <c r="L78" s="232" t="s">
        <v>753</v>
      </c>
      <c r="M78" s="236"/>
    </row>
    <row r="79" s="129" customFormat="1" ht="54" customHeight="1" spans="1:13">
      <c r="A79" s="231"/>
      <c r="B79" s="231"/>
      <c r="C79" s="232" t="s">
        <v>754</v>
      </c>
      <c r="D79" s="232" t="s">
        <v>464</v>
      </c>
      <c r="E79" s="232" t="s">
        <v>755</v>
      </c>
      <c r="F79" s="232" t="s">
        <v>483</v>
      </c>
      <c r="G79" s="232" t="s">
        <v>474</v>
      </c>
      <c r="H79" s="232" t="s">
        <v>756</v>
      </c>
      <c r="I79" s="236"/>
      <c r="J79" s="232" t="s">
        <v>757</v>
      </c>
      <c r="K79" s="236"/>
      <c r="L79" s="232" t="s">
        <v>758</v>
      </c>
      <c r="M79" s="236"/>
    </row>
    <row r="80" s="129" customFormat="1" ht="54" customHeight="1" spans="1:13">
      <c r="A80" s="231"/>
      <c r="B80" s="233"/>
      <c r="C80" s="232" t="s">
        <v>759</v>
      </c>
      <c r="D80" s="232" t="s">
        <v>464</v>
      </c>
      <c r="E80" s="232" t="s">
        <v>635</v>
      </c>
      <c r="F80" s="232" t="s">
        <v>483</v>
      </c>
      <c r="G80" s="232" t="s">
        <v>474</v>
      </c>
      <c r="H80" s="232" t="s">
        <v>760</v>
      </c>
      <c r="I80" s="236"/>
      <c r="J80" s="232" t="s">
        <v>761</v>
      </c>
      <c r="K80" s="236"/>
      <c r="L80" s="232" t="s">
        <v>762</v>
      </c>
      <c r="M80" s="236"/>
    </row>
    <row r="81" s="129" customFormat="1" ht="54" customHeight="1" spans="1:13">
      <c r="A81" s="233"/>
      <c r="B81" s="234" t="s">
        <v>763</v>
      </c>
      <c r="C81" s="232" t="s">
        <v>764</v>
      </c>
      <c r="D81" s="232" t="s">
        <v>464</v>
      </c>
      <c r="E81" s="232" t="s">
        <v>765</v>
      </c>
      <c r="F81" s="232" t="s">
        <v>483</v>
      </c>
      <c r="G81" s="232" t="s">
        <v>474</v>
      </c>
      <c r="H81" s="232" t="s">
        <v>766</v>
      </c>
      <c r="I81" s="236"/>
      <c r="J81" s="232" t="s">
        <v>767</v>
      </c>
      <c r="K81" s="236"/>
      <c r="L81" s="232" t="s">
        <v>768</v>
      </c>
      <c r="M81" s="236"/>
    </row>
    <row r="82" s="129" customFormat="1" ht="54" customHeight="1" spans="1:13">
      <c r="A82" s="231" t="s">
        <v>485</v>
      </c>
      <c r="B82" s="235" t="s">
        <v>486</v>
      </c>
      <c r="C82" s="232" t="s">
        <v>641</v>
      </c>
      <c r="D82" s="232" t="s">
        <v>471</v>
      </c>
      <c r="E82" s="232" t="s">
        <v>488</v>
      </c>
      <c r="F82" s="232" t="s">
        <v>473</v>
      </c>
      <c r="G82" s="232" t="s">
        <v>474</v>
      </c>
      <c r="H82" s="232" t="s">
        <v>769</v>
      </c>
      <c r="I82" s="236"/>
      <c r="J82" s="232" t="s">
        <v>770</v>
      </c>
      <c r="K82" s="236"/>
      <c r="L82" s="232" t="s">
        <v>771</v>
      </c>
      <c r="M82" s="236"/>
    </row>
    <row r="83" s="129" customFormat="1" ht="54" customHeight="1" spans="1:13">
      <c r="A83" s="231"/>
      <c r="B83" s="231"/>
      <c r="C83" s="232" t="s">
        <v>772</v>
      </c>
      <c r="D83" s="232" t="s">
        <v>471</v>
      </c>
      <c r="E83" s="232" t="s">
        <v>488</v>
      </c>
      <c r="F83" s="232" t="s">
        <v>473</v>
      </c>
      <c r="G83" s="232" t="s">
        <v>474</v>
      </c>
      <c r="H83" s="232" t="s">
        <v>769</v>
      </c>
      <c r="I83" s="236"/>
      <c r="J83" s="232" t="s">
        <v>773</v>
      </c>
      <c r="K83" s="236"/>
      <c r="L83" s="232" t="s">
        <v>771</v>
      </c>
      <c r="M83" s="236"/>
    </row>
    <row r="84" s="129" customFormat="1" ht="54" customHeight="1" spans="1:13">
      <c r="A84" s="231"/>
      <c r="B84" s="231"/>
      <c r="C84" s="232" t="s">
        <v>650</v>
      </c>
      <c r="D84" s="232" t="s">
        <v>471</v>
      </c>
      <c r="E84" s="232" t="s">
        <v>488</v>
      </c>
      <c r="F84" s="232" t="s">
        <v>473</v>
      </c>
      <c r="G84" s="232" t="s">
        <v>474</v>
      </c>
      <c r="H84" s="232" t="s">
        <v>769</v>
      </c>
      <c r="I84" s="236"/>
      <c r="J84" s="232" t="s">
        <v>774</v>
      </c>
      <c r="K84" s="236"/>
      <c r="L84" s="232" t="s">
        <v>771</v>
      </c>
      <c r="M84" s="236"/>
    </row>
    <row r="85" s="129" customFormat="1" ht="54" customHeight="1" spans="1:13">
      <c r="A85" s="233"/>
      <c r="B85" s="233"/>
      <c r="C85" s="232" t="s">
        <v>775</v>
      </c>
      <c r="D85" s="232" t="s">
        <v>471</v>
      </c>
      <c r="E85" s="232" t="s">
        <v>488</v>
      </c>
      <c r="F85" s="232" t="s">
        <v>473</v>
      </c>
      <c r="G85" s="232" t="s">
        <v>474</v>
      </c>
      <c r="H85" s="232" t="s">
        <v>769</v>
      </c>
      <c r="I85" s="236"/>
      <c r="J85" s="232" t="s">
        <v>776</v>
      </c>
      <c r="K85" s="236"/>
      <c r="L85" s="232" t="s">
        <v>771</v>
      </c>
      <c r="M85" s="236"/>
    </row>
  </sheetData>
  <mergeCells count="146">
    <mergeCell ref="A2:M2"/>
    <mergeCell ref="B3:M3"/>
    <mergeCell ref="A4:L4"/>
    <mergeCell ref="C5:L5"/>
    <mergeCell ref="C6:L6"/>
    <mergeCell ref="C7:L7"/>
    <mergeCell ref="A8:M8"/>
    <mergeCell ref="H9:J9"/>
    <mergeCell ref="K9:M9"/>
    <mergeCell ref="A11:G11"/>
    <mergeCell ref="F12:G12"/>
    <mergeCell ref="F13:G13"/>
    <mergeCell ref="F14:G14"/>
    <mergeCell ref="F15:G15"/>
    <mergeCell ref="F16:G16"/>
    <mergeCell ref="F17:G17"/>
    <mergeCell ref="F18:G18"/>
    <mergeCell ref="F19:G19"/>
    <mergeCell ref="F20:G20"/>
    <mergeCell ref="F21:G21"/>
    <mergeCell ref="F22:G22"/>
    <mergeCell ref="F23:G23"/>
    <mergeCell ref="F24:G24"/>
    <mergeCell ref="F25:G25"/>
    <mergeCell ref="F26:G26"/>
    <mergeCell ref="F27:G27"/>
    <mergeCell ref="F28:G28"/>
    <mergeCell ref="F29:G29"/>
    <mergeCell ref="F30:G30"/>
    <mergeCell ref="F31:G31"/>
    <mergeCell ref="F32:G32"/>
    <mergeCell ref="F33:G33"/>
    <mergeCell ref="F34:G34"/>
    <mergeCell ref="F35:G35"/>
    <mergeCell ref="F36:G36"/>
    <mergeCell ref="F37:G37"/>
    <mergeCell ref="F38:G38"/>
    <mergeCell ref="F39:G39"/>
    <mergeCell ref="F40:G40"/>
    <mergeCell ref="F41:G41"/>
    <mergeCell ref="F42:G42"/>
    <mergeCell ref="F43:G43"/>
    <mergeCell ref="F44:G44"/>
    <mergeCell ref="F45:G45"/>
    <mergeCell ref="F46:G46"/>
    <mergeCell ref="F47:G47"/>
    <mergeCell ref="F48:G48"/>
    <mergeCell ref="F49:G49"/>
    <mergeCell ref="F50:G50"/>
    <mergeCell ref="F51:G51"/>
    <mergeCell ref="F52:G52"/>
    <mergeCell ref="F53:G53"/>
    <mergeCell ref="F54:G54"/>
    <mergeCell ref="F55:G55"/>
    <mergeCell ref="F56:G56"/>
    <mergeCell ref="F57:G57"/>
    <mergeCell ref="F58:G58"/>
    <mergeCell ref="F59:G59"/>
    <mergeCell ref="F60:G60"/>
    <mergeCell ref="F61:G61"/>
    <mergeCell ref="F62:G62"/>
    <mergeCell ref="A63:M63"/>
    <mergeCell ref="A64:G64"/>
    <mergeCell ref="H66:I66"/>
    <mergeCell ref="J66:K66"/>
    <mergeCell ref="L66:M66"/>
    <mergeCell ref="H67:I67"/>
    <mergeCell ref="J67:K67"/>
    <mergeCell ref="L67:M67"/>
    <mergeCell ref="H68:I68"/>
    <mergeCell ref="J68:K68"/>
    <mergeCell ref="L68:M68"/>
    <mergeCell ref="H69:I69"/>
    <mergeCell ref="J69:K69"/>
    <mergeCell ref="L69:M69"/>
    <mergeCell ref="H70:I70"/>
    <mergeCell ref="J70:K70"/>
    <mergeCell ref="L70:M70"/>
    <mergeCell ref="H71:I71"/>
    <mergeCell ref="J71:K71"/>
    <mergeCell ref="L71:M71"/>
    <mergeCell ref="H72:I72"/>
    <mergeCell ref="J72:K72"/>
    <mergeCell ref="L72:M72"/>
    <mergeCell ref="H73:I73"/>
    <mergeCell ref="J73:K73"/>
    <mergeCell ref="L73:M73"/>
    <mergeCell ref="H74:I74"/>
    <mergeCell ref="J74:K74"/>
    <mergeCell ref="L74:M74"/>
    <mergeCell ref="H75:I75"/>
    <mergeCell ref="J75:K75"/>
    <mergeCell ref="L75:M75"/>
    <mergeCell ref="H76:I76"/>
    <mergeCell ref="J76:K76"/>
    <mergeCell ref="L76:M76"/>
    <mergeCell ref="H77:I77"/>
    <mergeCell ref="J77:K77"/>
    <mergeCell ref="L77:M77"/>
    <mergeCell ref="H78:I78"/>
    <mergeCell ref="J78:K78"/>
    <mergeCell ref="L78:M78"/>
    <mergeCell ref="H79:I79"/>
    <mergeCell ref="J79:K79"/>
    <mergeCell ref="L79:M79"/>
    <mergeCell ref="H80:I80"/>
    <mergeCell ref="J80:K80"/>
    <mergeCell ref="L80:M80"/>
    <mergeCell ref="H81:I81"/>
    <mergeCell ref="J81:K81"/>
    <mergeCell ref="L81:M81"/>
    <mergeCell ref="H82:I82"/>
    <mergeCell ref="J82:K82"/>
    <mergeCell ref="L82:M82"/>
    <mergeCell ref="H83:I83"/>
    <mergeCell ref="J83:K83"/>
    <mergeCell ref="L83:M83"/>
    <mergeCell ref="H84:I84"/>
    <mergeCell ref="J84:K84"/>
    <mergeCell ref="L84:M84"/>
    <mergeCell ref="H85:I85"/>
    <mergeCell ref="J85:K85"/>
    <mergeCell ref="L85:M85"/>
    <mergeCell ref="A5:A6"/>
    <mergeCell ref="A66:A77"/>
    <mergeCell ref="A78:A81"/>
    <mergeCell ref="A82:A85"/>
    <mergeCell ref="B66:B70"/>
    <mergeCell ref="B71:B74"/>
    <mergeCell ref="B75:B77"/>
    <mergeCell ref="B78:B80"/>
    <mergeCell ref="B82:B85"/>
    <mergeCell ref="A9:B10"/>
    <mergeCell ref="C9:E10"/>
    <mergeCell ref="F9:G10"/>
    <mergeCell ref="A12:B29"/>
    <mergeCell ref="C12:E29"/>
    <mergeCell ref="A30:B41"/>
    <mergeCell ref="C30:E41"/>
    <mergeCell ref="A42:B60"/>
    <mergeCell ref="C42:E60"/>
    <mergeCell ref="H64:I65"/>
    <mergeCell ref="J64:K65"/>
    <mergeCell ref="L64:M65"/>
    <mergeCell ref="C61:E62"/>
    <mergeCell ref="A61:B62"/>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pageSetUpPr fitToPage="1"/>
  </sheetPr>
  <dimension ref="A1:F10"/>
  <sheetViews>
    <sheetView zoomScaleSheetLayoutView="60" workbookViewId="0">
      <selection activeCell="A3" sqref="A3:D3"/>
    </sheetView>
  </sheetViews>
  <sheetFormatPr defaultColWidth="8.88571428571429" defaultRowHeight="14.25" customHeight="1" outlineLevelCol="5"/>
  <cols>
    <col min="1" max="2" width="21.1333333333333" style="158" customWidth="1"/>
    <col min="3" max="3" width="21.1333333333333" style="84" customWidth="1"/>
    <col min="4" max="4" width="27.7142857142857" style="84" customWidth="1"/>
    <col min="5" max="6" width="36.7142857142857" style="84" customWidth="1"/>
    <col min="7" max="7" width="9.13333333333333" style="84" customWidth="1"/>
    <col min="8" max="16384" width="9.13333333333333" style="84"/>
  </cols>
  <sheetData>
    <row r="1" ht="17" customHeight="1" spans="1:6">
      <c r="A1" s="175" t="s">
        <v>777</v>
      </c>
      <c r="B1" s="159">
        <v>0</v>
      </c>
      <c r="C1" s="160">
        <v>1</v>
      </c>
      <c r="D1" s="161"/>
      <c r="E1" s="161"/>
      <c r="F1" s="161"/>
    </row>
    <row r="2" ht="26.25" customHeight="1" spans="1:6">
      <c r="A2" s="162" t="s">
        <v>12</v>
      </c>
      <c r="B2" s="162"/>
      <c r="C2" s="163"/>
      <c r="D2" s="163"/>
      <c r="E2" s="163"/>
      <c r="F2" s="163"/>
    </row>
    <row r="3" ht="13.5" customHeight="1" spans="1:6">
      <c r="A3" s="164" t="s">
        <v>22</v>
      </c>
      <c r="B3" s="164"/>
      <c r="C3" s="160"/>
      <c r="D3" s="161"/>
      <c r="E3" s="161"/>
      <c r="F3" s="161" t="s">
        <v>23</v>
      </c>
    </row>
    <row r="4" ht="19.5" customHeight="1" spans="1:6">
      <c r="A4" s="92" t="s">
        <v>228</v>
      </c>
      <c r="B4" s="165" t="s">
        <v>95</v>
      </c>
      <c r="C4" s="92" t="s">
        <v>96</v>
      </c>
      <c r="D4" s="93" t="s">
        <v>778</v>
      </c>
      <c r="E4" s="94"/>
      <c r="F4" s="166"/>
    </row>
    <row r="5" ht="18.75" customHeight="1" spans="1:6">
      <c r="A5" s="96"/>
      <c r="B5" s="167"/>
      <c r="C5" s="97"/>
      <c r="D5" s="92" t="s">
        <v>77</v>
      </c>
      <c r="E5" s="93" t="s">
        <v>98</v>
      </c>
      <c r="F5" s="92" t="s">
        <v>99</v>
      </c>
    </row>
    <row r="6" ht="18.75" customHeight="1" spans="1:6">
      <c r="A6" s="168">
        <v>1</v>
      </c>
      <c r="B6" s="176">
        <v>2</v>
      </c>
      <c r="C6" s="113">
        <v>3</v>
      </c>
      <c r="D6" s="168" t="s">
        <v>516</v>
      </c>
      <c r="E6" s="168" t="s">
        <v>779</v>
      </c>
      <c r="F6" s="113">
        <v>6</v>
      </c>
    </row>
    <row r="7" ht="18.75" customHeight="1" spans="1:6">
      <c r="A7" s="81" t="s">
        <v>93</v>
      </c>
      <c r="B7" s="81" t="s">
        <v>93</v>
      </c>
      <c r="C7" s="81" t="s">
        <v>93</v>
      </c>
      <c r="D7" s="169" t="s">
        <v>93</v>
      </c>
      <c r="E7" s="170" t="s">
        <v>93</v>
      </c>
      <c r="F7" s="170" t="s">
        <v>93</v>
      </c>
    </row>
    <row r="8" ht="18.75" customHeight="1" spans="1:6">
      <c r="A8" s="171" t="s">
        <v>177</v>
      </c>
      <c r="B8" s="172"/>
      <c r="C8" s="173" t="s">
        <v>177</v>
      </c>
      <c r="D8" s="169" t="s">
        <v>93</v>
      </c>
      <c r="E8" s="170" t="s">
        <v>93</v>
      </c>
      <c r="F8" s="170" t="s">
        <v>93</v>
      </c>
    </row>
    <row r="10" customHeight="1" spans="1:1">
      <c r="A10" s="177" t="s">
        <v>780</v>
      </c>
    </row>
  </sheetData>
  <mergeCells count="7">
    <mergeCell ref="A2:F2"/>
    <mergeCell ref="A3:D3"/>
    <mergeCell ref="D4:F4"/>
    <mergeCell ref="A8:C8"/>
    <mergeCell ref="A4:A5"/>
    <mergeCell ref="B4:B5"/>
    <mergeCell ref="C4:C5"/>
  </mergeCells>
  <printOptions horizontalCentered="1"/>
  <pageMargins left="0.393055555555556" right="0.393055555555556" top="0.511805555555556" bottom="0.511805555555556" header="0.314583333333333" footer="0.314583333333333"/>
  <pageSetup paperSize="9" scale="86" orientation="landscape" horizontalDpi="600" verticalDpi="600"/>
  <headerFooter>
    <oddFooter>&amp;C&amp;"-"&amp;16- &amp;P -</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dimension ref="A1:F10"/>
  <sheetViews>
    <sheetView workbookViewId="0">
      <selection activeCell="A10" sqref="A10"/>
    </sheetView>
  </sheetViews>
  <sheetFormatPr defaultColWidth="8.88571428571429" defaultRowHeight="14.25" customHeight="1" outlineLevelCol="5"/>
  <cols>
    <col min="1" max="2" width="21.1333333333333" style="158" customWidth="1"/>
    <col min="3" max="3" width="21.1333333333333" style="84" customWidth="1"/>
    <col min="4" max="4" width="27.7142857142857" style="84" customWidth="1"/>
    <col min="5" max="6" width="36.7142857142857" style="84" customWidth="1"/>
    <col min="7" max="7" width="9.13333333333333" style="84" customWidth="1"/>
    <col min="8" max="16384" width="9.13333333333333" style="84"/>
  </cols>
  <sheetData>
    <row r="1" s="84" customFormat="1" ht="12" customHeight="1" spans="1:6">
      <c r="A1" s="158" t="s">
        <v>781</v>
      </c>
      <c r="B1" s="159">
        <v>0</v>
      </c>
      <c r="C1" s="160">
        <v>1</v>
      </c>
      <c r="D1" s="161"/>
      <c r="E1" s="161"/>
      <c r="F1" s="161"/>
    </row>
    <row r="2" s="84" customFormat="1" ht="26.25" customHeight="1" spans="1:6">
      <c r="A2" s="162" t="s">
        <v>13</v>
      </c>
      <c r="B2" s="162"/>
      <c r="C2" s="163"/>
      <c r="D2" s="163"/>
      <c r="E2" s="163"/>
      <c r="F2" s="163"/>
    </row>
    <row r="3" s="84" customFormat="1" ht="13.5" customHeight="1" spans="1:6">
      <c r="A3" s="164" t="s">
        <v>22</v>
      </c>
      <c r="B3" s="164"/>
      <c r="C3" s="160"/>
      <c r="D3" s="161"/>
      <c r="E3" s="161"/>
      <c r="F3" s="161" t="s">
        <v>23</v>
      </c>
    </row>
    <row r="4" s="84" customFormat="1" ht="19.5" customHeight="1" spans="1:6">
      <c r="A4" s="92" t="s">
        <v>228</v>
      </c>
      <c r="B4" s="165" t="s">
        <v>95</v>
      </c>
      <c r="C4" s="92" t="s">
        <v>96</v>
      </c>
      <c r="D4" s="93" t="s">
        <v>782</v>
      </c>
      <c r="E4" s="94"/>
      <c r="F4" s="166"/>
    </row>
    <row r="5" s="84" customFormat="1" ht="18.75" customHeight="1" spans="1:6">
      <c r="A5" s="96"/>
      <c r="B5" s="167"/>
      <c r="C5" s="97"/>
      <c r="D5" s="92" t="s">
        <v>77</v>
      </c>
      <c r="E5" s="93" t="s">
        <v>98</v>
      </c>
      <c r="F5" s="92" t="s">
        <v>99</v>
      </c>
    </row>
    <row r="6" s="84" customFormat="1" ht="18.75" customHeight="1" spans="1:6">
      <c r="A6" s="168">
        <v>1</v>
      </c>
      <c r="B6" s="168" t="s">
        <v>515</v>
      </c>
      <c r="C6" s="113">
        <v>3</v>
      </c>
      <c r="D6" s="168" t="s">
        <v>516</v>
      </c>
      <c r="E6" s="168" t="s">
        <v>779</v>
      </c>
      <c r="F6" s="113">
        <v>6</v>
      </c>
    </row>
    <row r="7" s="84" customFormat="1" ht="18.75" customHeight="1" spans="1:6">
      <c r="A7" s="81" t="s">
        <v>93</v>
      </c>
      <c r="B7" s="81" t="s">
        <v>93</v>
      </c>
      <c r="C7" s="81" t="s">
        <v>93</v>
      </c>
      <c r="D7" s="169" t="s">
        <v>93</v>
      </c>
      <c r="E7" s="170" t="s">
        <v>93</v>
      </c>
      <c r="F7" s="170" t="s">
        <v>93</v>
      </c>
    </row>
    <row r="8" s="84" customFormat="1" ht="18.75" customHeight="1" spans="1:6">
      <c r="A8" s="171" t="s">
        <v>177</v>
      </c>
      <c r="B8" s="172"/>
      <c r="C8" s="173"/>
      <c r="D8" s="169" t="s">
        <v>93</v>
      </c>
      <c r="E8" s="170" t="s">
        <v>93</v>
      </c>
      <c r="F8" s="170" t="s">
        <v>93</v>
      </c>
    </row>
    <row r="9" customHeight="1" spans="1:1">
      <c r="A9" s="174"/>
    </row>
    <row r="10" customHeight="1" spans="1:1">
      <c r="A10" s="158" t="s">
        <v>783</v>
      </c>
    </row>
  </sheetData>
  <mergeCells count="7">
    <mergeCell ref="A2:F2"/>
    <mergeCell ref="A3:D3"/>
    <mergeCell ref="D4:F4"/>
    <mergeCell ref="A8:C8"/>
    <mergeCell ref="A4:A5"/>
    <mergeCell ref="B4:B5"/>
    <mergeCell ref="C4:C5"/>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pageSetUpPr fitToPage="1"/>
  </sheetPr>
  <dimension ref="A1:S10"/>
  <sheetViews>
    <sheetView zoomScaleSheetLayoutView="60" workbookViewId="0">
      <selection activeCell="I8" sqref="I8"/>
    </sheetView>
  </sheetViews>
  <sheetFormatPr defaultColWidth="8.88571428571429" defaultRowHeight="14.25" customHeight="1"/>
  <cols>
    <col min="1" max="2" width="21.8571428571429" style="68" customWidth="1"/>
    <col min="3" max="3" width="20.7142857142857" style="84" customWidth="1"/>
    <col min="4" max="4" width="21.7142857142857" style="84" customWidth="1"/>
    <col min="5" max="5" width="35.2857142857143" style="84" customWidth="1"/>
    <col min="6" max="6" width="7.71428571428571" style="84" customWidth="1"/>
    <col min="7" max="7" width="10.2857142857143" style="84" customWidth="1"/>
    <col min="8" max="8" width="17.5714285714286" style="84" customWidth="1"/>
    <col min="9" max="9" width="12" style="84" customWidth="1"/>
    <col min="10" max="10" width="14.7142857142857" style="84" customWidth="1"/>
    <col min="11" max="12" width="10" style="84" customWidth="1"/>
    <col min="13" max="13" width="9.13333333333333" style="68" customWidth="1"/>
    <col min="14" max="15" width="9.13333333333333" style="84" customWidth="1"/>
    <col min="16" max="17" width="12.7142857142857" style="84" customWidth="1"/>
    <col min="18" max="18" width="9.13333333333333" style="68" customWidth="1"/>
    <col min="19" max="19" width="10.4285714285714" style="84" customWidth="1"/>
    <col min="20" max="20" width="9.13333333333333" style="68" customWidth="1"/>
    <col min="21" max="16384" width="9.13333333333333" style="68"/>
  </cols>
  <sheetData>
    <row r="1" ht="13.5" customHeight="1" spans="1:19">
      <c r="A1" s="86" t="s">
        <v>784</v>
      </c>
      <c r="D1" s="86"/>
      <c r="E1" s="86"/>
      <c r="F1" s="86"/>
      <c r="G1" s="86"/>
      <c r="H1" s="86"/>
      <c r="I1" s="86"/>
      <c r="J1" s="86"/>
      <c r="K1" s="86"/>
      <c r="L1" s="86"/>
      <c r="R1" s="82"/>
      <c r="S1" s="154"/>
    </row>
    <row r="2" ht="27.75" customHeight="1" spans="1:19">
      <c r="A2" s="116" t="s">
        <v>14</v>
      </c>
      <c r="B2" s="116"/>
      <c r="C2" s="116"/>
      <c r="D2" s="116"/>
      <c r="E2" s="116"/>
      <c r="F2" s="116"/>
      <c r="G2" s="116"/>
      <c r="H2" s="116"/>
      <c r="I2" s="116"/>
      <c r="J2" s="116"/>
      <c r="K2" s="116"/>
      <c r="L2" s="116"/>
      <c r="M2" s="116"/>
      <c r="N2" s="116"/>
      <c r="O2" s="116"/>
      <c r="P2" s="116"/>
      <c r="Q2" s="116"/>
      <c r="R2" s="116"/>
      <c r="S2" s="116"/>
    </row>
    <row r="3" ht="18.75" customHeight="1" spans="1:19">
      <c r="A3" s="117" t="s">
        <v>22</v>
      </c>
      <c r="B3" s="117"/>
      <c r="C3" s="117"/>
      <c r="D3" s="117"/>
      <c r="E3" s="117"/>
      <c r="F3" s="117"/>
      <c r="G3" s="117"/>
      <c r="H3" s="117"/>
      <c r="I3" s="90"/>
      <c r="J3" s="90"/>
      <c r="K3" s="90"/>
      <c r="L3" s="90"/>
      <c r="R3" s="155"/>
      <c r="S3" s="156" t="s">
        <v>219</v>
      </c>
    </row>
    <row r="4" ht="15.75" customHeight="1" spans="1:19">
      <c r="A4" s="118" t="s">
        <v>227</v>
      </c>
      <c r="B4" s="118" t="s">
        <v>228</v>
      </c>
      <c r="C4" s="118" t="s">
        <v>785</v>
      </c>
      <c r="D4" s="118" t="s">
        <v>786</v>
      </c>
      <c r="E4" s="118" t="s">
        <v>787</v>
      </c>
      <c r="F4" s="118" t="s">
        <v>788</v>
      </c>
      <c r="G4" s="118" t="s">
        <v>789</v>
      </c>
      <c r="H4" s="118" t="s">
        <v>790</v>
      </c>
      <c r="I4" s="76" t="s">
        <v>235</v>
      </c>
      <c r="J4" s="148"/>
      <c r="K4" s="148"/>
      <c r="L4" s="76"/>
      <c r="M4" s="149"/>
      <c r="N4" s="76"/>
      <c r="O4" s="76"/>
      <c r="P4" s="76"/>
      <c r="Q4" s="76"/>
      <c r="R4" s="149"/>
      <c r="S4" s="77"/>
    </row>
    <row r="5" ht="17.25" customHeight="1" spans="1:19">
      <c r="A5" s="121"/>
      <c r="B5" s="121"/>
      <c r="C5" s="121"/>
      <c r="D5" s="121"/>
      <c r="E5" s="121"/>
      <c r="F5" s="121"/>
      <c r="G5" s="121"/>
      <c r="H5" s="121"/>
      <c r="I5" s="150" t="s">
        <v>77</v>
      </c>
      <c r="J5" s="119" t="s">
        <v>80</v>
      </c>
      <c r="K5" s="119" t="s">
        <v>791</v>
      </c>
      <c r="L5" s="121" t="s">
        <v>792</v>
      </c>
      <c r="M5" s="151" t="s">
        <v>793</v>
      </c>
      <c r="N5" s="152" t="s">
        <v>794</v>
      </c>
      <c r="O5" s="152"/>
      <c r="P5" s="152"/>
      <c r="Q5" s="152"/>
      <c r="R5" s="157"/>
      <c r="S5" s="140"/>
    </row>
    <row r="6" ht="54" customHeight="1" spans="1:19">
      <c r="A6" s="121"/>
      <c r="B6" s="121"/>
      <c r="C6" s="121"/>
      <c r="D6" s="140"/>
      <c r="E6" s="140"/>
      <c r="F6" s="140"/>
      <c r="G6" s="140"/>
      <c r="H6" s="140"/>
      <c r="I6" s="152"/>
      <c r="J6" s="119"/>
      <c r="K6" s="119"/>
      <c r="L6" s="140"/>
      <c r="M6" s="153"/>
      <c r="N6" s="140" t="s">
        <v>79</v>
      </c>
      <c r="O6" s="140" t="s">
        <v>86</v>
      </c>
      <c r="P6" s="140" t="s">
        <v>303</v>
      </c>
      <c r="Q6" s="140" t="s">
        <v>88</v>
      </c>
      <c r="R6" s="153" t="s">
        <v>89</v>
      </c>
      <c r="S6" s="140" t="s">
        <v>90</v>
      </c>
    </row>
    <row r="7" ht="15" customHeight="1" spans="1:19">
      <c r="A7" s="95">
        <v>1</v>
      </c>
      <c r="B7" s="95">
        <v>2</v>
      </c>
      <c r="C7" s="95">
        <v>3</v>
      </c>
      <c r="D7" s="95">
        <v>4</v>
      </c>
      <c r="E7" s="95">
        <v>5</v>
      </c>
      <c r="F7" s="95">
        <v>6</v>
      </c>
      <c r="G7" s="95">
        <v>7</v>
      </c>
      <c r="H7" s="95">
        <v>8</v>
      </c>
      <c r="I7" s="95">
        <v>9</v>
      </c>
      <c r="J7" s="95">
        <v>10</v>
      </c>
      <c r="K7" s="95">
        <v>11</v>
      </c>
      <c r="L7" s="95">
        <v>12</v>
      </c>
      <c r="M7" s="95">
        <v>13</v>
      </c>
      <c r="N7" s="95">
        <v>14</v>
      </c>
      <c r="O7" s="95">
        <v>15</v>
      </c>
      <c r="P7" s="95">
        <v>16</v>
      </c>
      <c r="Q7" s="95">
        <v>17</v>
      </c>
      <c r="R7" s="95">
        <v>18</v>
      </c>
      <c r="S7" s="95">
        <v>19</v>
      </c>
    </row>
    <row r="8" ht="45" customHeight="1" spans="1:19">
      <c r="A8" s="124" t="s">
        <v>92</v>
      </c>
      <c r="B8" s="124" t="s">
        <v>92</v>
      </c>
      <c r="C8" s="141" t="s">
        <v>448</v>
      </c>
      <c r="D8" s="142" t="s">
        <v>795</v>
      </c>
      <c r="E8" s="142" t="s">
        <v>796</v>
      </c>
      <c r="F8" s="143" t="s">
        <v>797</v>
      </c>
      <c r="G8" s="144">
        <v>145</v>
      </c>
      <c r="H8" s="145">
        <v>20010</v>
      </c>
      <c r="I8" s="145">
        <v>20010</v>
      </c>
      <c r="J8" s="145">
        <v>20010</v>
      </c>
      <c r="K8" s="147" t="s">
        <v>93</v>
      </c>
      <c r="L8" s="147" t="s">
        <v>93</v>
      </c>
      <c r="M8" s="147" t="s">
        <v>93</v>
      </c>
      <c r="N8" s="147" t="s">
        <v>93</v>
      </c>
      <c r="O8" s="147" t="s">
        <v>93</v>
      </c>
      <c r="P8" s="147" t="s">
        <v>93</v>
      </c>
      <c r="Q8" s="147"/>
      <c r="R8" s="147" t="s">
        <v>93</v>
      </c>
      <c r="S8" s="147" t="s">
        <v>93</v>
      </c>
    </row>
    <row r="9" ht="21" customHeight="1" spans="1:19">
      <c r="A9" s="146" t="s">
        <v>177</v>
      </c>
      <c r="B9" s="146"/>
      <c r="C9" s="146"/>
      <c r="D9" s="146"/>
      <c r="E9" s="146"/>
      <c r="F9" s="146"/>
      <c r="G9" s="146"/>
      <c r="H9" s="147" t="s">
        <v>93</v>
      </c>
      <c r="I9" s="147" t="s">
        <v>93</v>
      </c>
      <c r="J9" s="147" t="s">
        <v>93</v>
      </c>
      <c r="K9" s="147" t="s">
        <v>93</v>
      </c>
      <c r="L9" s="147" t="s">
        <v>93</v>
      </c>
      <c r="M9" s="147" t="s">
        <v>93</v>
      </c>
      <c r="N9" s="147" t="s">
        <v>93</v>
      </c>
      <c r="O9" s="147" t="s">
        <v>93</v>
      </c>
      <c r="P9" s="147" t="s">
        <v>93</v>
      </c>
      <c r="Q9" s="147"/>
      <c r="R9" s="147" t="s">
        <v>93</v>
      </c>
      <c r="S9" s="147" t="s">
        <v>93</v>
      </c>
    </row>
    <row r="10" customHeight="1" spans="1:1">
      <c r="A10" s="68" t="s">
        <v>798</v>
      </c>
    </row>
  </sheetData>
  <mergeCells count="18">
    <mergeCell ref="A2:S2"/>
    <mergeCell ref="A3:H3"/>
    <mergeCell ref="I4:S4"/>
    <mergeCell ref="N5:S5"/>
    <mergeCell ref="A9:G9"/>
    <mergeCell ref="A4:A6"/>
    <mergeCell ref="B4:B6"/>
    <mergeCell ref="C4:C6"/>
    <mergeCell ref="D4:D6"/>
    <mergeCell ref="E4:E6"/>
    <mergeCell ref="F4:F6"/>
    <mergeCell ref="G4:G6"/>
    <mergeCell ref="H4:H6"/>
    <mergeCell ref="I5:I6"/>
    <mergeCell ref="J5:J6"/>
    <mergeCell ref="K5:K6"/>
    <mergeCell ref="L5:L6"/>
    <mergeCell ref="M5:M6"/>
  </mergeCells>
  <printOptions horizontalCentered="1"/>
  <pageMargins left="0.393055555555556" right="0.393055555555556" top="0.511805555555556" bottom="0.511805555555556" header="0.314583333333333" footer="0.314583333333333"/>
  <pageSetup paperSize="9" scale="64" orientation="landscape" horizontalDpi="600" verticalDpi="600"/>
  <headerFooter>
    <oddFooter>&amp;C&amp;"-"&amp;16- &amp;P -</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pageSetUpPr fitToPage="1"/>
  </sheetPr>
  <dimension ref="A1:T9"/>
  <sheetViews>
    <sheetView zoomScaleSheetLayoutView="60" topLeftCell="C1" workbookViewId="0">
      <selection activeCell="I16" sqref="I16"/>
    </sheetView>
  </sheetViews>
  <sheetFormatPr defaultColWidth="8.71428571428571" defaultRowHeight="14.25" customHeight="1"/>
  <cols>
    <col min="1" max="1" width="14.1428571428571" style="68" customWidth="1"/>
    <col min="2" max="2" width="17.7142857142857" style="68" customWidth="1"/>
    <col min="3" max="3" width="26.4285714285714" style="115" customWidth="1"/>
    <col min="4" max="4" width="16.5714285714286" style="115" customWidth="1"/>
    <col min="5" max="5" width="23.2857142857143" style="115" customWidth="1"/>
    <col min="6" max="9" width="20" style="115" customWidth="1"/>
    <col min="10" max="10" width="15.7142857142857" style="84" customWidth="1"/>
    <col min="11" max="11" width="16.2857142857143" style="84" customWidth="1"/>
    <col min="12" max="13" width="10" style="84" customWidth="1"/>
    <col min="14" max="14" width="9.13333333333333" style="68" customWidth="1"/>
    <col min="15" max="16" width="9.13333333333333" style="84" customWidth="1"/>
    <col min="17" max="18" width="12.7142857142857" style="84" customWidth="1"/>
    <col min="19" max="19" width="9.13333333333333" style="68" customWidth="1"/>
    <col min="20" max="20" width="10.4285714285714" style="84" customWidth="1"/>
    <col min="21" max="21" width="9.13333333333333" style="68" customWidth="1"/>
    <col min="22" max="249" width="9.13333333333333" style="68"/>
    <col min="250" max="258" width="8.71428571428571" style="68"/>
  </cols>
  <sheetData>
    <row r="1" ht="13.5" customHeight="1" spans="1:20">
      <c r="A1" s="86" t="s">
        <v>799</v>
      </c>
      <c r="D1" s="86"/>
      <c r="E1" s="86"/>
      <c r="F1" s="86"/>
      <c r="G1" s="86"/>
      <c r="H1" s="86"/>
      <c r="I1" s="86"/>
      <c r="J1" s="126"/>
      <c r="K1" s="126"/>
      <c r="L1" s="126"/>
      <c r="M1" s="126"/>
      <c r="N1" s="127"/>
      <c r="O1" s="128"/>
      <c r="P1" s="128"/>
      <c r="Q1" s="128"/>
      <c r="R1" s="128"/>
      <c r="S1" s="136"/>
      <c r="T1" s="137"/>
    </row>
    <row r="2" ht="27.75" customHeight="1" spans="1:20">
      <c r="A2" s="116" t="s">
        <v>15</v>
      </c>
      <c r="B2" s="116"/>
      <c r="C2" s="116"/>
      <c r="D2" s="116"/>
      <c r="E2" s="116"/>
      <c r="F2" s="116"/>
      <c r="G2" s="116"/>
      <c r="H2" s="116"/>
      <c r="I2" s="116"/>
      <c r="J2" s="116"/>
      <c r="K2" s="116"/>
      <c r="L2" s="116"/>
      <c r="M2" s="116"/>
      <c r="N2" s="116"/>
      <c r="O2" s="116"/>
      <c r="P2" s="116"/>
      <c r="Q2" s="116"/>
      <c r="R2" s="116"/>
      <c r="S2" s="116"/>
      <c r="T2" s="116"/>
    </row>
    <row r="3" ht="26.1" customHeight="1" spans="1:20">
      <c r="A3" s="117" t="s">
        <v>22</v>
      </c>
      <c r="B3" s="117"/>
      <c r="C3" s="117"/>
      <c r="D3" s="117"/>
      <c r="E3" s="117"/>
      <c r="F3" s="90"/>
      <c r="G3" s="90"/>
      <c r="H3" s="90"/>
      <c r="I3" s="90"/>
      <c r="J3" s="129"/>
      <c r="K3" s="129"/>
      <c r="L3" s="129"/>
      <c r="M3" s="129"/>
      <c r="N3" s="127"/>
      <c r="O3" s="128"/>
      <c r="P3" s="128"/>
      <c r="Q3" s="128"/>
      <c r="R3" s="128"/>
      <c r="S3" s="138"/>
      <c r="T3" s="139" t="s">
        <v>219</v>
      </c>
    </row>
    <row r="4" ht="15.75" customHeight="1" spans="1:20">
      <c r="A4" s="118" t="s">
        <v>227</v>
      </c>
      <c r="B4" s="118" t="s">
        <v>228</v>
      </c>
      <c r="C4" s="119" t="s">
        <v>785</v>
      </c>
      <c r="D4" s="119" t="s">
        <v>800</v>
      </c>
      <c r="E4" s="119" t="s">
        <v>801</v>
      </c>
      <c r="F4" s="120" t="s">
        <v>802</v>
      </c>
      <c r="G4" s="119" t="s">
        <v>803</v>
      </c>
      <c r="H4" s="119" t="s">
        <v>804</v>
      </c>
      <c r="I4" s="119" t="s">
        <v>805</v>
      </c>
      <c r="J4" s="119" t="s">
        <v>235</v>
      </c>
      <c r="K4" s="119"/>
      <c r="L4" s="119"/>
      <c r="M4" s="119"/>
      <c r="N4" s="130"/>
      <c r="O4" s="119"/>
      <c r="P4" s="119"/>
      <c r="Q4" s="119"/>
      <c r="R4" s="119"/>
      <c r="S4" s="130"/>
      <c r="T4" s="119"/>
    </row>
    <row r="5" ht="17.25" customHeight="1" spans="1:20">
      <c r="A5" s="121"/>
      <c r="B5" s="121"/>
      <c r="C5" s="119"/>
      <c r="D5" s="119"/>
      <c r="E5" s="119"/>
      <c r="F5" s="122"/>
      <c r="G5" s="119"/>
      <c r="H5" s="119"/>
      <c r="I5" s="119"/>
      <c r="J5" s="119" t="s">
        <v>77</v>
      </c>
      <c r="K5" s="119" t="s">
        <v>80</v>
      </c>
      <c r="L5" s="119" t="s">
        <v>791</v>
      </c>
      <c r="M5" s="119" t="s">
        <v>792</v>
      </c>
      <c r="N5" s="131" t="s">
        <v>793</v>
      </c>
      <c r="O5" s="119" t="s">
        <v>794</v>
      </c>
      <c r="P5" s="119"/>
      <c r="Q5" s="119"/>
      <c r="R5" s="119"/>
      <c r="S5" s="131"/>
      <c r="T5" s="119"/>
    </row>
    <row r="6" ht="54" customHeight="1" spans="1:20">
      <c r="A6" s="121"/>
      <c r="B6" s="121"/>
      <c r="C6" s="119"/>
      <c r="D6" s="119"/>
      <c r="E6" s="119"/>
      <c r="F6" s="123"/>
      <c r="G6" s="119"/>
      <c r="H6" s="119"/>
      <c r="I6" s="119"/>
      <c r="J6" s="119"/>
      <c r="K6" s="119"/>
      <c r="L6" s="119"/>
      <c r="M6" s="119"/>
      <c r="N6" s="130"/>
      <c r="O6" s="119" t="s">
        <v>79</v>
      </c>
      <c r="P6" s="119" t="s">
        <v>86</v>
      </c>
      <c r="Q6" s="119" t="s">
        <v>303</v>
      </c>
      <c r="R6" s="119" t="s">
        <v>88</v>
      </c>
      <c r="S6" s="130" t="s">
        <v>89</v>
      </c>
      <c r="T6" s="119" t="s">
        <v>90</v>
      </c>
    </row>
    <row r="7" ht="15" customHeight="1" spans="1:20">
      <c r="A7" s="95">
        <v>1</v>
      </c>
      <c r="B7" s="95">
        <v>2</v>
      </c>
      <c r="C7" s="95">
        <v>3</v>
      </c>
      <c r="D7" s="95">
        <v>4</v>
      </c>
      <c r="E7" s="95">
        <v>5</v>
      </c>
      <c r="F7" s="95">
        <v>6</v>
      </c>
      <c r="G7" s="95">
        <v>7</v>
      </c>
      <c r="H7" s="95">
        <v>8</v>
      </c>
      <c r="I7" s="95">
        <v>9</v>
      </c>
      <c r="J7" s="95">
        <v>10</v>
      </c>
      <c r="K7" s="95">
        <v>11</v>
      </c>
      <c r="L7" s="95">
        <v>12</v>
      </c>
      <c r="M7" s="95">
        <v>13</v>
      </c>
      <c r="N7" s="95">
        <v>14</v>
      </c>
      <c r="O7" s="95">
        <v>15</v>
      </c>
      <c r="P7" s="95">
        <v>16</v>
      </c>
      <c r="Q7" s="95">
        <v>17</v>
      </c>
      <c r="R7" s="95">
        <v>18</v>
      </c>
      <c r="S7" s="95">
        <v>19</v>
      </c>
      <c r="T7" s="95">
        <v>20</v>
      </c>
    </row>
    <row r="8" ht="33" customHeight="1" spans="1:20">
      <c r="A8" s="124" t="s">
        <v>92</v>
      </c>
      <c r="B8" s="124" t="s">
        <v>92</v>
      </c>
      <c r="C8" s="119" t="s">
        <v>448</v>
      </c>
      <c r="D8" s="95" t="s">
        <v>806</v>
      </c>
      <c r="E8" s="95" t="s">
        <v>807</v>
      </c>
      <c r="F8" s="95" t="s">
        <v>99</v>
      </c>
      <c r="G8" s="95" t="s">
        <v>806</v>
      </c>
      <c r="H8" s="95" t="s">
        <v>808</v>
      </c>
      <c r="I8" s="95" t="s">
        <v>809</v>
      </c>
      <c r="J8" s="132">
        <v>80000</v>
      </c>
      <c r="K8" s="132">
        <v>80000</v>
      </c>
      <c r="L8" s="133" t="s">
        <v>93</v>
      </c>
      <c r="M8" s="133" t="s">
        <v>93</v>
      </c>
      <c r="N8" s="133" t="s">
        <v>93</v>
      </c>
      <c r="O8" s="133" t="s">
        <v>93</v>
      </c>
      <c r="P8" s="133" t="s">
        <v>93</v>
      </c>
      <c r="Q8" s="133" t="s">
        <v>93</v>
      </c>
      <c r="R8" s="133"/>
      <c r="S8" s="133" t="s">
        <v>93</v>
      </c>
      <c r="T8" s="133" t="s">
        <v>93</v>
      </c>
    </row>
    <row r="9" ht="22.5" customHeight="1" spans="1:20">
      <c r="A9" s="125" t="s">
        <v>177</v>
      </c>
      <c r="B9" s="125"/>
      <c r="C9" s="125"/>
      <c r="D9" s="125"/>
      <c r="E9" s="125"/>
      <c r="F9" s="125"/>
      <c r="G9" s="125"/>
      <c r="H9" s="125"/>
      <c r="I9" s="125"/>
      <c r="J9" s="134">
        <f>SUM(J8)</f>
        <v>80000</v>
      </c>
      <c r="K9" s="134">
        <f>SUM(K8)</f>
        <v>80000</v>
      </c>
      <c r="L9" s="134"/>
      <c r="M9" s="134"/>
      <c r="N9" s="135"/>
      <c r="O9" s="134"/>
      <c r="P9" s="134"/>
      <c r="Q9" s="134"/>
      <c r="R9" s="134"/>
      <c r="S9" s="135"/>
      <c r="T9" s="134"/>
    </row>
  </sheetData>
  <mergeCells count="19">
    <mergeCell ref="A2:T2"/>
    <mergeCell ref="A3:E3"/>
    <mergeCell ref="J4:T4"/>
    <mergeCell ref="O5:T5"/>
    <mergeCell ref="A9:I9"/>
    <mergeCell ref="A4:A6"/>
    <mergeCell ref="B4:B6"/>
    <mergeCell ref="C4:C6"/>
    <mergeCell ref="D4:D6"/>
    <mergeCell ref="E4:E6"/>
    <mergeCell ref="F4:F6"/>
    <mergeCell ref="G4:G6"/>
    <mergeCell ref="H4:H6"/>
    <mergeCell ref="I4:I6"/>
    <mergeCell ref="J5:J6"/>
    <mergeCell ref="K5:K6"/>
    <mergeCell ref="L5:L6"/>
    <mergeCell ref="M5:M6"/>
    <mergeCell ref="N5:N6"/>
  </mergeCells>
  <pageMargins left="0.708333333333333" right="0.708333333333333" top="0.747916666666667" bottom="0.747916666666667" header="0.314583333333333" footer="0.314583333333333"/>
  <pageSetup paperSize="9" scale="74" orientation="landscape" horizontalDpi="600" verticalDpi="600"/>
  <headerFooter>
    <oddFooter>&amp;C&amp;"-"&amp;16- &amp;P -</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pageSetUpPr fitToPage="1"/>
  </sheetPr>
  <dimension ref="A1:IM8"/>
  <sheetViews>
    <sheetView zoomScaleSheetLayoutView="60" workbookViewId="0">
      <selection activeCell="A3" sqref="A3:D3"/>
    </sheetView>
  </sheetViews>
  <sheetFormatPr defaultColWidth="8.88571428571429" defaultRowHeight="14.25" customHeight="1" outlineLevelRow="7"/>
  <cols>
    <col min="1" max="1" width="50" style="84" customWidth="1"/>
    <col min="2" max="2" width="17.2857142857143" style="84" customWidth="1"/>
    <col min="3" max="4" width="13.4285714285714" style="84" customWidth="1"/>
    <col min="5" max="12" width="10.2857142857143" style="84" customWidth="1"/>
    <col min="13" max="13" width="13.1428571428571" style="84" customWidth="1"/>
    <col min="14" max="14" width="9.13333333333333" style="68" customWidth="1"/>
    <col min="15" max="246" width="9.13333333333333" style="68"/>
    <col min="247" max="247" width="9.13333333333333" style="85"/>
    <col min="248" max="256" width="8.88571428571429" style="85"/>
  </cols>
  <sheetData>
    <row r="1" s="68" customFormat="1" ht="13.5" customHeight="1" spans="1:13">
      <c r="A1" s="86" t="s">
        <v>810</v>
      </c>
      <c r="B1" s="86"/>
      <c r="C1" s="86"/>
      <c r="D1" s="87"/>
      <c r="E1" s="84"/>
      <c r="F1" s="84"/>
      <c r="G1" s="84"/>
      <c r="H1" s="84"/>
      <c r="I1" s="84"/>
      <c r="J1" s="84"/>
      <c r="K1" s="84"/>
      <c r="L1" s="84"/>
      <c r="M1" s="84"/>
    </row>
    <row r="2" s="68" customFormat="1" ht="35" customHeight="1" spans="1:13">
      <c r="A2" s="88" t="s">
        <v>16</v>
      </c>
      <c r="B2" s="88"/>
      <c r="C2" s="88"/>
      <c r="D2" s="88"/>
      <c r="E2" s="88"/>
      <c r="F2" s="88"/>
      <c r="G2" s="88"/>
      <c r="H2" s="88"/>
      <c r="I2" s="88"/>
      <c r="J2" s="88"/>
      <c r="K2" s="88"/>
      <c r="L2" s="88"/>
      <c r="M2" s="88"/>
    </row>
    <row r="3" s="83" customFormat="1" ht="24" customHeight="1" spans="1:13">
      <c r="A3" s="89" t="s">
        <v>22</v>
      </c>
      <c r="B3" s="90"/>
      <c r="C3" s="90"/>
      <c r="D3" s="90"/>
      <c r="E3" s="91"/>
      <c r="F3" s="91"/>
      <c r="G3" s="91"/>
      <c r="H3" s="91"/>
      <c r="I3" s="91"/>
      <c r="J3" s="110"/>
      <c r="K3" s="110"/>
      <c r="L3" s="110"/>
      <c r="M3" s="111" t="s">
        <v>219</v>
      </c>
    </row>
    <row r="4" s="68" customFormat="1" ht="19.5" customHeight="1" spans="1:13">
      <c r="A4" s="92" t="s">
        <v>811</v>
      </c>
      <c r="B4" s="93" t="s">
        <v>235</v>
      </c>
      <c r="C4" s="94"/>
      <c r="D4" s="94"/>
      <c r="E4" s="95" t="s">
        <v>812</v>
      </c>
      <c r="F4" s="95"/>
      <c r="G4" s="95"/>
      <c r="H4" s="95"/>
      <c r="I4" s="95"/>
      <c r="J4" s="95"/>
      <c r="K4" s="95"/>
      <c r="L4" s="95"/>
      <c r="M4" s="95"/>
    </row>
    <row r="5" s="68" customFormat="1" ht="40.5" customHeight="1" spans="1:13">
      <c r="A5" s="96"/>
      <c r="B5" s="97" t="s">
        <v>77</v>
      </c>
      <c r="C5" s="98" t="s">
        <v>80</v>
      </c>
      <c r="D5" s="99" t="s">
        <v>813</v>
      </c>
      <c r="E5" s="96" t="s">
        <v>814</v>
      </c>
      <c r="F5" s="96" t="s">
        <v>815</v>
      </c>
      <c r="G5" s="96" t="s">
        <v>816</v>
      </c>
      <c r="H5" s="96" t="s">
        <v>817</v>
      </c>
      <c r="I5" s="112" t="s">
        <v>818</v>
      </c>
      <c r="J5" s="96" t="s">
        <v>819</v>
      </c>
      <c r="K5" s="96" t="s">
        <v>820</v>
      </c>
      <c r="L5" s="96" t="s">
        <v>821</v>
      </c>
      <c r="M5" s="96" t="s">
        <v>822</v>
      </c>
    </row>
    <row r="6" s="68" customFormat="1" ht="19.5" customHeight="1" spans="1:13">
      <c r="A6" s="92">
        <v>1</v>
      </c>
      <c r="B6" s="92">
        <v>2</v>
      </c>
      <c r="C6" s="92">
        <v>3</v>
      </c>
      <c r="D6" s="100">
        <v>4</v>
      </c>
      <c r="E6" s="92">
        <v>5</v>
      </c>
      <c r="F6" s="92">
        <v>6</v>
      </c>
      <c r="G6" s="92">
        <v>7</v>
      </c>
      <c r="H6" s="101">
        <v>8</v>
      </c>
      <c r="I6" s="113">
        <v>9</v>
      </c>
      <c r="J6" s="113">
        <v>10</v>
      </c>
      <c r="K6" s="113">
        <v>11</v>
      </c>
      <c r="L6" s="101">
        <v>12</v>
      </c>
      <c r="M6" s="113">
        <v>13</v>
      </c>
    </row>
    <row r="7" s="68" customFormat="1" ht="19.5" customHeight="1" spans="1:247">
      <c r="A7" s="102" t="s">
        <v>823</v>
      </c>
      <c r="B7" s="103"/>
      <c r="C7" s="103"/>
      <c r="D7" s="103"/>
      <c r="E7" s="103"/>
      <c r="F7" s="103"/>
      <c r="G7" s="104"/>
      <c r="H7" s="105" t="s">
        <v>93</v>
      </c>
      <c r="I7" s="105" t="s">
        <v>93</v>
      </c>
      <c r="J7" s="105" t="s">
        <v>93</v>
      </c>
      <c r="K7" s="105" t="s">
        <v>93</v>
      </c>
      <c r="L7" s="105" t="s">
        <v>93</v>
      </c>
      <c r="M7" s="105" t="s">
        <v>93</v>
      </c>
      <c r="IM7" s="114"/>
    </row>
    <row r="8" s="68" customFormat="1" ht="19.5" customHeight="1" spans="1:13">
      <c r="A8" s="106" t="s">
        <v>93</v>
      </c>
      <c r="B8" s="107" t="s">
        <v>93</v>
      </c>
      <c r="C8" s="107" t="s">
        <v>93</v>
      </c>
      <c r="D8" s="108" t="s">
        <v>93</v>
      </c>
      <c r="E8" s="107" t="s">
        <v>93</v>
      </c>
      <c r="F8" s="107" t="s">
        <v>93</v>
      </c>
      <c r="G8" s="107" t="s">
        <v>93</v>
      </c>
      <c r="H8" s="109" t="s">
        <v>93</v>
      </c>
      <c r="I8" s="109" t="s">
        <v>93</v>
      </c>
      <c r="J8" s="109" t="s">
        <v>93</v>
      </c>
      <c r="K8" s="109" t="s">
        <v>93</v>
      </c>
      <c r="L8" s="109" t="s">
        <v>93</v>
      </c>
      <c r="M8" s="109" t="s">
        <v>93</v>
      </c>
    </row>
  </sheetData>
  <mergeCells count="6">
    <mergeCell ref="A2:M2"/>
    <mergeCell ref="A3:D3"/>
    <mergeCell ref="B4:D4"/>
    <mergeCell ref="E4:M4"/>
    <mergeCell ref="A7:G7"/>
    <mergeCell ref="A4:A5"/>
  </mergeCells>
  <printOptions horizontalCentered="1"/>
  <pageMargins left="0.393055555555556" right="0.393055555555556" top="0.511805555555556" bottom="0.511805555555556" header="0.314583333333333" footer="0.314583333333333"/>
  <pageSetup paperSize="9" scale="52" orientation="landscape" horizontalDpi="600" verticalDpi="600"/>
  <headerFooter>
    <oddFooter>&amp;C&amp;"-"&amp;16- &amp;P -</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7">
    <pageSetUpPr fitToPage="1"/>
  </sheetPr>
  <dimension ref="A1:J7"/>
  <sheetViews>
    <sheetView zoomScaleSheetLayoutView="60" workbookViewId="0">
      <selection activeCell="A3" sqref="A3:H3"/>
    </sheetView>
  </sheetViews>
  <sheetFormatPr defaultColWidth="8.88571428571429" defaultRowHeight="12" outlineLevelRow="6"/>
  <cols>
    <col min="1" max="1" width="34.2857142857143" style="67" customWidth="1"/>
    <col min="2" max="2" width="29" style="67" customWidth="1"/>
    <col min="3" max="5" width="23.5714285714286" style="67" customWidth="1"/>
    <col min="6" max="6" width="11.2857142857143" style="68" customWidth="1"/>
    <col min="7" max="7" width="25.1333333333333" style="67" customWidth="1"/>
    <col min="8" max="8" width="15.5714285714286" style="68" customWidth="1"/>
    <col min="9" max="9" width="13.4285714285714" style="68" customWidth="1"/>
    <col min="10" max="10" width="18.847619047619" style="67" customWidth="1"/>
    <col min="11" max="11" width="9.13333333333333" style="68" customWidth="1"/>
    <col min="12" max="16384" width="9.13333333333333" style="68"/>
  </cols>
  <sheetData>
    <row r="1" customHeight="1" spans="1:10">
      <c r="A1" s="67" t="s">
        <v>824</v>
      </c>
      <c r="J1" s="82"/>
    </row>
    <row r="2" ht="28.5" customHeight="1" spans="1:10">
      <c r="A2" s="69" t="s">
        <v>17</v>
      </c>
      <c r="B2" s="70"/>
      <c r="C2" s="70"/>
      <c r="D2" s="70"/>
      <c r="E2" s="70"/>
      <c r="F2" s="71"/>
      <c r="G2" s="70"/>
      <c r="H2" s="71"/>
      <c r="I2" s="71"/>
      <c r="J2" s="70"/>
    </row>
    <row r="3" ht="17.25" customHeight="1" spans="1:1">
      <c r="A3" s="72" t="s">
        <v>22</v>
      </c>
    </row>
    <row r="4" ht="44.25" customHeight="1" spans="1:10">
      <c r="A4" s="73" t="s">
        <v>811</v>
      </c>
      <c r="B4" s="73" t="s">
        <v>451</v>
      </c>
      <c r="C4" s="73" t="s">
        <v>452</v>
      </c>
      <c r="D4" s="73" t="s">
        <v>453</v>
      </c>
      <c r="E4" s="73" t="s">
        <v>454</v>
      </c>
      <c r="F4" s="74" t="s">
        <v>455</v>
      </c>
      <c r="G4" s="73" t="s">
        <v>456</v>
      </c>
      <c r="H4" s="74" t="s">
        <v>457</v>
      </c>
      <c r="I4" s="74" t="s">
        <v>458</v>
      </c>
      <c r="J4" s="73" t="s">
        <v>459</v>
      </c>
    </row>
    <row r="5" ht="14.25" customHeight="1" spans="1:10">
      <c r="A5" s="73">
        <v>1</v>
      </c>
      <c r="B5" s="73">
        <v>2</v>
      </c>
      <c r="C5" s="73">
        <v>3</v>
      </c>
      <c r="D5" s="73">
        <v>4</v>
      </c>
      <c r="E5" s="73">
        <v>5</v>
      </c>
      <c r="F5" s="73">
        <v>6</v>
      </c>
      <c r="G5" s="73">
        <v>7</v>
      </c>
      <c r="H5" s="73">
        <v>8</v>
      </c>
      <c r="I5" s="73">
        <v>9</v>
      </c>
      <c r="J5" s="73">
        <v>10</v>
      </c>
    </row>
    <row r="6" ht="42" customHeight="1" spans="1:10">
      <c r="A6" s="75" t="s">
        <v>823</v>
      </c>
      <c r="B6" s="76"/>
      <c r="C6" s="76"/>
      <c r="D6" s="77"/>
      <c r="E6" s="78"/>
      <c r="F6" s="79"/>
      <c r="G6" s="78"/>
      <c r="H6" s="79"/>
      <c r="I6" s="79"/>
      <c r="J6" s="78"/>
    </row>
    <row r="7" ht="42.75" customHeight="1" spans="1:10">
      <c r="A7" s="80" t="s">
        <v>93</v>
      </c>
      <c r="B7" s="80" t="s">
        <v>93</v>
      </c>
      <c r="C7" s="80" t="s">
        <v>93</v>
      </c>
      <c r="D7" s="80" t="s">
        <v>93</v>
      </c>
      <c r="E7" s="81" t="s">
        <v>93</v>
      </c>
      <c r="F7" s="80" t="s">
        <v>93</v>
      </c>
      <c r="G7" s="81" t="s">
        <v>93</v>
      </c>
      <c r="H7" s="80" t="s">
        <v>93</v>
      </c>
      <c r="I7" s="80" t="s">
        <v>93</v>
      </c>
      <c r="J7" s="81" t="s">
        <v>93</v>
      </c>
    </row>
  </sheetData>
  <mergeCells count="3">
    <mergeCell ref="A2:J2"/>
    <mergeCell ref="A3:H3"/>
    <mergeCell ref="A6:D6"/>
  </mergeCells>
  <printOptions horizontalCentered="1"/>
  <pageMargins left="0.393055555555556" right="0.393055555555556" top="0.511805555555556" bottom="0.511805555555556" header="0.314583333333333" footer="0.314583333333333"/>
  <pageSetup paperSize="9" scale="65" orientation="landscape" horizontalDpi="600" verticalDpi="600"/>
  <headerFooter>
    <oddFooter>&amp;C&amp;"-"&amp;16- &amp;P -</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pageSetUpPr fitToPage="1"/>
  </sheetPr>
  <dimension ref="A1:I11"/>
  <sheetViews>
    <sheetView zoomScaleSheetLayoutView="60" workbookViewId="0">
      <selection activeCell="F16" sqref="F16"/>
    </sheetView>
  </sheetViews>
  <sheetFormatPr defaultColWidth="8.88571428571429" defaultRowHeight="12"/>
  <cols>
    <col min="1" max="1" width="12" style="51" customWidth="1"/>
    <col min="2" max="2" width="29" style="51"/>
    <col min="3" max="3" width="18.7142857142857" style="51" customWidth="1"/>
    <col min="4" max="4" width="24.847619047619" style="51" customWidth="1"/>
    <col min="5" max="7" width="23.5714285714286" style="51" customWidth="1"/>
    <col min="8" max="8" width="25.1333333333333" style="51" customWidth="1"/>
    <col min="9" max="9" width="18.847619047619" style="51" customWidth="1"/>
    <col min="10" max="16384" width="9.13333333333333" style="51"/>
  </cols>
  <sheetData>
    <row r="1" spans="1:9">
      <c r="A1" s="51" t="s">
        <v>825</v>
      </c>
      <c r="I1" s="65"/>
    </row>
    <row r="2" ht="28.5" spans="2:9">
      <c r="B2" s="52" t="s">
        <v>18</v>
      </c>
      <c r="C2" s="52"/>
      <c r="D2" s="52"/>
      <c r="E2" s="52"/>
      <c r="F2" s="52"/>
      <c r="G2" s="52"/>
      <c r="H2" s="52"/>
      <c r="I2" s="52"/>
    </row>
    <row r="3" ht="13.5" spans="1:3">
      <c r="A3" s="53" t="s">
        <v>826</v>
      </c>
      <c r="B3" s="51" t="s">
        <v>92</v>
      </c>
      <c r="C3" s="54"/>
    </row>
    <row r="4" ht="18" customHeight="1" spans="1:9">
      <c r="A4" s="55" t="s">
        <v>227</v>
      </c>
      <c r="B4" s="55" t="s">
        <v>228</v>
      </c>
      <c r="C4" s="55" t="s">
        <v>827</v>
      </c>
      <c r="D4" s="55" t="s">
        <v>828</v>
      </c>
      <c r="E4" s="55" t="s">
        <v>829</v>
      </c>
      <c r="F4" s="55" t="s">
        <v>830</v>
      </c>
      <c r="G4" s="56" t="s">
        <v>831</v>
      </c>
      <c r="H4" s="57"/>
      <c r="I4" s="66"/>
    </row>
    <row r="5" ht="18" customHeight="1" spans="1:9">
      <c r="A5" s="58"/>
      <c r="B5" s="58"/>
      <c r="C5" s="58"/>
      <c r="D5" s="58"/>
      <c r="E5" s="58"/>
      <c r="F5" s="58"/>
      <c r="G5" s="59" t="s">
        <v>789</v>
      </c>
      <c r="H5" s="59" t="s">
        <v>832</v>
      </c>
      <c r="I5" s="59" t="s">
        <v>833</v>
      </c>
    </row>
    <row r="6" ht="21" customHeight="1" spans="1:9">
      <c r="A6" s="60">
        <v>1</v>
      </c>
      <c r="B6" s="60">
        <v>2</v>
      </c>
      <c r="C6" s="60">
        <v>3</v>
      </c>
      <c r="D6" s="60">
        <v>4</v>
      </c>
      <c r="E6" s="60">
        <v>5</v>
      </c>
      <c r="F6" s="60">
        <v>6</v>
      </c>
      <c r="G6" s="60">
        <v>7</v>
      </c>
      <c r="H6" s="60">
        <v>8</v>
      </c>
      <c r="I6" s="60">
        <v>9</v>
      </c>
    </row>
    <row r="7" ht="33" customHeight="1" spans="1:9">
      <c r="A7" s="61"/>
      <c r="B7" s="62"/>
      <c r="C7" s="62"/>
      <c r="D7" s="62"/>
      <c r="E7" s="62"/>
      <c r="F7" s="62"/>
      <c r="G7" s="60"/>
      <c r="H7" s="60"/>
      <c r="I7" s="60"/>
    </row>
    <row r="8" ht="24" customHeight="1" spans="1:9">
      <c r="A8" s="61"/>
      <c r="B8" s="63"/>
      <c r="C8" s="63"/>
      <c r="D8" s="63"/>
      <c r="E8" s="63"/>
      <c r="F8" s="63"/>
      <c r="G8" s="60"/>
      <c r="H8" s="60"/>
      <c r="I8" s="60"/>
    </row>
    <row r="9" ht="24" customHeight="1" spans="1:9">
      <c r="A9" s="64" t="s">
        <v>77</v>
      </c>
      <c r="B9" s="64"/>
      <c r="C9" s="64"/>
      <c r="D9" s="64"/>
      <c r="E9" s="64"/>
      <c r="F9" s="64"/>
      <c r="G9" s="60"/>
      <c r="H9" s="60"/>
      <c r="I9" s="60"/>
    </row>
    <row r="11" spans="1:1">
      <c r="A11" s="51" t="s">
        <v>834</v>
      </c>
    </row>
  </sheetData>
  <mergeCells count="9">
    <mergeCell ref="B2:I2"/>
    <mergeCell ref="G4:I4"/>
    <mergeCell ref="A9:F9"/>
    <mergeCell ref="A4:A5"/>
    <mergeCell ref="B4:B5"/>
    <mergeCell ref="C4:C5"/>
    <mergeCell ref="D4:D5"/>
    <mergeCell ref="E4:E5"/>
    <mergeCell ref="F4:F5"/>
  </mergeCells>
  <printOptions horizontalCentered="1"/>
  <pageMargins left="0.393055555555556" right="0.393055555555556" top="0.511805555555556" bottom="0.511805555555556" header="0.314583333333333" footer="0.314583333333333"/>
  <pageSetup paperSize="9" scale="75" orientation="landscape" horizontalDpi="600" verticalDpi="600"/>
  <headerFooter>
    <oddFooter>&amp;C&amp;"-"&amp;16- &amp;P -</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dimension ref="A1:K12"/>
  <sheetViews>
    <sheetView workbookViewId="0">
      <selection activeCell="E19" sqref="E19"/>
    </sheetView>
  </sheetViews>
  <sheetFormatPr defaultColWidth="10.447619047619" defaultRowHeight="14.25" customHeight="1"/>
  <cols>
    <col min="1" max="1" width="26.7142857142857" style="1" customWidth="1"/>
    <col min="2" max="2" width="33.1714285714286" style="1" customWidth="1"/>
    <col min="3" max="3" width="27.2571428571429" style="1" customWidth="1"/>
    <col min="4" max="7" width="22.4" style="1" customWidth="1"/>
    <col min="8" max="8" width="17.6285714285714" style="1" customWidth="1"/>
    <col min="9" max="11" width="22.4" style="1" customWidth="1"/>
    <col min="12" max="16384" width="10.447619047619" style="1"/>
  </cols>
  <sheetData>
    <row r="1" s="1" customFormat="1" ht="13.5" customHeight="1" spans="1:11">
      <c r="A1" s="36" t="s">
        <v>835</v>
      </c>
      <c r="D1" s="37"/>
      <c r="E1" s="37"/>
      <c r="F1" s="37"/>
      <c r="G1" s="37"/>
      <c r="K1" s="49"/>
    </row>
    <row r="2" s="1" customFormat="1" ht="27.75" customHeight="1" spans="1:11">
      <c r="A2" s="38" t="s">
        <v>836</v>
      </c>
      <c r="B2" s="38"/>
      <c r="C2" s="38"/>
      <c r="D2" s="38"/>
      <c r="E2" s="38"/>
      <c r="F2" s="38"/>
      <c r="G2" s="38"/>
      <c r="H2" s="38"/>
      <c r="I2" s="38"/>
      <c r="J2" s="38"/>
      <c r="K2" s="38"/>
    </row>
    <row r="3" s="1" customFormat="1" ht="13.5" customHeight="1" spans="1:11">
      <c r="A3" s="39" t="s">
        <v>22</v>
      </c>
      <c r="B3" s="40"/>
      <c r="C3" s="40"/>
      <c r="D3" s="40"/>
      <c r="E3" s="40"/>
      <c r="F3" s="40"/>
      <c r="G3" s="40"/>
      <c r="H3" s="11"/>
      <c r="I3" s="11"/>
      <c r="J3" s="11"/>
      <c r="K3" s="12" t="s">
        <v>219</v>
      </c>
    </row>
    <row r="4" s="1" customFormat="1" ht="21.75" customHeight="1" spans="1:11">
      <c r="A4" s="13" t="s">
        <v>298</v>
      </c>
      <c r="B4" s="13" t="s">
        <v>230</v>
      </c>
      <c r="C4" s="13" t="s">
        <v>299</v>
      </c>
      <c r="D4" s="15" t="s">
        <v>231</v>
      </c>
      <c r="E4" s="15" t="s">
        <v>232</v>
      </c>
      <c r="F4" s="15" t="s">
        <v>300</v>
      </c>
      <c r="G4" s="15" t="s">
        <v>301</v>
      </c>
      <c r="H4" s="22" t="s">
        <v>77</v>
      </c>
      <c r="I4" s="16" t="s">
        <v>837</v>
      </c>
      <c r="J4" s="17"/>
      <c r="K4" s="18"/>
    </row>
    <row r="5" s="1" customFormat="1" ht="21.75" customHeight="1" spans="1:11">
      <c r="A5" s="19"/>
      <c r="B5" s="19"/>
      <c r="C5" s="19"/>
      <c r="D5" s="21"/>
      <c r="E5" s="21"/>
      <c r="F5" s="21"/>
      <c r="G5" s="21"/>
      <c r="H5" s="41"/>
      <c r="I5" s="15" t="s">
        <v>80</v>
      </c>
      <c r="J5" s="15" t="s">
        <v>81</v>
      </c>
      <c r="K5" s="15" t="s">
        <v>82</v>
      </c>
    </row>
    <row r="6" s="1" customFormat="1" ht="40.5" customHeight="1" spans="1:11">
      <c r="A6" s="23"/>
      <c r="B6" s="23"/>
      <c r="C6" s="23"/>
      <c r="D6" s="25"/>
      <c r="E6" s="25"/>
      <c r="F6" s="25"/>
      <c r="G6" s="25"/>
      <c r="H6" s="26"/>
      <c r="I6" s="25"/>
      <c r="J6" s="25"/>
      <c r="K6" s="25"/>
    </row>
    <row r="7" s="1" customFormat="1" ht="15" customHeight="1" spans="1:11">
      <c r="A7" s="27">
        <v>1</v>
      </c>
      <c r="B7" s="27">
        <v>2</v>
      </c>
      <c r="C7" s="27">
        <v>3</v>
      </c>
      <c r="D7" s="27">
        <v>4</v>
      </c>
      <c r="E7" s="27">
        <v>5</v>
      </c>
      <c r="F7" s="27">
        <v>6</v>
      </c>
      <c r="G7" s="27">
        <v>7</v>
      </c>
      <c r="H7" s="27">
        <v>8</v>
      </c>
      <c r="I7" s="27">
        <v>9</v>
      </c>
      <c r="J7" s="50">
        <v>10</v>
      </c>
      <c r="K7" s="50">
        <v>11</v>
      </c>
    </row>
    <row r="8" s="1" customFormat="1" ht="37" customHeight="1" spans="1:11">
      <c r="A8" s="42"/>
      <c r="B8" s="43"/>
      <c r="C8" s="44"/>
      <c r="D8" s="44"/>
      <c r="E8" s="44"/>
      <c r="F8" s="44"/>
      <c r="G8" s="44"/>
      <c r="H8" s="45"/>
      <c r="I8" s="45"/>
      <c r="J8" s="45"/>
      <c r="K8" s="45"/>
    </row>
    <row r="9" s="1" customFormat="1" ht="30.65" customHeight="1" spans="1:11">
      <c r="A9" s="46"/>
      <c r="B9" s="46"/>
      <c r="C9" s="46"/>
      <c r="D9" s="46"/>
      <c r="E9" s="46"/>
      <c r="F9" s="46"/>
      <c r="G9" s="46"/>
      <c r="H9" s="45"/>
      <c r="I9" s="45"/>
      <c r="J9" s="45"/>
      <c r="K9" s="45"/>
    </row>
    <row r="10" s="1" customFormat="1" ht="18.75" customHeight="1" spans="1:11">
      <c r="A10" s="47" t="s">
        <v>177</v>
      </c>
      <c r="B10" s="47"/>
      <c r="C10" s="47"/>
      <c r="D10" s="47"/>
      <c r="E10" s="47"/>
      <c r="F10" s="47"/>
      <c r="G10" s="47"/>
      <c r="H10" s="48"/>
      <c r="I10" s="45"/>
      <c r="J10" s="45"/>
      <c r="K10" s="45"/>
    </row>
    <row r="12" customHeight="1" spans="1:1">
      <c r="A12" s="1" t="s">
        <v>838</v>
      </c>
    </row>
  </sheetData>
  <mergeCells count="15">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dimension ref="A1:G76"/>
  <sheetViews>
    <sheetView tabSelected="1" topLeftCell="A55" workbookViewId="0">
      <selection activeCell="E56" sqref="E56"/>
    </sheetView>
  </sheetViews>
  <sheetFormatPr defaultColWidth="10.447619047619" defaultRowHeight="14.25" customHeight="1" outlineLevelCol="6"/>
  <cols>
    <col min="1" max="1" width="43.1333333333333" style="1" customWidth="1"/>
    <col min="2" max="2" width="32" style="1" customWidth="1"/>
    <col min="3" max="3" width="42.9714285714286" style="3" customWidth="1"/>
    <col min="4" max="4" width="19.4571428571429" style="1" customWidth="1"/>
    <col min="5" max="7" width="30.8857142857143" style="1" customWidth="1"/>
    <col min="8" max="16384" width="10.447619047619" style="1"/>
  </cols>
  <sheetData>
    <row r="1" s="1" customFormat="1" customHeight="1" spans="1:7">
      <c r="A1" s="4" t="s">
        <v>839</v>
      </c>
      <c r="B1" s="5"/>
      <c r="C1" s="6"/>
      <c r="D1" s="5"/>
      <c r="E1" s="5"/>
      <c r="F1" s="5"/>
      <c r="G1" s="5"/>
    </row>
    <row r="2" s="1" customFormat="1" ht="27.75" customHeight="1" spans="1:7">
      <c r="A2" s="7" t="s">
        <v>840</v>
      </c>
      <c r="B2" s="7"/>
      <c r="C2" s="8"/>
      <c r="D2" s="7"/>
      <c r="E2" s="7"/>
      <c r="F2" s="7"/>
      <c r="G2" s="7"/>
    </row>
    <row r="3" s="1" customFormat="1" ht="13.5" customHeight="1" spans="1:7">
      <c r="A3" s="9" t="s">
        <v>22</v>
      </c>
      <c r="B3" s="10"/>
      <c r="C3" s="10"/>
      <c r="D3" s="10"/>
      <c r="E3" s="11"/>
      <c r="F3" s="11"/>
      <c r="G3" s="12" t="s">
        <v>219</v>
      </c>
    </row>
    <row r="4" s="1" customFormat="1" ht="21.75" customHeight="1" spans="1:7">
      <c r="A4" s="13" t="s">
        <v>299</v>
      </c>
      <c r="B4" s="13" t="s">
        <v>298</v>
      </c>
      <c r="C4" s="14" t="s">
        <v>230</v>
      </c>
      <c r="D4" s="15" t="s">
        <v>841</v>
      </c>
      <c r="E4" s="16" t="s">
        <v>80</v>
      </c>
      <c r="F4" s="17"/>
      <c r="G4" s="18"/>
    </row>
    <row r="5" s="1" customFormat="1" ht="21.75" customHeight="1" spans="1:7">
      <c r="A5" s="19"/>
      <c r="B5" s="19"/>
      <c r="C5" s="20"/>
      <c r="D5" s="21"/>
      <c r="E5" s="22" t="s">
        <v>842</v>
      </c>
      <c r="F5" s="15" t="s">
        <v>843</v>
      </c>
      <c r="G5" s="15" t="s">
        <v>844</v>
      </c>
    </row>
    <row r="6" s="1" customFormat="1" ht="40.5" customHeight="1" spans="1:7">
      <c r="A6" s="23"/>
      <c r="B6" s="23"/>
      <c r="C6" s="24"/>
      <c r="D6" s="25"/>
      <c r="E6" s="26"/>
      <c r="F6" s="25"/>
      <c r="G6" s="25"/>
    </row>
    <row r="7" s="1" customFormat="1" ht="15" customHeight="1" spans="1:7">
      <c r="A7" s="27">
        <v>1</v>
      </c>
      <c r="B7" s="27">
        <v>2</v>
      </c>
      <c r="C7" s="27">
        <v>3</v>
      </c>
      <c r="D7" s="27">
        <v>4</v>
      </c>
      <c r="E7" s="27">
        <v>5</v>
      </c>
      <c r="F7" s="27">
        <v>6</v>
      </c>
      <c r="G7" s="27">
        <v>7</v>
      </c>
    </row>
    <row r="8" s="2" customFormat="1" ht="41" customHeight="1" spans="1:7">
      <c r="A8" s="28" t="s">
        <v>92</v>
      </c>
      <c r="B8" s="29" t="s">
        <v>305</v>
      </c>
      <c r="C8" s="28" t="s">
        <v>311</v>
      </c>
      <c r="D8" s="30" t="s">
        <v>845</v>
      </c>
      <c r="E8" s="31">
        <v>144000</v>
      </c>
      <c r="F8" s="31">
        <v>144000</v>
      </c>
      <c r="G8" s="31">
        <v>144000</v>
      </c>
    </row>
    <row r="9" s="2" customFormat="1" ht="41" customHeight="1" spans="1:7">
      <c r="A9" s="28" t="s">
        <v>92</v>
      </c>
      <c r="B9" s="29" t="s">
        <v>305</v>
      </c>
      <c r="C9" s="28" t="s">
        <v>313</v>
      </c>
      <c r="D9" s="30" t="s">
        <v>845</v>
      </c>
      <c r="E9" s="31">
        <v>13104</v>
      </c>
      <c r="F9" s="31">
        <v>13104</v>
      </c>
      <c r="G9" s="31">
        <v>13104</v>
      </c>
    </row>
    <row r="10" s="2" customFormat="1" ht="41" customHeight="1" spans="1:7">
      <c r="A10" s="28" t="s">
        <v>92</v>
      </c>
      <c r="B10" s="29" t="s">
        <v>305</v>
      </c>
      <c r="C10" s="28" t="s">
        <v>315</v>
      </c>
      <c r="D10" s="30" t="s">
        <v>845</v>
      </c>
      <c r="E10" s="31">
        <v>85613.22</v>
      </c>
      <c r="F10" s="31">
        <v>85613.22</v>
      </c>
      <c r="G10" s="31">
        <v>85613.22</v>
      </c>
    </row>
    <row r="11" s="2" customFormat="1" ht="41" customHeight="1" spans="1:7">
      <c r="A11" s="28" t="s">
        <v>92</v>
      </c>
      <c r="B11" s="29" t="s">
        <v>305</v>
      </c>
      <c r="C11" s="28" t="s">
        <v>317</v>
      </c>
      <c r="D11" s="30" t="s">
        <v>845</v>
      </c>
      <c r="E11" s="31">
        <v>1987.2</v>
      </c>
      <c r="F11" s="31">
        <v>1987.2</v>
      </c>
      <c r="G11" s="31">
        <v>1987.2</v>
      </c>
    </row>
    <row r="12" s="2" customFormat="1" ht="41" customHeight="1" spans="1:7">
      <c r="A12" s="28" t="s">
        <v>92</v>
      </c>
      <c r="B12" s="29" t="s">
        <v>305</v>
      </c>
      <c r="C12" s="28" t="s">
        <v>319</v>
      </c>
      <c r="D12" s="30" t="s">
        <v>845</v>
      </c>
      <c r="E12" s="31">
        <v>966481.08</v>
      </c>
      <c r="F12" s="31">
        <v>966481.08</v>
      </c>
      <c r="G12" s="31">
        <v>966481.08</v>
      </c>
    </row>
    <row r="13" s="2" customFormat="1" ht="41" customHeight="1" spans="1:7">
      <c r="A13" s="28" t="s">
        <v>92</v>
      </c>
      <c r="B13" s="29" t="s">
        <v>305</v>
      </c>
      <c r="C13" s="28" t="s">
        <v>323</v>
      </c>
      <c r="D13" s="30" t="s">
        <v>845</v>
      </c>
      <c r="E13" s="31">
        <v>194243.28</v>
      </c>
      <c r="F13" s="31">
        <v>194243.28</v>
      </c>
      <c r="G13" s="31">
        <v>194243.28</v>
      </c>
    </row>
    <row r="14" s="2" customFormat="1" ht="41" customHeight="1" spans="1:7">
      <c r="A14" s="28" t="s">
        <v>92</v>
      </c>
      <c r="B14" s="29" t="s">
        <v>305</v>
      </c>
      <c r="C14" s="28" t="s">
        <v>325</v>
      </c>
      <c r="D14" s="30" t="s">
        <v>845</v>
      </c>
      <c r="E14" s="31">
        <v>206430</v>
      </c>
      <c r="F14" s="31">
        <v>206430</v>
      </c>
      <c r="G14" s="31">
        <v>206430</v>
      </c>
    </row>
    <row r="15" s="2" customFormat="1" ht="41" customHeight="1" spans="1:7">
      <c r="A15" s="28" t="s">
        <v>92</v>
      </c>
      <c r="B15" s="29" t="s">
        <v>305</v>
      </c>
      <c r="C15" s="28" t="s">
        <v>327</v>
      </c>
      <c r="D15" s="30" t="s">
        <v>845</v>
      </c>
      <c r="E15" s="31">
        <v>217164</v>
      </c>
      <c r="F15" s="31">
        <v>217164</v>
      </c>
      <c r="G15" s="31">
        <v>217164</v>
      </c>
    </row>
    <row r="16" s="2" customFormat="1" ht="41" customHeight="1" spans="1:7">
      <c r="A16" s="28" t="s">
        <v>92</v>
      </c>
      <c r="B16" s="29" t="s">
        <v>305</v>
      </c>
      <c r="C16" s="28" t="s">
        <v>329</v>
      </c>
      <c r="D16" s="30" t="s">
        <v>845</v>
      </c>
      <c r="E16" s="31">
        <v>27963.2</v>
      </c>
      <c r="F16" s="31">
        <v>27963.2</v>
      </c>
      <c r="G16" s="31">
        <v>27963.2</v>
      </c>
    </row>
    <row r="17" s="2" customFormat="1" ht="41" customHeight="1" spans="1:7">
      <c r="A17" s="28" t="s">
        <v>92</v>
      </c>
      <c r="B17" s="29" t="s">
        <v>305</v>
      </c>
      <c r="C17" s="28" t="s">
        <v>331</v>
      </c>
      <c r="D17" s="30" t="s">
        <v>845</v>
      </c>
      <c r="E17" s="31">
        <v>41332.8</v>
      </c>
      <c r="F17" s="31">
        <v>41332.8</v>
      </c>
      <c r="G17" s="31">
        <v>41332.8</v>
      </c>
    </row>
    <row r="18" s="2" customFormat="1" ht="41" customHeight="1" spans="1:7">
      <c r="A18" s="28" t="s">
        <v>92</v>
      </c>
      <c r="B18" s="29" t="s">
        <v>305</v>
      </c>
      <c r="C18" s="28" t="s">
        <v>333</v>
      </c>
      <c r="D18" s="30" t="s">
        <v>845</v>
      </c>
      <c r="E18" s="31">
        <v>510048</v>
      </c>
      <c r="F18" s="31">
        <v>510048</v>
      </c>
      <c r="G18" s="31">
        <v>510048</v>
      </c>
    </row>
    <row r="19" s="2" customFormat="1" ht="41" customHeight="1" spans="1:7">
      <c r="A19" s="28" t="s">
        <v>92</v>
      </c>
      <c r="B19" s="29" t="s">
        <v>305</v>
      </c>
      <c r="C19" s="28" t="s">
        <v>335</v>
      </c>
      <c r="D19" s="30" t="s">
        <v>845</v>
      </c>
      <c r="E19" s="31">
        <v>220000</v>
      </c>
      <c r="F19" s="31">
        <v>220000</v>
      </c>
      <c r="G19" s="31">
        <v>220000</v>
      </c>
    </row>
    <row r="20" s="2" customFormat="1" ht="41" customHeight="1" spans="1:7">
      <c r="A20" s="28" t="s">
        <v>92</v>
      </c>
      <c r="B20" s="29" t="s">
        <v>305</v>
      </c>
      <c r="C20" s="28" t="s">
        <v>337</v>
      </c>
      <c r="D20" s="30" t="s">
        <v>845</v>
      </c>
      <c r="E20" s="31">
        <v>15620</v>
      </c>
      <c r="F20" s="31">
        <v>15620</v>
      </c>
      <c r="G20" s="31">
        <v>15620</v>
      </c>
    </row>
    <row r="21" s="2" customFormat="1" ht="41" customHeight="1" spans="1:7">
      <c r="A21" s="28" t="s">
        <v>92</v>
      </c>
      <c r="B21" s="29" t="s">
        <v>305</v>
      </c>
      <c r="C21" s="28" t="s">
        <v>339</v>
      </c>
      <c r="D21" s="30" t="s">
        <v>845</v>
      </c>
      <c r="E21" s="31">
        <v>6703800</v>
      </c>
      <c r="F21" s="31">
        <v>6703800</v>
      </c>
      <c r="G21" s="31">
        <v>6703800</v>
      </c>
    </row>
    <row r="22" s="2" customFormat="1" ht="41" customHeight="1" spans="1:7">
      <c r="A22" s="28" t="s">
        <v>92</v>
      </c>
      <c r="B22" s="29" t="s">
        <v>305</v>
      </c>
      <c r="C22" s="28" t="s">
        <v>343</v>
      </c>
      <c r="D22" s="30" t="s">
        <v>845</v>
      </c>
      <c r="E22" s="31">
        <v>2179100</v>
      </c>
      <c r="F22" s="31">
        <v>2179100</v>
      </c>
      <c r="G22" s="31">
        <v>2179100</v>
      </c>
    </row>
    <row r="23" s="2" customFormat="1" ht="41" customHeight="1" spans="1:7">
      <c r="A23" s="28" t="s">
        <v>92</v>
      </c>
      <c r="B23" s="29" t="s">
        <v>305</v>
      </c>
      <c r="C23" s="28" t="s">
        <v>345</v>
      </c>
      <c r="D23" s="30" t="s">
        <v>845</v>
      </c>
      <c r="E23" s="31">
        <v>1557580</v>
      </c>
      <c r="F23" s="31">
        <v>1557580</v>
      </c>
      <c r="G23" s="31">
        <v>1557580</v>
      </c>
    </row>
    <row r="24" s="2" customFormat="1" ht="41" customHeight="1" spans="1:7">
      <c r="A24" s="28" t="s">
        <v>92</v>
      </c>
      <c r="B24" s="29" t="s">
        <v>305</v>
      </c>
      <c r="C24" s="28" t="s">
        <v>347</v>
      </c>
      <c r="D24" s="30" t="s">
        <v>845</v>
      </c>
      <c r="E24" s="31">
        <v>15645</v>
      </c>
      <c r="F24" s="31">
        <v>15645</v>
      </c>
      <c r="G24" s="31">
        <v>15645</v>
      </c>
    </row>
    <row r="25" s="2" customFormat="1" ht="41" customHeight="1" spans="1:7">
      <c r="A25" s="28" t="s">
        <v>92</v>
      </c>
      <c r="B25" s="29" t="s">
        <v>305</v>
      </c>
      <c r="C25" s="28" t="s">
        <v>349</v>
      </c>
      <c r="D25" s="30" t="s">
        <v>845</v>
      </c>
      <c r="E25" s="31">
        <v>57600</v>
      </c>
      <c r="F25" s="31">
        <v>57600</v>
      </c>
      <c r="G25" s="31">
        <v>57600</v>
      </c>
    </row>
    <row r="26" s="2" customFormat="1" ht="41" customHeight="1" spans="1:7">
      <c r="A26" s="28" t="s">
        <v>92</v>
      </c>
      <c r="B26" s="29" t="s">
        <v>305</v>
      </c>
      <c r="C26" s="28" t="s">
        <v>351</v>
      </c>
      <c r="D26" s="30" t="s">
        <v>845</v>
      </c>
      <c r="E26" s="31">
        <v>2965200</v>
      </c>
      <c r="F26" s="31">
        <v>2965200</v>
      </c>
      <c r="G26" s="31">
        <v>2965200</v>
      </c>
    </row>
    <row r="27" s="2" customFormat="1" ht="41" customHeight="1" spans="1:7">
      <c r="A27" s="28" t="s">
        <v>92</v>
      </c>
      <c r="B27" s="29" t="s">
        <v>305</v>
      </c>
      <c r="C27" s="28" t="s">
        <v>353</v>
      </c>
      <c r="D27" s="30" t="s">
        <v>845</v>
      </c>
      <c r="E27" s="31">
        <v>577500</v>
      </c>
      <c r="F27" s="31">
        <v>577500</v>
      </c>
      <c r="G27" s="31">
        <v>577500</v>
      </c>
    </row>
    <row r="28" s="2" customFormat="1" ht="41" customHeight="1" spans="1:7">
      <c r="A28" s="28" t="s">
        <v>92</v>
      </c>
      <c r="B28" s="29" t="s">
        <v>354</v>
      </c>
      <c r="C28" s="28" t="s">
        <v>356</v>
      </c>
      <c r="D28" s="30" t="s">
        <v>845</v>
      </c>
      <c r="E28" s="31">
        <v>350000</v>
      </c>
      <c r="F28" s="31">
        <v>350000</v>
      </c>
      <c r="G28" s="31">
        <v>350000</v>
      </c>
    </row>
    <row r="29" s="2" customFormat="1" ht="41" customHeight="1" spans="1:7">
      <c r="A29" s="28" t="s">
        <v>92</v>
      </c>
      <c r="B29" s="29" t="s">
        <v>354</v>
      </c>
      <c r="C29" s="28" t="s">
        <v>360</v>
      </c>
      <c r="D29" s="30" t="s">
        <v>845</v>
      </c>
      <c r="E29" s="31">
        <v>200000</v>
      </c>
      <c r="F29" s="31">
        <v>200000</v>
      </c>
      <c r="G29" s="31">
        <v>200000</v>
      </c>
    </row>
    <row r="30" s="2" customFormat="1" ht="41" customHeight="1" spans="1:7">
      <c r="A30" s="28" t="s">
        <v>92</v>
      </c>
      <c r="B30" s="29" t="s">
        <v>354</v>
      </c>
      <c r="C30" s="28" t="s">
        <v>362</v>
      </c>
      <c r="D30" s="30" t="s">
        <v>845</v>
      </c>
      <c r="E30" s="31">
        <v>80000</v>
      </c>
      <c r="F30" s="31">
        <v>80000</v>
      </c>
      <c r="G30" s="31">
        <v>80000</v>
      </c>
    </row>
    <row r="31" s="2" customFormat="1" ht="41" customHeight="1" spans="1:7">
      <c r="A31" s="28" t="s">
        <v>92</v>
      </c>
      <c r="B31" s="29" t="s">
        <v>363</v>
      </c>
      <c r="C31" s="28" t="s">
        <v>365</v>
      </c>
      <c r="D31" s="30" t="s">
        <v>845</v>
      </c>
      <c r="E31" s="31">
        <v>200000</v>
      </c>
      <c r="F31" s="31">
        <v>200000</v>
      </c>
      <c r="G31" s="31">
        <v>200000</v>
      </c>
    </row>
    <row r="32" s="2" customFormat="1" ht="41" customHeight="1" spans="1:7">
      <c r="A32" s="28" t="s">
        <v>92</v>
      </c>
      <c r="B32" s="29" t="s">
        <v>354</v>
      </c>
      <c r="C32" s="28" t="s">
        <v>367</v>
      </c>
      <c r="D32" s="30" t="s">
        <v>845</v>
      </c>
      <c r="E32" s="31">
        <v>16000</v>
      </c>
      <c r="F32" s="31">
        <v>16000</v>
      </c>
      <c r="G32" s="31">
        <v>16000</v>
      </c>
    </row>
    <row r="33" s="2" customFormat="1" ht="41" customHeight="1" spans="1:7">
      <c r="A33" s="28" t="s">
        <v>92</v>
      </c>
      <c r="B33" s="29" t="s">
        <v>354</v>
      </c>
      <c r="C33" s="28" t="s">
        <v>369</v>
      </c>
      <c r="D33" s="30" t="s">
        <v>845</v>
      </c>
      <c r="E33" s="31">
        <v>1000000</v>
      </c>
      <c r="F33" s="31">
        <v>1000000</v>
      </c>
      <c r="G33" s="31">
        <v>1000000</v>
      </c>
    </row>
    <row r="34" s="2" customFormat="1" ht="41" customHeight="1" spans="1:7">
      <c r="A34" s="28" t="s">
        <v>92</v>
      </c>
      <c r="B34" s="29" t="s">
        <v>354</v>
      </c>
      <c r="C34" s="28" t="s">
        <v>371</v>
      </c>
      <c r="D34" s="30" t="s">
        <v>845</v>
      </c>
      <c r="E34" s="31">
        <v>50000</v>
      </c>
      <c r="F34" s="31">
        <v>50000</v>
      </c>
      <c r="G34" s="31">
        <v>50000</v>
      </c>
    </row>
    <row r="35" s="2" customFormat="1" ht="41" customHeight="1" spans="1:7">
      <c r="A35" s="28" t="s">
        <v>92</v>
      </c>
      <c r="B35" s="29" t="s">
        <v>354</v>
      </c>
      <c r="C35" s="28" t="s">
        <v>373</v>
      </c>
      <c r="D35" s="30" t="s">
        <v>845</v>
      </c>
      <c r="E35" s="31">
        <v>800000</v>
      </c>
      <c r="F35" s="31">
        <v>800000</v>
      </c>
      <c r="G35" s="31">
        <v>800000</v>
      </c>
    </row>
    <row r="36" s="2" customFormat="1" ht="41" customHeight="1" spans="1:7">
      <c r="A36" s="28" t="s">
        <v>92</v>
      </c>
      <c r="B36" s="29" t="s">
        <v>354</v>
      </c>
      <c r="C36" s="28" t="s">
        <v>377</v>
      </c>
      <c r="D36" s="30" t="s">
        <v>845</v>
      </c>
      <c r="E36" s="31">
        <v>160000</v>
      </c>
      <c r="F36" s="31">
        <v>160000</v>
      </c>
      <c r="G36" s="31">
        <v>160000</v>
      </c>
    </row>
    <row r="37" s="2" customFormat="1" ht="41" customHeight="1" spans="1:7">
      <c r="A37" s="28" t="s">
        <v>92</v>
      </c>
      <c r="B37" s="29" t="s">
        <v>354</v>
      </c>
      <c r="C37" s="28" t="s">
        <v>379</v>
      </c>
      <c r="D37" s="30" t="s">
        <v>845</v>
      </c>
      <c r="E37" s="31">
        <v>160000</v>
      </c>
      <c r="F37" s="31">
        <v>160000</v>
      </c>
      <c r="G37" s="31">
        <v>160000</v>
      </c>
    </row>
    <row r="38" s="2" customFormat="1" ht="41" customHeight="1" spans="1:7">
      <c r="A38" s="28" t="s">
        <v>92</v>
      </c>
      <c r="B38" s="29" t="s">
        <v>354</v>
      </c>
      <c r="C38" s="28" t="s">
        <v>381</v>
      </c>
      <c r="D38" s="30" t="s">
        <v>845</v>
      </c>
      <c r="E38" s="31">
        <v>316000</v>
      </c>
      <c r="F38" s="31">
        <v>316000</v>
      </c>
      <c r="G38" s="31">
        <v>316000</v>
      </c>
    </row>
    <row r="39" s="2" customFormat="1" ht="41" customHeight="1" spans="1:7">
      <c r="A39" s="28" t="s">
        <v>92</v>
      </c>
      <c r="B39" s="29" t="s">
        <v>305</v>
      </c>
      <c r="C39" s="28" t="s">
        <v>383</v>
      </c>
      <c r="D39" s="30" t="s">
        <v>845</v>
      </c>
      <c r="E39" s="31">
        <v>2000000</v>
      </c>
      <c r="F39" s="31">
        <v>2000000</v>
      </c>
      <c r="G39" s="31">
        <v>2000000</v>
      </c>
    </row>
    <row r="40" s="2" customFormat="1" ht="41" customHeight="1" spans="1:7">
      <c r="A40" s="28" t="s">
        <v>92</v>
      </c>
      <c r="B40" s="29" t="s">
        <v>354</v>
      </c>
      <c r="C40" s="28" t="s">
        <v>385</v>
      </c>
      <c r="D40" s="30" t="s">
        <v>845</v>
      </c>
      <c r="E40" s="31">
        <v>400000</v>
      </c>
      <c r="F40" s="31">
        <v>400000</v>
      </c>
      <c r="G40" s="31">
        <v>400000</v>
      </c>
    </row>
    <row r="41" s="2" customFormat="1" ht="41" customHeight="1" spans="1:7">
      <c r="A41" s="28" t="s">
        <v>92</v>
      </c>
      <c r="B41" s="29" t="s">
        <v>354</v>
      </c>
      <c r="C41" s="28" t="s">
        <v>387</v>
      </c>
      <c r="D41" s="30" t="s">
        <v>845</v>
      </c>
      <c r="E41" s="31">
        <v>410000</v>
      </c>
      <c r="F41" s="31">
        <v>410000</v>
      </c>
      <c r="G41" s="31">
        <v>410000</v>
      </c>
    </row>
    <row r="42" s="2" customFormat="1" ht="41" customHeight="1" spans="1:7">
      <c r="A42" s="28" t="s">
        <v>92</v>
      </c>
      <c r="B42" s="29" t="s">
        <v>354</v>
      </c>
      <c r="C42" s="28" t="s">
        <v>389</v>
      </c>
      <c r="D42" s="30" t="s">
        <v>845</v>
      </c>
      <c r="E42" s="31">
        <v>27000</v>
      </c>
      <c r="F42" s="31">
        <v>27000</v>
      </c>
      <c r="G42" s="31">
        <v>27000</v>
      </c>
    </row>
    <row r="43" s="2" customFormat="1" ht="41" customHeight="1" spans="1:7">
      <c r="A43" s="28" t="s">
        <v>92</v>
      </c>
      <c r="B43" s="29" t="s">
        <v>354</v>
      </c>
      <c r="C43" s="28" t="s">
        <v>391</v>
      </c>
      <c r="D43" s="30" t="s">
        <v>845</v>
      </c>
      <c r="E43" s="31">
        <v>20000</v>
      </c>
      <c r="F43" s="31">
        <v>20000</v>
      </c>
      <c r="G43" s="31">
        <v>20000</v>
      </c>
    </row>
    <row r="44" s="2" customFormat="1" ht="41" customHeight="1" spans="1:7">
      <c r="A44" s="28" t="s">
        <v>92</v>
      </c>
      <c r="B44" s="29" t="s">
        <v>305</v>
      </c>
      <c r="C44" s="28" t="s">
        <v>393</v>
      </c>
      <c r="D44" s="30" t="s">
        <v>845</v>
      </c>
      <c r="E44" s="31">
        <v>150000</v>
      </c>
      <c r="F44" s="31">
        <v>150000</v>
      </c>
      <c r="G44" s="31">
        <v>150000</v>
      </c>
    </row>
    <row r="45" s="2" customFormat="1" ht="41" customHeight="1" spans="1:7">
      <c r="A45" s="28" t="s">
        <v>92</v>
      </c>
      <c r="B45" s="29" t="s">
        <v>354</v>
      </c>
      <c r="C45" s="28" t="s">
        <v>395</v>
      </c>
      <c r="D45" s="30" t="s">
        <v>845</v>
      </c>
      <c r="E45" s="31">
        <v>350000</v>
      </c>
      <c r="F45" s="31">
        <v>350000</v>
      </c>
      <c r="G45" s="31">
        <v>350000</v>
      </c>
    </row>
    <row r="46" s="2" customFormat="1" ht="41" customHeight="1" spans="1:7">
      <c r="A46" s="28" t="s">
        <v>92</v>
      </c>
      <c r="B46" s="29" t="s">
        <v>305</v>
      </c>
      <c r="C46" s="28" t="s">
        <v>397</v>
      </c>
      <c r="D46" s="30" t="s">
        <v>845</v>
      </c>
      <c r="E46" s="31">
        <v>88000</v>
      </c>
      <c r="F46" s="31">
        <v>88000</v>
      </c>
      <c r="G46" s="31">
        <v>88000</v>
      </c>
    </row>
    <row r="47" s="2" customFormat="1" ht="41" customHeight="1" spans="1:7">
      <c r="A47" s="28" t="s">
        <v>92</v>
      </c>
      <c r="B47" s="29" t="s">
        <v>305</v>
      </c>
      <c r="C47" s="28" t="s">
        <v>399</v>
      </c>
      <c r="D47" s="30" t="s">
        <v>845</v>
      </c>
      <c r="E47" s="31">
        <v>741855</v>
      </c>
      <c r="F47" s="31">
        <v>741855</v>
      </c>
      <c r="G47" s="31">
        <v>741855</v>
      </c>
    </row>
    <row r="48" s="2" customFormat="1" ht="41" customHeight="1" spans="1:7">
      <c r="A48" s="28" t="s">
        <v>92</v>
      </c>
      <c r="B48" s="29" t="s">
        <v>305</v>
      </c>
      <c r="C48" s="28" t="s">
        <v>401</v>
      </c>
      <c r="D48" s="30" t="s">
        <v>845</v>
      </c>
      <c r="E48" s="31">
        <v>12776.21</v>
      </c>
      <c r="F48" s="31">
        <v>12776.21</v>
      </c>
      <c r="G48" s="31">
        <v>12776.21</v>
      </c>
    </row>
    <row r="49" s="2" customFormat="1" ht="41" customHeight="1" spans="1:7">
      <c r="A49" s="28" t="s">
        <v>92</v>
      </c>
      <c r="B49" s="29" t="s">
        <v>305</v>
      </c>
      <c r="C49" s="28" t="s">
        <v>403</v>
      </c>
      <c r="D49" s="30" t="s">
        <v>845</v>
      </c>
      <c r="E49" s="31">
        <v>117</v>
      </c>
      <c r="F49" s="31">
        <v>117</v>
      </c>
      <c r="G49" s="31">
        <v>117</v>
      </c>
    </row>
    <row r="50" s="2" customFormat="1" ht="41" customHeight="1" spans="1:7">
      <c r="A50" s="28" t="s">
        <v>92</v>
      </c>
      <c r="B50" s="29" t="s">
        <v>305</v>
      </c>
      <c r="C50" s="28" t="s">
        <v>405</v>
      </c>
      <c r="D50" s="30" t="s">
        <v>845</v>
      </c>
      <c r="E50" s="31">
        <v>57900</v>
      </c>
      <c r="F50" s="31">
        <v>57900</v>
      </c>
      <c r="G50" s="31">
        <v>57900</v>
      </c>
    </row>
    <row r="51" s="2" customFormat="1" ht="41" customHeight="1" spans="1:7">
      <c r="A51" s="28" t="s">
        <v>92</v>
      </c>
      <c r="B51" s="29" t="s">
        <v>354</v>
      </c>
      <c r="C51" s="28" t="s">
        <v>409</v>
      </c>
      <c r="D51" s="30" t="s">
        <v>845</v>
      </c>
      <c r="E51" s="31">
        <v>136500</v>
      </c>
      <c r="F51" s="31">
        <v>136500</v>
      </c>
      <c r="G51" s="31">
        <v>136500</v>
      </c>
    </row>
    <row r="52" s="2" customFormat="1" ht="41" customHeight="1" spans="1:7">
      <c r="A52" s="28" t="s">
        <v>92</v>
      </c>
      <c r="B52" s="29" t="s">
        <v>305</v>
      </c>
      <c r="C52" s="28" t="s">
        <v>411</v>
      </c>
      <c r="D52" s="30" t="s">
        <v>845</v>
      </c>
      <c r="E52" s="31">
        <v>259200</v>
      </c>
      <c r="F52" s="31">
        <v>259200</v>
      </c>
      <c r="G52" s="31">
        <v>259200</v>
      </c>
    </row>
    <row r="53" s="2" customFormat="1" ht="41" customHeight="1" spans="1:7">
      <c r="A53" s="28" t="s">
        <v>92</v>
      </c>
      <c r="B53" s="29" t="s">
        <v>305</v>
      </c>
      <c r="C53" s="28" t="s">
        <v>413</v>
      </c>
      <c r="D53" s="30" t="s">
        <v>845</v>
      </c>
      <c r="E53" s="31">
        <v>19300</v>
      </c>
      <c r="F53" s="31">
        <v>19300</v>
      </c>
      <c r="G53" s="31">
        <v>19300</v>
      </c>
    </row>
    <row r="54" s="2" customFormat="1" ht="41" customHeight="1" spans="1:7">
      <c r="A54" s="28" t="s">
        <v>92</v>
      </c>
      <c r="B54" s="29" t="s">
        <v>305</v>
      </c>
      <c r="C54" s="28" t="s">
        <v>415</v>
      </c>
      <c r="D54" s="30" t="s">
        <v>845</v>
      </c>
      <c r="E54" s="31">
        <v>108563.5</v>
      </c>
      <c r="F54" s="31">
        <v>108563.5</v>
      </c>
      <c r="G54" s="31">
        <v>108563.5</v>
      </c>
    </row>
    <row r="55" s="2" customFormat="1" ht="41" customHeight="1" spans="1:7">
      <c r="A55" s="28" t="s">
        <v>92</v>
      </c>
      <c r="B55" s="29" t="s">
        <v>305</v>
      </c>
      <c r="C55" s="28" t="s">
        <v>417</v>
      </c>
      <c r="D55" s="30" t="s">
        <v>845</v>
      </c>
      <c r="E55" s="31">
        <v>116200</v>
      </c>
      <c r="F55" s="31">
        <v>116200</v>
      </c>
      <c r="G55" s="31">
        <v>116200</v>
      </c>
    </row>
    <row r="56" s="2" customFormat="1" ht="41" customHeight="1" spans="1:7">
      <c r="A56" s="28" t="s">
        <v>92</v>
      </c>
      <c r="B56" s="29" t="s">
        <v>305</v>
      </c>
      <c r="C56" s="28" t="s">
        <v>419</v>
      </c>
      <c r="D56" s="30" t="s">
        <v>845</v>
      </c>
      <c r="E56" s="31">
        <v>171460.7</v>
      </c>
      <c r="F56" s="31">
        <v>171460.7</v>
      </c>
      <c r="G56" s="31">
        <v>171460.7</v>
      </c>
    </row>
    <row r="57" s="2" customFormat="1" ht="41" customHeight="1" spans="1:7">
      <c r="A57" s="28" t="s">
        <v>92</v>
      </c>
      <c r="B57" s="29" t="s">
        <v>305</v>
      </c>
      <c r="C57" s="28" t="s">
        <v>421</v>
      </c>
      <c r="D57" s="30" t="s">
        <v>845</v>
      </c>
      <c r="E57" s="31">
        <v>15700</v>
      </c>
      <c r="F57" s="31">
        <v>15700</v>
      </c>
      <c r="G57" s="31">
        <v>15700</v>
      </c>
    </row>
    <row r="58" s="2" customFormat="1" ht="41" customHeight="1" spans="1:7">
      <c r="A58" s="28" t="s">
        <v>92</v>
      </c>
      <c r="B58" s="29" t="s">
        <v>305</v>
      </c>
      <c r="C58" s="28" t="s">
        <v>423</v>
      </c>
      <c r="D58" s="30" t="s">
        <v>845</v>
      </c>
      <c r="E58" s="31">
        <v>83291.59</v>
      </c>
      <c r="F58" s="31">
        <v>83291.59</v>
      </c>
      <c r="G58" s="31">
        <v>83291.59</v>
      </c>
    </row>
    <row r="59" s="2" customFormat="1" ht="41" customHeight="1" spans="1:7">
      <c r="A59" s="28" t="s">
        <v>92</v>
      </c>
      <c r="B59" s="29" t="s">
        <v>305</v>
      </c>
      <c r="C59" s="28" t="s">
        <v>425</v>
      </c>
      <c r="D59" s="30" t="s">
        <v>845</v>
      </c>
      <c r="E59" s="31">
        <v>25304.84</v>
      </c>
      <c r="F59" s="31">
        <v>25304.84</v>
      </c>
      <c r="G59" s="31">
        <v>25304.84</v>
      </c>
    </row>
    <row r="60" s="2" customFormat="1" ht="41" customHeight="1" spans="1:7">
      <c r="A60" s="28" t="s">
        <v>92</v>
      </c>
      <c r="B60" s="29" t="s">
        <v>305</v>
      </c>
      <c r="C60" s="28" t="s">
        <v>425</v>
      </c>
      <c r="D60" s="30" t="s">
        <v>845</v>
      </c>
      <c r="E60" s="31">
        <v>257804.48</v>
      </c>
      <c r="F60" s="31">
        <v>257804.48</v>
      </c>
      <c r="G60" s="31">
        <v>257804.48</v>
      </c>
    </row>
    <row r="61" s="2" customFormat="1" ht="41" customHeight="1" spans="1:7">
      <c r="A61" s="28" t="s">
        <v>92</v>
      </c>
      <c r="B61" s="29" t="s">
        <v>354</v>
      </c>
      <c r="C61" s="28" t="s">
        <v>428</v>
      </c>
      <c r="D61" s="30" t="s">
        <v>845</v>
      </c>
      <c r="E61" s="31">
        <v>300</v>
      </c>
      <c r="F61" s="31">
        <v>300</v>
      </c>
      <c r="G61" s="31">
        <v>300</v>
      </c>
    </row>
    <row r="62" s="2" customFormat="1" ht="41" customHeight="1" spans="1:7">
      <c r="A62" s="28" t="s">
        <v>92</v>
      </c>
      <c r="B62" s="29" t="s">
        <v>305</v>
      </c>
      <c r="C62" s="28" t="s">
        <v>430</v>
      </c>
      <c r="D62" s="30" t="s">
        <v>845</v>
      </c>
      <c r="E62" s="31">
        <v>300</v>
      </c>
      <c r="F62" s="31">
        <v>300</v>
      </c>
      <c r="G62" s="31">
        <v>300</v>
      </c>
    </row>
    <row r="63" s="2" customFormat="1" ht="41" customHeight="1" spans="1:7">
      <c r="A63" s="28" t="s">
        <v>92</v>
      </c>
      <c r="B63" s="29" t="s">
        <v>305</v>
      </c>
      <c r="C63" s="28" t="s">
        <v>432</v>
      </c>
      <c r="D63" s="30" t="s">
        <v>845</v>
      </c>
      <c r="E63" s="31">
        <v>97400</v>
      </c>
      <c r="F63" s="31">
        <v>97400</v>
      </c>
      <c r="G63" s="31">
        <v>97400</v>
      </c>
    </row>
    <row r="64" s="2" customFormat="1" ht="41" customHeight="1" spans="1:7">
      <c r="A64" s="28" t="s">
        <v>92</v>
      </c>
      <c r="B64" s="29" t="s">
        <v>305</v>
      </c>
      <c r="C64" s="28" t="s">
        <v>432</v>
      </c>
      <c r="D64" s="30" t="s">
        <v>845</v>
      </c>
      <c r="E64" s="31">
        <v>10000</v>
      </c>
      <c r="F64" s="31">
        <v>10000</v>
      </c>
      <c r="G64" s="31">
        <v>10000</v>
      </c>
    </row>
    <row r="65" s="2" customFormat="1" ht="41" customHeight="1" spans="1:7">
      <c r="A65" s="28" t="s">
        <v>92</v>
      </c>
      <c r="B65" s="29" t="s">
        <v>305</v>
      </c>
      <c r="C65" s="28" t="s">
        <v>435</v>
      </c>
      <c r="D65" s="30" t="s">
        <v>845</v>
      </c>
      <c r="E65" s="31">
        <v>907.2</v>
      </c>
      <c r="F65" s="31">
        <v>907.2</v>
      </c>
      <c r="G65" s="31">
        <v>907.2</v>
      </c>
    </row>
    <row r="66" s="2" customFormat="1" ht="41" customHeight="1" spans="1:7">
      <c r="A66" s="28" t="s">
        <v>92</v>
      </c>
      <c r="B66" s="29" t="s">
        <v>305</v>
      </c>
      <c r="C66" s="28" t="s">
        <v>435</v>
      </c>
      <c r="D66" s="30" t="s">
        <v>845</v>
      </c>
      <c r="E66" s="31">
        <v>15488.56</v>
      </c>
      <c r="F66" s="31">
        <v>15488.56</v>
      </c>
      <c r="G66" s="31">
        <v>15488.56</v>
      </c>
    </row>
    <row r="67" s="2" customFormat="1" ht="41" customHeight="1" spans="1:7">
      <c r="A67" s="28" t="s">
        <v>92</v>
      </c>
      <c r="B67" s="29" t="s">
        <v>305</v>
      </c>
      <c r="C67" s="28" t="s">
        <v>435</v>
      </c>
      <c r="D67" s="30" t="s">
        <v>845</v>
      </c>
      <c r="E67" s="31">
        <v>94321.35</v>
      </c>
      <c r="F67" s="31">
        <v>94321.35</v>
      </c>
      <c r="G67" s="31">
        <v>94321.35</v>
      </c>
    </row>
    <row r="68" s="2" customFormat="1" ht="41" customHeight="1" spans="1:7">
      <c r="A68" s="28" t="s">
        <v>92</v>
      </c>
      <c r="B68" s="29" t="s">
        <v>305</v>
      </c>
      <c r="C68" s="28" t="s">
        <v>435</v>
      </c>
      <c r="D68" s="30" t="s">
        <v>845</v>
      </c>
      <c r="E68" s="31">
        <v>41816.55</v>
      </c>
      <c r="F68" s="31">
        <v>41816.55</v>
      </c>
      <c r="G68" s="31">
        <v>41816.55</v>
      </c>
    </row>
    <row r="69" s="2" customFormat="1" ht="41" customHeight="1" spans="1:7">
      <c r="A69" s="28" t="s">
        <v>92</v>
      </c>
      <c r="B69" s="29" t="s">
        <v>305</v>
      </c>
      <c r="C69" s="28" t="s">
        <v>440</v>
      </c>
      <c r="D69" s="30" t="s">
        <v>845</v>
      </c>
      <c r="E69" s="31">
        <v>4279</v>
      </c>
      <c r="F69" s="31">
        <v>4279</v>
      </c>
      <c r="G69" s="31">
        <v>4279</v>
      </c>
    </row>
    <row r="70" s="2" customFormat="1" ht="41" customHeight="1" spans="1:7">
      <c r="A70" s="28" t="s">
        <v>92</v>
      </c>
      <c r="B70" s="29" t="s">
        <v>305</v>
      </c>
      <c r="C70" s="28" t="s">
        <v>440</v>
      </c>
      <c r="D70" s="30" t="s">
        <v>845</v>
      </c>
      <c r="E70" s="31">
        <v>1047.33</v>
      </c>
      <c r="F70" s="31">
        <v>1047.33</v>
      </c>
      <c r="G70" s="31">
        <v>1047.33</v>
      </c>
    </row>
    <row r="71" s="2" customFormat="1" ht="41" customHeight="1" spans="1:7">
      <c r="A71" s="28" t="s">
        <v>92</v>
      </c>
      <c r="B71" s="29" t="s">
        <v>305</v>
      </c>
      <c r="C71" s="28" t="s">
        <v>443</v>
      </c>
      <c r="D71" s="30" t="s">
        <v>845</v>
      </c>
      <c r="E71" s="31">
        <v>511565.34</v>
      </c>
      <c r="F71" s="31">
        <v>511565.34</v>
      </c>
      <c r="G71" s="31">
        <v>511565.34</v>
      </c>
    </row>
    <row r="72" s="2" customFormat="1" ht="41" customHeight="1" spans="1:7">
      <c r="A72" s="28" t="s">
        <v>92</v>
      </c>
      <c r="B72" s="29" t="s">
        <v>305</v>
      </c>
      <c r="C72" s="28" t="s">
        <v>443</v>
      </c>
      <c r="D72" s="30" t="s">
        <v>845</v>
      </c>
      <c r="E72" s="31">
        <v>350000</v>
      </c>
      <c r="F72" s="31">
        <v>350000</v>
      </c>
      <c r="G72" s="31">
        <v>350000</v>
      </c>
    </row>
    <row r="73" s="2" customFormat="1" ht="41" customHeight="1" spans="1:7">
      <c r="A73" s="28" t="s">
        <v>92</v>
      </c>
      <c r="B73" s="29" t="s">
        <v>305</v>
      </c>
      <c r="C73" s="28" t="s">
        <v>446</v>
      </c>
      <c r="D73" s="30" t="s">
        <v>845</v>
      </c>
      <c r="E73" s="31">
        <v>660200</v>
      </c>
      <c r="F73" s="31">
        <v>660200</v>
      </c>
      <c r="G73" s="31">
        <v>660200</v>
      </c>
    </row>
    <row r="74" s="2" customFormat="1" ht="41" customHeight="1" spans="1:7">
      <c r="A74" s="28" t="s">
        <v>92</v>
      </c>
      <c r="B74" s="29" t="s">
        <v>363</v>
      </c>
      <c r="C74" s="28" t="s">
        <v>448</v>
      </c>
      <c r="D74" s="30" t="s">
        <v>845</v>
      </c>
      <c r="E74" s="31">
        <v>9400</v>
      </c>
      <c r="F74" s="31">
        <v>9400</v>
      </c>
      <c r="G74" s="31">
        <v>9400</v>
      </c>
    </row>
    <row r="75" s="2" customFormat="1" ht="41" customHeight="1" spans="1:7">
      <c r="A75" s="28" t="s">
        <v>92</v>
      </c>
      <c r="B75" s="29" t="s">
        <v>363</v>
      </c>
      <c r="C75" s="28" t="s">
        <v>448</v>
      </c>
      <c r="D75" s="30"/>
      <c r="E75" s="31">
        <v>201433.22</v>
      </c>
      <c r="F75" s="31">
        <v>201433.22</v>
      </c>
      <c r="G75" s="31">
        <v>201433.22</v>
      </c>
    </row>
    <row r="76" s="1" customFormat="1" ht="29" customHeight="1" spans="1:7">
      <c r="A76" s="32" t="s">
        <v>77</v>
      </c>
      <c r="B76" s="33"/>
      <c r="C76" s="33"/>
      <c r="D76" s="34"/>
      <c r="E76" s="35">
        <f>SUM(E8:E75)</f>
        <v>27481843.65</v>
      </c>
      <c r="F76" s="35">
        <f>SUM(F8:F75)</f>
        <v>27481843.65</v>
      </c>
      <c r="G76" s="35">
        <f>SUM(G8:G75)</f>
        <v>27481843.65</v>
      </c>
    </row>
  </sheetData>
  <mergeCells count="11">
    <mergeCell ref="A2:G2"/>
    <mergeCell ref="A3:D3"/>
    <mergeCell ref="E4:G4"/>
    <mergeCell ref="A76:D76"/>
    <mergeCell ref="A4:A6"/>
    <mergeCell ref="B4:B6"/>
    <mergeCell ref="C4:C6"/>
    <mergeCell ref="D4:D6"/>
    <mergeCell ref="E5:E6"/>
    <mergeCell ref="F5:F6"/>
    <mergeCell ref="G5:G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20</vt:i4>
      </vt:variant>
    </vt:vector>
  </HeadingPairs>
  <TitlesOfParts>
    <vt:vector size="20" baseType="lpstr">
      <vt:lpstr>目录</vt:lpstr>
      <vt:lpstr>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项目支出绩效目标表05-2</vt:lpstr>
      <vt:lpstr>整体支出绩效目标表06</vt:lpstr>
      <vt:lpstr>政府性基金预算支出预算表07</vt:lpstr>
      <vt:lpstr>国有资本经营预算支出预算表08</vt:lpstr>
      <vt:lpstr>部门政府采购预算表09</vt:lpstr>
      <vt:lpstr>政府购买服务预算表10</vt:lpstr>
      <vt:lpstr>市对下转移支付预算表11-1</vt:lpstr>
      <vt:lpstr>市对下转移支付绩效目标表11-2</vt:lpstr>
      <vt:lpstr>新增资产配置表12</vt:lpstr>
      <vt:lpstr>上级转移支付补助项目支出预算表13</vt:lpstr>
      <vt:lpstr>部门项目中期规划预算表14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2020-01-11T06:24:00Z</dcterms:created>
  <cp:lastPrinted>2021-01-13T07:07:00Z</cp:lastPrinted>
  <dcterms:modified xsi:type="dcterms:W3CDTF">2025-03-06T03:32:16Z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2052-11.8.6.11825</vt:lpwstr>
  </property>
  <property fmtid="{D5CDD505-2E9C-101B-9397-08002B2CF9AE}" pid="3" name="ICV">
    <vt:lpwstr>B31B3262897040D1A46B0B72675A5C56</vt:lpwstr>
  </property>
</Properties>
</file>