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825" windowHeight="11595" tabRatio="768"/>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44525"/>
</workbook>
</file>

<file path=xl/sharedStrings.xml><?xml version="1.0" encoding="utf-8"?>
<sst xmlns="http://schemas.openxmlformats.org/spreadsheetml/2006/main" count="2381" uniqueCount="721">
  <si>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</si>
  <si>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</si>
  <si>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</si>
  <si>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</si>
  <si>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</si>
  <si>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</si>
  <si>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</si>
  <si>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</si>
  <si>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</si>
  <si>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</si>
  <si>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</si>
  <si>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</si>
  <si>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</si>
  <si>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</si>
  <si>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</si>
  <si>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</si>
  <si>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</si>
  <si>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</si>
  <si>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</si>
  <si>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</si>
  <si>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</si>
  <si>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</si>
  <si>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单位名称：中国人民政治协商会议云南省安宁市委员会办公室</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</si>
  <si>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</si>
  <si>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</si>
  <si>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</si>
  <si>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</si>
  <si>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</si>
  <si>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</si>
  <si>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</si>
  <si>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</si>
  <si>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</si>
  <si>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</si>
  <si>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</si>
  <si>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</si>
  <si>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</si>
  <si>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</si>
  <si>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</si>
  <si>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</si>
  <si>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</si>
  <si>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</si>
  <si>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</si>
  <si>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</si>
  <si>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</si>
  <si>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</si>
  <si>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</si>
  <si>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</si>
  <si>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</si>
  <si>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</si>
  <si>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</si>
  <si>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</si>
  <si>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</si>
  <si>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</si>
  <si>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</si>
  <si>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</si>
  <si>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</si>
  <si>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</si>
  <si>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</si>
  <si>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</si>
  <si>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</si>
  <si>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</si>
  <si>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</si>
  <si>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</si>
  <si>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</si>
  <si>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</si>
  <si>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</si>
  <si>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</si>
  <si>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</si>
  <si>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</si>
  <si>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</si>
  <si>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</si>
  <si>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</si>
  <si>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</si>
  <si>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</si>
  <si>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</si>
  <si>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</si>
  <si>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</si>
  <si>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</si>
  <si>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</si>
  <si>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</si>
  <si>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</si>
  <si>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</si>
  <si>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</si>
  <si>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</si>
  <si>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</si>
  <si>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</si>
  <si>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</si>
  <si>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</si>
  <si>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</si>
  <si>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</si>
  <si>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</si>
  <si>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200001</t>
  </si>
  <si>
    <t>中国人民政治协商会议云南省安宁市委员会办公室</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</si>
  <si>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</si>
  <si>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</si>
  <si>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</si>
  <si>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</si>
  <si>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</si>
  <si>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</si>
  <si>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</si>
  <si>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</si>
  <si>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</si>
  <si>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</si>
  <si>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</si>
  <si>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</si>
  <si>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</si>
  <si>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</si>
  <si>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20102</t>
  </si>
  <si>
    <t>政协事务</t>
  </si>
  <si>
    <t>2010201</t>
  </si>
  <si>
    <t>行政运行</t>
  </si>
  <si>
    <t>2010202</t>
  </si>
  <si>
    <t>一般行政管理事务</t>
  </si>
  <si>
    <t>2010204</t>
  </si>
  <si>
    <t>政协会议</t>
  </si>
  <si>
    <t>2010250</t>
  </si>
  <si>
    <t>事业运行</t>
  </si>
  <si>
    <t>2010299</t>
  </si>
  <si>
    <t>其他政协事务支出</t>
  </si>
  <si>
    <t>20136</t>
  </si>
  <si>
    <t>其他共产党事务支出</t>
  </si>
  <si>
    <t>2013699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</si>
  <si>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</si>
  <si>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</si>
  <si>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</si>
  <si>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</si>
  <si>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</si>
  <si>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</si>
  <si>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</si>
  <si>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</si>
  <si>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</si>
  <si>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</si>
  <si>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</si>
  <si>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</si>
  <si>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</si>
  <si>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</si>
  <si>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</si>
  <si>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</si>
  <si>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</si>
  <si>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</si>
  <si>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</si>
  <si>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</si>
  <si>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</si>
  <si>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</si>
  <si>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</si>
  <si>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</si>
  <si>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</si>
  <si>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</si>
  <si>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</si>
  <si>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</si>
  <si>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</si>
  <si>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</si>
  <si>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</si>
  <si>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</si>
  <si>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</si>
  <si>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</si>
  <si>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</si>
  <si>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</si>
  <si>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</si>
  <si>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</si>
  <si>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</si>
  <si>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</si>
  <si>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</si>
  <si>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</si>
  <si>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</si>
  <si>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</si>
  <si>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</si>
  <si>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</si>
  <si>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</si>
  <si>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</si>
  <si>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</si>
  <si>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</si>
  <si>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</si>
  <si>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</si>
  <si>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</si>
  <si>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</si>
  <si>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</si>
  <si>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</si>
  <si>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</si>
  <si>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</si>
  <si>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</si>
  <si>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</si>
  <si>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</si>
  <si>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</si>
  <si>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</si>
  <si>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</si>
  <si>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</si>
  <si>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</si>
  <si>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</si>
  <si>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</si>
  <si>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</si>
  <si>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</si>
  <si>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</si>
  <si>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</si>
  <si>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</si>
  <si>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</si>
  <si>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</si>
  <si>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</si>
  <si>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</si>
  <si>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</si>
  <si>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</si>
  <si>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</si>
  <si>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</si>
  <si>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</si>
  <si>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</si>
  <si>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</si>
  <si>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</si>
  <si>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</si>
  <si>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</si>
  <si>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</si>
  <si>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</si>
  <si>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</si>
  <si>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</si>
  <si>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</si>
  <si>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</si>
  <si>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</si>
  <si>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</si>
  <si>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530181210000000020099</t>
  </si>
  <si>
    <t>行政人员支出工资</t>
  </si>
  <si>
    <t>30101</t>
  </si>
  <si>
    <t>基本工资</t>
  </si>
  <si>
    <t>30102</t>
  </si>
  <si>
    <t>津贴补贴</t>
  </si>
  <si>
    <t>30103</t>
  </si>
  <si>
    <t>奖金</t>
  </si>
  <si>
    <t>530181210000000020103</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</si>
  <si>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</si>
  <si>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</si>
  <si>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</si>
  <si>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</si>
  <si>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</si>
  <si>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</si>
  <si>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</si>
  <si>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</si>
  <si>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</si>
  <si>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</si>
  <si>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</si>
  <si>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530181210000000020104</t>
  </si>
  <si>
    <t>30113</t>
  </si>
  <si>
    <t>530181210000000020105</t>
  </si>
  <si>
    <t>对个人和家庭的补助</t>
  </si>
  <si>
    <t>30305</t>
  </si>
  <si>
    <t>生活补助</t>
  </si>
  <si>
    <t>530181210000000020106</t>
  </si>
  <si>
    <t>公车购置及运维费</t>
  </si>
  <si>
    <t>30231</t>
  </si>
  <si>
    <t>公务用车运行维护费</t>
  </si>
  <si>
    <t>530181210000000020107</t>
  </si>
  <si>
    <t>公务交通补贴</t>
  </si>
  <si>
    <t>30239</t>
  </si>
  <si>
    <t>其他交通费用</t>
  </si>
  <si>
    <t>530181210000000020108</t>
  </si>
  <si>
    <t>一般公用经费</t>
  </si>
  <si>
    <t>30201</t>
  </si>
  <si>
    <t>办公费</t>
  </si>
  <si>
    <t>30207</t>
  </si>
  <si>
    <t>邮电费</t>
  </si>
  <si>
    <t>30211</t>
  </si>
  <si>
    <t>差旅费</t>
  </si>
  <si>
    <t>30216</t>
  </si>
  <si>
    <t>培训费</t>
  </si>
  <si>
    <t>30229</t>
  </si>
  <si>
    <t>福利费</t>
  </si>
  <si>
    <t>30299</t>
  </si>
  <si>
    <t>其他商品和服务支出</t>
  </si>
  <si>
    <t>530181221100000215226</t>
  </si>
  <si>
    <t>工会经费</t>
  </si>
  <si>
    <t>30228</t>
  </si>
  <si>
    <t>530181221100000215263</t>
  </si>
  <si>
    <t>事业人员支出工资</t>
  </si>
  <si>
    <t>30107</t>
  </si>
  <si>
    <t>绩效工资</t>
  </si>
  <si>
    <t>530181231100001570220</t>
  </si>
  <si>
    <t>行政人员绩效奖励</t>
  </si>
  <si>
    <t>530181231100001570239</t>
  </si>
  <si>
    <t>事业人员绩效奖励</t>
  </si>
  <si>
    <t>530181241100002179075</t>
  </si>
  <si>
    <t>编外人员经费支出</t>
  </si>
  <si>
    <t>30199</t>
  </si>
  <si>
    <t>其他工资福利支出</t>
  </si>
  <si>
    <t>530181251100003878702</t>
  </si>
  <si>
    <t>其他人员生活补助</t>
  </si>
  <si>
    <t>预算05-1表</t>
  </si>
  <si>
    <t>项目分类</t>
  </si>
  <si>
    <t>项目单位</t>
  </si>
  <si>
    <t>经济科目编码</t>
  </si>
  <si>
    <t>经济科目名称</t>
  </si>
  <si>
    <t>本年拨款</t>
  </si>
  <si>
    <t>事业单位
经营收入</t>
  </si>
  <si>
    <t>其中：本次下达</t>
  </si>
  <si>
    <t>311 专项业务类</t>
  </si>
  <si>
    <t>530181210000000018804</t>
  </si>
  <si>
    <t>委员订政协报专项资金</t>
  </si>
  <si>
    <t>530181210000000018844</t>
  </si>
  <si>
    <t>委员活动经费</t>
  </si>
  <si>
    <t>30227</t>
  </si>
  <si>
    <t>委托业务费</t>
  </si>
  <si>
    <t>530181210000000018867</t>
  </si>
  <si>
    <t>政协全会经费专项资金</t>
  </si>
  <si>
    <t>30215</t>
  </si>
  <si>
    <t>会议费</t>
  </si>
  <si>
    <t>530181231100001097256</t>
  </si>
  <si>
    <t>政协文史资料编纂专项经费</t>
  </si>
  <si>
    <t>530181231100001097420</t>
  </si>
  <si>
    <t>退休干部活动经费</t>
  </si>
  <si>
    <t>530181231100001102418</t>
  </si>
  <si>
    <t>各街道委员工作室经费</t>
  </si>
  <si>
    <t>530181231100001102811</t>
  </si>
  <si>
    <t>信息化建设专项经费</t>
  </si>
  <si>
    <t>30213</t>
  </si>
  <si>
    <t>维修（护）费</t>
  </si>
  <si>
    <t>530181231100001103085</t>
  </si>
  <si>
    <t>委员履职能力提升培训经费</t>
  </si>
  <si>
    <t>530181231100002243704</t>
  </si>
  <si>
    <t>2022年度党费返还经费</t>
  </si>
  <si>
    <t>530181241100002183568</t>
  </si>
  <si>
    <t>调研视察、协商、对外联络专项资金</t>
  </si>
  <si>
    <t>30217</t>
  </si>
  <si>
    <t>530181241100003226678</t>
  </si>
  <si>
    <t>2021年和2023年度党费返还经费</t>
  </si>
  <si>
    <t>530181251100003946108</t>
  </si>
  <si>
    <t>2024年第二批省级基层政协履职能力提升县区专项资金</t>
  </si>
  <si>
    <t>530181251100003946207</t>
  </si>
  <si>
    <t>2024年第一批省级基层政协履职能力提升县区专项资金</t>
  </si>
  <si>
    <t>预算05-2表</t>
  </si>
  <si>
    <t>项目年度绩效目标</t>
  </si>
  <si>
    <t>一级指标</t>
  </si>
  <si>
    <t>二级指标</t>
  </si>
  <si>
    <t>三级指标</t>
  </si>
  <si>
    <t>指标性质</t>
  </si>
  <si>
    <t>指标值</t>
  </si>
  <si>
    <t>度量单位</t>
  </si>
  <si>
    <t>指标属性</t>
  </si>
  <si>
    <t>指标内容</t>
  </si>
  <si>
    <t>为深入贯彻落实中央、省委、昆明市委《关于切实加强人民政协协商民主建设的实施意见》文件精神，在试点工作的基础上，全面推进“协商在基层”工作规范科学，扩面体质，常态长效；坚持开拓创新，善于总结提升，努力形成各自的协商特点。</t>
  </si>
  <si>
    <t>产出指标</t>
  </si>
  <si>
    <t>数量指标</t>
  </si>
  <si>
    <t>委员工作室名单</t>
  </si>
  <si>
    <t>=</t>
  </si>
  <si>
    <t>10</t>
  </si>
  <si>
    <t>个</t>
  </si>
  <si>
    <t>定量指标</t>
  </si>
  <si>
    <t>委员工作室名单有10个，其中包括9个街道，1个教育卫生系统政协委员工作室</t>
  </si>
  <si>
    <t>每个直报点每年报送社情民意信息篇数</t>
  </si>
  <si>
    <t>&gt;=</t>
  </si>
  <si>
    <t>2</t>
  </si>
  <si>
    <t>篇</t>
  </si>
  <si>
    <t>每个直报点每年报送社情民意信息不少于2篇</t>
  </si>
  <si>
    <t>时效指标</t>
  </si>
  <si>
    <t>项目开展时效</t>
  </si>
  <si>
    <t>1</t>
  </si>
  <si>
    <t>年</t>
  </si>
  <si>
    <t>全年开展，按时完成该项目各项工作。</t>
  </si>
  <si>
    <t>效益指标</t>
  </si>
  <si>
    <t>社会效益</t>
  </si>
  <si>
    <t>全面推进“协商在基层”工作规范科学，扩面体质，常态长效；</t>
  </si>
  <si>
    <t>全面推进</t>
  </si>
  <si>
    <t>是/否</t>
  </si>
  <si>
    <t>定性指标</t>
  </si>
  <si>
    <t>全面推进“协商在基层”工作规范科学，扩面体质，常态长效；坚持开拓创新，善于总结提升，努力形成各自的协商特点</t>
  </si>
  <si>
    <t>满意度指标</t>
  </si>
  <si>
    <t>服务对象满意度</t>
  </si>
  <si>
    <t>各街道、政协委员和群众满意度</t>
  </si>
  <si>
    <t>95</t>
  </si>
  <si>
    <t>%</t>
  </si>
  <si>
    <t>街道政协委员满意度达到95%及以上</t>
  </si>
  <si>
    <t>以习近平新时代中国特色社会主义思想为指导，坚持和完善中国共产党领导的多党合作和政治协商制度，把握团结和民主两大主题，紧紧围绕中共安宁市委七届一次全会确定的目标任务，围绕中心、服务大局，认真履行政治协商、民主监督、参政议政三大职能，积极协调团结和动员政协各参加单位、全体政协委员和全市各族各界人士，为促进我市经济、政治、文化、社会和生态文明建设，全面建成小康，为建设区域性国际中心城市献计出力。</t>
  </si>
  <si>
    <t>保障参会人数</t>
  </si>
  <si>
    <t>300</t>
  </si>
  <si>
    <t>人</t>
  </si>
  <si>
    <t>2024年会议保障人数</t>
  </si>
  <si>
    <t>以习近平新时代中国特色社会主义思想为指导，坚持和完善中国产党领导的多党合作和政治协商制度，把握团结和民主两大主题，紧紧围绕中共安宁市委七届一次全会确定的目标任务，围绕中心、服务大局，认真履行政治协商、民主监督、参政议政三大职能，积极协调团结和动员政协各参加单位、全体政协委员和全市各族各界人士，为促进我市经济、政治、文化、社会和生态文明建设，全面建成小康，为建设区域性国际中心城市献计出力。</t>
  </si>
  <si>
    <t>协商审议2024年“一府两院”及其他工作报告</t>
  </si>
  <si>
    <t>19</t>
  </si>
  <si>
    <t>协商审议2024年“一府两院”及其他工作报告至少19个</t>
  </si>
  <si>
    <t>质量指标</t>
  </si>
  <si>
    <t>圆满完成本次大会会议各项议程</t>
  </si>
  <si>
    <t>100</t>
  </si>
  <si>
    <t>认真履行政治协商、民主监督、参政议政三大职能，积极协调团结和动员政协各参加单位、全体政协委员和全市各族各界人士，为促进我市经济、政治、文化、社会和生态文明建设，全面建成小康，为建设区域性国际中心城市献计出力。</t>
  </si>
  <si>
    <t>促进我市经济、政治、文化、社会和生态文明建设，全面建成小康，为建设区域性国际中心城市献计出力。</t>
  </si>
  <si>
    <t>大大促进</t>
  </si>
  <si>
    <t>政协委员满意度</t>
  </si>
  <si>
    <t>98</t>
  </si>
  <si>
    <t>确保委员满意度大于等于98%</t>
  </si>
  <si>
    <t>为贯彻落实中共安宁市委《关于新时代加强和改进人民政协工作的实施意见》精神，进一步提升政协委员的政治理论素质和履职能力，提高委员履职实效。根据《政协安宁市委员会2025年重点工作安排意见》，政协安宁市委员会拟组织部分政协委员举办两期政协委员“履职能力提升”专题培训班。</t>
  </si>
  <si>
    <t>专题培训班次数</t>
  </si>
  <si>
    <t>次</t>
  </si>
  <si>
    <t>“履职能力提升”专题培训专题培训班次数2次</t>
  </si>
  <si>
    <t>每期培训时间天数</t>
  </si>
  <si>
    <t>7</t>
  </si>
  <si>
    <t>天</t>
  </si>
  <si>
    <t>“履职能力提升”专题培训每期培训时间7天</t>
  </si>
  <si>
    <t>培训人员</t>
  </si>
  <si>
    <t>50</t>
  </si>
  <si>
    <t>“履职能力提升”专题培训培训人员至少50人</t>
  </si>
  <si>
    <t>培训班小组数量</t>
  </si>
  <si>
    <t>5</t>
  </si>
  <si>
    <t>组</t>
  </si>
  <si>
    <t>培训班小组数量5组</t>
  </si>
  <si>
    <t>成本指标</t>
  </si>
  <si>
    <t>经济成本指标</t>
  </si>
  <si>
    <t>400000.00</t>
  </si>
  <si>
    <t>元</t>
  </si>
  <si>
    <t>委员履职能力提升专项经费400000.00元</t>
  </si>
  <si>
    <t>进一步提升政协委员的政治理论素质和履职能力，提高委员履职实效</t>
  </si>
  <si>
    <t>进一步提升</t>
  </si>
  <si>
    <t>根据《政协安宁市委员会2023年重点工作安排意见》，政协安宁市委员会拟组织部分政协委员举办两期政协委员“履职能力提升”专题培训班。</t>
  </si>
  <si>
    <t>培训人员满意度达95%及以上</t>
  </si>
  <si>
    <t>关于做好昆明市、县(市)区政协开展云南省“数字政协”三级部署工作的通知，为贯彻落实《关于做好云南省“数字政协”三级部署工作的通知》要求，构建全省政协系统一体化信息服务平台，实现省市县(市)区三级政协系统互联互通，现将昆明市、县(市)区政协开展云南省“数字政协”三级部署工作。</t>
  </si>
  <si>
    <t>每月召开调度会议</t>
  </si>
  <si>
    <t>建设政协”数字政协“工作领导办公室，每月至少召开一次调度会议</t>
  </si>
  <si>
    <t>“数字政协”系统维护数量</t>
  </si>
  <si>
    <t>250</t>
  </si>
  <si>
    <t>“数字政协”系统维护数量250个</t>
  </si>
  <si>
    <t>全年开展</t>
  </si>
  <si>
    <t>按时完成该项目各项工作</t>
  </si>
  <si>
    <t>构建全省政协系统一体化信息服务平台</t>
  </si>
  <si>
    <t>全力构建</t>
  </si>
  <si>
    <t>实现省市县(市)区三级政协系统互联互通，现将昆明市、县(市)区政协开展云南省“数字政协”三级部署工作。</t>
  </si>
  <si>
    <t>委员满意度</t>
  </si>
  <si>
    <t>单位人员满意度大于等于95%</t>
  </si>
  <si>
    <t>坚持以习近平新时代中国特色社会主义思想为指导，全面贯彻落实习近平总书记关于老干部工作的重要指示批示和考察云南重要讲话精神，制定推动全省离退休干部党建工作高质量发展的具体措施，引领广大离退休干部党员为实现云南高质量发展凝心聚力、献计出力，强化激励关怀，弘扬优良传统，学习身边榜样，增强工作合力。</t>
  </si>
  <si>
    <t>老干部活动参与人数</t>
  </si>
  <si>
    <t>30</t>
  </si>
  <si>
    <t>老干部活动参与人数30人以上</t>
  </si>
  <si>
    <t>开展退休干部学习活动</t>
  </si>
  <si>
    <t>4</t>
  </si>
  <si>
    <t>开展退休干部学习活动4次</t>
  </si>
  <si>
    <t>开展退休干部走访、慰问活动</t>
  </si>
  <si>
    <t>20</t>
  </si>
  <si>
    <t>开展退休干部学习活动20次</t>
  </si>
  <si>
    <t>2023年将正常开展各项工作并按时完成项目工作</t>
  </si>
  <si>
    <t>50000.00</t>
  </si>
  <si>
    <t>退休干部活动经费50000.00元</t>
  </si>
  <si>
    <t>弘扬优良传统，学习身边榜样，增强工作合力。</t>
  </si>
  <si>
    <t>大力弘扬</t>
  </si>
  <si>
    <t>坚持以习近平新时代中国特色社会主义思想为指导，全面贯彻落实习近平总书记关于老干部工作的重要指示批示和考察云南重要讲话精神，制定推动全省离退休干部党建工作高质量发展的具体措施</t>
  </si>
  <si>
    <t>单位离退休干部满意度</t>
  </si>
  <si>
    <t>单位老干部满意度大于等于95%</t>
  </si>
  <si>
    <t>政协委员要开展专题调研，紧紧围绕市委、市政府重大决策部署建言献策；组织开展对口协商，以议题为纽带，采用举行联席会议、列席有关工作会议、专题协商事项、专题调研视察等方式，组织开展灵活多样的对口协商。密切政协各部门委员与人民团体社会组织的联系，推进社会主义协商民主广泛多层制度化发展。</t>
  </si>
  <si>
    <t>开展专题议政性常务委员会会议协商</t>
  </si>
  <si>
    <t>开展专题议政性常务委员会会议协商2次</t>
  </si>
  <si>
    <t>民主监督议题</t>
  </si>
  <si>
    <t>开展民主监督议题至少1次</t>
  </si>
  <si>
    <t>开展“协商在基层，春城面对面”协商</t>
  </si>
  <si>
    <t>1.00</t>
  </si>
  <si>
    <t>开展“协商在基层，春城面对面”协商1次</t>
  </si>
  <si>
    <t>涉及乡镇（街道）协商议事室</t>
  </si>
  <si>
    <t>9</t>
  </si>
  <si>
    <t>涉及乡镇（街道）协商议事室9个</t>
  </si>
  <si>
    <t>调研课题</t>
  </si>
  <si>
    <t>开展调研课题7次</t>
  </si>
  <si>
    <t>视察课题</t>
  </si>
  <si>
    <t>开展视察课题7次</t>
  </si>
  <si>
    <t>考察课题</t>
  </si>
  <si>
    <t>开展考察课题至少1次</t>
  </si>
  <si>
    <t>项目工作开展时效</t>
  </si>
  <si>
    <t>项目工作开展时效1年</t>
  </si>
  <si>
    <t>200000.00</t>
  </si>
  <si>
    <t>项目经费200000.00元</t>
  </si>
  <si>
    <t>提高协商水平和质量，推进社会主义协商民主广泛多层制度化发展。</t>
  </si>
  <si>
    <t>大大提高</t>
  </si>
  <si>
    <t>通过视察、调研、考察和工作通报等开展履职活动，密切政协各专门委员与人民团体、社会的联系，积极组织政协委员参与 视察、调研等活动，及时向有关部门反映其提供的相关信息</t>
  </si>
  <si>
    <t>积极主动</t>
  </si>
  <si>
    <t>市委、市政府满意度</t>
  </si>
  <si>
    <t>满意度调查达到95%及以上</t>
  </si>
  <si>
    <t>各部门、人民群众满意度</t>
  </si>
  <si>
    <t>市政协机关2025年组织政协委员开展两次以上委员活动，把政协委员活动作为重点工作来抓，为委员履行职责搭建平台，创建条件.为委员履好职责搭建平台，保证委员能够畅所欲言、表达意见.加强政协委员学习培训、畅通知情渠道，为委员履行职责创造条件。</t>
  </si>
  <si>
    <t>保障委员人数</t>
  </si>
  <si>
    <t>212</t>
  </si>
  <si>
    <t>2024年政协委员名额212人</t>
  </si>
  <si>
    <t>保障常委人数</t>
  </si>
  <si>
    <t>35</t>
  </si>
  <si>
    <t>常务委员会人员名额35人</t>
  </si>
  <si>
    <t>活动出勤率</t>
  </si>
  <si>
    <t>99</t>
  </si>
  <si>
    <t>活动出勤率应在96%以上，保证大部分委员都能够参加活动、表达意见.。</t>
  </si>
  <si>
    <t>2000</t>
  </si>
  <si>
    <t>元/人</t>
  </si>
  <si>
    <t>政协委员活动经费按照每人每年2000.00元。</t>
  </si>
  <si>
    <t>为委员履好职责搭建平台，保证委员能够畅所欲言、表达意见。</t>
  </si>
  <si>
    <t>大力确保</t>
  </si>
  <si>
    <t>为委员履好职责搭建平台，保证委员能够畅所欲言、表达意见.加强政协委员学习培训、畅通知情渠道，为委员履行职责创造条件</t>
  </si>
  <si>
    <t>政协委员、常委满意度</t>
  </si>
  <si>
    <t>政协委员、常委参与活动的满意程度达到95%及以上</t>
  </si>
  <si>
    <t>市政协2023年将为每位政协委员征订《中国政协》杂志、《人民政协报》《云南政协报》。旨让每位委员了解到国家时事政事及政协新闻，以更好提高政协委员的综合业务素质，发挥政协委员的作用。征订《中国政协》杂志、《人民政协报》《云南政协报》是宣传各级政协和各民主党派、工商联、人民团体的重要舆论阵地，是政协委员和各民主党派、工商联、人民团体了解政协工作新闻信息的重要渠道，是委员履行职能和建研立论的园地，是探索实践社会主义协商民主制度的主要交流平台，是社会各界反映社情民意的窗口。以更好提高政协委员的综合业务素质，发挥政协委员的作用。</t>
  </si>
  <si>
    <t>保障人数</t>
  </si>
  <si>
    <t>249</t>
  </si>
  <si>
    <t>2024年政协安宁市委员会办公室保障政协委员212人，保障常委委员37人。</t>
  </si>
  <si>
    <t>委员征订份数</t>
  </si>
  <si>
    <t>份</t>
  </si>
  <si>
    <t>委员征订份数212份</t>
  </si>
  <si>
    <t>常委征订份数</t>
  </si>
  <si>
    <t>37</t>
  </si>
  <si>
    <t>常委征订份数37份</t>
  </si>
  <si>
    <t>征订《中国政协》杂志、《人民政协报》《云南政协报》</t>
  </si>
  <si>
    <t>2024年将百分之百完成征订</t>
  </si>
  <si>
    <t>120000.00</t>
  </si>
  <si>
    <t>委员订政协报经费120000.00元</t>
  </si>
  <si>
    <t>提高委员学习水平，了解时事政事。更好的提高政协委员的综合业务素质，发挥好政协委员的作用。</t>
  </si>
  <si>
    <t>大力提高</t>
  </si>
  <si>
    <t>2024年将为每位政协委员征订《中国政协》杂志、《人民政协报》《云南政协报》。旨让每位委员了解到国家时事政事及政协新闻，以更好提高政协委员的综合业务素质，发挥政协委员的作用</t>
  </si>
  <si>
    <t>委员、常委满意度</t>
  </si>
  <si>
    <t>2024年确保委员、常委满意度等于100%</t>
  </si>
  <si>
    <t>运用现代科学理论和方法，实事求是，全面、客观、真实、公正地记载和反映30余年的政协工作，突出政协“团结、民主”两大主题，体现政协政治协商、民主监督、参政议政职能，展示新时期安宁政协工作的新发展、新变化、新成绩、新成效，充分发挥政协文史资料“存史、资政、团结育人”的功能作用，为安宁经济社会发展服务。</t>
  </si>
  <si>
    <t>政协志编纂数量</t>
  </si>
  <si>
    <t>1364</t>
  </si>
  <si>
    <t>册</t>
  </si>
  <si>
    <t>政协志编纂数量1364册</t>
  </si>
  <si>
    <t>开展文史编纂字数</t>
  </si>
  <si>
    <t>8万字</t>
  </si>
  <si>
    <t>字</t>
  </si>
  <si>
    <t>文史资料编纂字数计划8万字以上</t>
  </si>
  <si>
    <t>编纂政协志字数</t>
  </si>
  <si>
    <t>80</t>
  </si>
  <si>
    <t>万字</t>
  </si>
  <si>
    <t>编纂政协志字数80万元</t>
  </si>
  <si>
    <t>文史材料编纂册数</t>
  </si>
  <si>
    <t>1000</t>
  </si>
  <si>
    <t>文史材料编纂册数1000册及以上</t>
  </si>
  <si>
    <t>项目开展期限</t>
  </si>
  <si>
    <t>2024年按时完成《安宁市政协志（1990～2021）》资料征集编撰工作、2025年开展市政协关于安宁文史资料第十五辑编纂工作</t>
  </si>
  <si>
    <t>256400</t>
  </si>
  <si>
    <t>政协文史资料编纂经费256400.00元</t>
  </si>
  <si>
    <t>充分发挥政协文史资料“存史、资政、团结育人”的功能作用</t>
  </si>
  <si>
    <t>充分发挥</t>
  </si>
  <si>
    <t>充分发挥政协文史资料“存史、资政、团结育人”的功能作用，为安宁经济社会发展服务。</t>
  </si>
  <si>
    <t>人民群众满意度</t>
  </si>
  <si>
    <t>人民群众满意度大于等于95%</t>
  </si>
  <si>
    <t>根据《关于印发&lt;市管党费收缴、使用和管理工作实施细则&gt;的通知》（安组通〔2022〕32号）要求，现需按比例返还2022年度党费，请相关党组织严格对照《市委市直机关工委2022年度党费返还统计表》，我单位返还2022年度党费2439.60元。</t>
  </si>
  <si>
    <t>2439.60</t>
  </si>
  <si>
    <t>我单位返还2022年度党费2439.60元</t>
  </si>
  <si>
    <t>社会效益指标</t>
  </si>
  <si>
    <t>提高党员干部积极性，加强党员综合素质及各项工作能力。</t>
  </si>
  <si>
    <t>不断加强</t>
  </si>
  <si>
    <t>服务对象满意度指标</t>
  </si>
  <si>
    <t>党员干部满意度</t>
  </si>
  <si>
    <t>党员干部满意度达到94%及以上</t>
  </si>
  <si>
    <t>中共安宁市委组织部市直机关工作委员会返还2021年党费1980.00元，返还2023年党费2468.10元。</t>
  </si>
  <si>
    <t>单位退休党员数量</t>
  </si>
  <si>
    <t>23</t>
  </si>
  <si>
    <t>单位党员数量23人</t>
  </si>
  <si>
    <t>社会成本指标</t>
  </si>
  <si>
    <t>4448.10</t>
  </si>
  <si>
    <t>2021年和2023年度党费返还经费4448.10元</t>
  </si>
  <si>
    <t>大力支持离退休党员开展党员教育培训及日常学习，组织党员发挥作用。</t>
  </si>
  <si>
    <t>大力支持</t>
  </si>
  <si>
    <t>离退休党员满意度</t>
  </si>
  <si>
    <t>离退休党员满意度达到95%及以上</t>
  </si>
  <si>
    <t>2024年第一批省级基层政协履职能力提升专项资金</t>
  </si>
  <si>
    <t>昆财行【2024】111号 关于下达2024年第一批省级基层政协履职能力提升专项资金的通知，下达我单位2万元，用于提升我单位政协委员履职能力。</t>
  </si>
  <si>
    <t>20000</t>
  </si>
  <si>
    <t>2024年第一批省级基层政协履职能力提升专项资金20000.00元</t>
  </si>
  <si>
    <t>有利于提升我单位政协委员履职能力</t>
  </si>
  <si>
    <t>有利于提</t>
  </si>
  <si>
    <t>单位内部人员满意度</t>
  </si>
  <si>
    <t>90</t>
  </si>
  <si>
    <t>单位内部人员满意度达到90%及以上</t>
  </si>
  <si>
    <t>2024年第二批省级基层政协履职能力提升专项资金</t>
  </si>
  <si>
    <t>昆财行【2024】228号 关于下达2024年第二批省级基层政协履职能力提升专项资金的通知，下达我单位8万元，用于提升我单位政协委员履职能力。</t>
  </si>
  <si>
    <t>拨付涉及街道数量</t>
  </si>
  <si>
    <t>涉及街道数量9个</t>
  </si>
  <si>
    <t>80000</t>
  </si>
  <si>
    <t>2024年第二批省级基层政协履职能力提升专项资金80000.00万元</t>
  </si>
  <si>
    <t>不断提升</t>
  </si>
  <si>
    <t>单位内部人员满意度达到95%及以上</t>
  </si>
  <si>
    <t>预算06表</t>
  </si>
  <si>
    <t>部门整体支出绩效目标表</t>
  </si>
  <si>
    <t>部门名称</t>
  </si>
  <si>
    <t>说明</t>
  </si>
  <si>
    <t>部门总体目标</t>
  </si>
  <si>
    <t>部门职责</t>
  </si>
  <si>
    <t>人民政协的主要职能是政治协商、民主监督、参政议政。政协安宁市委员会机关的主要职责是:负责市政协全体会议、常委会议、主席会议、委员专题座谈会以及其他重要会议、活动的组织和服务工作；负责市政协全体会议、常委会议、主席会议的决议和决定的具体组织实施工作；组织委员围绕市委、市政府中心工作和群众关心的热点、难点问题开展调研、视察、专题协商，通过提案、建议案等形式提出建议和批评；研究统一战线和人民政协的理论、政策，提出人民政协履行职能的工作建议。起草市政协的重要文稿，协调和组织人民政协的宣传工作；负责协调、保障专门委员会实施专题调研、视察计划和开展机关活动的组织、服务工作；负责市政协委员提案办理的协调和服务工作；负责整理、报送市政协和委员履行职能形成的报告、建议、建议案。收集、反映社情民意，处理政协委员和人民群众的来信来访；负责做好政协委员的联系工作，认真组织开展政协委员培训、学习和交流活动；负责做好与市委、市政府有关职能部门和上级政协组织的工作联系，负责做好与各民主党派、人民团体和社会各族各界人士的联系工作；承办上级政协组织及市委交办的其他工作事项。</t>
  </si>
  <si>
    <t>根据三定方案归纳。</t>
  </si>
  <si>
    <t>总体绩效目标
（2025-2027年期间）</t>
  </si>
  <si>
    <t>1、组织召开市政协党组理论中心组学习会、常委会议、主席（扩大）会议、、机关政治业务学习。真正做到入脑入心、真信真行，确保与党委在政治上同向、思想上同心、行动上同步；2、扎实开展党史学习教育。成立党史学习教育领导小组，制定党史学习教育实施方案，采取多种形式开展党史学习；3、围绕市委全会确立的重点任务，积极开展视察调研活动，尽献发展之策、尽建真挚之言、尽出务实之力。更好的发挥常委会核心作用；4、建立健全政协各专门委员会与市委、市政府相关部门（单位）对口联系工作机制，以议题为纽带，采用举行联席会议、列席有关工作会议、专题协商事项、专题调研视察等方式，组织开展灵活多样的对口协商。密切政协各部门委员与人民团体社会组织的联系，推进社会主义协商民主广泛多层制度化发展。规范专题协商会；5、政协把每年政协委员活动作为重点工作来抓，为委员履行职责搭建平台，创建条件；6、市政协机关每年度为政协委员订阅《云南政协报》，旨在加强政协委员业务能力及履职能力，提高学习水平，了解时事政事；7、文史资料是为研究编纂历史提供素本，是正史文献的一种补充。政协文史委要继续加大力度开展对重大事件亲历和重要人物有关资料，线索的征集整理。注重文史资料信息化工作，逐步建立收集数据处理与征集宣传等功能为一体的文史资料信息管理系统，着力提升文史资料工作科学化水平。充分发挥其“存史、资政、团结、育人”的社会功能，为社会主义现代化建设服务；7、 政协会议有利于坚持和改善党的领导，又有利于更广泛地联系和团结各阶层群众。人民政协的建言策有利于科学、民主决策。人民政协职能的履行有利于协商民主的决策。</t>
  </si>
  <si>
    <t>根据部门职责，中长期规划，各级党委，各级政府要求归纳。</t>
  </si>
  <si>
    <t>部门年度目标</t>
  </si>
  <si>
    <t>预算年度（2025年）
绩效目标</t>
  </si>
  <si>
    <t>2025年，以深化理论武装为基础。牢牢扛起思想政治引领的重任，坚持把学习作为加强思想政治引领的有效途径，把学习贯彻习近平新时代中国特色社会主义思想作为全部工作的主线，正本清源、培根铸魂，有效发挥党组理论中心组、主席会议、常委会议集体学习的示范带动作用，全面贯彻落实党的二十大和二十届三中全会精神，持续加强政协党的建设，加强委员履职，拓展履职平台，丰富履职方式，以高质量协商建言助推安宁市各领域改革措施落细落实，为安宁建设云南县域社会主义现代化先行区、谱写中国式现代化安宁实践新篇章贡献政协智慧和力量。积极探索党员委员教育管理的新方式、新方法，完善政协功能性党支部建设，充分发挥机关党支部战斗堡垒作用、中共党员委员先锋模范作用，实现政协党建工作与履职工作相互促进、共同提升。牢牢把握人民政协专门协商机构的性质定位，紧扣市委市政府中心工作，制定和实施年度协商计划。把改革发展重点、生产生活要点、社会治理焦点作为调研视察、协商议政的重要内容，在引之有方、引之有力、引之有效上下功夫，协助党委政府做好协调关系、理顺情绪、化解矛盾、促进和谐的工作。坚持和完善中国共产党领导的多党合作和政治协商制度，为各界人士发挥作用创造条件，支持各界人士通过大会发言、协商讨论、提交提案、开展民主监督等多种方式履行职能。</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</si>
  <si>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</si>
  <si>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</si>
  <si>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</si>
  <si>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</si>
  <si>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</si>
  <si>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</si>
  <si>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</si>
  <si>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</si>
  <si>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</si>
  <si>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</si>
  <si>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深入贯彻落实科学发展观，突出团结、民主两大主题。</t>
  </si>
  <si>
    <t>做好本部门人员、公用经费保障，按规定落实干部职工各项待遇，支持部门正常履职。</t>
  </si>
  <si>
    <t>市政协2025年将为每位政协委员征订《中国政协》杂志、《人民政协报》《云南政协报》。旨让每位委员了解到国家时事政事及政协新闻，以更好提高政协委员的综合业务素质，发挥政协委员的作用。征订《中国政协》杂志、《人民政协报》《云南政协报》是宣传各级政协和各民主党派、工商联、人民团体的重要舆论阵地，是政协委员和各民主党派、工商联、人民团体了解政协工作新闻信息的重要渠道，是委员履行职能和建研立论的园地，是探索实践社会主义协商民主制度的主要交流平台，是社会各界反映社情民意的窗口。以更好提高政协委员的综合业务素质，发挥政协委员的作用。</t>
  </si>
  <si>
    <t>中共安宁市委组织部市直机关工作委员会返还2021-2023年党费</t>
  </si>
  <si>
    <t>三、部门整体支出绩效指标</t>
  </si>
  <si>
    <t>绩效指标</t>
  </si>
  <si>
    <t>评（扣）分标准</t>
  </si>
  <si>
    <t>绩效指标值设定依据及数据来源</t>
  </si>
  <si>
    <t xml:space="preserve">二级指标 </t>
  </si>
  <si>
    <t>根据保障委员人数评分</t>
  </si>
  <si>
    <t>2025年会议保障人数</t>
  </si>
  <si>
    <t>安办通【2021】30号、昆办发【2023】5号文件</t>
  </si>
  <si>
    <t>协商审议2025年“一府两院”及其他工作报告</t>
  </si>
  <si>
    <t>根据会议开展情况进行评分</t>
  </si>
  <si>
    <t>协商审议2025年“一府两院”及其他工作报告至少19个</t>
  </si>
  <si>
    <t>根据活动开展保障人数的情况评分</t>
  </si>
  <si>
    <t>2025年政协委员名额212人</t>
  </si>
  <si>
    <t>历年委员活动人数情况</t>
  </si>
  <si>
    <t>根据保障人数评分</t>
  </si>
  <si>
    <t>云南省政协办公厅相关文件精神</t>
  </si>
  <si>
    <t>根据报刊征订情况进行评分</t>
  </si>
  <si>
    <t>根据编纂情况进行评分</t>
  </si>
  <si>
    <t>市委办【2020】31号</t>
  </si>
  <si>
    <t>根据实际编纂情况进行评分</t>
  </si>
  <si>
    <t>8</t>
  </si>
  <si>
    <t>根据完成情况进行评分</t>
  </si>
  <si>
    <t>政协安宁市委员会办公室关于安宁文史资料第十五辑编纂工作方案</t>
  </si>
  <si>
    <t>关于《安宁市政协志（1990～2021）》
资料征集编撰工作方案、市政协关于安宁文史资料第十五辑编纂工作方案</t>
  </si>
  <si>
    <t>根据活动完成情况评分</t>
  </si>
  <si>
    <t>安老通【2023】1号文件</t>
  </si>
  <si>
    <t>根据工作完成情况进行评分</t>
  </si>
  <si>
    <t>委员工作室工作经费方案</t>
  </si>
  <si>
    <t>关于做好昆明市、县(市)区政协开展云南省“数字政协”三级部署工作的通知</t>
  </si>
  <si>
    <t>根据培训班开展情况评分</t>
  </si>
  <si>
    <t>“履职能力提升”专题培训专题培训班次数1次</t>
  </si>
  <si>
    <t>履职能力提升工作方案及昆办法【2023】5号文件</t>
  </si>
  <si>
    <t>根据开展专题议政性常务委员会会议协商工作进行评分</t>
  </si>
  <si>
    <t>昆办发【2023】5号</t>
  </si>
  <si>
    <t>根据开展调研课题工作进行评分</t>
  </si>
  <si>
    <t>根据开展视察课题工作进行评分</t>
  </si>
  <si>
    <t>根据开展考察课题工作进行评分</t>
  </si>
  <si>
    <t>根据会议质量评分</t>
  </si>
  <si>
    <t>根据活动出勤率评分</t>
  </si>
  <si>
    <t>活动出勤率应在96%以上，保证大部分委员都能够参加活动、表达意见。</t>
  </si>
  <si>
    <t>历年委员活动出勤情况</t>
  </si>
  <si>
    <t>根据征订情况评分</t>
  </si>
  <si>
    <t>2025年将百分之百完成征订</t>
  </si>
  <si>
    <t>根据会议情况评分</t>
  </si>
  <si>
    <t>根据活动开展达到效果评分</t>
  </si>
  <si>
    <t>安办通【2016】65号、昆办发【2023】5号文件</t>
  </si>
  <si>
    <t>根据完成情况评分</t>
  </si>
  <si>
    <t>安老通【2023】1号文</t>
  </si>
  <si>
    <t>根据委员满意度评分</t>
  </si>
  <si>
    <t>历年委员满意度情况</t>
  </si>
  <si>
    <t>根据满意度情况进行评分</t>
  </si>
  <si>
    <t>满意度测评</t>
  </si>
  <si>
    <t>根据满意度情况评分</t>
  </si>
  <si>
    <t>满意度调查</t>
  </si>
  <si>
    <t>根据满意度调查情况进行评分</t>
  </si>
  <si>
    <t>预算07表</t>
  </si>
  <si>
    <t>本年政府性基金预算支出</t>
  </si>
  <si>
    <t>本单位2025年无政府性基金预算支出，故此表为空</t>
  </si>
  <si>
    <t>预算08表</t>
  </si>
  <si>
    <t>本年国有资本经营预算</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</si>
  <si>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</si>
  <si>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</si>
  <si>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</si>
  <si>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</si>
  <si>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</si>
  <si>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</si>
  <si>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</si>
  <si>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</si>
  <si>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</si>
  <si>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</si>
  <si>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</si>
  <si>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</si>
  <si>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购买打印纸</t>
  </si>
  <si>
    <t>复印纸</t>
  </si>
  <si>
    <t>件</t>
  </si>
  <si>
    <t>公务用车费用</t>
  </si>
  <si>
    <t>服务</t>
  </si>
  <si>
    <t>项</t>
  </si>
  <si>
    <t>文史资料编纂</t>
  </si>
  <si>
    <t>印刷和出版服务</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</si>
  <si>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</si>
  <si>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</si>
  <si>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</si>
  <si>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</si>
  <si>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</si>
  <si>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</si>
  <si>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</si>
  <si>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</si>
  <si>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法律顾问</t>
  </si>
  <si>
    <t>B0101 法律顾问服务</t>
  </si>
  <si>
    <t>法律顾问服务</t>
  </si>
  <si>
    <t>法律宣传及咨询服务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</si>
  <si>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</si>
  <si>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</si>
  <si>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</si>
  <si>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</si>
  <si>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</si>
  <si>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</si>
  <si>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</si>
  <si>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</si>
  <si>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</si>
  <si>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</si>
  <si>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</si>
  <si>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</si>
  <si>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</si>
  <si>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</si>
  <si>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</si>
  <si>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</si>
  <si>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</si>
  <si>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</si>
  <si>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</si>
  <si>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</si>
  <si>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</si>
  <si>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</si>
  <si>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</si>
  <si>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本单位2025年无新增资产配置预算，故此表无数据</t>
  </si>
  <si>
    <t>预算13表</t>
  </si>
  <si>
    <t>2025年上级转移支付补助项目支出预算表</t>
  </si>
  <si>
    <t>上级补助</t>
  </si>
  <si>
    <t>本单位2025年无上级补助项目支出预算，故此表无数据</t>
  </si>
  <si>
    <t>预算14表</t>
  </si>
  <si>
    <t>部门项目支出中期规划预算表</t>
  </si>
  <si>
    <t>项目级次</t>
  </si>
  <si>
    <t>2025年</t>
  </si>
  <si>
    <t>2026年</t>
  </si>
  <si>
    <t>2027年</t>
  </si>
  <si>
    <t>本级</t>
  </si>
</sst>
</file>

<file path=xl/styles.xml><?xml version="1.0" encoding="utf-8"?>
<styleSheet xmlns="http://schemas.openxmlformats.org/spreadsheetml/2006/main">
  <numFmts count="8">
    <numFmt numFmtId="176" formatCode="#,##0.00;\-#,##0.00;;@"/>
    <numFmt numFmtId="177" formatCode="_(&quot;$&quot;* #,##0_);_(&quot;$&quot;* \(#,##0\);_(&quot;$&quot;* &quot;-&quot;_);_(@_)"/>
    <numFmt numFmtId="178" formatCode="#,##0.00_ ;[Red]\-#,##0.00\ "/>
    <numFmt numFmtId="179" formatCode="_(&quot;$&quot;* #,##0.00_);_(&quot;$&quot;* \(#,##0.00\);_(&quot;$&quot;* &quot;-&quot;??_);_(@_)"/>
    <numFmt numFmtId="180" formatCode="#,##0;\-#,##0;;@"/>
    <numFmt numFmtId="181" formatCode="_(* #,##0_);_(* \(#,##0\);_(* &quot;-&quot;_);_(@_)"/>
    <numFmt numFmtId="182" formatCode="_(* #,##0.00_);_(* \(#,##0.00\);_(* &quot;-&quot;??_);_(@_)"/>
    <numFmt numFmtId="183" formatCode="#,##0.00_ "/>
  </numFmts>
  <fonts count="55">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rgb="FF000000"/>
      <name val="宋体"/>
      <charset val="1"/>
    </font>
    <font>
      <sz val="9"/>
      <color theme="1"/>
      <name val="宋体"/>
      <charset val="134"/>
    </font>
    <font>
      <sz val="10"/>
      <name val="宋体"/>
      <charset val="1"/>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1.25"/>
      <color rgb="FF000000"/>
      <name val="SimSun"/>
      <charset val="134"/>
    </font>
    <font>
      <sz val="11.25"/>
      <color rgb="FF000000"/>
      <name val="宋体"/>
      <charset val="134"/>
    </font>
    <font>
      <sz val="10"/>
      <color rgb="FFFFFFFF"/>
      <name val="宋体"/>
      <charset val="134"/>
    </font>
    <font>
      <b/>
      <sz val="24"/>
      <color rgb="FF000000"/>
      <name val="宋体"/>
      <charset val="134"/>
    </font>
    <font>
      <b/>
      <sz val="11"/>
      <color rgb="FF000000"/>
      <name val="宋体"/>
      <charset val="134"/>
    </font>
    <font>
      <sz val="11"/>
      <color theme="1"/>
      <name val="宋体"/>
      <charset val="134"/>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sz val="11"/>
      <color rgb="FF9C0006"/>
      <name val="宋体"/>
      <charset val="134"/>
      <scheme val="minor"/>
    </font>
    <font>
      <sz val="11"/>
      <color theme="0"/>
      <name val="宋体"/>
      <charset val="134"/>
      <scheme val="minor"/>
    </font>
    <font>
      <i/>
      <sz val="11"/>
      <color rgb="FF7F7F7F"/>
      <name val="宋体"/>
      <charset val="134"/>
      <scheme val="minor"/>
    </font>
    <font>
      <sz val="11"/>
      <color rgb="FF3F3F76"/>
      <name val="宋体"/>
      <charset val="134"/>
      <scheme val="minor"/>
    </font>
    <font>
      <b/>
      <sz val="11"/>
      <color theme="3"/>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b/>
      <sz val="15"/>
      <color theme="3"/>
      <name val="宋体"/>
      <charset val="134"/>
      <scheme val="minor"/>
    </font>
    <font>
      <b/>
      <sz val="11"/>
      <color rgb="FF3F3F3F"/>
      <name val="宋体"/>
      <charset val="134"/>
      <scheme val="minor"/>
    </font>
    <font>
      <b/>
      <sz val="13"/>
      <color theme="3"/>
      <name val="宋体"/>
      <charset val="134"/>
      <scheme val="minor"/>
    </font>
    <font>
      <sz val="11"/>
      <color rgb="FF006100"/>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9C650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rgb="FFF2F2F2"/>
        <bgColor indexed="64"/>
      </patternFill>
    </fill>
    <fill>
      <patternFill patternType="solid">
        <fgColor theme="4"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s>
  <borders count="3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7" fontId="0" fillId="0" borderId="0" applyFont="0" applyFill="0" applyBorder="0" applyAlignment="0" applyProtection="0"/>
    <xf numFmtId="0" fontId="1" fillId="8" borderId="0" applyNumberFormat="0" applyBorder="0" applyAlignment="0" applyProtection="0">
      <alignment vertical="center"/>
    </xf>
    <xf numFmtId="0" fontId="41" fillId="11" borderId="30" applyNumberFormat="0" applyAlignment="0" applyProtection="0">
      <alignment vertical="center"/>
    </xf>
    <xf numFmtId="179" fontId="0" fillId="0" borderId="0" applyFont="0" applyFill="0" applyBorder="0" applyAlignment="0" applyProtection="0"/>
    <xf numFmtId="0" fontId="28" fillId="0" borderId="0"/>
    <xf numFmtId="181" fontId="0" fillId="0" borderId="0" applyFont="0" applyFill="0" applyBorder="0" applyAlignment="0" applyProtection="0"/>
    <xf numFmtId="0" fontId="1" fillId="6" borderId="0" applyNumberFormat="0" applyBorder="0" applyAlignment="0" applyProtection="0">
      <alignment vertical="center"/>
    </xf>
    <xf numFmtId="0" fontId="38" fillId="5" borderId="0" applyNumberFormat="0" applyBorder="0" applyAlignment="0" applyProtection="0">
      <alignment vertical="center"/>
    </xf>
    <xf numFmtId="182" fontId="0" fillId="0" borderId="0" applyFont="0" applyFill="0" applyBorder="0" applyAlignment="0" applyProtection="0"/>
    <xf numFmtId="0" fontId="39" fillId="13"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xf numFmtId="0" fontId="43" fillId="0" borderId="0" applyNumberFormat="0" applyFill="0" applyBorder="0" applyAlignment="0" applyProtection="0">
      <alignment vertical="center"/>
    </xf>
    <xf numFmtId="0" fontId="0" fillId="3" borderId="29" applyNumberFormat="0" applyFont="0" applyAlignment="0" applyProtection="0">
      <alignment vertical="center"/>
    </xf>
    <xf numFmtId="0" fontId="39" fillId="15" borderId="0" applyNumberFormat="0" applyBorder="0" applyAlignment="0" applyProtection="0">
      <alignment vertical="center"/>
    </xf>
    <xf numFmtId="0" fontId="4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6" fillId="0" borderId="31" applyNumberFormat="0" applyFill="0" applyAlignment="0" applyProtection="0">
      <alignment vertical="center"/>
    </xf>
    <xf numFmtId="0" fontId="48" fillId="0" borderId="33" applyNumberFormat="0" applyFill="0" applyAlignment="0" applyProtection="0">
      <alignment vertical="center"/>
    </xf>
    <xf numFmtId="0" fontId="39" fillId="24" borderId="0" applyNumberFormat="0" applyBorder="0" applyAlignment="0" applyProtection="0">
      <alignment vertical="center"/>
    </xf>
    <xf numFmtId="0" fontId="42" fillId="0" borderId="34" applyNumberFormat="0" applyFill="0" applyAlignment="0" applyProtection="0">
      <alignment vertical="center"/>
    </xf>
    <xf numFmtId="0" fontId="39" fillId="28" borderId="0" applyNumberFormat="0" applyBorder="0" applyAlignment="0" applyProtection="0">
      <alignment vertical="center"/>
    </xf>
    <xf numFmtId="0" fontId="47" fillId="23" borderId="32" applyNumberFormat="0" applyAlignment="0" applyProtection="0">
      <alignment vertical="center"/>
    </xf>
    <xf numFmtId="0" fontId="50" fillId="23" borderId="30" applyNumberFormat="0" applyAlignment="0" applyProtection="0">
      <alignment vertical="center"/>
    </xf>
    <xf numFmtId="0" fontId="51" fillId="30" borderId="35" applyNumberFormat="0" applyAlignment="0" applyProtection="0">
      <alignment vertical="center"/>
    </xf>
    <xf numFmtId="0" fontId="1" fillId="16" borderId="0" applyNumberFormat="0" applyBorder="0" applyAlignment="0" applyProtection="0">
      <alignment vertical="center"/>
    </xf>
    <xf numFmtId="0" fontId="39" fillId="10" borderId="0" applyNumberFormat="0" applyBorder="0" applyAlignment="0" applyProtection="0">
      <alignment vertical="center"/>
    </xf>
    <xf numFmtId="0" fontId="52" fillId="0" borderId="36" applyNumberFormat="0" applyFill="0" applyAlignment="0" applyProtection="0">
      <alignment vertical="center"/>
    </xf>
    <xf numFmtId="0" fontId="53" fillId="0" borderId="37" applyNumberFormat="0" applyFill="0" applyAlignment="0" applyProtection="0">
      <alignment vertical="center"/>
    </xf>
    <xf numFmtId="0" fontId="49" fillId="29" borderId="0" applyNumberFormat="0" applyBorder="0" applyAlignment="0" applyProtection="0">
      <alignment vertical="center"/>
    </xf>
    <xf numFmtId="0" fontId="54" fillId="31" borderId="0" applyNumberFormat="0" applyBorder="0" applyAlignment="0" applyProtection="0">
      <alignment vertical="center"/>
    </xf>
    <xf numFmtId="0" fontId="1" fillId="32" borderId="0" applyNumberFormat="0" applyBorder="0" applyAlignment="0" applyProtection="0">
      <alignment vertical="center"/>
    </xf>
    <xf numFmtId="0" fontId="39" fillId="20" borderId="0" applyNumberFormat="0" applyBorder="0" applyAlignment="0" applyProtection="0">
      <alignment vertical="center"/>
    </xf>
    <xf numFmtId="0" fontId="1" fillId="33" borderId="0" applyNumberFormat="0" applyBorder="0" applyAlignment="0" applyProtection="0">
      <alignment vertical="center"/>
    </xf>
    <xf numFmtId="0" fontId="1" fillId="27" borderId="0" applyNumberFormat="0" applyBorder="0" applyAlignment="0" applyProtection="0">
      <alignment vertical="center"/>
    </xf>
    <xf numFmtId="0" fontId="1" fillId="18" borderId="0" applyNumberFormat="0" applyBorder="0" applyAlignment="0" applyProtection="0">
      <alignment vertical="center"/>
    </xf>
    <xf numFmtId="0" fontId="1" fillId="26" borderId="0" applyNumberFormat="0" applyBorder="0" applyAlignment="0" applyProtection="0">
      <alignment vertical="center"/>
    </xf>
    <xf numFmtId="0" fontId="39" fillId="25" borderId="0" applyNumberFormat="0" applyBorder="0" applyAlignment="0" applyProtection="0">
      <alignment vertical="center"/>
    </xf>
    <xf numFmtId="0" fontId="28" fillId="0" borderId="0">
      <alignment vertical="center"/>
    </xf>
    <xf numFmtId="0" fontId="39" fillId="22"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28" fillId="0" borderId="0">
      <alignment vertical="center"/>
    </xf>
    <xf numFmtId="0" fontId="39" fillId="17" borderId="0" applyNumberFormat="0" applyBorder="0" applyAlignment="0" applyProtection="0">
      <alignment vertical="center"/>
    </xf>
    <xf numFmtId="0" fontId="28" fillId="0" borderId="0"/>
    <xf numFmtId="0" fontId="1" fillId="19" borderId="0" applyNumberFormat="0" applyBorder="0" applyAlignment="0" applyProtection="0">
      <alignment vertical="center"/>
    </xf>
    <xf numFmtId="0" fontId="39" fillId="12" borderId="0" applyNumberFormat="0" applyBorder="0" applyAlignment="0" applyProtection="0">
      <alignment vertical="center"/>
    </xf>
    <xf numFmtId="0" fontId="39" fillId="21" borderId="0" applyNumberFormat="0" applyBorder="0" applyAlignment="0" applyProtection="0">
      <alignment vertical="center"/>
    </xf>
    <xf numFmtId="0" fontId="1" fillId="4" borderId="0" applyNumberFormat="0" applyBorder="0" applyAlignment="0" applyProtection="0">
      <alignment vertical="center"/>
    </xf>
    <xf numFmtId="0" fontId="39" fillId="14" borderId="0" applyNumberFormat="0" applyBorder="0" applyAlignment="0" applyProtection="0">
      <alignment vertical="center"/>
    </xf>
    <xf numFmtId="0" fontId="12" fillId="0" borderId="0">
      <alignment vertical="top"/>
      <protection locked="0"/>
    </xf>
    <xf numFmtId="0" fontId="0" fillId="0" borderId="0"/>
    <xf numFmtId="0" fontId="0" fillId="0" borderId="0"/>
    <xf numFmtId="0" fontId="13" fillId="0" borderId="0"/>
    <xf numFmtId="0" fontId="13" fillId="0" borderId="0"/>
    <xf numFmtId="180" fontId="12" fillId="0" borderId="7">
      <alignment horizontal="right" vertical="center"/>
    </xf>
    <xf numFmtId="0" fontId="13" fillId="0" borderId="0"/>
    <xf numFmtId="176" fontId="12" fillId="0" borderId="7">
      <alignment horizontal="right" vertical="center"/>
    </xf>
    <xf numFmtId="49" fontId="12" fillId="0" borderId="7">
      <alignment horizontal="left" vertical="center" wrapText="1"/>
    </xf>
  </cellStyleXfs>
  <cellXfs count="353">
    <xf numFmtId="0" fontId="0" fillId="0" borderId="0" xfId="0"/>
    <xf numFmtId="0" fontId="1" fillId="0" borderId="0" xfId="0" applyFont="1" applyFill="1" applyBorder="1" applyAlignment="1"/>
    <xf numFmtId="0" fontId="1" fillId="0" borderId="0" xfId="0" applyFont="1" applyFill="1" applyBorder="1" applyAlignment="1">
      <alignment wrapText="1"/>
    </xf>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7" fillId="0" borderId="7" xfId="53" applyFont="1" applyFill="1" applyBorder="1" applyAlignment="1" applyProtection="1">
      <alignment horizontal="left" vertical="center" wrapText="1"/>
      <protection locked="0"/>
    </xf>
    <xf numFmtId="0" fontId="7" fillId="0" borderId="6" xfId="53" applyFont="1" applyFill="1" applyBorder="1" applyAlignment="1" applyProtection="1">
      <alignment vertical="center" wrapText="1"/>
    </xf>
    <xf numFmtId="0" fontId="1" fillId="0" borderId="8" xfId="0" applyFont="1" applyFill="1" applyBorder="1" applyAlignment="1">
      <alignment horizontal="left" vertical="center" wrapText="1"/>
    </xf>
    <xf numFmtId="176" fontId="8" fillId="0" borderId="7" xfId="60"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9" fillId="0" borderId="0" xfId="53" applyFont="1" applyFill="1" applyBorder="1" applyAlignment="1" applyProtection="1"/>
    <xf numFmtId="0" fontId="10" fillId="0" borderId="0" xfId="0" applyFont="1" applyFill="1" applyBorder="1" applyAlignment="1"/>
    <xf numFmtId="49" fontId="6" fillId="0" borderId="0" xfId="0" applyNumberFormat="1" applyFont="1" applyFill="1" applyBorder="1" applyAlignment="1"/>
    <xf numFmtId="0" fontId="11"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4" fillId="0" borderId="7" xfId="0" applyFont="1" applyFill="1" applyBorder="1" applyAlignment="1">
      <alignment horizontal="left" vertical="center" wrapText="1"/>
    </xf>
    <xf numFmtId="176" fontId="8"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76" fontId="8"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3" fillId="0" borderId="0" xfId="59" applyFill="1" applyAlignment="1">
      <alignment vertical="center"/>
    </xf>
    <xf numFmtId="0" fontId="14" fillId="0" borderId="0" xfId="59" applyNumberFormat="1" applyFont="1" applyFill="1" applyBorder="1" applyAlignment="1" applyProtection="1">
      <alignment horizontal="center" vertical="center"/>
    </xf>
    <xf numFmtId="0" fontId="15" fillId="0" borderId="0" xfId="59" applyNumberFormat="1" applyFont="1" applyFill="1" applyBorder="1" applyAlignment="1" applyProtection="1">
      <alignment horizontal="left" vertical="center"/>
    </xf>
    <xf numFmtId="0" fontId="16" fillId="0" borderId="0" xfId="59" applyNumberFormat="1" applyFont="1" applyFill="1" applyBorder="1" applyAlignment="1" applyProtection="1">
      <alignment horizontal="left" vertical="center"/>
    </xf>
    <xf numFmtId="0" fontId="17" fillId="0" borderId="9" xfId="45" applyFont="1" applyFill="1" applyBorder="1" applyAlignment="1">
      <alignment horizontal="center" vertical="center" wrapText="1"/>
    </xf>
    <xf numFmtId="0" fontId="17" fillId="0" borderId="10" xfId="45" applyFont="1" applyFill="1" applyBorder="1" applyAlignment="1">
      <alignment horizontal="center" vertical="center" wrapText="1"/>
    </xf>
    <xf numFmtId="0" fontId="17" fillId="0" borderId="11" xfId="45" applyFont="1" applyFill="1" applyBorder="1" applyAlignment="1">
      <alignment horizontal="center" vertical="center" wrapText="1"/>
    </xf>
    <xf numFmtId="0" fontId="17" fillId="0" borderId="12" xfId="45" applyFont="1" applyFill="1" applyBorder="1" applyAlignment="1">
      <alignment horizontal="center" vertical="center" wrapText="1"/>
    </xf>
    <xf numFmtId="0" fontId="1" fillId="0" borderId="8" xfId="0" applyFont="1" applyFill="1" applyBorder="1" applyAlignment="1">
      <alignment horizontal="center" vertical="center" wrapText="1"/>
    </xf>
    <xf numFmtId="0" fontId="17" fillId="0" borderId="8" xfId="45" applyFont="1" applyFill="1" applyBorder="1" applyAlignment="1">
      <alignment horizontal="center" vertical="center" wrapText="1"/>
    </xf>
    <xf numFmtId="0" fontId="13" fillId="0" borderId="8" xfId="59" applyFill="1" applyBorder="1" applyAlignment="1">
      <alignment vertical="center"/>
    </xf>
    <xf numFmtId="0" fontId="17" fillId="0" borderId="8" xfId="45" applyFont="1" applyFill="1" applyBorder="1" applyAlignment="1">
      <alignment vertical="center" wrapText="1"/>
    </xf>
    <xf numFmtId="0" fontId="17" fillId="0" borderId="8" xfId="45" applyFont="1" applyFill="1" applyBorder="1" applyAlignment="1">
      <alignment horizontal="left" vertical="center" wrapText="1" indent="1"/>
    </xf>
    <xf numFmtId="0" fontId="18" fillId="0" borderId="8" xfId="45" applyFont="1" applyFill="1" applyBorder="1" applyAlignment="1">
      <alignment horizontal="center" vertical="center" wrapText="1"/>
    </xf>
    <xf numFmtId="0" fontId="18" fillId="0" borderId="0" xfId="59" applyNumberFormat="1" applyFont="1" applyFill="1" applyBorder="1" applyAlignment="1" applyProtection="1">
      <alignment horizontal="right" vertical="center"/>
    </xf>
    <xf numFmtId="0" fontId="17" fillId="0" borderId="13" xfId="45" applyFont="1" applyFill="1" applyBorder="1" applyAlignment="1">
      <alignment horizontal="center" vertical="center" wrapText="1"/>
    </xf>
    <xf numFmtId="0" fontId="13" fillId="0" borderId="0" xfId="53" applyFont="1" applyFill="1" applyBorder="1" applyAlignment="1" applyProtection="1">
      <alignment vertical="center"/>
    </xf>
    <xf numFmtId="0" fontId="12" fillId="0" borderId="0" xfId="53" applyFont="1" applyFill="1" applyBorder="1" applyAlignment="1" applyProtection="1">
      <alignment vertical="top"/>
      <protection locked="0"/>
    </xf>
    <xf numFmtId="0" fontId="19"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protection locked="0"/>
    </xf>
    <xf numFmtId="0" fontId="12"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4" fillId="0" borderId="2" xfId="53" applyFont="1" applyFill="1" applyBorder="1" applyAlignment="1" applyProtection="1">
      <alignment horizontal="left" vertical="center" wrapText="1"/>
    </xf>
    <xf numFmtId="0" fontId="4" fillId="0" borderId="3" xfId="53" applyFont="1" applyFill="1" applyBorder="1" applyAlignment="1" applyProtection="1">
      <alignment horizontal="left" vertical="center" wrapText="1"/>
    </xf>
    <xf numFmtId="0" fontId="4" fillId="0" borderId="4" xfId="53" applyFont="1" applyFill="1" applyBorder="1" applyAlignment="1" applyProtection="1">
      <alignment horizontal="left"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0" fillId="0" borderId="0" xfId="53" applyFont="1" applyFill="1" applyBorder="1" applyAlignment="1" applyProtection="1">
      <alignment vertical="top"/>
      <protection locked="0"/>
    </xf>
    <xf numFmtId="0" fontId="13" fillId="0" borderId="0" xfId="53" applyFont="1" applyFill="1" applyBorder="1" applyAlignment="1" applyProtection="1"/>
    <xf numFmtId="0" fontId="21"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9"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20" fillId="0" borderId="14" xfId="53" applyFont="1" applyFill="1" applyBorder="1" applyAlignment="1" applyProtection="1">
      <alignment horizontal="center" vertical="center"/>
    </xf>
    <xf numFmtId="0" fontId="20" fillId="0" borderId="2" xfId="53" applyFont="1" applyFill="1" applyBorder="1" applyAlignment="1" applyProtection="1">
      <alignment horizontal="center" vertical="center"/>
    </xf>
    <xf numFmtId="0" fontId="12" fillId="0" borderId="15" xfId="0" applyFont="1" applyFill="1" applyBorder="1" applyAlignment="1" applyProtection="1">
      <alignment vertical="center" readingOrder="1"/>
      <protection locked="0"/>
    </xf>
    <xf numFmtId="0" fontId="12" fillId="0" borderId="16" xfId="0" applyFont="1" applyFill="1" applyBorder="1" applyAlignment="1" applyProtection="1">
      <alignment vertical="center" readingOrder="1"/>
      <protection locked="0"/>
    </xf>
    <xf numFmtId="0" fontId="12" fillId="0" borderId="17" xfId="0" applyFont="1" applyFill="1" applyBorder="1" applyAlignment="1" applyProtection="1">
      <alignment vertical="center" readingOrder="1"/>
      <protection locked="0"/>
    </xf>
    <xf numFmtId="0" fontId="12"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2"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0" fillId="0" borderId="0" xfId="53" applyFont="1" applyFill="1" applyBorder="1" applyAlignment="1" applyProtection="1"/>
    <xf numFmtId="0" fontId="12"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0" fillId="0" borderId="0" xfId="0" applyAlignment="1">
      <alignment wrapText="1"/>
    </xf>
    <xf numFmtId="0" fontId="1" fillId="0" borderId="0" xfId="0" applyFont="1" applyFill="1" applyBorder="1" applyAlignment="1">
      <alignment vertical="center"/>
    </xf>
    <xf numFmtId="0" fontId="19"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12" fillId="0" borderId="8" xfId="53" applyFont="1" applyFill="1" applyBorder="1" applyAlignment="1" applyProtection="1">
      <alignment vertical="top" wrapText="1"/>
      <protection locked="0"/>
    </xf>
    <xf numFmtId="49" fontId="22" fillId="0" borderId="7" xfId="61" applyFont="1" applyAlignment="1">
      <alignment horizontal="left" vertical="center" wrapText="1"/>
    </xf>
    <xf numFmtId="0" fontId="6" fillId="0" borderId="8" xfId="53" applyFont="1" applyFill="1" applyBorder="1" applyAlignment="1" applyProtection="1">
      <alignment horizontal="center" vertical="center"/>
    </xf>
    <xf numFmtId="0" fontId="6" fillId="0" borderId="0" xfId="53" applyFont="1" applyFill="1" applyBorder="1" applyAlignment="1" applyProtection="1">
      <alignment wrapText="1"/>
    </xf>
    <xf numFmtId="0" fontId="12" fillId="0" borderId="0" xfId="53" applyFont="1" applyFill="1" applyBorder="1" applyAlignment="1" applyProtection="1">
      <alignment vertical="top" wrapText="1"/>
      <protection locked="0"/>
    </xf>
    <xf numFmtId="0" fontId="13"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20" fillId="0" borderId="8" xfId="53" applyFont="1" applyFill="1" applyBorder="1" applyAlignment="1" applyProtection="1">
      <alignment horizontal="center" vertical="center" wrapText="1"/>
      <protection locked="0"/>
    </xf>
    <xf numFmtId="176" fontId="23" fillId="0" borderId="7" xfId="60" applyFont="1">
      <alignment horizontal="right" vertical="center"/>
    </xf>
    <xf numFmtId="183" fontId="4" fillId="0" borderId="8" xfId="53" applyNumberFormat="1" applyFont="1" applyFill="1" applyBorder="1" applyAlignment="1" applyProtection="1">
      <alignment horizontal="right" vertical="center" wrapText="1"/>
      <protection locked="0"/>
    </xf>
    <xf numFmtId="183" fontId="13" fillId="0" borderId="8" xfId="53" applyNumberFormat="1" applyFont="1" applyFill="1" applyBorder="1" applyAlignment="1" applyProtection="1"/>
    <xf numFmtId="183" fontId="12"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4" fillId="0" borderId="0" xfId="53" applyFont="1" applyFill="1" applyAlignment="1" applyProtection="1">
      <alignment horizontal="left" vertical="center" wrapText="1"/>
    </xf>
    <xf numFmtId="0" fontId="5" fillId="0" borderId="22" xfId="53" applyFont="1" applyFill="1" applyBorder="1" applyAlignment="1" applyProtection="1">
      <alignment horizontal="center" vertical="center" wrapText="1"/>
    </xf>
    <xf numFmtId="49" fontId="22" fillId="0" borderId="7" xfId="61" applyFont="1">
      <alignment horizontal="left" vertical="center" wrapText="1"/>
    </xf>
    <xf numFmtId="49" fontId="23" fillId="0" borderId="7" xfId="61" applyFont="1">
      <alignment horizontal="left" vertical="center" wrapText="1"/>
    </xf>
    <xf numFmtId="180" fontId="23" fillId="0" borderId="7" xfId="58" applyFont="1">
      <alignment horizontal="right" vertical="center"/>
    </xf>
    <xf numFmtId="0" fontId="6" fillId="0" borderId="8" xfId="53" applyFont="1" applyFill="1" applyBorder="1" applyAlignment="1" applyProtection="1">
      <alignment horizontal="center" vertical="center" wrapText="1"/>
    </xf>
    <xf numFmtId="0" fontId="12" fillId="0" borderId="0" xfId="53" applyFont="1" applyFill="1" applyAlignment="1" applyProtection="1">
      <alignment horizontal="left" vertical="top" wrapText="1"/>
      <protection locked="0"/>
    </xf>
    <xf numFmtId="0" fontId="5" fillId="0" borderId="3"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20"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183" fontId="4" fillId="0" borderId="22" xfId="53" applyNumberFormat="1" applyFont="1" applyFill="1" applyBorder="1" applyAlignment="1" applyProtection="1">
      <alignment horizontal="right" vertical="center"/>
      <protection locked="0"/>
    </xf>
    <xf numFmtId="183" fontId="4" fillId="0" borderId="22" xfId="53" applyNumberFormat="1" applyFont="1" applyFill="1" applyBorder="1" applyAlignment="1" applyProtection="1">
      <alignment horizontal="right"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5" fillId="0" borderId="4" xfId="53" applyFont="1" applyFill="1" applyBorder="1" applyAlignment="1" applyProtection="1">
      <alignment horizontal="center" vertical="center" wrapText="1"/>
    </xf>
    <xf numFmtId="0" fontId="20" fillId="0" borderId="24" xfId="53" applyFont="1" applyFill="1" applyBorder="1" applyAlignment="1" applyProtection="1">
      <alignment horizontal="center" vertical="center" wrapText="1"/>
      <protection locked="0"/>
    </xf>
    <xf numFmtId="49" fontId="13" fillId="0" borderId="0" xfId="53" applyNumberFormat="1" applyFont="1" applyFill="1" applyBorder="1" applyAlignment="1" applyProtection="1"/>
    <xf numFmtId="49" fontId="24" fillId="0" borderId="0" xfId="53" applyNumberFormat="1" applyFont="1" applyFill="1" applyBorder="1" applyAlignment="1" applyProtection="1"/>
    <xf numFmtId="0" fontId="24"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78" fontId="4" fillId="0" borderId="7" xfId="53" applyNumberFormat="1" applyFont="1" applyFill="1" applyBorder="1" applyAlignment="1" applyProtection="1">
      <alignment horizontal="right" vertical="center"/>
    </xf>
    <xf numFmtId="178" fontId="4" fillId="0" borderId="7" xfId="53" applyNumberFormat="1" applyFont="1" applyFill="1" applyBorder="1" applyAlignment="1" applyProtection="1">
      <alignment horizontal="left" vertical="center" wrapText="1"/>
    </xf>
    <xf numFmtId="0" fontId="13" fillId="0" borderId="2" xfId="53" applyFont="1" applyFill="1" applyBorder="1" applyAlignment="1" applyProtection="1">
      <alignment horizontal="center" vertical="center"/>
    </xf>
    <xf numFmtId="0" fontId="13" fillId="0" borderId="3" xfId="53" applyFont="1" applyFill="1" applyBorder="1" applyAlignment="1" applyProtection="1">
      <alignment horizontal="center" vertical="center"/>
    </xf>
    <xf numFmtId="0" fontId="13" fillId="0" borderId="4" xfId="53" applyFont="1" applyFill="1" applyBorder="1" applyAlignment="1" applyProtection="1">
      <alignment horizontal="center" vertical="center"/>
    </xf>
    <xf numFmtId="49" fontId="12"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5"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6" fillId="2" borderId="3" xfId="53" applyFont="1" applyFill="1" applyBorder="1" applyAlignment="1" applyProtection="1">
      <alignment horizontal="left" vertical="center" wrapText="1"/>
    </xf>
    <xf numFmtId="0" fontId="5" fillId="0" borderId="2" xfId="53"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left" vertical="center" wrapText="1"/>
    </xf>
    <xf numFmtId="49" fontId="5" fillId="0" borderId="23"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6" fillId="0" borderId="8" xfId="53" applyFont="1" applyFill="1" applyBorder="1" applyAlignment="1" applyProtection="1">
      <alignment horizontal="left" vertical="center" wrapText="1"/>
    </xf>
    <xf numFmtId="0" fontId="20" fillId="0" borderId="8" xfId="53" applyFont="1" applyFill="1" applyBorder="1" applyAlignment="1" applyProtection="1">
      <alignment horizontal="center" vertical="center" wrapText="1"/>
    </xf>
    <xf numFmtId="183" fontId="5" fillId="0" borderId="8" xfId="53" applyNumberFormat="1" applyFont="1" applyFill="1" applyBorder="1" applyAlignment="1" applyProtection="1">
      <alignment horizontal="right" vertical="center" wrapText="1"/>
      <protection locked="0"/>
    </xf>
    <xf numFmtId="49" fontId="5" fillId="0" borderId="25" xfId="53" applyNumberFormat="1" applyFont="1" applyFill="1" applyBorder="1" applyAlignment="1" applyProtection="1">
      <alignment horizontal="center" vertical="center" wrapText="1"/>
    </xf>
    <xf numFmtId="49" fontId="5" fillId="0" borderId="20" xfId="53" applyNumberFormat="1" applyFont="1" applyFill="1" applyBorder="1" applyAlignment="1" applyProtection="1">
      <alignment horizontal="center" vertical="center" wrapText="1"/>
    </xf>
    <xf numFmtId="49" fontId="5" fillId="0" borderId="0" xfId="53" applyNumberFormat="1" applyFont="1" applyFill="1" applyAlignment="1" applyProtection="1">
      <alignment horizontal="center" vertical="center" wrapText="1"/>
    </xf>
    <xf numFmtId="0" fontId="1" fillId="0" borderId="10" xfId="0" applyFont="1" applyFill="1" applyBorder="1" applyAlignment="1">
      <alignment horizontal="center" vertical="center"/>
    </xf>
    <xf numFmtId="0" fontId="1" fillId="0" borderId="13" xfId="0" applyFont="1" applyFill="1" applyBorder="1" applyAlignment="1">
      <alignment horizontal="center" vertical="center"/>
    </xf>
    <xf numFmtId="183" fontId="5" fillId="0" borderId="7" xfId="53" applyNumberFormat="1" applyFont="1" applyFill="1" applyBorder="1" applyAlignment="1" applyProtection="1">
      <alignment vertical="center" wrapText="1"/>
    </xf>
    <xf numFmtId="49" fontId="5" fillId="0" borderId="18" xfId="53" applyNumberFormat="1" applyFont="1" applyFill="1" applyBorder="1" applyAlignment="1" applyProtection="1">
      <alignment horizontal="center" vertical="center" wrapText="1"/>
    </xf>
    <xf numFmtId="49" fontId="5" fillId="0" borderId="24" xfId="53" applyNumberFormat="1" applyFont="1" applyFill="1" applyBorder="1" applyAlignment="1" applyProtection="1">
      <alignment horizontal="center" vertical="center" wrapText="1"/>
    </xf>
    <xf numFmtId="49" fontId="5" fillId="0" borderId="22" xfId="53" applyNumberFormat="1" applyFont="1" applyFill="1" applyBorder="1" applyAlignment="1" applyProtection="1">
      <alignment horizontal="center" vertical="center" wrapText="1"/>
    </xf>
    <xf numFmtId="0" fontId="5" fillId="0" borderId="3" xfId="53" applyFont="1" applyFill="1" applyBorder="1" applyAlignment="1" applyProtection="1">
      <alignment wrapText="1"/>
    </xf>
    <xf numFmtId="0" fontId="5" fillId="0" borderId="4" xfId="53" applyFont="1" applyFill="1" applyBorder="1" applyAlignment="1" applyProtection="1">
      <alignment wrapText="1"/>
    </xf>
    <xf numFmtId="49" fontId="5" fillId="0" borderId="18" xfId="53" applyNumberFormat="1" applyFont="1" applyFill="1" applyBorder="1" applyAlignment="1" applyProtection="1">
      <alignment horizontal="left" vertical="center" wrapText="1"/>
    </xf>
    <xf numFmtId="0" fontId="5" fillId="0" borderId="22" xfId="53" applyFont="1" applyFill="1" applyBorder="1" applyAlignment="1" applyProtection="1">
      <alignment wrapText="1"/>
    </xf>
    <xf numFmtId="0" fontId="26" fillId="0" borderId="14" xfId="53" applyFont="1" applyFill="1" applyBorder="1" applyAlignment="1" applyProtection="1">
      <alignment horizontal="left" vertical="center" wrapText="1"/>
    </xf>
    <xf numFmtId="0" fontId="26" fillId="0" borderId="23" xfId="53" applyFont="1" applyFill="1" applyBorder="1" applyAlignment="1" applyProtection="1">
      <alignment horizontal="left" vertical="center" wrapText="1"/>
    </xf>
    <xf numFmtId="49" fontId="5" fillId="0" borderId="14"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49" fontId="20" fillId="0" borderId="7" xfId="56" applyNumberFormat="1" applyFont="1" applyFill="1" applyBorder="1" applyAlignment="1" applyProtection="1">
      <alignment horizontal="left" vertical="center" wrapText="1"/>
    </xf>
    <xf numFmtId="49" fontId="20" fillId="0" borderId="7" xfId="56" applyNumberFormat="1" applyFont="1" applyFill="1" applyBorder="1" applyAlignment="1" applyProtection="1">
      <alignment vertical="center" wrapText="1"/>
    </xf>
    <xf numFmtId="0" fontId="5" fillId="0" borderId="7" xfId="53" applyFont="1" applyFill="1" applyBorder="1" applyAlignment="1" applyProtection="1">
      <alignment horizontal="center" vertical="center" wrapText="1"/>
      <protection locked="0"/>
    </xf>
    <xf numFmtId="49" fontId="20" fillId="0" borderId="2" xfId="56" applyNumberFormat="1" applyFont="1" applyFill="1" applyBorder="1" applyAlignment="1" applyProtection="1">
      <alignment horizontal="center" vertical="center" wrapText="1"/>
    </xf>
    <xf numFmtId="0" fontId="4" fillId="2" borderId="0" xfId="53" applyFont="1" applyFill="1" applyBorder="1" applyAlignment="1" applyProtection="1">
      <alignment horizontal="right" wrapText="1"/>
    </xf>
    <xf numFmtId="0" fontId="26"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3"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183" fontId="5" fillId="0" borderId="8" xfId="53" applyNumberFormat="1" applyFont="1" applyFill="1" applyBorder="1" applyAlignment="1" applyProtection="1">
      <alignment horizontal="right" vertical="center" wrapText="1"/>
    </xf>
    <xf numFmtId="183" fontId="5" fillId="0" borderId="6" xfId="53" applyNumberFormat="1" applyFont="1" applyFill="1" applyBorder="1" applyAlignment="1" applyProtection="1">
      <alignment vertical="center" wrapText="1"/>
    </xf>
    <xf numFmtId="0" fontId="26" fillId="0" borderId="19"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center" vertical="center" wrapText="1"/>
    </xf>
    <xf numFmtId="49" fontId="20" fillId="0" borderId="4" xfId="56" applyNumberFormat="1" applyFont="1" applyFill="1" applyBorder="1" applyAlignment="1" applyProtection="1">
      <alignment horizontal="center" vertical="center" wrapText="1"/>
    </xf>
    <xf numFmtId="49" fontId="20" fillId="0" borderId="26" xfId="56" applyNumberFormat="1" applyFont="1" applyFill="1" applyBorder="1" applyAlignment="1" applyProtection="1">
      <alignment horizontal="center" vertical="center" wrapText="1"/>
    </xf>
    <xf numFmtId="49" fontId="20" fillId="0" borderId="27" xfId="56" applyNumberFormat="1" applyFont="1" applyFill="1" applyBorder="1" applyAlignment="1" applyProtection="1">
      <alignment horizontal="center" vertical="center" wrapText="1"/>
    </xf>
    <xf numFmtId="49" fontId="20" fillId="0" borderId="28" xfId="56" applyNumberFormat="1" applyFont="1" applyFill="1" applyBorder="1" applyAlignment="1" applyProtection="1">
      <alignment horizontal="center" vertical="center" wrapText="1"/>
    </xf>
    <xf numFmtId="49" fontId="20" fillId="0" borderId="8" xfId="56" applyNumberFormat="1" applyFont="1" applyFill="1" applyBorder="1" applyAlignment="1" applyProtection="1">
      <alignment horizontal="center" vertical="center" wrapText="1"/>
    </xf>
    <xf numFmtId="49" fontId="22" fillId="0" borderId="7" xfId="61" applyFont="1" applyBorder="1" applyAlignment="1">
      <alignment horizontal="left" vertical="center" wrapText="1"/>
    </xf>
    <xf numFmtId="49" fontId="22" fillId="0" borderId="1" xfId="61" applyFont="1" applyBorder="1" applyAlignment="1">
      <alignment horizontal="left" vertical="center" wrapText="1"/>
    </xf>
    <xf numFmtId="49" fontId="27" fillId="0" borderId="8" xfId="41" applyNumberFormat="1" applyFont="1" applyFill="1" applyBorder="1" applyAlignment="1">
      <alignment horizontal="left" vertical="center" wrapText="1"/>
    </xf>
    <xf numFmtId="49" fontId="22" fillId="0" borderId="4" xfId="61" applyFont="1" applyBorder="1" applyAlignment="1">
      <alignment horizontal="left" vertical="center" wrapText="1"/>
    </xf>
    <xf numFmtId="49" fontId="27" fillId="0" borderId="9" xfId="41" applyNumberFormat="1" applyFont="1" applyFill="1" applyBorder="1" applyAlignment="1">
      <alignment horizontal="left" vertical="center" wrapText="1"/>
    </xf>
    <xf numFmtId="49" fontId="22" fillId="0" borderId="19" xfId="61" applyFont="1" applyBorder="1" applyAlignment="1">
      <alignment horizontal="left" vertical="center" wrapText="1"/>
    </xf>
    <xf numFmtId="49" fontId="27" fillId="0" borderId="8" xfId="41" applyNumberFormat="1" applyFont="1" applyFill="1" applyBorder="1" applyAlignment="1">
      <alignmen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3" fillId="0" borderId="2"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left" vertical="center"/>
    </xf>
    <xf numFmtId="0" fontId="12" fillId="0" borderId="4" xfId="53" applyFont="1" applyFill="1" applyBorder="1" applyAlignment="1" applyProtection="1">
      <alignment horizontal="left" vertical="center"/>
    </xf>
    <xf numFmtId="0" fontId="16" fillId="0" borderId="8" xfId="55" applyFont="1" applyFill="1" applyBorder="1" applyAlignment="1" applyProtection="1">
      <alignment horizontal="center" vertical="center" wrapText="1" readingOrder="1"/>
      <protection locked="0"/>
    </xf>
    <xf numFmtId="183" fontId="4" fillId="0" borderId="7" xfId="53" applyNumberFormat="1" applyFont="1" applyFill="1" applyBorder="1" applyAlignment="1" applyProtection="1">
      <alignment horizontal="right" vertical="center"/>
    </xf>
    <xf numFmtId="0" fontId="20" fillId="0" borderId="10" xfId="53" applyFont="1" applyFill="1" applyBorder="1" applyAlignment="1" applyProtection="1">
      <alignment horizontal="center" vertical="center" wrapText="1"/>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0" fontId="20" fillId="0" borderId="9" xfId="53" applyFont="1" applyFill="1" applyBorder="1" applyAlignment="1" applyProtection="1">
      <alignment horizontal="center" vertical="center" wrapText="1"/>
    </xf>
    <xf numFmtId="0" fontId="20" fillId="0" borderId="12" xfId="53" applyFont="1" applyFill="1" applyBorder="1" applyAlignment="1" applyProtection="1">
      <alignment horizontal="center" vertical="center" wrapText="1"/>
    </xf>
    <xf numFmtId="0" fontId="6" fillId="0" borderId="0" xfId="53" applyFont="1" applyFill="1" applyBorder="1" applyAlignment="1" applyProtection="1">
      <alignment horizontal="right" wrapText="1"/>
    </xf>
    <xf numFmtId="0" fontId="28" fillId="0" borderId="0" xfId="53" applyFont="1" applyFill="1" applyBorder="1" applyAlignment="1" applyProtection="1">
      <alignment horizontal="center"/>
    </xf>
    <xf numFmtId="0" fontId="28" fillId="0" borderId="0" xfId="53" applyFont="1" applyFill="1" applyBorder="1" applyAlignment="1" applyProtection="1">
      <alignment horizontal="center" wrapText="1"/>
    </xf>
    <xf numFmtId="0" fontId="28" fillId="0" borderId="0" xfId="53" applyFont="1" applyFill="1" applyBorder="1" applyAlignment="1" applyProtection="1">
      <alignment wrapText="1"/>
    </xf>
    <xf numFmtId="0" fontId="28" fillId="0" borderId="0" xfId="53" applyFont="1" applyFill="1" applyBorder="1" applyAlignment="1" applyProtection="1"/>
    <xf numFmtId="0" fontId="13" fillId="0" borderId="0" xfId="53" applyFont="1" applyFill="1" applyBorder="1" applyAlignment="1" applyProtection="1">
      <alignment horizontal="left" wrapText="1"/>
    </xf>
    <xf numFmtId="0" fontId="13" fillId="0" borderId="0" xfId="53" applyFont="1" applyFill="1" applyBorder="1" applyAlignment="1" applyProtection="1">
      <alignment horizontal="center" wrapText="1"/>
    </xf>
    <xf numFmtId="0" fontId="29" fillId="0" borderId="0" xfId="53" applyFont="1" applyFill="1" applyBorder="1" applyAlignment="1" applyProtection="1">
      <alignment horizontal="center" vertical="center" wrapText="1"/>
    </xf>
    <xf numFmtId="0" fontId="13" fillId="0" borderId="0" xfId="53" applyFont="1" applyFill="1" applyBorder="1" applyAlignment="1" applyProtection="1">
      <alignment horizontal="right" wrapText="1"/>
    </xf>
    <xf numFmtId="0" fontId="20" fillId="0" borderId="1" xfId="53" applyFont="1" applyFill="1" applyBorder="1" applyAlignment="1" applyProtection="1">
      <alignment horizontal="center" vertical="center" wrapText="1"/>
    </xf>
    <xf numFmtId="0" fontId="28" fillId="0" borderId="7" xfId="53" applyFont="1" applyFill="1" applyBorder="1" applyAlignment="1" applyProtection="1">
      <alignment horizontal="center" vertical="center" wrapText="1"/>
    </xf>
    <xf numFmtId="0" fontId="28" fillId="0" borderId="2" xfId="53" applyFont="1" applyFill="1" applyBorder="1" applyAlignment="1" applyProtection="1">
      <alignment horizontal="center" vertical="center" wrapText="1"/>
    </xf>
    <xf numFmtId="183" fontId="12"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3"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23" fillId="0" borderId="7" xfId="0" applyNumberFormat="1" applyFont="1" applyFill="1" applyBorder="1" applyAlignment="1" applyProtection="1">
      <alignment horizontal="left" vertical="center" wrapText="1"/>
    </xf>
    <xf numFmtId="183" fontId="12" fillId="0" borderId="7" xfId="53" applyNumberFormat="1" applyFont="1" applyFill="1" applyBorder="1" applyAlignment="1" applyProtection="1">
      <alignment horizontal="right" vertical="center"/>
    </xf>
    <xf numFmtId="49" fontId="23" fillId="0" borderId="7" xfId="0" applyNumberFormat="1" applyFont="1" applyFill="1" applyBorder="1" applyAlignment="1" applyProtection="1">
      <alignment horizontal="left" vertical="center" wrapText="1" indent="1"/>
    </xf>
    <xf numFmtId="49" fontId="23" fillId="0" borderId="7" xfId="0" applyNumberFormat="1" applyFont="1" applyFill="1" applyBorder="1" applyAlignment="1" applyProtection="1">
      <alignment horizontal="left" vertical="center" wrapText="1" indent="2"/>
    </xf>
    <xf numFmtId="49" fontId="30" fillId="0" borderId="0" xfId="53" applyNumberFormat="1" applyFont="1" applyFill="1" applyBorder="1" applyAlignment="1" applyProtection="1"/>
    <xf numFmtId="0" fontId="30" fillId="0" borderId="0" xfId="53" applyFont="1" applyFill="1" applyBorder="1" applyAlignment="1" applyProtection="1"/>
    <xf numFmtId="0" fontId="6" fillId="0" borderId="0" xfId="53" applyFont="1" applyFill="1" applyBorder="1" applyAlignment="1" applyProtection="1">
      <alignment vertical="center"/>
    </xf>
    <xf numFmtId="0" fontId="31" fillId="0" borderId="0" xfId="53" applyFont="1" applyFill="1" applyBorder="1" applyAlignment="1" applyProtection="1">
      <alignment horizontal="center" vertical="center"/>
    </xf>
    <xf numFmtId="0" fontId="26"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0" fontId="13" fillId="0" borderId="7" xfId="53" applyFont="1" applyFill="1" applyBorder="1" applyAlignment="1" applyProtection="1">
      <alignment vertical="center"/>
    </xf>
    <xf numFmtId="0" fontId="32" fillId="0" borderId="7" xfId="53" applyFont="1" applyFill="1" applyBorder="1" applyAlignment="1" applyProtection="1">
      <alignment horizontal="center" vertical="center"/>
    </xf>
    <xf numFmtId="0" fontId="32"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49" fontId="22" fillId="0" borderId="7" xfId="61" applyFont="1" applyAlignment="1">
      <alignment horizontal="left" vertical="center" wrapText="1" indent="1"/>
    </xf>
    <xf numFmtId="49" fontId="22" fillId="0" borderId="7" xfId="61" applyFont="1" applyAlignment="1">
      <alignment horizontal="left" vertical="center" wrapText="1" indent="2"/>
    </xf>
    <xf numFmtId="0" fontId="13" fillId="0" borderId="4" xfId="53" applyFont="1" applyFill="1" applyBorder="1" applyAlignment="1" applyProtection="1">
      <alignment horizontal="center" vertical="center" wrapText="1"/>
    </xf>
    <xf numFmtId="0" fontId="6" fillId="0" borderId="0" xfId="53" applyFont="1" applyFill="1" applyBorder="1" applyAlignment="1" applyProtection="1">
      <alignment horizontal="left" vertical="center"/>
      <protection locked="0"/>
    </xf>
    <xf numFmtId="0" fontId="19" fillId="0" borderId="0" xfId="53" applyFont="1" applyFill="1" applyBorder="1" applyAlignment="1" applyProtection="1">
      <alignment horizontal="center" vertical="center"/>
      <protection locked="0"/>
    </xf>
    <xf numFmtId="0" fontId="13" fillId="0" borderId="1" xfId="53" applyFont="1" applyFill="1" applyBorder="1" applyAlignment="1" applyProtection="1">
      <alignment horizontal="center" vertical="center" wrapText="1"/>
      <protection locked="0"/>
    </xf>
    <xf numFmtId="0" fontId="13" fillId="0" borderId="19"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xf>
    <xf numFmtId="0" fontId="13" fillId="0" borderId="5" xfId="53" applyFont="1" applyFill="1" applyBorder="1" applyAlignment="1" applyProtection="1">
      <alignment horizontal="center" vertical="center" wrapText="1"/>
      <protection locked="0"/>
    </xf>
    <xf numFmtId="0" fontId="13" fillId="0" borderId="20" xfId="53" applyFont="1" applyFill="1" applyBorder="1" applyAlignment="1" applyProtection="1">
      <alignment horizontal="center" vertical="center" wrapText="1"/>
      <protection locked="0"/>
    </xf>
    <xf numFmtId="0" fontId="13" fillId="0" borderId="1" xfId="53" applyFont="1" applyFill="1" applyBorder="1" applyAlignment="1" applyProtection="1">
      <alignment horizontal="center" vertical="center" wrapText="1"/>
    </xf>
    <xf numFmtId="0" fontId="13" fillId="0" borderId="6" xfId="53" applyFont="1" applyFill="1" applyBorder="1" applyAlignment="1" applyProtection="1">
      <alignment horizontal="center" vertical="center" wrapText="1"/>
    </xf>
    <xf numFmtId="0" fontId="13"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3" fillId="0" borderId="8" xfId="53" applyFont="1" applyFill="1" applyBorder="1" applyAlignment="1" applyProtection="1">
      <alignment horizontal="center" vertical="center" wrapText="1"/>
      <protection locked="0"/>
    </xf>
    <xf numFmtId="0" fontId="13" fillId="0" borderId="2" xfId="53" applyFont="1" applyFill="1" applyBorder="1" applyAlignment="1" applyProtection="1">
      <alignment horizontal="center" vertical="center" wrapText="1"/>
    </xf>
    <xf numFmtId="0" fontId="13" fillId="0" borderId="24"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3" fillId="0" borderId="8" xfId="53" applyFont="1" applyFill="1" applyBorder="1" applyAlignment="1" applyProtection="1">
      <alignment horizontal="center" vertical="center" wrapText="1"/>
    </xf>
    <xf numFmtId="0" fontId="13" fillId="0" borderId="10"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left"/>
    </xf>
    <xf numFmtId="0" fontId="11"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protection locked="0"/>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0" fontId="13" fillId="0" borderId="7" xfId="53" applyFont="1" applyFill="1" applyBorder="1" applyAlignment="1" applyProtection="1"/>
    <xf numFmtId="183" fontId="13" fillId="0" borderId="7" xfId="53" applyNumberFormat="1" applyFont="1" applyFill="1" applyBorder="1" applyAlignment="1" applyProtection="1"/>
    <xf numFmtId="4" fontId="4" fillId="0" borderId="7" xfId="53" applyNumberFormat="1" applyFont="1" applyFill="1" applyBorder="1" applyAlignment="1" applyProtection="1">
      <alignment horizontal="right" vertical="center"/>
    </xf>
    <xf numFmtId="0" fontId="13" fillId="0" borderId="6" xfId="53" applyFont="1" applyFill="1" applyBorder="1" applyAlignment="1" applyProtection="1"/>
    <xf numFmtId="183" fontId="13" fillId="0" borderId="18" xfId="53" applyNumberFormat="1" applyFont="1" applyFill="1" applyBorder="1" applyAlignment="1" applyProtection="1"/>
    <xf numFmtId="0" fontId="32" fillId="0" borderId="6" xfId="53" applyFont="1" applyFill="1" applyBorder="1" applyAlignment="1" applyProtection="1">
      <alignment horizontal="center" vertical="center"/>
    </xf>
    <xf numFmtId="183" fontId="32" fillId="0" borderId="18" xfId="53" applyNumberFormat="1" applyFont="1" applyFill="1" applyBorder="1" applyAlignment="1" applyProtection="1">
      <alignment horizontal="right" vertical="center"/>
    </xf>
    <xf numFmtId="183" fontId="32" fillId="0" borderId="7" xfId="53" applyNumberFormat="1" applyFont="1" applyFill="1" applyBorder="1" applyAlignment="1" applyProtection="1">
      <alignment horizontal="right" vertical="center"/>
    </xf>
    <xf numFmtId="183" fontId="4" fillId="0" borderId="18" xfId="53" applyNumberFormat="1" applyFont="1" applyFill="1" applyBorder="1" applyAlignment="1" applyProtection="1">
      <alignment horizontal="righ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2" fillId="0" borderId="6" xfId="53" applyFont="1" applyFill="1" applyBorder="1" applyAlignment="1" applyProtection="1">
      <alignment horizontal="center" vertical="center"/>
      <protection locked="0"/>
    </xf>
    <xf numFmtId="183" fontId="32" fillId="0" borderId="7" xfId="53" applyNumberFormat="1" applyFont="1" applyFill="1" applyBorder="1" applyAlignment="1" applyProtection="1">
      <alignment horizontal="right" vertical="center"/>
      <protection locked="0"/>
    </xf>
    <xf numFmtId="0" fontId="21" fillId="0" borderId="0" xfId="0" applyFont="1" applyFill="1" applyBorder="1" applyAlignment="1">
      <alignment vertical="center"/>
    </xf>
    <xf numFmtId="0" fontId="21"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Fill="1" applyBorder="1" applyAlignment="1">
      <alignment horizontal="center" vertical="center"/>
    </xf>
    <xf numFmtId="0" fontId="36" fillId="0" borderId="8" xfId="0" applyFont="1" applyBorder="1" applyAlignment="1">
      <alignment horizontal="justify"/>
    </xf>
    <xf numFmtId="0" fontId="36" fillId="0" borderId="8" xfId="0" applyFont="1" applyBorder="1" applyAlignment="1">
      <alignment horizontal="left"/>
    </xf>
    <xf numFmtId="0" fontId="36"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tabSelected="1" workbookViewId="0">
      <selection activeCell="C12" sqref="C12"/>
    </sheetView>
  </sheetViews>
  <sheetFormatPr defaultColWidth="9.14285714285714" defaultRowHeight="20" customHeight="1" outlineLevelCol="3"/>
  <cols>
    <col min="1" max="1" width="13.5714285714286" style="82" customWidth="1"/>
    <col min="2" max="2" width="9.14285714285714" style="345"/>
    <col min="3" max="3" width="88.7142857142857" style="82" customWidth="1"/>
    <col min="4" max="16384" width="9.14285714285714" style="82"/>
  </cols>
  <sheetData>
    <row r="1" s="344" customFormat="1" ht="48" customHeight="1" spans="2:3">
      <c r="B1" s="346"/>
      <c r="C1" s="346"/>
    </row>
    <row r="2" s="82" customFormat="1" ht="27" customHeight="1" spans="2:3">
      <c r="B2" s="347" t="s">
        <v>0</v>
      </c>
      <c r="C2" s="347" t="s">
        <v>1</v>
      </c>
    </row>
    <row r="3" s="82" customFormat="1" customHeight="1" spans="2:3">
      <c r="B3" s="348">
        <v>1</v>
      </c>
      <c r="C3" s="349" t="s">
        <v>2</v>
      </c>
    </row>
    <row r="4" s="82" customFormat="1" customHeight="1" spans="2:3">
      <c r="B4" s="348">
        <v>2</v>
      </c>
      <c r="C4" s="349" t="s">
        <v>3</v>
      </c>
    </row>
    <row r="5" s="82" customFormat="1" customHeight="1" spans="2:3">
      <c r="B5" s="348">
        <v>3</v>
      </c>
      <c r="C5" s="349" t="s">
        <v>4</v>
      </c>
    </row>
    <row r="6" s="82" customFormat="1" customHeight="1" spans="2:3">
      <c r="B6" s="348">
        <v>4</v>
      </c>
      <c r="C6" s="349" t="s">
        <v>5</v>
      </c>
    </row>
    <row r="7" s="82" customFormat="1" customHeight="1" spans="2:3">
      <c r="B7" s="348">
        <v>5</v>
      </c>
      <c r="C7" s="350" t="s">
        <v>6</v>
      </c>
    </row>
    <row r="8" s="82" customFormat="1" customHeight="1" spans="2:3">
      <c r="B8" s="348">
        <v>6</v>
      </c>
      <c r="C8" s="350" t="s">
        <v>7</v>
      </c>
    </row>
    <row r="9" s="82" customFormat="1" customHeight="1" spans="2:3">
      <c r="B9" s="348">
        <v>7</v>
      </c>
      <c r="C9" s="350" t="s">
        <v>8</v>
      </c>
    </row>
    <row r="10" s="82" customFormat="1" customHeight="1" spans="2:3">
      <c r="B10" s="348">
        <v>8</v>
      </c>
      <c r="C10" s="350" t="s">
        <v>9</v>
      </c>
    </row>
    <row r="11" s="82" customFormat="1" customHeight="1" spans="2:3">
      <c r="B11" s="348">
        <v>9</v>
      </c>
      <c r="C11" s="351" t="s">
        <v>10</v>
      </c>
    </row>
    <row r="12" s="82" customFormat="1" customHeight="1" spans="2:3">
      <c r="B12" s="348">
        <v>10</v>
      </c>
      <c r="C12" s="351" t="s">
        <v>11</v>
      </c>
    </row>
    <row r="13" s="82" customFormat="1" customHeight="1" spans="2:3">
      <c r="B13" s="348">
        <v>11</v>
      </c>
      <c r="C13" s="349" t="s">
        <v>12</v>
      </c>
    </row>
    <row r="14" s="82" customFormat="1" customHeight="1" spans="2:3">
      <c r="B14" s="348">
        <v>12</v>
      </c>
      <c r="C14" s="349" t="s">
        <v>13</v>
      </c>
    </row>
    <row r="15" s="82" customFormat="1" customHeight="1" spans="2:4">
      <c r="B15" s="348">
        <v>13</v>
      </c>
      <c r="C15" s="349" t="s">
        <v>14</v>
      </c>
      <c r="D15" s="352"/>
    </row>
    <row r="16" s="82" customFormat="1" customHeight="1" spans="2:3">
      <c r="B16" s="348">
        <v>14</v>
      </c>
      <c r="C16" s="350" t="s">
        <v>15</v>
      </c>
    </row>
    <row r="17" s="82" customFormat="1" customHeight="1" spans="2:3">
      <c r="B17" s="348">
        <v>15</v>
      </c>
      <c r="C17" s="350" t="s">
        <v>16</v>
      </c>
    </row>
    <row r="18" s="82" customFormat="1" customHeight="1" spans="2:3">
      <c r="B18" s="348">
        <v>16</v>
      </c>
      <c r="C18" s="350" t="s">
        <v>17</v>
      </c>
    </row>
    <row r="19" s="82" customFormat="1" customHeight="1" spans="2:3">
      <c r="B19" s="348">
        <v>17</v>
      </c>
      <c r="C19" s="349" t="s">
        <v>18</v>
      </c>
    </row>
    <row r="20" s="82" customFormat="1" customHeight="1" spans="2:3">
      <c r="B20" s="348">
        <v>18</v>
      </c>
      <c r="C20" s="349" t="s">
        <v>19</v>
      </c>
    </row>
    <row r="21" s="82" customFormat="1" customHeight="1" spans="2:3">
      <c r="B21" s="348">
        <v>19</v>
      </c>
      <c r="C21" s="349"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3"/>
  <sheetViews>
    <sheetView zoomScaleSheetLayoutView="60" workbookViewId="0">
      <selection activeCell="L74" sqref="L74"/>
    </sheetView>
  </sheetViews>
  <sheetFormatPr defaultColWidth="8.88571428571429" defaultRowHeight="12"/>
  <cols>
    <col min="1" max="1" width="34.2857142857143" style="64" customWidth="1"/>
    <col min="2" max="2" width="29" style="64" customWidth="1"/>
    <col min="3" max="5" width="23.5714285714286" style="64" customWidth="1"/>
    <col min="6" max="6" width="11.2857142857143" style="65" customWidth="1"/>
    <col min="7" max="7" width="25.1333333333333" style="64" customWidth="1"/>
    <col min="8" max="8" width="15.5714285714286" style="65" customWidth="1"/>
    <col min="9" max="9" width="13.4285714285714" style="65" customWidth="1"/>
    <col min="10" max="10" width="26.5714285714286" style="64" customWidth="1"/>
    <col min="11" max="11" width="9.13333333333333" style="65" customWidth="1"/>
    <col min="12" max="16384" width="9.13333333333333" style="65"/>
  </cols>
  <sheetData>
    <row r="1" customHeight="1" spans="1:10">
      <c r="A1" s="64" t="s">
        <v>324</v>
      </c>
      <c r="J1" s="79"/>
    </row>
    <row r="2" ht="28.5" customHeight="1" spans="1:10">
      <c r="A2" s="66" t="s">
        <v>10</v>
      </c>
      <c r="B2" s="67"/>
      <c r="C2" s="67"/>
      <c r="D2" s="67"/>
      <c r="E2" s="67"/>
      <c r="F2" s="68"/>
      <c r="G2" s="67"/>
      <c r="H2" s="68"/>
      <c r="I2" s="68"/>
      <c r="J2" s="67"/>
    </row>
    <row r="3" ht="17.25" customHeight="1" spans="1:1">
      <c r="A3" s="69" t="s">
        <v>22</v>
      </c>
    </row>
    <row r="4" ht="44.25" customHeight="1" spans="1:10">
      <c r="A4" s="70" t="s">
        <v>203</v>
      </c>
      <c r="B4" s="70" t="s">
        <v>325</v>
      </c>
      <c r="C4" s="70" t="s">
        <v>326</v>
      </c>
      <c r="D4" s="70" t="s">
        <v>327</v>
      </c>
      <c r="E4" s="70" t="s">
        <v>328</v>
      </c>
      <c r="F4" s="71" t="s">
        <v>329</v>
      </c>
      <c r="G4" s="70" t="s">
        <v>330</v>
      </c>
      <c r="H4" s="71" t="s">
        <v>331</v>
      </c>
      <c r="I4" s="71" t="s">
        <v>332</v>
      </c>
      <c r="J4" s="70" t="s">
        <v>333</v>
      </c>
    </row>
    <row r="5" ht="14.25" customHeight="1" spans="1:10">
      <c r="A5" s="70">
        <v>1</v>
      </c>
      <c r="B5" s="70">
        <v>2</v>
      </c>
      <c r="C5" s="70">
        <v>3</v>
      </c>
      <c r="D5" s="70">
        <v>4</v>
      </c>
      <c r="E5" s="70">
        <v>5</v>
      </c>
      <c r="F5" s="70">
        <v>6</v>
      </c>
      <c r="G5" s="70">
        <v>7</v>
      </c>
      <c r="H5" s="70">
        <v>8</v>
      </c>
      <c r="I5" s="70">
        <v>9</v>
      </c>
      <c r="J5" s="70">
        <v>10</v>
      </c>
    </row>
    <row r="6" ht="42" customHeight="1" spans="1:10">
      <c r="A6" s="141" t="s">
        <v>92</v>
      </c>
      <c r="B6" s="141"/>
      <c r="C6" s="141"/>
      <c r="D6" s="141"/>
      <c r="E6" s="141"/>
      <c r="F6" s="141"/>
      <c r="G6" s="141"/>
      <c r="H6" s="141"/>
      <c r="I6" s="141"/>
      <c r="J6" s="141"/>
    </row>
    <row r="7" ht="42.75" customHeight="1" spans="1:10">
      <c r="A7" s="141" t="s">
        <v>306</v>
      </c>
      <c r="B7" s="141" t="s">
        <v>334</v>
      </c>
      <c r="C7" s="141" t="s">
        <v>335</v>
      </c>
      <c r="D7" s="141" t="s">
        <v>336</v>
      </c>
      <c r="E7" s="141" t="s">
        <v>337</v>
      </c>
      <c r="F7" s="141" t="s">
        <v>338</v>
      </c>
      <c r="G7" s="141" t="s">
        <v>339</v>
      </c>
      <c r="H7" s="141" t="s">
        <v>340</v>
      </c>
      <c r="I7" s="141" t="s">
        <v>341</v>
      </c>
      <c r="J7" s="141" t="s">
        <v>342</v>
      </c>
    </row>
    <row r="8" ht="27" spans="1:10">
      <c r="A8" s="141"/>
      <c r="B8" s="141" t="s">
        <v>334</v>
      </c>
      <c r="C8" s="141" t="s">
        <v>335</v>
      </c>
      <c r="D8" s="141" t="s">
        <v>336</v>
      </c>
      <c r="E8" s="141" t="s">
        <v>343</v>
      </c>
      <c r="F8" s="141" t="s">
        <v>344</v>
      </c>
      <c r="G8" s="141" t="s">
        <v>345</v>
      </c>
      <c r="H8" s="141" t="s">
        <v>346</v>
      </c>
      <c r="I8" s="141" t="s">
        <v>341</v>
      </c>
      <c r="J8" s="141" t="s">
        <v>347</v>
      </c>
    </row>
    <row r="9" ht="27" spans="1:10">
      <c r="A9" s="141"/>
      <c r="B9" s="141" t="s">
        <v>334</v>
      </c>
      <c r="C9" s="141" t="s">
        <v>335</v>
      </c>
      <c r="D9" s="141" t="s">
        <v>348</v>
      </c>
      <c r="E9" s="141" t="s">
        <v>349</v>
      </c>
      <c r="F9" s="141" t="s">
        <v>338</v>
      </c>
      <c r="G9" s="141" t="s">
        <v>350</v>
      </c>
      <c r="H9" s="141" t="s">
        <v>351</v>
      </c>
      <c r="I9" s="141" t="s">
        <v>341</v>
      </c>
      <c r="J9" s="141" t="s">
        <v>352</v>
      </c>
    </row>
    <row r="10" ht="67.5" spans="1:10">
      <c r="A10" s="141"/>
      <c r="B10" s="141" t="s">
        <v>334</v>
      </c>
      <c r="C10" s="141" t="s">
        <v>353</v>
      </c>
      <c r="D10" s="141" t="s">
        <v>354</v>
      </c>
      <c r="E10" s="141" t="s">
        <v>355</v>
      </c>
      <c r="F10" s="141" t="s">
        <v>338</v>
      </c>
      <c r="G10" s="141" t="s">
        <v>356</v>
      </c>
      <c r="H10" s="141" t="s">
        <v>357</v>
      </c>
      <c r="I10" s="141" t="s">
        <v>358</v>
      </c>
      <c r="J10" s="141" t="s">
        <v>359</v>
      </c>
    </row>
    <row r="11" ht="27" spans="1:10">
      <c r="A11" s="141"/>
      <c r="B11" s="141" t="s">
        <v>334</v>
      </c>
      <c r="C11" s="141" t="s">
        <v>360</v>
      </c>
      <c r="D11" s="141" t="s">
        <v>361</v>
      </c>
      <c r="E11" s="141" t="s">
        <v>362</v>
      </c>
      <c r="F11" s="141" t="s">
        <v>344</v>
      </c>
      <c r="G11" s="141" t="s">
        <v>363</v>
      </c>
      <c r="H11" s="141" t="s">
        <v>364</v>
      </c>
      <c r="I11" s="141" t="s">
        <v>358</v>
      </c>
      <c r="J11" s="141" t="s">
        <v>365</v>
      </c>
    </row>
    <row r="12" ht="13.5" spans="1:10">
      <c r="A12" s="141" t="s">
        <v>298</v>
      </c>
      <c r="B12" s="141" t="s">
        <v>366</v>
      </c>
      <c r="C12" s="141" t="s">
        <v>335</v>
      </c>
      <c r="D12" s="141" t="s">
        <v>336</v>
      </c>
      <c r="E12" s="141" t="s">
        <v>367</v>
      </c>
      <c r="F12" s="141" t="s">
        <v>344</v>
      </c>
      <c r="G12" s="141" t="s">
        <v>368</v>
      </c>
      <c r="H12" s="141" t="s">
        <v>369</v>
      </c>
      <c r="I12" s="141" t="s">
        <v>341</v>
      </c>
      <c r="J12" s="141" t="s">
        <v>370</v>
      </c>
    </row>
    <row r="13" ht="40.5" spans="1:10">
      <c r="A13" s="141"/>
      <c r="B13" s="141" t="s">
        <v>371</v>
      </c>
      <c r="C13" s="141" t="s">
        <v>335</v>
      </c>
      <c r="D13" s="141" t="s">
        <v>336</v>
      </c>
      <c r="E13" s="141" t="s">
        <v>372</v>
      </c>
      <c r="F13" s="141" t="s">
        <v>344</v>
      </c>
      <c r="G13" s="141" t="s">
        <v>373</v>
      </c>
      <c r="H13" s="141" t="s">
        <v>340</v>
      </c>
      <c r="I13" s="141" t="s">
        <v>341</v>
      </c>
      <c r="J13" s="141" t="s">
        <v>374</v>
      </c>
    </row>
    <row r="14" ht="121.5" spans="1:10">
      <c r="A14" s="141"/>
      <c r="B14" s="141" t="s">
        <v>371</v>
      </c>
      <c r="C14" s="141" t="s">
        <v>335</v>
      </c>
      <c r="D14" s="141" t="s">
        <v>375</v>
      </c>
      <c r="E14" s="141" t="s">
        <v>376</v>
      </c>
      <c r="F14" s="141" t="s">
        <v>338</v>
      </c>
      <c r="G14" s="141" t="s">
        <v>377</v>
      </c>
      <c r="H14" s="141" t="s">
        <v>364</v>
      </c>
      <c r="I14" s="141" t="s">
        <v>341</v>
      </c>
      <c r="J14" s="141" t="s">
        <v>378</v>
      </c>
    </row>
    <row r="15" ht="67.5" spans="1:10">
      <c r="A15" s="141"/>
      <c r="B15" s="141" t="s">
        <v>371</v>
      </c>
      <c r="C15" s="141" t="s">
        <v>353</v>
      </c>
      <c r="D15" s="141" t="s">
        <v>354</v>
      </c>
      <c r="E15" s="141" t="s">
        <v>379</v>
      </c>
      <c r="F15" s="141" t="s">
        <v>338</v>
      </c>
      <c r="G15" s="141" t="s">
        <v>380</v>
      </c>
      <c r="H15" s="141" t="s">
        <v>357</v>
      </c>
      <c r="I15" s="141" t="s">
        <v>358</v>
      </c>
      <c r="J15" s="141" t="s">
        <v>379</v>
      </c>
    </row>
    <row r="16" ht="27" spans="1:10">
      <c r="A16" s="141"/>
      <c r="B16" s="141" t="s">
        <v>371</v>
      </c>
      <c r="C16" s="141" t="s">
        <v>360</v>
      </c>
      <c r="D16" s="141" t="s">
        <v>361</v>
      </c>
      <c r="E16" s="141" t="s">
        <v>381</v>
      </c>
      <c r="F16" s="141" t="s">
        <v>344</v>
      </c>
      <c r="G16" s="141" t="s">
        <v>382</v>
      </c>
      <c r="H16" s="141" t="s">
        <v>364</v>
      </c>
      <c r="I16" s="141" t="s">
        <v>358</v>
      </c>
      <c r="J16" s="141" t="s">
        <v>383</v>
      </c>
    </row>
    <row r="17" ht="27" spans="1:10">
      <c r="A17" s="141" t="s">
        <v>312</v>
      </c>
      <c r="B17" s="141" t="s">
        <v>384</v>
      </c>
      <c r="C17" s="141" t="s">
        <v>335</v>
      </c>
      <c r="D17" s="141" t="s">
        <v>336</v>
      </c>
      <c r="E17" s="141" t="s">
        <v>385</v>
      </c>
      <c r="F17" s="141" t="s">
        <v>344</v>
      </c>
      <c r="G17" s="141" t="s">
        <v>350</v>
      </c>
      <c r="H17" s="141" t="s">
        <v>386</v>
      </c>
      <c r="I17" s="141" t="s">
        <v>341</v>
      </c>
      <c r="J17" s="141" t="s">
        <v>387</v>
      </c>
    </row>
    <row r="18" ht="27" spans="1:10">
      <c r="A18" s="141"/>
      <c r="B18" s="141" t="s">
        <v>384</v>
      </c>
      <c r="C18" s="141" t="s">
        <v>335</v>
      </c>
      <c r="D18" s="141" t="s">
        <v>336</v>
      </c>
      <c r="E18" s="141" t="s">
        <v>388</v>
      </c>
      <c r="F18" s="141" t="s">
        <v>338</v>
      </c>
      <c r="G18" s="141" t="s">
        <v>389</v>
      </c>
      <c r="H18" s="141" t="s">
        <v>390</v>
      </c>
      <c r="I18" s="141" t="s">
        <v>341</v>
      </c>
      <c r="J18" s="141" t="s">
        <v>391</v>
      </c>
    </row>
    <row r="19" ht="27" spans="1:10">
      <c r="A19" s="141"/>
      <c r="B19" s="141" t="s">
        <v>384</v>
      </c>
      <c r="C19" s="141" t="s">
        <v>335</v>
      </c>
      <c r="D19" s="141" t="s">
        <v>336</v>
      </c>
      <c r="E19" s="141" t="s">
        <v>392</v>
      </c>
      <c r="F19" s="141" t="s">
        <v>344</v>
      </c>
      <c r="G19" s="141" t="s">
        <v>393</v>
      </c>
      <c r="H19" s="141" t="s">
        <v>369</v>
      </c>
      <c r="I19" s="141" t="s">
        <v>341</v>
      </c>
      <c r="J19" s="141" t="s">
        <v>394</v>
      </c>
    </row>
    <row r="20" ht="13.5" spans="1:10">
      <c r="A20" s="141"/>
      <c r="B20" s="141" t="s">
        <v>384</v>
      </c>
      <c r="C20" s="141" t="s">
        <v>335</v>
      </c>
      <c r="D20" s="141" t="s">
        <v>336</v>
      </c>
      <c r="E20" s="141" t="s">
        <v>395</v>
      </c>
      <c r="F20" s="141" t="s">
        <v>338</v>
      </c>
      <c r="G20" s="141" t="s">
        <v>396</v>
      </c>
      <c r="H20" s="141" t="s">
        <v>397</v>
      </c>
      <c r="I20" s="141" t="s">
        <v>341</v>
      </c>
      <c r="J20" s="141" t="s">
        <v>398</v>
      </c>
    </row>
    <row r="21" ht="27" spans="1:10">
      <c r="A21" s="141"/>
      <c r="B21" s="141" t="s">
        <v>384</v>
      </c>
      <c r="C21" s="141" t="s">
        <v>335</v>
      </c>
      <c r="D21" s="141" t="s">
        <v>399</v>
      </c>
      <c r="E21" s="141" t="s">
        <v>400</v>
      </c>
      <c r="F21" s="141" t="s">
        <v>338</v>
      </c>
      <c r="G21" s="141" t="s">
        <v>401</v>
      </c>
      <c r="H21" s="141" t="s">
        <v>402</v>
      </c>
      <c r="I21" s="141" t="s">
        <v>341</v>
      </c>
      <c r="J21" s="141" t="s">
        <v>403</v>
      </c>
    </row>
    <row r="22" ht="81" spans="1:10">
      <c r="A22" s="141"/>
      <c r="B22" s="141" t="s">
        <v>384</v>
      </c>
      <c r="C22" s="141" t="s">
        <v>353</v>
      </c>
      <c r="D22" s="141" t="s">
        <v>354</v>
      </c>
      <c r="E22" s="141" t="s">
        <v>404</v>
      </c>
      <c r="F22" s="141" t="s">
        <v>338</v>
      </c>
      <c r="G22" s="141" t="s">
        <v>405</v>
      </c>
      <c r="H22" s="141" t="s">
        <v>357</v>
      </c>
      <c r="I22" s="141" t="s">
        <v>358</v>
      </c>
      <c r="J22" s="141" t="s">
        <v>406</v>
      </c>
    </row>
    <row r="23" ht="27" spans="1:10">
      <c r="A23" s="141"/>
      <c r="B23" s="141" t="s">
        <v>384</v>
      </c>
      <c r="C23" s="141" t="s">
        <v>360</v>
      </c>
      <c r="D23" s="141" t="s">
        <v>361</v>
      </c>
      <c r="E23" s="141" t="s">
        <v>381</v>
      </c>
      <c r="F23" s="141" t="s">
        <v>344</v>
      </c>
      <c r="G23" s="141" t="s">
        <v>363</v>
      </c>
      <c r="H23" s="141" t="s">
        <v>364</v>
      </c>
      <c r="I23" s="141" t="s">
        <v>358</v>
      </c>
      <c r="J23" s="141" t="s">
        <v>407</v>
      </c>
    </row>
    <row r="24" ht="40.5" spans="1:10">
      <c r="A24" s="141" t="s">
        <v>308</v>
      </c>
      <c r="B24" s="141" t="s">
        <v>408</v>
      </c>
      <c r="C24" s="141" t="s">
        <v>335</v>
      </c>
      <c r="D24" s="141" t="s">
        <v>336</v>
      </c>
      <c r="E24" s="141" t="s">
        <v>409</v>
      </c>
      <c r="F24" s="141" t="s">
        <v>344</v>
      </c>
      <c r="G24" s="141" t="s">
        <v>350</v>
      </c>
      <c r="H24" s="141" t="s">
        <v>386</v>
      </c>
      <c r="I24" s="141" t="s">
        <v>341</v>
      </c>
      <c r="J24" s="141" t="s">
        <v>410</v>
      </c>
    </row>
    <row r="25" ht="27" spans="1:10">
      <c r="A25" s="141"/>
      <c r="B25" s="141" t="s">
        <v>408</v>
      </c>
      <c r="C25" s="141" t="s">
        <v>335</v>
      </c>
      <c r="D25" s="141" t="s">
        <v>336</v>
      </c>
      <c r="E25" s="141" t="s">
        <v>411</v>
      </c>
      <c r="F25" s="141" t="s">
        <v>344</v>
      </c>
      <c r="G25" s="141" t="s">
        <v>412</v>
      </c>
      <c r="H25" s="141" t="s">
        <v>340</v>
      </c>
      <c r="I25" s="141" t="s">
        <v>341</v>
      </c>
      <c r="J25" s="141" t="s">
        <v>413</v>
      </c>
    </row>
    <row r="26" ht="13.5" spans="1:10">
      <c r="A26" s="141"/>
      <c r="B26" s="141" t="s">
        <v>408</v>
      </c>
      <c r="C26" s="141" t="s">
        <v>335</v>
      </c>
      <c r="D26" s="141" t="s">
        <v>348</v>
      </c>
      <c r="E26" s="141" t="s">
        <v>414</v>
      </c>
      <c r="F26" s="141" t="s">
        <v>338</v>
      </c>
      <c r="G26" s="141" t="s">
        <v>350</v>
      </c>
      <c r="H26" s="141" t="s">
        <v>351</v>
      </c>
      <c r="I26" s="141" t="s">
        <v>341</v>
      </c>
      <c r="J26" s="141" t="s">
        <v>415</v>
      </c>
    </row>
    <row r="27" ht="67.5" spans="1:10">
      <c r="A27" s="141"/>
      <c r="B27" s="141" t="s">
        <v>408</v>
      </c>
      <c r="C27" s="141" t="s">
        <v>353</v>
      </c>
      <c r="D27" s="141" t="s">
        <v>354</v>
      </c>
      <c r="E27" s="141" t="s">
        <v>416</v>
      </c>
      <c r="F27" s="141" t="s">
        <v>338</v>
      </c>
      <c r="G27" s="141" t="s">
        <v>417</v>
      </c>
      <c r="H27" s="141" t="s">
        <v>357</v>
      </c>
      <c r="I27" s="141" t="s">
        <v>358</v>
      </c>
      <c r="J27" s="141" t="s">
        <v>418</v>
      </c>
    </row>
    <row r="28" ht="27" spans="1:10">
      <c r="A28" s="141"/>
      <c r="B28" s="141" t="s">
        <v>408</v>
      </c>
      <c r="C28" s="141" t="s">
        <v>360</v>
      </c>
      <c r="D28" s="141" t="s">
        <v>361</v>
      </c>
      <c r="E28" s="141" t="s">
        <v>419</v>
      </c>
      <c r="F28" s="141" t="s">
        <v>344</v>
      </c>
      <c r="G28" s="141" t="s">
        <v>363</v>
      </c>
      <c r="H28" s="141" t="s">
        <v>364</v>
      </c>
      <c r="I28" s="141" t="s">
        <v>358</v>
      </c>
      <c r="J28" s="141" t="s">
        <v>420</v>
      </c>
    </row>
    <row r="29" ht="27" spans="1:10">
      <c r="A29" s="141" t="s">
        <v>304</v>
      </c>
      <c r="B29" s="141" t="s">
        <v>421</v>
      </c>
      <c r="C29" s="141" t="s">
        <v>335</v>
      </c>
      <c r="D29" s="141" t="s">
        <v>336</v>
      </c>
      <c r="E29" s="141" t="s">
        <v>422</v>
      </c>
      <c r="F29" s="141" t="s">
        <v>344</v>
      </c>
      <c r="G29" s="141" t="s">
        <v>423</v>
      </c>
      <c r="H29" s="141" t="s">
        <v>369</v>
      </c>
      <c r="I29" s="141" t="s">
        <v>341</v>
      </c>
      <c r="J29" s="141" t="s">
        <v>424</v>
      </c>
    </row>
    <row r="30" ht="13.5" spans="1:10">
      <c r="A30" s="141"/>
      <c r="B30" s="141" t="s">
        <v>421</v>
      </c>
      <c r="C30" s="141" t="s">
        <v>335</v>
      </c>
      <c r="D30" s="141" t="s">
        <v>336</v>
      </c>
      <c r="E30" s="141" t="s">
        <v>425</v>
      </c>
      <c r="F30" s="141" t="s">
        <v>344</v>
      </c>
      <c r="G30" s="141" t="s">
        <v>426</v>
      </c>
      <c r="H30" s="141" t="s">
        <v>386</v>
      </c>
      <c r="I30" s="141" t="s">
        <v>341</v>
      </c>
      <c r="J30" s="141" t="s">
        <v>427</v>
      </c>
    </row>
    <row r="31" ht="27" spans="1:10">
      <c r="A31" s="141"/>
      <c r="B31" s="141" t="s">
        <v>421</v>
      </c>
      <c r="C31" s="141" t="s">
        <v>335</v>
      </c>
      <c r="D31" s="141" t="s">
        <v>336</v>
      </c>
      <c r="E31" s="141" t="s">
        <v>428</v>
      </c>
      <c r="F31" s="141" t="s">
        <v>344</v>
      </c>
      <c r="G31" s="141" t="s">
        <v>429</v>
      </c>
      <c r="H31" s="141" t="s">
        <v>386</v>
      </c>
      <c r="I31" s="141" t="s">
        <v>341</v>
      </c>
      <c r="J31" s="141" t="s">
        <v>430</v>
      </c>
    </row>
    <row r="32" ht="27" spans="1:10">
      <c r="A32" s="141"/>
      <c r="B32" s="141" t="s">
        <v>421</v>
      </c>
      <c r="C32" s="141" t="s">
        <v>335</v>
      </c>
      <c r="D32" s="141" t="s">
        <v>348</v>
      </c>
      <c r="E32" s="141" t="s">
        <v>414</v>
      </c>
      <c r="F32" s="141" t="s">
        <v>338</v>
      </c>
      <c r="G32" s="141" t="s">
        <v>350</v>
      </c>
      <c r="H32" s="141" t="s">
        <v>351</v>
      </c>
      <c r="I32" s="141" t="s">
        <v>341</v>
      </c>
      <c r="J32" s="141" t="s">
        <v>431</v>
      </c>
    </row>
    <row r="33" ht="27" spans="1:10">
      <c r="A33" s="141"/>
      <c r="B33" s="141" t="s">
        <v>421</v>
      </c>
      <c r="C33" s="141" t="s">
        <v>335</v>
      </c>
      <c r="D33" s="141" t="s">
        <v>399</v>
      </c>
      <c r="E33" s="141" t="s">
        <v>400</v>
      </c>
      <c r="F33" s="141" t="s">
        <v>338</v>
      </c>
      <c r="G33" s="141" t="s">
        <v>432</v>
      </c>
      <c r="H33" s="141" t="s">
        <v>402</v>
      </c>
      <c r="I33" s="141" t="s">
        <v>341</v>
      </c>
      <c r="J33" s="141" t="s">
        <v>433</v>
      </c>
    </row>
    <row r="34" ht="108" spans="1:10">
      <c r="A34" s="141"/>
      <c r="B34" s="141" t="s">
        <v>421</v>
      </c>
      <c r="C34" s="141" t="s">
        <v>353</v>
      </c>
      <c r="D34" s="141" t="s">
        <v>354</v>
      </c>
      <c r="E34" s="141" t="s">
        <v>434</v>
      </c>
      <c r="F34" s="141" t="s">
        <v>338</v>
      </c>
      <c r="G34" s="141" t="s">
        <v>435</v>
      </c>
      <c r="H34" s="141" t="s">
        <v>357</v>
      </c>
      <c r="I34" s="141" t="s">
        <v>358</v>
      </c>
      <c r="J34" s="141" t="s">
        <v>436</v>
      </c>
    </row>
    <row r="35" ht="27" spans="1:10">
      <c r="A35" s="141"/>
      <c r="B35" s="141" t="s">
        <v>421</v>
      </c>
      <c r="C35" s="141" t="s">
        <v>360</v>
      </c>
      <c r="D35" s="141" t="s">
        <v>361</v>
      </c>
      <c r="E35" s="141" t="s">
        <v>437</v>
      </c>
      <c r="F35" s="141" t="s">
        <v>344</v>
      </c>
      <c r="G35" s="141" t="s">
        <v>363</v>
      </c>
      <c r="H35" s="141" t="s">
        <v>364</v>
      </c>
      <c r="I35" s="141" t="s">
        <v>358</v>
      </c>
      <c r="J35" s="141" t="s">
        <v>438</v>
      </c>
    </row>
    <row r="36" ht="27" spans="1:10">
      <c r="A36" s="141" t="s">
        <v>316</v>
      </c>
      <c r="B36" s="141" t="s">
        <v>439</v>
      </c>
      <c r="C36" s="141" t="s">
        <v>335</v>
      </c>
      <c r="D36" s="141" t="s">
        <v>336</v>
      </c>
      <c r="E36" s="141" t="s">
        <v>440</v>
      </c>
      <c r="F36" s="141" t="s">
        <v>338</v>
      </c>
      <c r="G36" s="141" t="s">
        <v>345</v>
      </c>
      <c r="H36" s="141" t="s">
        <v>386</v>
      </c>
      <c r="I36" s="141" t="s">
        <v>341</v>
      </c>
      <c r="J36" s="141" t="s">
        <v>441</v>
      </c>
    </row>
    <row r="37" ht="13.5" spans="1:10">
      <c r="A37" s="141"/>
      <c r="B37" s="141" t="s">
        <v>439</v>
      </c>
      <c r="C37" s="141" t="s">
        <v>335</v>
      </c>
      <c r="D37" s="141" t="s">
        <v>336</v>
      </c>
      <c r="E37" s="141" t="s">
        <v>442</v>
      </c>
      <c r="F37" s="141" t="s">
        <v>344</v>
      </c>
      <c r="G37" s="141" t="s">
        <v>350</v>
      </c>
      <c r="H37" s="141" t="s">
        <v>386</v>
      </c>
      <c r="I37" s="141" t="s">
        <v>341</v>
      </c>
      <c r="J37" s="141" t="s">
        <v>443</v>
      </c>
    </row>
    <row r="38" ht="27" spans="1:10">
      <c r="A38" s="141"/>
      <c r="B38" s="141" t="s">
        <v>439</v>
      </c>
      <c r="C38" s="141" t="s">
        <v>335</v>
      </c>
      <c r="D38" s="141" t="s">
        <v>336</v>
      </c>
      <c r="E38" s="141" t="s">
        <v>444</v>
      </c>
      <c r="F38" s="141" t="s">
        <v>338</v>
      </c>
      <c r="G38" s="141" t="s">
        <v>445</v>
      </c>
      <c r="H38" s="141" t="s">
        <v>386</v>
      </c>
      <c r="I38" s="141" t="s">
        <v>341</v>
      </c>
      <c r="J38" s="141" t="s">
        <v>446</v>
      </c>
    </row>
    <row r="39" ht="27" spans="1:10">
      <c r="A39" s="141"/>
      <c r="B39" s="141" t="s">
        <v>439</v>
      </c>
      <c r="C39" s="141" t="s">
        <v>335</v>
      </c>
      <c r="D39" s="141" t="s">
        <v>336</v>
      </c>
      <c r="E39" s="141" t="s">
        <v>447</v>
      </c>
      <c r="F39" s="141" t="s">
        <v>338</v>
      </c>
      <c r="G39" s="141" t="s">
        <v>448</v>
      </c>
      <c r="H39" s="141" t="s">
        <v>340</v>
      </c>
      <c r="I39" s="141" t="s">
        <v>341</v>
      </c>
      <c r="J39" s="141" t="s">
        <v>449</v>
      </c>
    </row>
    <row r="40" ht="13.5" spans="1:10">
      <c r="A40" s="141"/>
      <c r="B40" s="141" t="s">
        <v>439</v>
      </c>
      <c r="C40" s="141" t="s">
        <v>335</v>
      </c>
      <c r="D40" s="141" t="s">
        <v>336</v>
      </c>
      <c r="E40" s="141" t="s">
        <v>450</v>
      </c>
      <c r="F40" s="141" t="s">
        <v>344</v>
      </c>
      <c r="G40" s="141" t="s">
        <v>389</v>
      </c>
      <c r="H40" s="141" t="s">
        <v>386</v>
      </c>
      <c r="I40" s="141" t="s">
        <v>341</v>
      </c>
      <c r="J40" s="141" t="s">
        <v>451</v>
      </c>
    </row>
    <row r="41" ht="13.5" spans="1:10">
      <c r="A41" s="141"/>
      <c r="B41" s="141" t="s">
        <v>439</v>
      </c>
      <c r="C41" s="141" t="s">
        <v>335</v>
      </c>
      <c r="D41" s="141" t="s">
        <v>336</v>
      </c>
      <c r="E41" s="141" t="s">
        <v>452</v>
      </c>
      <c r="F41" s="141" t="s">
        <v>344</v>
      </c>
      <c r="G41" s="141" t="s">
        <v>389</v>
      </c>
      <c r="H41" s="141" t="s">
        <v>386</v>
      </c>
      <c r="I41" s="141" t="s">
        <v>341</v>
      </c>
      <c r="J41" s="141" t="s">
        <v>453</v>
      </c>
    </row>
    <row r="42" ht="13.5" spans="1:10">
      <c r="A42" s="141"/>
      <c r="B42" s="141" t="s">
        <v>439</v>
      </c>
      <c r="C42" s="141" t="s">
        <v>335</v>
      </c>
      <c r="D42" s="141" t="s">
        <v>336</v>
      </c>
      <c r="E42" s="141" t="s">
        <v>454</v>
      </c>
      <c r="F42" s="141" t="s">
        <v>344</v>
      </c>
      <c r="G42" s="141" t="s">
        <v>350</v>
      </c>
      <c r="H42" s="141" t="s">
        <v>386</v>
      </c>
      <c r="I42" s="141" t="s">
        <v>341</v>
      </c>
      <c r="J42" s="141" t="s">
        <v>455</v>
      </c>
    </row>
    <row r="43" ht="13.5" spans="1:10">
      <c r="A43" s="141"/>
      <c r="B43" s="141" t="s">
        <v>439</v>
      </c>
      <c r="C43" s="141" t="s">
        <v>335</v>
      </c>
      <c r="D43" s="141" t="s">
        <v>348</v>
      </c>
      <c r="E43" s="141" t="s">
        <v>456</v>
      </c>
      <c r="F43" s="141" t="s">
        <v>338</v>
      </c>
      <c r="G43" s="141" t="s">
        <v>350</v>
      </c>
      <c r="H43" s="141" t="s">
        <v>351</v>
      </c>
      <c r="I43" s="141" t="s">
        <v>341</v>
      </c>
      <c r="J43" s="141" t="s">
        <v>457</v>
      </c>
    </row>
    <row r="44" ht="13.5" spans="1:10">
      <c r="A44" s="141"/>
      <c r="B44" s="141" t="s">
        <v>439</v>
      </c>
      <c r="C44" s="141" t="s">
        <v>335</v>
      </c>
      <c r="D44" s="141" t="s">
        <v>399</v>
      </c>
      <c r="E44" s="141" t="s">
        <v>400</v>
      </c>
      <c r="F44" s="141" t="s">
        <v>338</v>
      </c>
      <c r="G44" s="141" t="s">
        <v>458</v>
      </c>
      <c r="H44" s="141" t="s">
        <v>402</v>
      </c>
      <c r="I44" s="141" t="s">
        <v>341</v>
      </c>
      <c r="J44" s="141" t="s">
        <v>459</v>
      </c>
    </row>
    <row r="45" ht="40.5" spans="1:10">
      <c r="A45" s="141"/>
      <c r="B45" s="141" t="s">
        <v>439</v>
      </c>
      <c r="C45" s="141" t="s">
        <v>353</v>
      </c>
      <c r="D45" s="141" t="s">
        <v>354</v>
      </c>
      <c r="E45" s="141" t="s">
        <v>460</v>
      </c>
      <c r="F45" s="141" t="s">
        <v>344</v>
      </c>
      <c r="G45" s="141" t="s">
        <v>461</v>
      </c>
      <c r="H45" s="141" t="s">
        <v>357</v>
      </c>
      <c r="I45" s="141" t="s">
        <v>358</v>
      </c>
      <c r="J45" s="141" t="s">
        <v>460</v>
      </c>
    </row>
    <row r="46" ht="108" spans="1:10">
      <c r="A46" s="141"/>
      <c r="B46" s="141" t="s">
        <v>439</v>
      </c>
      <c r="C46" s="141" t="s">
        <v>353</v>
      </c>
      <c r="D46" s="141" t="s">
        <v>354</v>
      </c>
      <c r="E46" s="141" t="s">
        <v>462</v>
      </c>
      <c r="F46" s="141" t="s">
        <v>344</v>
      </c>
      <c r="G46" s="141" t="s">
        <v>463</v>
      </c>
      <c r="H46" s="141" t="s">
        <v>357</v>
      </c>
      <c r="I46" s="141" t="s">
        <v>358</v>
      </c>
      <c r="J46" s="141" t="s">
        <v>462</v>
      </c>
    </row>
    <row r="47" ht="13.5" spans="1:10">
      <c r="A47" s="141"/>
      <c r="B47" s="141" t="s">
        <v>439</v>
      </c>
      <c r="C47" s="141" t="s">
        <v>360</v>
      </c>
      <c r="D47" s="141" t="s">
        <v>361</v>
      </c>
      <c r="E47" s="141" t="s">
        <v>464</v>
      </c>
      <c r="F47" s="141" t="s">
        <v>344</v>
      </c>
      <c r="G47" s="141" t="s">
        <v>363</v>
      </c>
      <c r="H47" s="141" t="s">
        <v>364</v>
      </c>
      <c r="I47" s="141" t="s">
        <v>358</v>
      </c>
      <c r="J47" s="141" t="s">
        <v>465</v>
      </c>
    </row>
    <row r="48" ht="27" spans="1:10">
      <c r="A48" s="141"/>
      <c r="B48" s="141" t="s">
        <v>439</v>
      </c>
      <c r="C48" s="141" t="s">
        <v>360</v>
      </c>
      <c r="D48" s="141" t="s">
        <v>361</v>
      </c>
      <c r="E48" s="141" t="s">
        <v>466</v>
      </c>
      <c r="F48" s="141" t="s">
        <v>344</v>
      </c>
      <c r="G48" s="141" t="s">
        <v>363</v>
      </c>
      <c r="H48" s="141" t="s">
        <v>364</v>
      </c>
      <c r="I48" s="141" t="s">
        <v>358</v>
      </c>
      <c r="J48" s="141" t="s">
        <v>465</v>
      </c>
    </row>
    <row r="49" ht="13.5" spans="1:10">
      <c r="A49" s="141" t="s">
        <v>294</v>
      </c>
      <c r="B49" s="141" t="s">
        <v>467</v>
      </c>
      <c r="C49" s="141" t="s">
        <v>335</v>
      </c>
      <c r="D49" s="141" t="s">
        <v>336</v>
      </c>
      <c r="E49" s="141" t="s">
        <v>468</v>
      </c>
      <c r="F49" s="141" t="s">
        <v>344</v>
      </c>
      <c r="G49" s="141" t="s">
        <v>469</v>
      </c>
      <c r="H49" s="141" t="s">
        <v>369</v>
      </c>
      <c r="I49" s="141" t="s">
        <v>341</v>
      </c>
      <c r="J49" s="141" t="s">
        <v>470</v>
      </c>
    </row>
    <row r="50" ht="13.5" spans="1:10">
      <c r="A50" s="141"/>
      <c r="B50" s="141" t="s">
        <v>467</v>
      </c>
      <c r="C50" s="141" t="s">
        <v>335</v>
      </c>
      <c r="D50" s="141" t="s">
        <v>336</v>
      </c>
      <c r="E50" s="141" t="s">
        <v>471</v>
      </c>
      <c r="F50" s="141" t="s">
        <v>344</v>
      </c>
      <c r="G50" s="141" t="s">
        <v>472</v>
      </c>
      <c r="H50" s="141" t="s">
        <v>369</v>
      </c>
      <c r="I50" s="141" t="s">
        <v>341</v>
      </c>
      <c r="J50" s="141" t="s">
        <v>473</v>
      </c>
    </row>
    <row r="51" ht="40.5" spans="1:10">
      <c r="A51" s="141"/>
      <c r="B51" s="141" t="s">
        <v>467</v>
      </c>
      <c r="C51" s="141" t="s">
        <v>335</v>
      </c>
      <c r="D51" s="141" t="s">
        <v>375</v>
      </c>
      <c r="E51" s="141" t="s">
        <v>474</v>
      </c>
      <c r="F51" s="141" t="s">
        <v>344</v>
      </c>
      <c r="G51" s="141" t="s">
        <v>475</v>
      </c>
      <c r="H51" s="141" t="s">
        <v>364</v>
      </c>
      <c r="I51" s="141" t="s">
        <v>341</v>
      </c>
      <c r="J51" s="141" t="s">
        <v>476</v>
      </c>
    </row>
    <row r="52" ht="27" spans="1:10">
      <c r="A52" s="141"/>
      <c r="B52" s="141" t="s">
        <v>467</v>
      </c>
      <c r="C52" s="141" t="s">
        <v>335</v>
      </c>
      <c r="D52" s="141" t="s">
        <v>399</v>
      </c>
      <c r="E52" s="141" t="s">
        <v>400</v>
      </c>
      <c r="F52" s="141" t="s">
        <v>338</v>
      </c>
      <c r="G52" s="141" t="s">
        <v>477</v>
      </c>
      <c r="H52" s="141" t="s">
        <v>478</v>
      </c>
      <c r="I52" s="141" t="s">
        <v>341</v>
      </c>
      <c r="J52" s="141" t="s">
        <v>479</v>
      </c>
    </row>
    <row r="53" ht="67.5" spans="1:10">
      <c r="A53" s="141"/>
      <c r="B53" s="141" t="s">
        <v>467</v>
      </c>
      <c r="C53" s="141" t="s">
        <v>353</v>
      </c>
      <c r="D53" s="141" t="s">
        <v>354</v>
      </c>
      <c r="E53" s="141" t="s">
        <v>480</v>
      </c>
      <c r="F53" s="141" t="s">
        <v>338</v>
      </c>
      <c r="G53" s="141" t="s">
        <v>481</v>
      </c>
      <c r="H53" s="141" t="s">
        <v>357</v>
      </c>
      <c r="I53" s="141" t="s">
        <v>358</v>
      </c>
      <c r="J53" s="141" t="s">
        <v>482</v>
      </c>
    </row>
    <row r="54" ht="27" spans="1:10">
      <c r="A54" s="141"/>
      <c r="B54" s="141" t="s">
        <v>467</v>
      </c>
      <c r="C54" s="141" t="s">
        <v>360</v>
      </c>
      <c r="D54" s="141" t="s">
        <v>361</v>
      </c>
      <c r="E54" s="141" t="s">
        <v>483</v>
      </c>
      <c r="F54" s="141" t="s">
        <v>344</v>
      </c>
      <c r="G54" s="141" t="s">
        <v>363</v>
      </c>
      <c r="H54" s="141" t="s">
        <v>364</v>
      </c>
      <c r="I54" s="141" t="s">
        <v>358</v>
      </c>
      <c r="J54" s="141" t="s">
        <v>484</v>
      </c>
    </row>
    <row r="55" ht="54" spans="1:10">
      <c r="A55" s="141" t="s">
        <v>292</v>
      </c>
      <c r="B55" s="141" t="s">
        <v>485</v>
      </c>
      <c r="C55" s="141" t="s">
        <v>335</v>
      </c>
      <c r="D55" s="141" t="s">
        <v>336</v>
      </c>
      <c r="E55" s="141" t="s">
        <v>486</v>
      </c>
      <c r="F55" s="141" t="s">
        <v>344</v>
      </c>
      <c r="G55" s="141" t="s">
        <v>487</v>
      </c>
      <c r="H55" s="141" t="s">
        <v>369</v>
      </c>
      <c r="I55" s="141" t="s">
        <v>341</v>
      </c>
      <c r="J55" s="141" t="s">
        <v>488</v>
      </c>
    </row>
    <row r="56" ht="13.5" spans="1:10">
      <c r="A56" s="141"/>
      <c r="B56" s="141" t="s">
        <v>485</v>
      </c>
      <c r="C56" s="141" t="s">
        <v>335</v>
      </c>
      <c r="D56" s="141" t="s">
        <v>336</v>
      </c>
      <c r="E56" s="141" t="s">
        <v>489</v>
      </c>
      <c r="F56" s="141" t="s">
        <v>344</v>
      </c>
      <c r="G56" s="141" t="s">
        <v>469</v>
      </c>
      <c r="H56" s="141" t="s">
        <v>490</v>
      </c>
      <c r="I56" s="141" t="s">
        <v>341</v>
      </c>
      <c r="J56" s="141" t="s">
        <v>491</v>
      </c>
    </row>
    <row r="57" ht="13.5" spans="1:10">
      <c r="A57" s="141"/>
      <c r="B57" s="141" t="s">
        <v>485</v>
      </c>
      <c r="C57" s="141" t="s">
        <v>335</v>
      </c>
      <c r="D57" s="141" t="s">
        <v>336</v>
      </c>
      <c r="E57" s="141" t="s">
        <v>492</v>
      </c>
      <c r="F57" s="141" t="s">
        <v>344</v>
      </c>
      <c r="G57" s="141" t="s">
        <v>493</v>
      </c>
      <c r="H57" s="141" t="s">
        <v>490</v>
      </c>
      <c r="I57" s="141" t="s">
        <v>341</v>
      </c>
      <c r="J57" s="141" t="s">
        <v>494</v>
      </c>
    </row>
    <row r="58" ht="40.5" spans="1:10">
      <c r="A58" s="141"/>
      <c r="B58" s="141" t="s">
        <v>485</v>
      </c>
      <c r="C58" s="141" t="s">
        <v>335</v>
      </c>
      <c r="D58" s="141" t="s">
        <v>375</v>
      </c>
      <c r="E58" s="141" t="s">
        <v>495</v>
      </c>
      <c r="F58" s="141" t="s">
        <v>338</v>
      </c>
      <c r="G58" s="141" t="s">
        <v>377</v>
      </c>
      <c r="H58" s="141" t="s">
        <v>364</v>
      </c>
      <c r="I58" s="141" t="s">
        <v>341</v>
      </c>
      <c r="J58" s="141" t="s">
        <v>496</v>
      </c>
    </row>
    <row r="59" ht="27" spans="1:10">
      <c r="A59" s="141"/>
      <c r="B59" s="141" t="s">
        <v>485</v>
      </c>
      <c r="C59" s="141" t="s">
        <v>335</v>
      </c>
      <c r="D59" s="141" t="s">
        <v>399</v>
      </c>
      <c r="E59" s="141" t="s">
        <v>400</v>
      </c>
      <c r="F59" s="141" t="s">
        <v>338</v>
      </c>
      <c r="G59" s="141" t="s">
        <v>497</v>
      </c>
      <c r="H59" s="141" t="s">
        <v>402</v>
      </c>
      <c r="I59" s="141" t="s">
        <v>341</v>
      </c>
      <c r="J59" s="141" t="s">
        <v>498</v>
      </c>
    </row>
    <row r="60" ht="108" spans="1:10">
      <c r="A60" s="141"/>
      <c r="B60" s="141" t="s">
        <v>485</v>
      </c>
      <c r="C60" s="141" t="s">
        <v>353</v>
      </c>
      <c r="D60" s="141" t="s">
        <v>354</v>
      </c>
      <c r="E60" s="141" t="s">
        <v>499</v>
      </c>
      <c r="F60" s="141" t="s">
        <v>338</v>
      </c>
      <c r="G60" s="141" t="s">
        <v>500</v>
      </c>
      <c r="H60" s="141" t="s">
        <v>357</v>
      </c>
      <c r="I60" s="141" t="s">
        <v>358</v>
      </c>
      <c r="J60" s="141" t="s">
        <v>501</v>
      </c>
    </row>
    <row r="61" ht="27" spans="1:10">
      <c r="A61" s="141"/>
      <c r="B61" s="141" t="s">
        <v>485</v>
      </c>
      <c r="C61" s="141" t="s">
        <v>360</v>
      </c>
      <c r="D61" s="141" t="s">
        <v>361</v>
      </c>
      <c r="E61" s="141" t="s">
        <v>502</v>
      </c>
      <c r="F61" s="141" t="s">
        <v>338</v>
      </c>
      <c r="G61" s="141" t="s">
        <v>377</v>
      </c>
      <c r="H61" s="141" t="s">
        <v>364</v>
      </c>
      <c r="I61" s="141" t="s">
        <v>358</v>
      </c>
      <c r="J61" s="141" t="s">
        <v>503</v>
      </c>
    </row>
    <row r="62" ht="13.5" spans="1:10">
      <c r="A62" s="141" t="s">
        <v>302</v>
      </c>
      <c r="B62" s="141" t="s">
        <v>504</v>
      </c>
      <c r="C62" s="141" t="s">
        <v>335</v>
      </c>
      <c r="D62" s="141" t="s">
        <v>336</v>
      </c>
      <c r="E62" s="141" t="s">
        <v>505</v>
      </c>
      <c r="F62" s="141" t="s">
        <v>338</v>
      </c>
      <c r="G62" s="141" t="s">
        <v>506</v>
      </c>
      <c r="H62" s="141" t="s">
        <v>507</v>
      </c>
      <c r="I62" s="141" t="s">
        <v>341</v>
      </c>
      <c r="J62" s="141" t="s">
        <v>508</v>
      </c>
    </row>
    <row r="63" ht="27" spans="1:10">
      <c r="A63" s="141"/>
      <c r="B63" s="141" t="s">
        <v>504</v>
      </c>
      <c r="C63" s="141" t="s">
        <v>335</v>
      </c>
      <c r="D63" s="141" t="s">
        <v>336</v>
      </c>
      <c r="E63" s="141" t="s">
        <v>509</v>
      </c>
      <c r="F63" s="141" t="s">
        <v>344</v>
      </c>
      <c r="G63" s="141" t="s">
        <v>510</v>
      </c>
      <c r="H63" s="141" t="s">
        <v>511</v>
      </c>
      <c r="I63" s="141" t="s">
        <v>341</v>
      </c>
      <c r="J63" s="141" t="s">
        <v>512</v>
      </c>
    </row>
    <row r="64" ht="13.5" spans="1:10">
      <c r="A64" s="141"/>
      <c r="B64" s="141" t="s">
        <v>504</v>
      </c>
      <c r="C64" s="141" t="s">
        <v>335</v>
      </c>
      <c r="D64" s="141" t="s">
        <v>336</v>
      </c>
      <c r="E64" s="141" t="s">
        <v>513</v>
      </c>
      <c r="F64" s="141" t="s">
        <v>338</v>
      </c>
      <c r="G64" s="141" t="s">
        <v>514</v>
      </c>
      <c r="H64" s="141" t="s">
        <v>515</v>
      </c>
      <c r="I64" s="141" t="s">
        <v>341</v>
      </c>
      <c r="J64" s="141" t="s">
        <v>516</v>
      </c>
    </row>
    <row r="65" ht="27" spans="1:10">
      <c r="A65" s="141"/>
      <c r="B65" s="141" t="s">
        <v>504</v>
      </c>
      <c r="C65" s="141" t="s">
        <v>335</v>
      </c>
      <c r="D65" s="141" t="s">
        <v>336</v>
      </c>
      <c r="E65" s="141" t="s">
        <v>517</v>
      </c>
      <c r="F65" s="141" t="s">
        <v>344</v>
      </c>
      <c r="G65" s="141" t="s">
        <v>518</v>
      </c>
      <c r="H65" s="141" t="s">
        <v>507</v>
      </c>
      <c r="I65" s="141" t="s">
        <v>341</v>
      </c>
      <c r="J65" s="141" t="s">
        <v>519</v>
      </c>
    </row>
    <row r="66" ht="67.5" spans="1:10">
      <c r="A66" s="141"/>
      <c r="B66" s="141" t="s">
        <v>504</v>
      </c>
      <c r="C66" s="141" t="s">
        <v>335</v>
      </c>
      <c r="D66" s="141" t="s">
        <v>348</v>
      </c>
      <c r="E66" s="141" t="s">
        <v>520</v>
      </c>
      <c r="F66" s="141" t="s">
        <v>338</v>
      </c>
      <c r="G66" s="141" t="s">
        <v>445</v>
      </c>
      <c r="H66" s="141" t="s">
        <v>351</v>
      </c>
      <c r="I66" s="141" t="s">
        <v>341</v>
      </c>
      <c r="J66" s="141" t="s">
        <v>521</v>
      </c>
    </row>
    <row r="67" ht="27" spans="1:10">
      <c r="A67" s="141"/>
      <c r="B67" s="141" t="s">
        <v>504</v>
      </c>
      <c r="C67" s="141" t="s">
        <v>335</v>
      </c>
      <c r="D67" s="141" t="s">
        <v>399</v>
      </c>
      <c r="E67" s="141" t="s">
        <v>400</v>
      </c>
      <c r="F67" s="141" t="s">
        <v>338</v>
      </c>
      <c r="G67" s="141" t="s">
        <v>522</v>
      </c>
      <c r="H67" s="141" t="s">
        <v>402</v>
      </c>
      <c r="I67" s="141" t="s">
        <v>341</v>
      </c>
      <c r="J67" s="141" t="s">
        <v>523</v>
      </c>
    </row>
    <row r="68" ht="54" spans="1:10">
      <c r="A68" s="141"/>
      <c r="B68" s="141" t="s">
        <v>504</v>
      </c>
      <c r="C68" s="141" t="s">
        <v>353</v>
      </c>
      <c r="D68" s="141" t="s">
        <v>354</v>
      </c>
      <c r="E68" s="141" t="s">
        <v>524</v>
      </c>
      <c r="F68" s="141" t="s">
        <v>338</v>
      </c>
      <c r="G68" s="141" t="s">
        <v>525</v>
      </c>
      <c r="H68" s="141" t="s">
        <v>357</v>
      </c>
      <c r="I68" s="141" t="s">
        <v>358</v>
      </c>
      <c r="J68" s="141" t="s">
        <v>526</v>
      </c>
    </row>
    <row r="69" ht="27" spans="1:10">
      <c r="A69" s="141"/>
      <c r="B69" s="141" t="s">
        <v>504</v>
      </c>
      <c r="C69" s="141" t="s">
        <v>360</v>
      </c>
      <c r="D69" s="141" t="s">
        <v>361</v>
      </c>
      <c r="E69" s="141" t="s">
        <v>527</v>
      </c>
      <c r="F69" s="141" t="s">
        <v>344</v>
      </c>
      <c r="G69" s="141" t="s">
        <v>363</v>
      </c>
      <c r="H69" s="141" t="s">
        <v>364</v>
      </c>
      <c r="I69" s="141" t="s">
        <v>358</v>
      </c>
      <c r="J69" s="141" t="s">
        <v>528</v>
      </c>
    </row>
    <row r="70" ht="27" spans="1:10">
      <c r="A70" s="235" t="s">
        <v>314</v>
      </c>
      <c r="B70" s="141" t="s">
        <v>529</v>
      </c>
      <c r="C70" s="123" t="s">
        <v>335</v>
      </c>
      <c r="D70" s="123" t="s">
        <v>399</v>
      </c>
      <c r="E70" s="123" t="s">
        <v>400</v>
      </c>
      <c r="F70" s="123" t="s">
        <v>338</v>
      </c>
      <c r="G70" s="123" t="s">
        <v>530</v>
      </c>
      <c r="H70" s="123" t="s">
        <v>402</v>
      </c>
      <c r="I70" s="123" t="s">
        <v>341</v>
      </c>
      <c r="J70" s="123" t="s">
        <v>531</v>
      </c>
    </row>
    <row r="71" ht="40.5" spans="1:10">
      <c r="A71" s="235"/>
      <c r="B71" s="141"/>
      <c r="C71" s="123" t="s">
        <v>353</v>
      </c>
      <c r="D71" s="123" t="s">
        <v>532</v>
      </c>
      <c r="E71" s="123" t="s">
        <v>533</v>
      </c>
      <c r="F71" s="123" t="s">
        <v>338</v>
      </c>
      <c r="G71" s="123" t="s">
        <v>534</v>
      </c>
      <c r="H71" s="123" t="s">
        <v>357</v>
      </c>
      <c r="I71" s="123" t="s">
        <v>358</v>
      </c>
      <c r="J71" s="123" t="s">
        <v>533</v>
      </c>
    </row>
    <row r="72" ht="27" spans="1:10">
      <c r="A72" s="236"/>
      <c r="B72" s="141"/>
      <c r="C72" s="123" t="s">
        <v>360</v>
      </c>
      <c r="D72" s="123" t="s">
        <v>535</v>
      </c>
      <c r="E72" s="123" t="s">
        <v>536</v>
      </c>
      <c r="F72" s="123" t="s">
        <v>344</v>
      </c>
      <c r="G72" s="123" t="s">
        <v>363</v>
      </c>
      <c r="H72" s="123" t="s">
        <v>364</v>
      </c>
      <c r="I72" s="123" t="s">
        <v>358</v>
      </c>
      <c r="J72" s="123" t="s">
        <v>537</v>
      </c>
    </row>
    <row r="73" ht="13.5" spans="1:10">
      <c r="A73" s="237" t="s">
        <v>319</v>
      </c>
      <c r="B73" s="238" t="s">
        <v>538</v>
      </c>
      <c r="C73" s="123" t="s">
        <v>335</v>
      </c>
      <c r="D73" s="123" t="s">
        <v>336</v>
      </c>
      <c r="E73" s="123" t="s">
        <v>539</v>
      </c>
      <c r="F73" s="123" t="s">
        <v>338</v>
      </c>
      <c r="G73" s="123" t="s">
        <v>540</v>
      </c>
      <c r="H73" s="123" t="s">
        <v>369</v>
      </c>
      <c r="I73" s="123" t="s">
        <v>341</v>
      </c>
      <c r="J73" s="123" t="s">
        <v>541</v>
      </c>
    </row>
    <row r="74" ht="27" spans="1:10">
      <c r="A74" s="237"/>
      <c r="B74" s="238"/>
      <c r="C74" s="123" t="s">
        <v>335</v>
      </c>
      <c r="D74" s="123" t="s">
        <v>399</v>
      </c>
      <c r="E74" s="123" t="s">
        <v>542</v>
      </c>
      <c r="F74" s="123" t="s">
        <v>338</v>
      </c>
      <c r="G74" s="123" t="s">
        <v>543</v>
      </c>
      <c r="H74" s="123" t="s">
        <v>402</v>
      </c>
      <c r="I74" s="123" t="s">
        <v>341</v>
      </c>
      <c r="J74" s="123" t="s">
        <v>544</v>
      </c>
    </row>
    <row r="75" ht="54" spans="1:10">
      <c r="A75" s="237"/>
      <c r="B75" s="238"/>
      <c r="C75" s="123" t="s">
        <v>353</v>
      </c>
      <c r="D75" s="123" t="s">
        <v>354</v>
      </c>
      <c r="E75" s="123" t="s">
        <v>545</v>
      </c>
      <c r="F75" s="123" t="s">
        <v>338</v>
      </c>
      <c r="G75" s="123" t="s">
        <v>546</v>
      </c>
      <c r="H75" s="123" t="s">
        <v>357</v>
      </c>
      <c r="I75" s="123" t="s">
        <v>358</v>
      </c>
      <c r="J75" s="123" t="s">
        <v>546</v>
      </c>
    </row>
    <row r="76" ht="27" spans="1:10">
      <c r="A76" s="239"/>
      <c r="B76" s="240"/>
      <c r="C76" s="123" t="s">
        <v>360</v>
      </c>
      <c r="D76" s="123" t="s">
        <v>361</v>
      </c>
      <c r="E76" s="123" t="s">
        <v>547</v>
      </c>
      <c r="F76" s="123" t="s">
        <v>344</v>
      </c>
      <c r="G76" s="123" t="s">
        <v>363</v>
      </c>
      <c r="H76" s="123" t="s">
        <v>364</v>
      </c>
      <c r="I76" s="123" t="s">
        <v>358</v>
      </c>
      <c r="J76" s="123" t="s">
        <v>548</v>
      </c>
    </row>
    <row r="77" ht="40.5" spans="1:10">
      <c r="A77" s="237" t="s">
        <v>549</v>
      </c>
      <c r="B77" s="237" t="s">
        <v>550</v>
      </c>
      <c r="C77" s="123" t="s">
        <v>335</v>
      </c>
      <c r="D77" s="123" t="s">
        <v>399</v>
      </c>
      <c r="E77" s="123" t="s">
        <v>400</v>
      </c>
      <c r="F77" s="123" t="s">
        <v>338</v>
      </c>
      <c r="G77" s="123" t="s">
        <v>551</v>
      </c>
      <c r="H77" s="123" t="s">
        <v>402</v>
      </c>
      <c r="I77" s="123" t="s">
        <v>341</v>
      </c>
      <c r="J77" s="123" t="s">
        <v>552</v>
      </c>
    </row>
    <row r="78" ht="27" spans="1:10">
      <c r="A78" s="237"/>
      <c r="B78" s="237"/>
      <c r="C78" s="123" t="s">
        <v>353</v>
      </c>
      <c r="D78" s="123" t="s">
        <v>354</v>
      </c>
      <c r="E78" s="123" t="s">
        <v>553</v>
      </c>
      <c r="F78" s="123" t="s">
        <v>338</v>
      </c>
      <c r="G78" s="123" t="s">
        <v>554</v>
      </c>
      <c r="H78" s="123" t="s">
        <v>357</v>
      </c>
      <c r="I78" s="123" t="s">
        <v>358</v>
      </c>
      <c r="J78" s="123" t="s">
        <v>553</v>
      </c>
    </row>
    <row r="79" ht="27" spans="1:10">
      <c r="A79" s="237"/>
      <c r="B79" s="237"/>
      <c r="C79" s="123" t="s">
        <v>360</v>
      </c>
      <c r="D79" s="123" t="s">
        <v>361</v>
      </c>
      <c r="E79" s="123" t="s">
        <v>555</v>
      </c>
      <c r="F79" s="123" t="s">
        <v>344</v>
      </c>
      <c r="G79" s="123" t="s">
        <v>556</v>
      </c>
      <c r="H79" s="123" t="s">
        <v>364</v>
      </c>
      <c r="I79" s="123" t="s">
        <v>358</v>
      </c>
      <c r="J79" s="123" t="s">
        <v>557</v>
      </c>
    </row>
    <row r="80" ht="13.5" spans="1:10">
      <c r="A80" s="237" t="s">
        <v>558</v>
      </c>
      <c r="B80" s="241" t="s">
        <v>559</v>
      </c>
      <c r="C80" s="123" t="s">
        <v>335</v>
      </c>
      <c r="D80" s="123" t="s">
        <v>336</v>
      </c>
      <c r="E80" s="123" t="s">
        <v>560</v>
      </c>
      <c r="F80" s="123" t="s">
        <v>338</v>
      </c>
      <c r="G80" s="123" t="s">
        <v>448</v>
      </c>
      <c r="H80" s="123" t="s">
        <v>340</v>
      </c>
      <c r="I80" s="123" t="s">
        <v>341</v>
      </c>
      <c r="J80" s="123" t="s">
        <v>561</v>
      </c>
    </row>
    <row r="81" ht="40.5" spans="1:10">
      <c r="A81" s="237"/>
      <c r="B81" s="241"/>
      <c r="C81" s="123" t="s">
        <v>335</v>
      </c>
      <c r="D81" s="123" t="s">
        <v>399</v>
      </c>
      <c r="E81" s="123" t="s">
        <v>400</v>
      </c>
      <c r="F81" s="123" t="s">
        <v>338</v>
      </c>
      <c r="G81" s="123" t="s">
        <v>562</v>
      </c>
      <c r="H81" s="123" t="s">
        <v>402</v>
      </c>
      <c r="I81" s="123" t="s">
        <v>341</v>
      </c>
      <c r="J81" s="123" t="s">
        <v>563</v>
      </c>
    </row>
    <row r="82" ht="27" spans="1:10">
      <c r="A82" s="237"/>
      <c r="B82" s="241"/>
      <c r="C82" s="123" t="s">
        <v>353</v>
      </c>
      <c r="D82" s="123" t="s">
        <v>354</v>
      </c>
      <c r="E82" s="123" t="s">
        <v>553</v>
      </c>
      <c r="F82" s="123" t="s">
        <v>338</v>
      </c>
      <c r="G82" s="123" t="s">
        <v>564</v>
      </c>
      <c r="H82" s="123" t="s">
        <v>357</v>
      </c>
      <c r="I82" s="123" t="s">
        <v>358</v>
      </c>
      <c r="J82" s="123" t="s">
        <v>553</v>
      </c>
    </row>
    <row r="83" ht="27" spans="1:10">
      <c r="A83" s="237"/>
      <c r="B83" s="241"/>
      <c r="C83" s="123" t="s">
        <v>360</v>
      </c>
      <c r="D83" s="123" t="s">
        <v>361</v>
      </c>
      <c r="E83" s="123" t="s">
        <v>381</v>
      </c>
      <c r="F83" s="123" t="s">
        <v>344</v>
      </c>
      <c r="G83" s="123" t="s">
        <v>363</v>
      </c>
      <c r="H83" s="123" t="s">
        <v>364</v>
      </c>
      <c r="I83" s="123" t="s">
        <v>358</v>
      </c>
      <c r="J83" s="123" t="s">
        <v>565</v>
      </c>
    </row>
  </sheetData>
  <mergeCells count="28">
    <mergeCell ref="A2:J2"/>
    <mergeCell ref="A3:H3"/>
    <mergeCell ref="A7:A11"/>
    <mergeCell ref="A12:A16"/>
    <mergeCell ref="A17:A23"/>
    <mergeCell ref="A24:A28"/>
    <mergeCell ref="A29:A35"/>
    <mergeCell ref="A36:A48"/>
    <mergeCell ref="A49:A54"/>
    <mergeCell ref="A55:A61"/>
    <mergeCell ref="A62:A69"/>
    <mergeCell ref="A70:A72"/>
    <mergeCell ref="A73:A76"/>
    <mergeCell ref="A77:A79"/>
    <mergeCell ref="A80:A83"/>
    <mergeCell ref="B7:B11"/>
    <mergeCell ref="B12:B16"/>
    <mergeCell ref="B17:B23"/>
    <mergeCell ref="B24:B28"/>
    <mergeCell ref="B29:B35"/>
    <mergeCell ref="B36:B48"/>
    <mergeCell ref="B49:B54"/>
    <mergeCell ref="B55:B61"/>
    <mergeCell ref="B62:B69"/>
    <mergeCell ref="B70:B72"/>
    <mergeCell ref="B73:B76"/>
    <mergeCell ref="B77:B79"/>
    <mergeCell ref="B80:B8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3"/>
  <sheetViews>
    <sheetView topLeftCell="B40" workbookViewId="0">
      <selection activeCell="L41" sqref="L41:M41"/>
    </sheetView>
  </sheetViews>
  <sheetFormatPr defaultColWidth="8.57142857142857" defaultRowHeight="14.25" customHeight="1"/>
  <cols>
    <col min="1" max="1" width="16.4285714285714" style="128" customWidth="1"/>
    <col min="2" max="2" width="23.2857142857143" style="128" customWidth="1"/>
    <col min="3" max="3" width="24.5714285714286" style="128" customWidth="1"/>
    <col min="4" max="4" width="20.1428571428571" style="128" customWidth="1"/>
    <col min="5" max="5" width="29.1428571428571" style="128" customWidth="1"/>
    <col min="6" max="10" width="20.1428571428571" style="128" customWidth="1"/>
    <col min="11" max="11" width="29.1428571428571" style="128" customWidth="1"/>
    <col min="12" max="12" width="20.1428571428571" style="128" customWidth="1"/>
    <col min="13" max="13" width="24" style="128" customWidth="1"/>
    <col min="14" max="16382" width="8.57142857142857" style="87" customWidth="1"/>
    <col min="16383" max="16384" width="8.57142857142857" style="87"/>
  </cols>
  <sheetData>
    <row r="1" s="87" customFormat="1" customHeight="1" spans="1:13">
      <c r="A1" s="178" t="s">
        <v>566</v>
      </c>
      <c r="B1" s="179"/>
      <c r="C1" s="179"/>
      <c r="D1" s="179"/>
      <c r="E1" s="179"/>
      <c r="F1" s="179"/>
      <c r="G1" s="179"/>
      <c r="H1" s="179"/>
      <c r="I1" s="179"/>
      <c r="J1" s="179"/>
      <c r="K1" s="179"/>
      <c r="L1" s="179"/>
      <c r="M1" s="217"/>
    </row>
    <row r="2" s="87" customFormat="1" ht="44" customHeight="1" spans="1:13">
      <c r="A2" s="165" t="s">
        <v>567</v>
      </c>
      <c r="B2" s="165"/>
      <c r="C2" s="165"/>
      <c r="D2" s="165"/>
      <c r="E2" s="165"/>
      <c r="F2" s="165"/>
      <c r="G2" s="165"/>
      <c r="H2" s="165"/>
      <c r="I2" s="165"/>
      <c r="J2" s="165"/>
      <c r="K2" s="165"/>
      <c r="L2" s="165"/>
      <c r="M2" s="165"/>
    </row>
    <row r="3" s="87" customFormat="1" ht="30" customHeight="1" spans="1:13">
      <c r="A3" s="180" t="s">
        <v>568</v>
      </c>
      <c r="B3" s="181" t="s">
        <v>92</v>
      </c>
      <c r="C3" s="182"/>
      <c r="D3" s="182"/>
      <c r="E3" s="182"/>
      <c r="F3" s="182"/>
      <c r="G3" s="182"/>
      <c r="H3" s="182"/>
      <c r="I3" s="182"/>
      <c r="J3" s="182"/>
      <c r="K3" s="182"/>
      <c r="L3" s="182"/>
      <c r="M3" s="218"/>
    </row>
    <row r="4" s="87" customFormat="1" ht="32.25" customHeight="1" spans="1:13">
      <c r="A4" s="183" t="s">
        <v>1</v>
      </c>
      <c r="B4" s="146"/>
      <c r="C4" s="146"/>
      <c r="D4" s="146"/>
      <c r="E4" s="146"/>
      <c r="F4" s="146"/>
      <c r="G4" s="146"/>
      <c r="H4" s="146"/>
      <c r="I4" s="146"/>
      <c r="J4" s="146"/>
      <c r="K4" s="146"/>
      <c r="L4" s="158"/>
      <c r="M4" s="180" t="s">
        <v>569</v>
      </c>
    </row>
    <row r="5" s="87" customFormat="1" ht="99.75" customHeight="1" spans="1:13">
      <c r="A5" s="95" t="s">
        <v>570</v>
      </c>
      <c r="B5" s="184" t="s">
        <v>571</v>
      </c>
      <c r="C5" s="185" t="s">
        <v>572</v>
      </c>
      <c r="D5" s="186"/>
      <c r="E5" s="186"/>
      <c r="F5" s="186"/>
      <c r="G5" s="186"/>
      <c r="H5" s="186"/>
      <c r="I5" s="219"/>
      <c r="J5" s="219"/>
      <c r="K5" s="219"/>
      <c r="L5" s="220"/>
      <c r="M5" s="221" t="s">
        <v>573</v>
      </c>
    </row>
    <row r="6" s="87" customFormat="1" ht="120" customHeight="1" spans="1:13">
      <c r="A6" s="187"/>
      <c r="B6" s="167" t="s">
        <v>574</v>
      </c>
      <c r="C6" s="188" t="s">
        <v>575</v>
      </c>
      <c r="D6" s="189"/>
      <c r="E6" s="189"/>
      <c r="F6" s="189"/>
      <c r="G6" s="189"/>
      <c r="H6" s="189"/>
      <c r="I6" s="222"/>
      <c r="J6" s="222"/>
      <c r="K6" s="222"/>
      <c r="L6" s="223"/>
      <c r="M6" s="224" t="s">
        <v>576</v>
      </c>
    </row>
    <row r="7" s="87" customFormat="1" ht="117" customHeight="1" spans="1:13">
      <c r="A7" s="190" t="s">
        <v>577</v>
      </c>
      <c r="B7" s="117" t="s">
        <v>578</v>
      </c>
      <c r="C7" s="191" t="s">
        <v>579</v>
      </c>
      <c r="D7" s="191"/>
      <c r="E7" s="191"/>
      <c r="F7" s="191"/>
      <c r="G7" s="191"/>
      <c r="H7" s="191"/>
      <c r="I7" s="191"/>
      <c r="J7" s="191"/>
      <c r="K7" s="191"/>
      <c r="L7" s="191"/>
      <c r="M7" s="225" t="s">
        <v>580</v>
      </c>
    </row>
    <row r="8" s="87" customFormat="1" ht="32.25" customHeight="1" spans="1:13">
      <c r="A8" s="192" t="s">
        <v>581</v>
      </c>
      <c r="B8" s="192"/>
      <c r="C8" s="192"/>
      <c r="D8" s="192"/>
      <c r="E8" s="192"/>
      <c r="F8" s="192"/>
      <c r="G8" s="192"/>
      <c r="H8" s="192"/>
      <c r="I8" s="192"/>
      <c r="J8" s="192"/>
      <c r="K8" s="192"/>
      <c r="L8" s="192"/>
      <c r="M8" s="192"/>
    </row>
    <row r="9" s="87" customFormat="1" ht="32.25" customHeight="1" spans="1:13">
      <c r="A9" s="190" t="s">
        <v>582</v>
      </c>
      <c r="B9" s="190"/>
      <c r="C9" s="117" t="s">
        <v>583</v>
      </c>
      <c r="D9" s="117"/>
      <c r="E9" s="117"/>
      <c r="F9" s="117" t="s">
        <v>584</v>
      </c>
      <c r="G9" s="117"/>
      <c r="H9" s="117" t="s">
        <v>585</v>
      </c>
      <c r="I9" s="117"/>
      <c r="J9" s="117"/>
      <c r="K9" s="117" t="s">
        <v>586</v>
      </c>
      <c r="L9" s="117"/>
      <c r="M9" s="117"/>
    </row>
    <row r="10" s="87" customFormat="1" ht="32.25" customHeight="1" spans="1:13">
      <c r="A10" s="190"/>
      <c r="B10" s="190"/>
      <c r="C10" s="117"/>
      <c r="D10" s="117"/>
      <c r="E10" s="117"/>
      <c r="F10" s="117"/>
      <c r="G10" s="117"/>
      <c r="H10" s="190" t="s">
        <v>587</v>
      </c>
      <c r="I10" s="117" t="s">
        <v>588</v>
      </c>
      <c r="J10" s="117" t="s">
        <v>589</v>
      </c>
      <c r="K10" s="117" t="s">
        <v>587</v>
      </c>
      <c r="L10" s="190" t="s">
        <v>588</v>
      </c>
      <c r="M10" s="190" t="s">
        <v>589</v>
      </c>
    </row>
    <row r="11" s="87" customFormat="1" ht="27" customHeight="1" spans="1:13">
      <c r="A11" s="193" t="s">
        <v>77</v>
      </c>
      <c r="B11" s="193"/>
      <c r="C11" s="193"/>
      <c r="D11" s="193"/>
      <c r="E11" s="193"/>
      <c r="F11" s="193"/>
      <c r="G11" s="193"/>
      <c r="H11" s="194">
        <f t="shared" ref="H11:L11" si="0">SUM(H12:H36)</f>
        <v>11982180.7</v>
      </c>
      <c r="I11" s="194">
        <f t="shared" si="0"/>
        <v>11982180.7</v>
      </c>
      <c r="J11" s="226"/>
      <c r="K11" s="194">
        <f t="shared" si="0"/>
        <v>11982180.7</v>
      </c>
      <c r="L11" s="194">
        <f t="shared" si="0"/>
        <v>11982180.7</v>
      </c>
      <c r="M11" s="194"/>
    </row>
    <row r="12" s="87" customFormat="1" ht="34.5" customHeight="1" spans="1:13">
      <c r="A12" s="195" t="s">
        <v>590</v>
      </c>
      <c r="B12" s="196"/>
      <c r="C12" s="195" t="s">
        <v>591</v>
      </c>
      <c r="D12" s="197"/>
      <c r="E12" s="196"/>
      <c r="F12" s="198" t="s">
        <v>218</v>
      </c>
      <c r="G12" s="199"/>
      <c r="H12" s="200">
        <v>3658756</v>
      </c>
      <c r="I12" s="200">
        <v>3658756</v>
      </c>
      <c r="J12" s="227"/>
      <c r="K12" s="200">
        <v>3658756</v>
      </c>
      <c r="L12" s="200">
        <v>3658756</v>
      </c>
      <c r="M12" s="227"/>
    </row>
    <row r="13" s="87" customFormat="1" ht="34.5" customHeight="1" spans="1:13">
      <c r="A13" s="195"/>
      <c r="B13" s="196"/>
      <c r="C13" s="195"/>
      <c r="D13" s="197"/>
      <c r="E13" s="196"/>
      <c r="F13" s="198" t="s">
        <v>226</v>
      </c>
      <c r="G13" s="199" t="s">
        <v>226</v>
      </c>
      <c r="H13" s="200">
        <v>1523298</v>
      </c>
      <c r="I13" s="200">
        <v>1523298</v>
      </c>
      <c r="J13" s="200"/>
      <c r="K13" s="200">
        <v>1523298</v>
      </c>
      <c r="L13" s="200">
        <v>1523298</v>
      </c>
      <c r="M13" s="200"/>
    </row>
    <row r="14" s="87" customFormat="1" ht="34.5" customHeight="1" spans="1:13">
      <c r="A14" s="195"/>
      <c r="B14" s="196"/>
      <c r="C14" s="195"/>
      <c r="D14" s="197"/>
      <c r="E14" s="196"/>
      <c r="F14" s="198" t="s">
        <v>149</v>
      </c>
      <c r="G14" s="199" t="s">
        <v>149</v>
      </c>
      <c r="H14" s="200">
        <v>654300</v>
      </c>
      <c r="I14" s="200">
        <v>654300</v>
      </c>
      <c r="J14" s="200"/>
      <c r="K14" s="200">
        <v>654300</v>
      </c>
      <c r="L14" s="200">
        <v>654300</v>
      </c>
      <c r="M14" s="200"/>
    </row>
    <row r="15" s="87" customFormat="1" ht="34.5" customHeight="1" spans="1:13">
      <c r="A15" s="195"/>
      <c r="B15" s="196"/>
      <c r="C15" s="195"/>
      <c r="D15" s="197"/>
      <c r="E15" s="196"/>
      <c r="F15" s="198" t="s">
        <v>240</v>
      </c>
      <c r="G15" s="199" t="s">
        <v>240</v>
      </c>
      <c r="H15" s="200">
        <v>680400</v>
      </c>
      <c r="I15" s="200">
        <v>680400</v>
      </c>
      <c r="J15" s="200"/>
      <c r="K15" s="200">
        <v>680400</v>
      </c>
      <c r="L15" s="200">
        <v>680400</v>
      </c>
      <c r="M15" s="200"/>
    </row>
    <row r="16" s="87" customFormat="1" ht="34.5" customHeight="1" spans="1:13">
      <c r="A16" s="195"/>
      <c r="B16" s="196"/>
      <c r="C16" s="195"/>
      <c r="D16" s="197"/>
      <c r="E16" s="196"/>
      <c r="F16" s="198" t="s">
        <v>244</v>
      </c>
      <c r="G16" s="199" t="s">
        <v>244</v>
      </c>
      <c r="H16" s="200">
        <v>30000</v>
      </c>
      <c r="I16" s="200">
        <v>30000</v>
      </c>
      <c r="J16" s="200"/>
      <c r="K16" s="200">
        <v>30000</v>
      </c>
      <c r="L16" s="200">
        <v>30000</v>
      </c>
      <c r="M16" s="200"/>
    </row>
    <row r="17" s="87" customFormat="1" ht="34.5" customHeight="1" spans="1:13">
      <c r="A17" s="195"/>
      <c r="B17" s="196"/>
      <c r="C17" s="195"/>
      <c r="D17" s="197"/>
      <c r="E17" s="196"/>
      <c r="F17" s="198" t="s">
        <v>248</v>
      </c>
      <c r="G17" s="199" t="s">
        <v>248</v>
      </c>
      <c r="H17" s="200">
        <v>311400</v>
      </c>
      <c r="I17" s="200">
        <v>311400</v>
      </c>
      <c r="J17" s="200"/>
      <c r="K17" s="200">
        <v>311400</v>
      </c>
      <c r="L17" s="200">
        <v>311400</v>
      </c>
      <c r="M17" s="200"/>
    </row>
    <row r="18" s="87" customFormat="1" ht="34.5" customHeight="1" spans="1:13">
      <c r="A18" s="195"/>
      <c r="B18" s="196"/>
      <c r="C18" s="195"/>
      <c r="D18" s="197"/>
      <c r="E18" s="196"/>
      <c r="F18" s="198" t="s">
        <v>252</v>
      </c>
      <c r="G18" s="199" t="s">
        <v>252</v>
      </c>
      <c r="H18" s="200">
        <v>371750</v>
      </c>
      <c r="I18" s="200">
        <v>371750</v>
      </c>
      <c r="J18" s="200"/>
      <c r="K18" s="200">
        <v>371750</v>
      </c>
      <c r="L18" s="200">
        <v>371750</v>
      </c>
      <c r="M18" s="200"/>
    </row>
    <row r="19" s="87" customFormat="1" ht="34.5" customHeight="1" spans="1:13">
      <c r="A19" s="195"/>
      <c r="B19" s="196"/>
      <c r="C19" s="195"/>
      <c r="D19" s="197"/>
      <c r="E19" s="196"/>
      <c r="F19" s="198" t="s">
        <v>266</v>
      </c>
      <c r="G19" s="199" t="s">
        <v>266</v>
      </c>
      <c r="H19" s="200">
        <v>11880</v>
      </c>
      <c r="I19" s="200">
        <v>11880</v>
      </c>
      <c r="J19" s="200"/>
      <c r="K19" s="200">
        <v>11880</v>
      </c>
      <c r="L19" s="200">
        <v>11880</v>
      </c>
      <c r="M19" s="200"/>
    </row>
    <row r="20" s="87" customFormat="1" ht="34.5" customHeight="1" spans="1:13">
      <c r="A20" s="195"/>
      <c r="B20" s="196"/>
      <c r="C20" s="195"/>
      <c r="D20" s="197"/>
      <c r="E20" s="196"/>
      <c r="F20" s="198" t="s">
        <v>269</v>
      </c>
      <c r="G20" s="199" t="s">
        <v>269</v>
      </c>
      <c r="H20" s="200">
        <v>389129</v>
      </c>
      <c r="I20" s="200">
        <v>389129</v>
      </c>
      <c r="J20" s="200"/>
      <c r="K20" s="200">
        <v>389129</v>
      </c>
      <c r="L20" s="200">
        <v>389129</v>
      </c>
      <c r="M20" s="200"/>
    </row>
    <row r="21" s="87" customFormat="1" ht="34.5" customHeight="1" spans="1:13">
      <c r="A21" s="195"/>
      <c r="B21" s="196"/>
      <c r="C21" s="195"/>
      <c r="D21" s="197"/>
      <c r="E21" s="196"/>
      <c r="F21" s="198" t="s">
        <v>273</v>
      </c>
      <c r="G21" s="199" t="s">
        <v>273</v>
      </c>
      <c r="H21" s="200">
        <v>1283340</v>
      </c>
      <c r="I21" s="200">
        <v>1283340</v>
      </c>
      <c r="J21" s="200"/>
      <c r="K21" s="200">
        <v>1283340</v>
      </c>
      <c r="L21" s="200">
        <v>1283340</v>
      </c>
      <c r="M21" s="200"/>
    </row>
    <row r="22" s="87" customFormat="1" ht="34.5" customHeight="1" spans="1:13">
      <c r="A22" s="195"/>
      <c r="B22" s="196"/>
      <c r="C22" s="195"/>
      <c r="D22" s="197"/>
      <c r="E22" s="196"/>
      <c r="F22" s="198" t="s">
        <v>275</v>
      </c>
      <c r="G22" s="199" t="s">
        <v>275</v>
      </c>
      <c r="H22" s="200">
        <v>155280</v>
      </c>
      <c r="I22" s="200">
        <v>155280</v>
      </c>
      <c r="J22" s="200"/>
      <c r="K22" s="200">
        <v>155280</v>
      </c>
      <c r="L22" s="200">
        <v>155280</v>
      </c>
      <c r="M22" s="200"/>
    </row>
    <row r="23" s="87" customFormat="1" ht="34.5" customHeight="1" spans="1:13">
      <c r="A23" s="195"/>
      <c r="B23" s="196"/>
      <c r="C23" s="195"/>
      <c r="D23" s="197"/>
      <c r="E23" s="196"/>
      <c r="F23" s="198" t="s">
        <v>277</v>
      </c>
      <c r="G23" s="199" t="s">
        <v>277</v>
      </c>
      <c r="H23" s="200">
        <v>213600</v>
      </c>
      <c r="I23" s="200">
        <v>213600</v>
      </c>
      <c r="J23" s="200"/>
      <c r="K23" s="200">
        <v>213600</v>
      </c>
      <c r="L23" s="200">
        <v>213600</v>
      </c>
      <c r="M23" s="200"/>
    </row>
    <row r="24" s="87" customFormat="1" ht="34.5" customHeight="1" spans="1:13">
      <c r="A24" s="195"/>
      <c r="B24" s="196"/>
      <c r="C24" s="201"/>
      <c r="D24" s="202"/>
      <c r="E24" s="203"/>
      <c r="F24" s="198" t="s">
        <v>281</v>
      </c>
      <c r="G24" s="199" t="s">
        <v>281</v>
      </c>
      <c r="H24" s="200">
        <v>8640</v>
      </c>
      <c r="I24" s="200">
        <v>8640</v>
      </c>
      <c r="J24" s="200"/>
      <c r="K24" s="200">
        <v>8640</v>
      </c>
      <c r="L24" s="200">
        <v>8640</v>
      </c>
      <c r="M24" s="200"/>
    </row>
    <row r="25" s="87" customFormat="1" ht="99" customHeight="1" spans="1:13">
      <c r="A25" s="195"/>
      <c r="B25" s="196"/>
      <c r="C25" s="185" t="s">
        <v>366</v>
      </c>
      <c r="D25" s="204"/>
      <c r="E25" s="205"/>
      <c r="F25" s="198" t="s">
        <v>298</v>
      </c>
      <c r="G25" s="199"/>
      <c r="H25" s="200">
        <v>798000</v>
      </c>
      <c r="I25" s="200">
        <v>798000</v>
      </c>
      <c r="J25" s="200"/>
      <c r="K25" s="200">
        <v>798000</v>
      </c>
      <c r="L25" s="200">
        <v>798000</v>
      </c>
      <c r="M25" s="200"/>
    </row>
    <row r="26" s="87" customFormat="1" ht="72" customHeight="1" spans="1:13">
      <c r="A26" s="195"/>
      <c r="B26" s="196"/>
      <c r="C26" s="185" t="s">
        <v>467</v>
      </c>
      <c r="D26" s="204"/>
      <c r="E26" s="205"/>
      <c r="F26" s="198" t="s">
        <v>294</v>
      </c>
      <c r="G26" s="199" t="s">
        <v>294</v>
      </c>
      <c r="H26" s="200">
        <v>450000</v>
      </c>
      <c r="I26" s="200">
        <v>450000</v>
      </c>
      <c r="J26" s="200"/>
      <c r="K26" s="200">
        <v>450000</v>
      </c>
      <c r="L26" s="200">
        <v>450000</v>
      </c>
      <c r="M26" s="200"/>
    </row>
    <row r="27" s="87" customFormat="1" ht="78" customHeight="1" spans="1:13">
      <c r="A27" s="195"/>
      <c r="B27" s="196"/>
      <c r="C27" s="185" t="s">
        <v>384</v>
      </c>
      <c r="D27" s="204"/>
      <c r="E27" s="205"/>
      <c r="F27" s="198" t="s">
        <v>312</v>
      </c>
      <c r="G27" s="199" t="s">
        <v>312</v>
      </c>
      <c r="H27" s="200">
        <v>400000</v>
      </c>
      <c r="I27" s="200">
        <v>400000</v>
      </c>
      <c r="J27" s="200"/>
      <c r="K27" s="200">
        <v>400000</v>
      </c>
      <c r="L27" s="200">
        <v>400000</v>
      </c>
      <c r="M27" s="200"/>
    </row>
    <row r="28" s="87" customFormat="1" ht="72" customHeight="1" spans="1:13">
      <c r="A28" s="195"/>
      <c r="B28" s="196"/>
      <c r="C28" s="185" t="s">
        <v>439</v>
      </c>
      <c r="D28" s="204"/>
      <c r="E28" s="205"/>
      <c r="F28" s="198" t="s">
        <v>316</v>
      </c>
      <c r="G28" s="199" t="s">
        <v>316</v>
      </c>
      <c r="H28" s="200">
        <v>160000</v>
      </c>
      <c r="I28" s="200">
        <v>160000</v>
      </c>
      <c r="J28" s="200"/>
      <c r="K28" s="200">
        <v>160000</v>
      </c>
      <c r="L28" s="200">
        <v>160000</v>
      </c>
      <c r="M28" s="200"/>
    </row>
    <row r="29" s="87" customFormat="1" ht="116" customHeight="1" spans="1:13">
      <c r="A29" s="195"/>
      <c r="B29" s="196"/>
      <c r="C29" s="185" t="s">
        <v>592</v>
      </c>
      <c r="D29" s="204"/>
      <c r="E29" s="205"/>
      <c r="F29" s="198" t="s">
        <v>292</v>
      </c>
      <c r="G29" s="199" t="s">
        <v>292</v>
      </c>
      <c r="H29" s="200">
        <v>120000</v>
      </c>
      <c r="I29" s="200">
        <v>120000</v>
      </c>
      <c r="J29" s="200"/>
      <c r="K29" s="200">
        <v>120000</v>
      </c>
      <c r="L29" s="200">
        <v>120000</v>
      </c>
      <c r="M29" s="200"/>
    </row>
    <row r="30" s="87" customFormat="1" ht="78" customHeight="1" spans="1:13">
      <c r="A30" s="195"/>
      <c r="B30" s="196"/>
      <c r="C30" s="185" t="s">
        <v>504</v>
      </c>
      <c r="D30" s="204"/>
      <c r="E30" s="205"/>
      <c r="F30" s="198" t="s">
        <v>302</v>
      </c>
      <c r="G30" s="199" t="s">
        <v>302</v>
      </c>
      <c r="H30" s="200">
        <v>256400</v>
      </c>
      <c r="I30" s="200">
        <v>256400</v>
      </c>
      <c r="J30" s="200"/>
      <c r="K30" s="200">
        <v>256400</v>
      </c>
      <c r="L30" s="200">
        <v>256400</v>
      </c>
      <c r="M30" s="200"/>
    </row>
    <row r="31" s="87" customFormat="1" ht="67" customHeight="1" spans="1:13">
      <c r="A31" s="195"/>
      <c r="B31" s="196"/>
      <c r="C31" s="185" t="s">
        <v>408</v>
      </c>
      <c r="D31" s="204"/>
      <c r="E31" s="205"/>
      <c r="F31" s="198" t="s">
        <v>308</v>
      </c>
      <c r="G31" s="199" t="s">
        <v>308</v>
      </c>
      <c r="H31" s="200">
        <v>100000</v>
      </c>
      <c r="I31" s="200">
        <v>100000</v>
      </c>
      <c r="J31" s="200"/>
      <c r="K31" s="200">
        <v>100000</v>
      </c>
      <c r="L31" s="200">
        <v>100000</v>
      </c>
      <c r="M31" s="200"/>
    </row>
    <row r="32" s="87" customFormat="1" ht="81" customHeight="1" spans="1:13">
      <c r="A32" s="195"/>
      <c r="B32" s="196"/>
      <c r="C32" s="185" t="s">
        <v>421</v>
      </c>
      <c r="D32" s="204"/>
      <c r="E32" s="205"/>
      <c r="F32" s="198" t="s">
        <v>304</v>
      </c>
      <c r="G32" s="199" t="s">
        <v>304</v>
      </c>
      <c r="H32" s="200">
        <v>50000</v>
      </c>
      <c r="I32" s="200">
        <v>50000</v>
      </c>
      <c r="J32" s="200"/>
      <c r="K32" s="200">
        <v>50000</v>
      </c>
      <c r="L32" s="200">
        <v>50000</v>
      </c>
      <c r="M32" s="200"/>
    </row>
    <row r="33" s="87" customFormat="1" ht="66" customHeight="1" spans="1:13">
      <c r="A33" s="195"/>
      <c r="B33" s="196"/>
      <c r="C33" s="185" t="s">
        <v>334</v>
      </c>
      <c r="D33" s="204"/>
      <c r="E33" s="205"/>
      <c r="F33" s="198" t="s">
        <v>306</v>
      </c>
      <c r="G33" s="199" t="s">
        <v>306</v>
      </c>
      <c r="H33" s="200">
        <v>250000</v>
      </c>
      <c r="I33" s="200">
        <v>250000</v>
      </c>
      <c r="J33" s="200"/>
      <c r="K33" s="200">
        <v>250000</v>
      </c>
      <c r="L33" s="200">
        <v>250000</v>
      </c>
      <c r="M33" s="200"/>
    </row>
    <row r="34" s="87" customFormat="1" ht="66" customHeight="1" spans="1:13">
      <c r="A34" s="195"/>
      <c r="B34" s="196"/>
      <c r="C34" s="185" t="s">
        <v>593</v>
      </c>
      <c r="D34" s="204"/>
      <c r="E34" s="205"/>
      <c r="F34" s="206" t="s">
        <v>319</v>
      </c>
      <c r="G34" s="207"/>
      <c r="H34" s="200">
        <v>6007.7</v>
      </c>
      <c r="I34" s="200">
        <v>6007.7</v>
      </c>
      <c r="J34" s="200"/>
      <c r="K34" s="200">
        <v>6007.7</v>
      </c>
      <c r="L34" s="200">
        <v>6007.7</v>
      </c>
      <c r="M34" s="200"/>
    </row>
    <row r="35" s="87" customFormat="1" ht="66" customHeight="1" spans="1:13">
      <c r="A35" s="195"/>
      <c r="B35" s="196"/>
      <c r="C35" s="185" t="s">
        <v>550</v>
      </c>
      <c r="D35" s="204"/>
      <c r="E35" s="205"/>
      <c r="F35" s="206" t="s">
        <v>323</v>
      </c>
      <c r="G35" s="207"/>
      <c r="H35" s="200">
        <v>20000</v>
      </c>
      <c r="I35" s="200">
        <v>20000</v>
      </c>
      <c r="J35" s="200"/>
      <c r="K35" s="200">
        <v>20000</v>
      </c>
      <c r="L35" s="200">
        <v>20000</v>
      </c>
      <c r="M35" s="200"/>
    </row>
    <row r="36" s="87" customFormat="1" ht="66" customHeight="1" spans="1:13">
      <c r="A36" s="201"/>
      <c r="B36" s="203"/>
      <c r="C36" s="185" t="s">
        <v>559</v>
      </c>
      <c r="D36" s="204"/>
      <c r="E36" s="205"/>
      <c r="F36" s="206" t="s">
        <v>321</v>
      </c>
      <c r="G36" s="207"/>
      <c r="H36" s="200">
        <v>80000</v>
      </c>
      <c r="I36" s="200">
        <v>80000</v>
      </c>
      <c r="J36" s="200"/>
      <c r="K36" s="200">
        <v>80000</v>
      </c>
      <c r="L36" s="200">
        <v>80000</v>
      </c>
      <c r="M36" s="200"/>
    </row>
    <row r="37" s="87" customFormat="1" ht="32.25" customHeight="1" spans="1:13">
      <c r="A37" s="208" t="s">
        <v>594</v>
      </c>
      <c r="B37" s="209"/>
      <c r="C37" s="209"/>
      <c r="D37" s="209"/>
      <c r="E37" s="209"/>
      <c r="F37" s="209"/>
      <c r="G37" s="209"/>
      <c r="H37" s="209"/>
      <c r="I37" s="209"/>
      <c r="J37" s="209"/>
      <c r="K37" s="209"/>
      <c r="L37" s="209"/>
      <c r="M37" s="228"/>
    </row>
    <row r="38" s="87" customFormat="1" ht="32.25" customHeight="1" spans="1:13">
      <c r="A38" s="183" t="s">
        <v>595</v>
      </c>
      <c r="B38" s="146"/>
      <c r="C38" s="146"/>
      <c r="D38" s="146"/>
      <c r="E38" s="146"/>
      <c r="F38" s="146"/>
      <c r="G38" s="158"/>
      <c r="H38" s="210" t="s">
        <v>596</v>
      </c>
      <c r="I38" s="116"/>
      <c r="J38" s="96" t="s">
        <v>333</v>
      </c>
      <c r="K38" s="116"/>
      <c r="L38" s="210" t="s">
        <v>597</v>
      </c>
      <c r="M38" s="229"/>
    </row>
    <row r="39" s="87" customFormat="1" ht="36" customHeight="1" spans="1:13">
      <c r="A39" s="211" t="s">
        <v>326</v>
      </c>
      <c r="B39" s="211" t="s">
        <v>598</v>
      </c>
      <c r="C39" s="211" t="s">
        <v>328</v>
      </c>
      <c r="D39" s="211" t="s">
        <v>329</v>
      </c>
      <c r="E39" s="211" t="s">
        <v>330</v>
      </c>
      <c r="F39" s="211" t="s">
        <v>331</v>
      </c>
      <c r="G39" s="211" t="s">
        <v>332</v>
      </c>
      <c r="H39" s="212"/>
      <c r="I39" s="140"/>
      <c r="J39" s="212"/>
      <c r="K39" s="140"/>
      <c r="L39" s="212"/>
      <c r="M39" s="140"/>
    </row>
    <row r="40" s="87" customFormat="1" ht="35" customHeight="1" spans="1:13">
      <c r="A40" s="213" t="s">
        <v>335</v>
      </c>
      <c r="B40" s="213" t="s">
        <v>336</v>
      </c>
      <c r="C40" s="213" t="s">
        <v>367</v>
      </c>
      <c r="D40" s="213" t="s">
        <v>344</v>
      </c>
      <c r="E40" s="213" t="s">
        <v>368</v>
      </c>
      <c r="F40" s="214" t="s">
        <v>369</v>
      </c>
      <c r="G40" s="215" t="s">
        <v>341</v>
      </c>
      <c r="H40" s="216" t="s">
        <v>599</v>
      </c>
      <c r="I40" s="230"/>
      <c r="J40" s="216" t="s">
        <v>600</v>
      </c>
      <c r="K40" s="230"/>
      <c r="L40" s="231" t="s">
        <v>601</v>
      </c>
      <c r="M40" s="232"/>
    </row>
    <row r="41" s="87" customFormat="1" ht="27" spans="1:13">
      <c r="A41" s="213" t="s">
        <v>335</v>
      </c>
      <c r="B41" s="213" t="s">
        <v>336</v>
      </c>
      <c r="C41" s="213" t="s">
        <v>602</v>
      </c>
      <c r="D41" s="213" t="s">
        <v>344</v>
      </c>
      <c r="E41" s="213" t="s">
        <v>373</v>
      </c>
      <c r="F41" s="214" t="s">
        <v>340</v>
      </c>
      <c r="G41" s="215" t="s">
        <v>341</v>
      </c>
      <c r="H41" s="216" t="s">
        <v>603</v>
      </c>
      <c r="I41" s="230" t="s">
        <v>603</v>
      </c>
      <c r="J41" s="216" t="s">
        <v>604</v>
      </c>
      <c r="K41" s="230" t="s">
        <v>604</v>
      </c>
      <c r="L41" s="233" t="s">
        <v>601</v>
      </c>
      <c r="M41" s="234"/>
    </row>
    <row r="42" s="87" customFormat="1" ht="13.5" spans="1:13">
      <c r="A42" s="213" t="s">
        <v>335</v>
      </c>
      <c r="B42" s="213" t="s">
        <v>336</v>
      </c>
      <c r="C42" s="213" t="s">
        <v>468</v>
      </c>
      <c r="D42" s="213" t="s">
        <v>344</v>
      </c>
      <c r="E42" s="213" t="s">
        <v>469</v>
      </c>
      <c r="F42" s="214" t="s">
        <v>369</v>
      </c>
      <c r="G42" s="215" t="s">
        <v>341</v>
      </c>
      <c r="H42" s="216" t="s">
        <v>605</v>
      </c>
      <c r="I42" s="230" t="s">
        <v>605</v>
      </c>
      <c r="J42" s="216" t="s">
        <v>606</v>
      </c>
      <c r="K42" s="230" t="s">
        <v>606</v>
      </c>
      <c r="L42" s="233" t="s">
        <v>607</v>
      </c>
      <c r="M42" s="234"/>
    </row>
    <row r="43" s="87" customFormat="1" ht="13.5" spans="1:13">
      <c r="A43" s="213" t="s">
        <v>335</v>
      </c>
      <c r="B43" s="213" t="s">
        <v>336</v>
      </c>
      <c r="C43" s="213" t="s">
        <v>471</v>
      </c>
      <c r="D43" s="213" t="s">
        <v>344</v>
      </c>
      <c r="E43" s="213" t="s">
        <v>472</v>
      </c>
      <c r="F43" s="214" t="s">
        <v>369</v>
      </c>
      <c r="G43" s="215" t="s">
        <v>341</v>
      </c>
      <c r="H43" s="216" t="s">
        <v>605</v>
      </c>
      <c r="I43" s="230" t="s">
        <v>605</v>
      </c>
      <c r="J43" s="216" t="s">
        <v>473</v>
      </c>
      <c r="K43" s="230" t="s">
        <v>473</v>
      </c>
      <c r="L43" s="233" t="s">
        <v>607</v>
      </c>
      <c r="M43" s="234"/>
    </row>
    <row r="44" s="87" customFormat="1" ht="35" customHeight="1" spans="1:13">
      <c r="A44" s="213" t="s">
        <v>335</v>
      </c>
      <c r="B44" s="213" t="s">
        <v>336</v>
      </c>
      <c r="C44" s="213" t="s">
        <v>486</v>
      </c>
      <c r="D44" s="213" t="s">
        <v>344</v>
      </c>
      <c r="E44" s="213" t="s">
        <v>487</v>
      </c>
      <c r="F44" s="214" t="s">
        <v>369</v>
      </c>
      <c r="G44" s="215" t="s">
        <v>341</v>
      </c>
      <c r="H44" s="216" t="s">
        <v>608</v>
      </c>
      <c r="I44" s="230" t="s">
        <v>608</v>
      </c>
      <c r="J44" s="216" t="s">
        <v>488</v>
      </c>
      <c r="K44" s="230" t="s">
        <v>488</v>
      </c>
      <c r="L44" s="233" t="s">
        <v>609</v>
      </c>
      <c r="M44" s="234"/>
    </row>
    <row r="45" s="87" customFormat="1" ht="26" customHeight="1" spans="1:13">
      <c r="A45" s="213" t="s">
        <v>335</v>
      </c>
      <c r="B45" s="213" t="s">
        <v>336</v>
      </c>
      <c r="C45" s="213" t="s">
        <v>489</v>
      </c>
      <c r="D45" s="213" t="s">
        <v>344</v>
      </c>
      <c r="E45" s="213" t="s">
        <v>469</v>
      </c>
      <c r="F45" s="214" t="s">
        <v>490</v>
      </c>
      <c r="G45" s="215" t="s">
        <v>341</v>
      </c>
      <c r="H45" s="216" t="s">
        <v>610</v>
      </c>
      <c r="I45" s="230" t="s">
        <v>610</v>
      </c>
      <c r="J45" s="216" t="s">
        <v>491</v>
      </c>
      <c r="K45" s="230" t="s">
        <v>491</v>
      </c>
      <c r="L45" s="233" t="s">
        <v>609</v>
      </c>
      <c r="M45" s="234"/>
    </row>
    <row r="46" s="87" customFormat="1" ht="13.5" spans="1:13">
      <c r="A46" s="213" t="s">
        <v>335</v>
      </c>
      <c r="B46" s="213" t="s">
        <v>336</v>
      </c>
      <c r="C46" s="213" t="s">
        <v>492</v>
      </c>
      <c r="D46" s="213" t="s">
        <v>344</v>
      </c>
      <c r="E46" s="213" t="s">
        <v>493</v>
      </c>
      <c r="F46" s="214" t="s">
        <v>490</v>
      </c>
      <c r="G46" s="215" t="s">
        <v>341</v>
      </c>
      <c r="H46" s="216" t="s">
        <v>610</v>
      </c>
      <c r="I46" s="230" t="s">
        <v>610</v>
      </c>
      <c r="J46" s="216" t="s">
        <v>494</v>
      </c>
      <c r="K46" s="230" t="s">
        <v>494</v>
      </c>
      <c r="L46" s="233" t="s">
        <v>609</v>
      </c>
      <c r="M46" s="234"/>
    </row>
    <row r="47" ht="13.5" spans="1:13">
      <c r="A47" s="213" t="s">
        <v>335</v>
      </c>
      <c r="B47" s="213" t="s">
        <v>336</v>
      </c>
      <c r="C47" s="213" t="s">
        <v>505</v>
      </c>
      <c r="D47" s="213" t="s">
        <v>338</v>
      </c>
      <c r="E47" s="213" t="s">
        <v>506</v>
      </c>
      <c r="F47" s="214" t="s">
        <v>507</v>
      </c>
      <c r="G47" s="215" t="s">
        <v>341</v>
      </c>
      <c r="H47" s="216" t="s">
        <v>611</v>
      </c>
      <c r="I47" s="230" t="s">
        <v>611</v>
      </c>
      <c r="J47" s="216" t="s">
        <v>508</v>
      </c>
      <c r="K47" s="230" t="s">
        <v>508</v>
      </c>
      <c r="L47" s="233" t="s">
        <v>612</v>
      </c>
      <c r="M47" s="234"/>
    </row>
    <row r="48" ht="13.5" spans="1:13">
      <c r="A48" s="213" t="s">
        <v>335</v>
      </c>
      <c r="B48" s="213" t="s">
        <v>336</v>
      </c>
      <c r="C48" s="213" t="s">
        <v>513</v>
      </c>
      <c r="D48" s="213" t="s">
        <v>338</v>
      </c>
      <c r="E48" s="213" t="s">
        <v>514</v>
      </c>
      <c r="F48" s="214" t="s">
        <v>515</v>
      </c>
      <c r="G48" s="215" t="s">
        <v>341</v>
      </c>
      <c r="H48" s="216" t="s">
        <v>613</v>
      </c>
      <c r="I48" s="230" t="s">
        <v>613</v>
      </c>
      <c r="J48" s="216" t="s">
        <v>516</v>
      </c>
      <c r="K48" s="230" t="s">
        <v>516</v>
      </c>
      <c r="L48" s="233" t="s">
        <v>612</v>
      </c>
      <c r="M48" s="234"/>
    </row>
    <row r="49" ht="45" customHeight="1" spans="1:13">
      <c r="A49" s="213" t="s">
        <v>335</v>
      </c>
      <c r="B49" s="213" t="s">
        <v>336</v>
      </c>
      <c r="C49" s="213" t="s">
        <v>509</v>
      </c>
      <c r="D49" s="213" t="s">
        <v>344</v>
      </c>
      <c r="E49" s="213" t="s">
        <v>614</v>
      </c>
      <c r="F49" s="214" t="s">
        <v>515</v>
      </c>
      <c r="G49" s="215" t="s">
        <v>341</v>
      </c>
      <c r="H49" s="216" t="s">
        <v>615</v>
      </c>
      <c r="I49" s="230" t="s">
        <v>615</v>
      </c>
      <c r="J49" s="216" t="s">
        <v>512</v>
      </c>
      <c r="K49" s="230" t="s">
        <v>512</v>
      </c>
      <c r="L49" s="233" t="s">
        <v>616</v>
      </c>
      <c r="M49" s="234"/>
    </row>
    <row r="50" ht="45" customHeight="1" spans="1:13">
      <c r="A50" s="213" t="s">
        <v>335</v>
      </c>
      <c r="B50" s="213" t="s">
        <v>336</v>
      </c>
      <c r="C50" s="213" t="s">
        <v>520</v>
      </c>
      <c r="D50" s="213" t="s">
        <v>338</v>
      </c>
      <c r="E50" s="213" t="s">
        <v>350</v>
      </c>
      <c r="F50" s="214" t="s">
        <v>351</v>
      </c>
      <c r="G50" s="215" t="s">
        <v>341</v>
      </c>
      <c r="H50" s="216" t="s">
        <v>615</v>
      </c>
      <c r="I50" s="230" t="s">
        <v>615</v>
      </c>
      <c r="J50" s="216" t="s">
        <v>521</v>
      </c>
      <c r="K50" s="230" t="s">
        <v>521</v>
      </c>
      <c r="L50" s="233" t="s">
        <v>617</v>
      </c>
      <c r="M50" s="234"/>
    </row>
    <row r="51" ht="27" customHeight="1" spans="1:13">
      <c r="A51" s="213" t="s">
        <v>335</v>
      </c>
      <c r="B51" s="213" t="s">
        <v>336</v>
      </c>
      <c r="C51" s="213" t="s">
        <v>422</v>
      </c>
      <c r="D51" s="213" t="s">
        <v>344</v>
      </c>
      <c r="E51" s="213" t="s">
        <v>423</v>
      </c>
      <c r="F51" s="214" t="s">
        <v>369</v>
      </c>
      <c r="G51" s="215" t="s">
        <v>341</v>
      </c>
      <c r="H51" s="216" t="s">
        <v>618</v>
      </c>
      <c r="I51" s="230" t="s">
        <v>618</v>
      </c>
      <c r="J51" s="216" t="s">
        <v>424</v>
      </c>
      <c r="K51" s="230" t="s">
        <v>424</v>
      </c>
      <c r="L51" s="233" t="s">
        <v>619</v>
      </c>
      <c r="M51" s="234"/>
    </row>
    <row r="52" ht="13.5" spans="1:13">
      <c r="A52" s="213" t="s">
        <v>335</v>
      </c>
      <c r="B52" s="213" t="s">
        <v>336</v>
      </c>
      <c r="C52" s="213" t="s">
        <v>425</v>
      </c>
      <c r="D52" s="213" t="s">
        <v>344</v>
      </c>
      <c r="E52" s="213" t="s">
        <v>426</v>
      </c>
      <c r="F52" s="214" t="s">
        <v>386</v>
      </c>
      <c r="G52" s="215" t="s">
        <v>341</v>
      </c>
      <c r="H52" s="216" t="s">
        <v>618</v>
      </c>
      <c r="I52" s="230" t="s">
        <v>618</v>
      </c>
      <c r="J52" s="216" t="s">
        <v>427</v>
      </c>
      <c r="K52" s="230" t="s">
        <v>427</v>
      </c>
      <c r="L52" s="233" t="s">
        <v>619</v>
      </c>
      <c r="M52" s="234"/>
    </row>
    <row r="53" ht="27" spans="1:13">
      <c r="A53" s="213" t="s">
        <v>335</v>
      </c>
      <c r="B53" s="213" t="s">
        <v>336</v>
      </c>
      <c r="C53" s="213" t="s">
        <v>428</v>
      </c>
      <c r="D53" s="213" t="s">
        <v>344</v>
      </c>
      <c r="E53" s="213" t="s">
        <v>429</v>
      </c>
      <c r="F53" s="214" t="s">
        <v>386</v>
      </c>
      <c r="G53" s="215" t="s">
        <v>341</v>
      </c>
      <c r="H53" s="216" t="s">
        <v>618</v>
      </c>
      <c r="I53" s="230" t="s">
        <v>618</v>
      </c>
      <c r="J53" s="216" t="s">
        <v>430</v>
      </c>
      <c r="K53" s="230" t="s">
        <v>430</v>
      </c>
      <c r="L53" s="233" t="s">
        <v>619</v>
      </c>
      <c r="M53" s="234"/>
    </row>
    <row r="54" ht="32" customHeight="1" spans="1:13">
      <c r="A54" s="213" t="s">
        <v>335</v>
      </c>
      <c r="B54" s="213" t="s">
        <v>336</v>
      </c>
      <c r="C54" s="213" t="s">
        <v>337</v>
      </c>
      <c r="D54" s="213" t="s">
        <v>338</v>
      </c>
      <c r="E54" s="213" t="s">
        <v>339</v>
      </c>
      <c r="F54" s="214" t="s">
        <v>340</v>
      </c>
      <c r="G54" s="215" t="s">
        <v>341</v>
      </c>
      <c r="H54" s="216" t="s">
        <v>620</v>
      </c>
      <c r="I54" s="230" t="s">
        <v>620</v>
      </c>
      <c r="J54" s="216" t="s">
        <v>342</v>
      </c>
      <c r="K54" s="230" t="s">
        <v>342</v>
      </c>
      <c r="L54" s="233" t="s">
        <v>621</v>
      </c>
      <c r="M54" s="234"/>
    </row>
    <row r="55" ht="32" customHeight="1" spans="1:13">
      <c r="A55" s="213" t="s">
        <v>335</v>
      </c>
      <c r="B55" s="213" t="s">
        <v>336</v>
      </c>
      <c r="C55" s="213" t="s">
        <v>409</v>
      </c>
      <c r="D55" s="213" t="s">
        <v>344</v>
      </c>
      <c r="E55" s="213" t="s">
        <v>350</v>
      </c>
      <c r="F55" s="214" t="s">
        <v>386</v>
      </c>
      <c r="G55" s="215" t="s">
        <v>341</v>
      </c>
      <c r="H55" s="216" t="s">
        <v>615</v>
      </c>
      <c r="I55" s="230" t="s">
        <v>615</v>
      </c>
      <c r="J55" s="216" t="s">
        <v>410</v>
      </c>
      <c r="K55" s="230" t="s">
        <v>410</v>
      </c>
      <c r="L55" s="233" t="s">
        <v>622</v>
      </c>
      <c r="M55" s="234"/>
    </row>
    <row r="56" ht="32" customHeight="1" spans="1:13">
      <c r="A56" s="213" t="s">
        <v>335</v>
      </c>
      <c r="B56" s="213" t="s">
        <v>336</v>
      </c>
      <c r="C56" s="213" t="s">
        <v>385</v>
      </c>
      <c r="D56" s="213" t="s">
        <v>344</v>
      </c>
      <c r="E56" s="213" t="s">
        <v>350</v>
      </c>
      <c r="F56" s="214" t="s">
        <v>386</v>
      </c>
      <c r="G56" s="215" t="s">
        <v>341</v>
      </c>
      <c r="H56" s="216" t="s">
        <v>623</v>
      </c>
      <c r="I56" s="230" t="s">
        <v>623</v>
      </c>
      <c r="J56" s="216" t="s">
        <v>624</v>
      </c>
      <c r="K56" s="230" t="s">
        <v>624</v>
      </c>
      <c r="L56" s="233" t="s">
        <v>625</v>
      </c>
      <c r="M56" s="234"/>
    </row>
    <row r="57" ht="32" customHeight="1" spans="1:13">
      <c r="A57" s="213" t="s">
        <v>335</v>
      </c>
      <c r="B57" s="213" t="s">
        <v>336</v>
      </c>
      <c r="C57" s="213" t="s">
        <v>392</v>
      </c>
      <c r="D57" s="213" t="s">
        <v>344</v>
      </c>
      <c r="E57" s="213" t="s">
        <v>393</v>
      </c>
      <c r="F57" s="214" t="s">
        <v>369</v>
      </c>
      <c r="G57" s="215" t="s">
        <v>341</v>
      </c>
      <c r="H57" s="216" t="s">
        <v>623</v>
      </c>
      <c r="I57" s="230" t="s">
        <v>623</v>
      </c>
      <c r="J57" s="216" t="s">
        <v>394</v>
      </c>
      <c r="K57" s="230" t="s">
        <v>394</v>
      </c>
      <c r="L57" s="233" t="s">
        <v>625</v>
      </c>
      <c r="M57" s="234"/>
    </row>
    <row r="58" ht="27" spans="1:13">
      <c r="A58" s="213" t="s">
        <v>335</v>
      </c>
      <c r="B58" s="213" t="s">
        <v>336</v>
      </c>
      <c r="C58" s="213" t="s">
        <v>440</v>
      </c>
      <c r="D58" s="213" t="s">
        <v>338</v>
      </c>
      <c r="E58" s="213" t="s">
        <v>345</v>
      </c>
      <c r="F58" s="214" t="s">
        <v>386</v>
      </c>
      <c r="G58" s="215" t="s">
        <v>341</v>
      </c>
      <c r="H58" s="216" t="s">
        <v>626</v>
      </c>
      <c r="I58" s="230" t="s">
        <v>626</v>
      </c>
      <c r="J58" s="216" t="s">
        <v>441</v>
      </c>
      <c r="K58" s="230" t="s">
        <v>441</v>
      </c>
      <c r="L58" s="233" t="s">
        <v>627</v>
      </c>
      <c r="M58" s="234"/>
    </row>
    <row r="59" ht="13.5" spans="1:13">
      <c r="A59" s="213" t="s">
        <v>335</v>
      </c>
      <c r="B59" s="213" t="s">
        <v>336</v>
      </c>
      <c r="C59" s="213" t="s">
        <v>450</v>
      </c>
      <c r="D59" s="213" t="s">
        <v>344</v>
      </c>
      <c r="E59" s="213" t="s">
        <v>389</v>
      </c>
      <c r="F59" s="214" t="s">
        <v>386</v>
      </c>
      <c r="G59" s="215" t="s">
        <v>341</v>
      </c>
      <c r="H59" s="216" t="s">
        <v>628</v>
      </c>
      <c r="I59" s="230" t="s">
        <v>628</v>
      </c>
      <c r="J59" s="216" t="s">
        <v>451</v>
      </c>
      <c r="K59" s="230" t="s">
        <v>451</v>
      </c>
      <c r="L59" s="233" t="s">
        <v>627</v>
      </c>
      <c r="M59" s="234"/>
    </row>
    <row r="60" ht="13.5" spans="1:13">
      <c r="A60" s="213" t="s">
        <v>335</v>
      </c>
      <c r="B60" s="213" t="s">
        <v>336</v>
      </c>
      <c r="C60" s="213" t="s">
        <v>452</v>
      </c>
      <c r="D60" s="213" t="s">
        <v>344</v>
      </c>
      <c r="E60" s="213" t="s">
        <v>389</v>
      </c>
      <c r="F60" s="214" t="s">
        <v>386</v>
      </c>
      <c r="G60" s="215" t="s">
        <v>341</v>
      </c>
      <c r="H60" s="216" t="s">
        <v>629</v>
      </c>
      <c r="I60" s="230" t="s">
        <v>629</v>
      </c>
      <c r="J60" s="216" t="s">
        <v>453</v>
      </c>
      <c r="K60" s="230" t="s">
        <v>453</v>
      </c>
      <c r="L60" s="233" t="s">
        <v>627</v>
      </c>
      <c r="M60" s="234"/>
    </row>
    <row r="61" ht="13.5" spans="1:13">
      <c r="A61" s="213" t="s">
        <v>335</v>
      </c>
      <c r="B61" s="213" t="s">
        <v>336</v>
      </c>
      <c r="C61" s="213" t="s">
        <v>454</v>
      </c>
      <c r="D61" s="213" t="s">
        <v>344</v>
      </c>
      <c r="E61" s="213" t="s">
        <v>350</v>
      </c>
      <c r="F61" s="214" t="s">
        <v>386</v>
      </c>
      <c r="G61" s="215" t="s">
        <v>341</v>
      </c>
      <c r="H61" s="216" t="s">
        <v>630</v>
      </c>
      <c r="I61" s="230" t="s">
        <v>630</v>
      </c>
      <c r="J61" s="216" t="s">
        <v>455</v>
      </c>
      <c r="K61" s="230" t="s">
        <v>455</v>
      </c>
      <c r="L61" s="233" t="s">
        <v>627</v>
      </c>
      <c r="M61" s="234"/>
    </row>
    <row r="62" ht="88" customHeight="1" spans="1:13">
      <c r="A62" s="213" t="s">
        <v>335</v>
      </c>
      <c r="B62" s="213" t="s">
        <v>375</v>
      </c>
      <c r="C62" s="213" t="s">
        <v>376</v>
      </c>
      <c r="D62" s="213" t="s">
        <v>338</v>
      </c>
      <c r="E62" s="213" t="s">
        <v>377</v>
      </c>
      <c r="F62" s="214" t="s">
        <v>364</v>
      </c>
      <c r="G62" s="215" t="s">
        <v>341</v>
      </c>
      <c r="H62" s="216" t="s">
        <v>631</v>
      </c>
      <c r="I62" s="230"/>
      <c r="J62" s="216" t="s">
        <v>378</v>
      </c>
      <c r="K62" s="230"/>
      <c r="L62" s="233" t="s">
        <v>601</v>
      </c>
      <c r="M62" s="234"/>
    </row>
    <row r="63" ht="30" customHeight="1" spans="1:13">
      <c r="A63" s="213" t="s">
        <v>335</v>
      </c>
      <c r="B63" s="213" t="s">
        <v>375</v>
      </c>
      <c r="C63" s="213" t="s">
        <v>474</v>
      </c>
      <c r="D63" s="213" t="s">
        <v>344</v>
      </c>
      <c r="E63" s="213" t="s">
        <v>475</v>
      </c>
      <c r="F63" s="214" t="s">
        <v>364</v>
      </c>
      <c r="G63" s="215" t="s">
        <v>341</v>
      </c>
      <c r="H63" s="216" t="s">
        <v>632</v>
      </c>
      <c r="I63" s="230"/>
      <c r="J63" s="216" t="s">
        <v>633</v>
      </c>
      <c r="K63" s="230"/>
      <c r="L63" s="233" t="s">
        <v>634</v>
      </c>
      <c r="M63" s="234"/>
    </row>
    <row r="64" ht="40.5" spans="1:13">
      <c r="A64" s="213" t="s">
        <v>335</v>
      </c>
      <c r="B64" s="213" t="s">
        <v>375</v>
      </c>
      <c r="C64" s="213" t="s">
        <v>495</v>
      </c>
      <c r="D64" s="213" t="s">
        <v>338</v>
      </c>
      <c r="E64" s="213" t="s">
        <v>377</v>
      </c>
      <c r="F64" s="214" t="s">
        <v>364</v>
      </c>
      <c r="G64" s="215" t="s">
        <v>341</v>
      </c>
      <c r="H64" s="216" t="s">
        <v>635</v>
      </c>
      <c r="I64" s="230"/>
      <c r="J64" s="216" t="s">
        <v>636</v>
      </c>
      <c r="K64" s="230"/>
      <c r="L64" s="233" t="s">
        <v>609</v>
      </c>
      <c r="M64" s="234"/>
    </row>
    <row r="65" ht="67.5" spans="1:13">
      <c r="A65" s="213" t="s">
        <v>353</v>
      </c>
      <c r="B65" s="213" t="s">
        <v>354</v>
      </c>
      <c r="C65" s="213" t="s">
        <v>379</v>
      </c>
      <c r="D65" s="213" t="s">
        <v>338</v>
      </c>
      <c r="E65" s="213" t="s">
        <v>380</v>
      </c>
      <c r="F65" s="214" t="s">
        <v>357</v>
      </c>
      <c r="G65" s="215" t="s">
        <v>358</v>
      </c>
      <c r="H65" s="216" t="s">
        <v>637</v>
      </c>
      <c r="I65" s="230"/>
      <c r="J65" s="216" t="s">
        <v>380</v>
      </c>
      <c r="K65" s="230"/>
      <c r="L65" s="233" t="s">
        <v>601</v>
      </c>
      <c r="M65" s="234"/>
    </row>
    <row r="66" ht="40.5" spans="1:13">
      <c r="A66" s="213" t="s">
        <v>353</v>
      </c>
      <c r="B66" s="213" t="s">
        <v>354</v>
      </c>
      <c r="C66" s="213" t="s">
        <v>480</v>
      </c>
      <c r="D66" s="213" t="s">
        <v>338</v>
      </c>
      <c r="E66" s="213" t="s">
        <v>481</v>
      </c>
      <c r="F66" s="214" t="s">
        <v>357</v>
      </c>
      <c r="G66" s="215" t="s">
        <v>358</v>
      </c>
      <c r="H66" s="216" t="s">
        <v>638</v>
      </c>
      <c r="I66" s="230"/>
      <c r="J66" s="216" t="s">
        <v>481</v>
      </c>
      <c r="K66" s="230"/>
      <c r="L66" s="233" t="s">
        <v>639</v>
      </c>
      <c r="M66" s="234"/>
    </row>
    <row r="67" ht="54" spans="1:13">
      <c r="A67" s="213" t="s">
        <v>353</v>
      </c>
      <c r="B67" s="213" t="s">
        <v>354</v>
      </c>
      <c r="C67" s="213" t="s">
        <v>499</v>
      </c>
      <c r="D67" s="213" t="s">
        <v>338</v>
      </c>
      <c r="E67" s="213" t="s">
        <v>500</v>
      </c>
      <c r="F67" s="214" t="s">
        <v>357</v>
      </c>
      <c r="G67" s="215" t="s">
        <v>358</v>
      </c>
      <c r="H67" s="216" t="s">
        <v>640</v>
      </c>
      <c r="I67" s="230"/>
      <c r="J67" s="216" t="s">
        <v>500</v>
      </c>
      <c r="K67" s="230"/>
      <c r="L67" s="233" t="s">
        <v>609</v>
      </c>
      <c r="M67" s="234"/>
    </row>
    <row r="68" ht="27" spans="1:13">
      <c r="A68" s="213" t="s">
        <v>353</v>
      </c>
      <c r="B68" s="213" t="s">
        <v>354</v>
      </c>
      <c r="C68" s="213" t="s">
        <v>434</v>
      </c>
      <c r="D68" s="213" t="s">
        <v>338</v>
      </c>
      <c r="E68" s="213" t="s">
        <v>435</v>
      </c>
      <c r="F68" s="214" t="s">
        <v>357</v>
      </c>
      <c r="G68" s="215" t="s">
        <v>358</v>
      </c>
      <c r="H68" s="216" t="s">
        <v>618</v>
      </c>
      <c r="I68" s="230"/>
      <c r="J68" s="216" t="s">
        <v>435</v>
      </c>
      <c r="K68" s="230"/>
      <c r="L68" s="233" t="s">
        <v>641</v>
      </c>
      <c r="M68" s="234"/>
    </row>
    <row r="69" ht="27" spans="1:13">
      <c r="A69" s="213" t="s">
        <v>353</v>
      </c>
      <c r="B69" s="213" t="s">
        <v>354</v>
      </c>
      <c r="C69" s="213" t="s">
        <v>416</v>
      </c>
      <c r="D69" s="213" t="s">
        <v>338</v>
      </c>
      <c r="E69" s="213" t="s">
        <v>417</v>
      </c>
      <c r="F69" s="214" t="s">
        <v>357</v>
      </c>
      <c r="G69" s="215" t="s">
        <v>358</v>
      </c>
      <c r="H69" s="216" t="s">
        <v>615</v>
      </c>
      <c r="I69" s="230"/>
      <c r="J69" s="216" t="s">
        <v>417</v>
      </c>
      <c r="K69" s="230"/>
      <c r="L69" s="233" t="s">
        <v>622</v>
      </c>
      <c r="M69" s="234"/>
    </row>
    <row r="70" ht="13.5" spans="1:13">
      <c r="A70" s="213" t="s">
        <v>360</v>
      </c>
      <c r="B70" s="213" t="s">
        <v>361</v>
      </c>
      <c r="C70" s="213" t="s">
        <v>381</v>
      </c>
      <c r="D70" s="213" t="s">
        <v>344</v>
      </c>
      <c r="E70" s="213" t="s">
        <v>382</v>
      </c>
      <c r="F70" s="214" t="s">
        <v>364</v>
      </c>
      <c r="G70" s="215" t="s">
        <v>358</v>
      </c>
      <c r="H70" s="216" t="s">
        <v>642</v>
      </c>
      <c r="I70" s="230"/>
      <c r="J70" s="216" t="s">
        <v>383</v>
      </c>
      <c r="K70" s="230"/>
      <c r="L70" s="233" t="s">
        <v>643</v>
      </c>
      <c r="M70" s="234"/>
    </row>
    <row r="71" ht="13.5" spans="1:13">
      <c r="A71" s="213" t="s">
        <v>360</v>
      </c>
      <c r="B71" s="213" t="s">
        <v>361</v>
      </c>
      <c r="C71" s="213" t="s">
        <v>527</v>
      </c>
      <c r="D71" s="213" t="s">
        <v>344</v>
      </c>
      <c r="E71" s="213" t="s">
        <v>363</v>
      </c>
      <c r="F71" s="214" t="s">
        <v>364</v>
      </c>
      <c r="G71" s="215" t="s">
        <v>358</v>
      </c>
      <c r="H71" s="216" t="s">
        <v>644</v>
      </c>
      <c r="I71" s="230"/>
      <c r="J71" s="216" t="s">
        <v>528</v>
      </c>
      <c r="K71" s="230"/>
      <c r="L71" s="233" t="s">
        <v>645</v>
      </c>
      <c r="M71" s="234"/>
    </row>
    <row r="72" ht="13.5" spans="1:13">
      <c r="A72" s="213" t="s">
        <v>360</v>
      </c>
      <c r="B72" s="213" t="s">
        <v>361</v>
      </c>
      <c r="C72" s="213" t="s">
        <v>437</v>
      </c>
      <c r="D72" s="213" t="s">
        <v>344</v>
      </c>
      <c r="E72" s="213" t="s">
        <v>363</v>
      </c>
      <c r="F72" s="214" t="s">
        <v>364</v>
      </c>
      <c r="G72" s="215" t="s">
        <v>358</v>
      </c>
      <c r="H72" s="216" t="s">
        <v>646</v>
      </c>
      <c r="I72" s="230"/>
      <c r="J72" s="216" t="s">
        <v>438</v>
      </c>
      <c r="K72" s="230"/>
      <c r="L72" s="233" t="s">
        <v>647</v>
      </c>
      <c r="M72" s="234"/>
    </row>
    <row r="73" ht="27" spans="1:13">
      <c r="A73" s="213" t="s">
        <v>360</v>
      </c>
      <c r="B73" s="213" t="s">
        <v>361</v>
      </c>
      <c r="C73" s="213" t="s">
        <v>362</v>
      </c>
      <c r="D73" s="213" t="s">
        <v>344</v>
      </c>
      <c r="E73" s="213" t="s">
        <v>363</v>
      </c>
      <c r="F73" s="214" t="s">
        <v>364</v>
      </c>
      <c r="G73" s="215" t="s">
        <v>358</v>
      </c>
      <c r="H73" s="216" t="s">
        <v>648</v>
      </c>
      <c r="I73" s="230"/>
      <c r="J73" s="216" t="s">
        <v>365</v>
      </c>
      <c r="K73" s="230"/>
      <c r="L73" s="233" t="s">
        <v>647</v>
      </c>
      <c r="M73" s="234"/>
    </row>
  </sheetData>
  <mergeCells count="160">
    <mergeCell ref="A2:M2"/>
    <mergeCell ref="B3:M3"/>
    <mergeCell ref="A4:L4"/>
    <mergeCell ref="C5:L5"/>
    <mergeCell ref="C6:L6"/>
    <mergeCell ref="C7:L7"/>
    <mergeCell ref="A8:M8"/>
    <mergeCell ref="H9:J9"/>
    <mergeCell ref="K9:M9"/>
    <mergeCell ref="A11:G11"/>
    <mergeCell ref="F12:G12"/>
    <mergeCell ref="F13:G13"/>
    <mergeCell ref="F14:G14"/>
    <mergeCell ref="F15:G15"/>
    <mergeCell ref="F16:G16"/>
    <mergeCell ref="F17:G17"/>
    <mergeCell ref="F18:G18"/>
    <mergeCell ref="F19:G19"/>
    <mergeCell ref="F20:G20"/>
    <mergeCell ref="F21:G21"/>
    <mergeCell ref="F22:G22"/>
    <mergeCell ref="F23:G23"/>
    <mergeCell ref="F24:G24"/>
    <mergeCell ref="C25:E25"/>
    <mergeCell ref="F25:G25"/>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E33"/>
    <mergeCell ref="F33:G33"/>
    <mergeCell ref="C34:E34"/>
    <mergeCell ref="F34:G34"/>
    <mergeCell ref="C35:E35"/>
    <mergeCell ref="F35:G35"/>
    <mergeCell ref="C36:E36"/>
    <mergeCell ref="F36:G36"/>
    <mergeCell ref="A37:M37"/>
    <mergeCell ref="A38:G38"/>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H50:I50"/>
    <mergeCell ref="J50:K50"/>
    <mergeCell ref="L50:M50"/>
    <mergeCell ref="H51:I51"/>
    <mergeCell ref="J51:K51"/>
    <mergeCell ref="L51:M51"/>
    <mergeCell ref="H52:I52"/>
    <mergeCell ref="J52:K52"/>
    <mergeCell ref="L52:M52"/>
    <mergeCell ref="H53:I53"/>
    <mergeCell ref="J53:K53"/>
    <mergeCell ref="L53:M53"/>
    <mergeCell ref="H54:I54"/>
    <mergeCell ref="J54:K54"/>
    <mergeCell ref="L54:M54"/>
    <mergeCell ref="H55:I55"/>
    <mergeCell ref="J55:K55"/>
    <mergeCell ref="L55:M55"/>
    <mergeCell ref="H56:I56"/>
    <mergeCell ref="J56:K56"/>
    <mergeCell ref="L56:M56"/>
    <mergeCell ref="H57:I57"/>
    <mergeCell ref="J57:K57"/>
    <mergeCell ref="L57:M57"/>
    <mergeCell ref="H58:I58"/>
    <mergeCell ref="J58:K58"/>
    <mergeCell ref="L58:M58"/>
    <mergeCell ref="H59:I59"/>
    <mergeCell ref="J59:K59"/>
    <mergeCell ref="L59:M59"/>
    <mergeCell ref="H60:I60"/>
    <mergeCell ref="J60:K60"/>
    <mergeCell ref="L60:M60"/>
    <mergeCell ref="H61:I61"/>
    <mergeCell ref="J61:K61"/>
    <mergeCell ref="L61:M61"/>
    <mergeCell ref="H62:I62"/>
    <mergeCell ref="J62:K62"/>
    <mergeCell ref="L62:M62"/>
    <mergeCell ref="H63:I63"/>
    <mergeCell ref="J63:K63"/>
    <mergeCell ref="L63:M63"/>
    <mergeCell ref="H64:I64"/>
    <mergeCell ref="J64:K64"/>
    <mergeCell ref="L64:M64"/>
    <mergeCell ref="H65:I65"/>
    <mergeCell ref="J65:K65"/>
    <mergeCell ref="L65:M65"/>
    <mergeCell ref="H66:I66"/>
    <mergeCell ref="J66:K66"/>
    <mergeCell ref="L66:M66"/>
    <mergeCell ref="H67:I67"/>
    <mergeCell ref="J67:K67"/>
    <mergeCell ref="L67:M67"/>
    <mergeCell ref="H68:I68"/>
    <mergeCell ref="J68:K68"/>
    <mergeCell ref="L68:M68"/>
    <mergeCell ref="H69:I69"/>
    <mergeCell ref="J69:K69"/>
    <mergeCell ref="L69:M69"/>
    <mergeCell ref="H70:I70"/>
    <mergeCell ref="J70:K70"/>
    <mergeCell ref="L70:M70"/>
    <mergeCell ref="H71:I71"/>
    <mergeCell ref="J71:K71"/>
    <mergeCell ref="L71:M71"/>
    <mergeCell ref="H72:I72"/>
    <mergeCell ref="J72:K72"/>
    <mergeCell ref="L72:M72"/>
    <mergeCell ref="H73:I73"/>
    <mergeCell ref="J73:K73"/>
    <mergeCell ref="L73:M73"/>
    <mergeCell ref="A5:A6"/>
    <mergeCell ref="A9:B10"/>
    <mergeCell ref="C9:E10"/>
    <mergeCell ref="F9:G10"/>
    <mergeCell ref="H38:I39"/>
    <mergeCell ref="J38:K39"/>
    <mergeCell ref="L38:M39"/>
    <mergeCell ref="C12:E24"/>
    <mergeCell ref="A12:B3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A7" sqref="A7:C7"/>
    </sheetView>
  </sheetViews>
  <sheetFormatPr defaultColWidth="8.88571428571429" defaultRowHeight="14.25" customHeight="1" outlineLevelRow="7" outlineLevelCol="5"/>
  <cols>
    <col min="1" max="2" width="21.1333333333333" style="160" customWidth="1"/>
    <col min="3" max="3" width="21.1333333333333" style="81" customWidth="1"/>
    <col min="4" max="4" width="27.7142857142857" style="81" customWidth="1"/>
    <col min="5" max="6" width="36.7142857142857" style="81" customWidth="1"/>
    <col min="7" max="7" width="9.13333333333333" style="81" customWidth="1"/>
    <col min="8" max="16384" width="9.13333333333333" style="81"/>
  </cols>
  <sheetData>
    <row r="1" ht="17" customHeight="1" spans="1:6">
      <c r="A1" s="176" t="s">
        <v>649</v>
      </c>
      <c r="B1" s="161">
        <v>0</v>
      </c>
      <c r="C1" s="162">
        <v>1</v>
      </c>
      <c r="D1" s="163"/>
      <c r="E1" s="163"/>
      <c r="F1" s="163"/>
    </row>
    <row r="2" ht="26.25" customHeight="1" spans="1:6">
      <c r="A2" s="164" t="s">
        <v>12</v>
      </c>
      <c r="B2" s="164"/>
      <c r="C2" s="165"/>
      <c r="D2" s="165"/>
      <c r="E2" s="165"/>
      <c r="F2" s="165"/>
    </row>
    <row r="3" ht="13.5" customHeight="1" spans="1:6">
      <c r="A3" s="166" t="s">
        <v>22</v>
      </c>
      <c r="B3" s="166"/>
      <c r="C3" s="162"/>
      <c r="D3" s="163"/>
      <c r="E3" s="163"/>
      <c r="F3" s="163" t="s">
        <v>23</v>
      </c>
    </row>
    <row r="4" ht="19.5" customHeight="1" spans="1:6">
      <c r="A4" s="89" t="s">
        <v>201</v>
      </c>
      <c r="B4" s="167" t="s">
        <v>95</v>
      </c>
      <c r="C4" s="89" t="s">
        <v>96</v>
      </c>
      <c r="D4" s="90" t="s">
        <v>650</v>
      </c>
      <c r="E4" s="91"/>
      <c r="F4" s="168"/>
    </row>
    <row r="5" ht="18.75" customHeight="1" spans="1:6">
      <c r="A5" s="93"/>
      <c r="B5" s="169"/>
      <c r="C5" s="94"/>
      <c r="D5" s="89" t="s">
        <v>77</v>
      </c>
      <c r="E5" s="90" t="s">
        <v>98</v>
      </c>
      <c r="F5" s="89" t="s">
        <v>99</v>
      </c>
    </row>
    <row r="6" ht="18.75" customHeight="1" spans="1:6">
      <c r="A6" s="170">
        <v>1</v>
      </c>
      <c r="B6" s="177">
        <v>2</v>
      </c>
      <c r="C6" s="110">
        <v>3</v>
      </c>
      <c r="D6" s="170" t="s">
        <v>426</v>
      </c>
      <c r="E6" s="170" t="s">
        <v>396</v>
      </c>
      <c r="F6" s="110">
        <v>6</v>
      </c>
    </row>
    <row r="7" ht="18.75" customHeight="1" spans="1:6">
      <c r="A7" s="72" t="s">
        <v>651</v>
      </c>
      <c r="B7" s="73"/>
      <c r="C7" s="74"/>
      <c r="D7" s="171" t="s">
        <v>93</v>
      </c>
      <c r="E7" s="172" t="s">
        <v>93</v>
      </c>
      <c r="F7" s="172" t="s">
        <v>93</v>
      </c>
    </row>
    <row r="8" ht="18.75" customHeight="1" spans="1:6">
      <c r="A8" s="173" t="s">
        <v>150</v>
      </c>
      <c r="B8" s="174"/>
      <c r="C8" s="175" t="s">
        <v>150</v>
      </c>
      <c r="D8" s="171" t="s">
        <v>93</v>
      </c>
      <c r="E8" s="172" t="s">
        <v>93</v>
      </c>
      <c r="F8" s="172" t="s">
        <v>93</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D19" sqref="D19"/>
    </sheetView>
  </sheetViews>
  <sheetFormatPr defaultColWidth="8.88571428571429" defaultRowHeight="14.25" customHeight="1" outlineLevelCol="5"/>
  <cols>
    <col min="1" max="2" width="21.1333333333333" style="160" customWidth="1"/>
    <col min="3" max="3" width="21.1333333333333" style="81" customWidth="1"/>
    <col min="4" max="4" width="27.7142857142857" style="81" customWidth="1"/>
    <col min="5" max="6" width="36.7142857142857" style="81" customWidth="1"/>
    <col min="7" max="7" width="9.13333333333333" style="81" customWidth="1"/>
    <col min="8" max="16384" width="9.13333333333333" style="81"/>
  </cols>
  <sheetData>
    <row r="1" s="81" customFormat="1" ht="12" customHeight="1" spans="1:6">
      <c r="A1" s="160" t="s">
        <v>652</v>
      </c>
      <c r="B1" s="161">
        <v>0</v>
      </c>
      <c r="C1" s="162">
        <v>1</v>
      </c>
      <c r="D1" s="163"/>
      <c r="E1" s="163"/>
      <c r="F1" s="163"/>
    </row>
    <row r="2" s="81" customFormat="1" ht="26.25" customHeight="1" spans="1:6">
      <c r="A2" s="164" t="s">
        <v>13</v>
      </c>
      <c r="B2" s="164"/>
      <c r="C2" s="165"/>
      <c r="D2" s="165"/>
      <c r="E2" s="165"/>
      <c r="F2" s="165"/>
    </row>
    <row r="3" s="81" customFormat="1" ht="13.5" customHeight="1" spans="1:6">
      <c r="A3" s="166" t="s">
        <v>22</v>
      </c>
      <c r="B3" s="166"/>
      <c r="C3" s="162"/>
      <c r="D3" s="163"/>
      <c r="E3" s="163"/>
      <c r="F3" s="163" t="s">
        <v>23</v>
      </c>
    </row>
    <row r="4" s="81" customFormat="1" ht="19.5" customHeight="1" spans="1:6">
      <c r="A4" s="89" t="s">
        <v>201</v>
      </c>
      <c r="B4" s="167" t="s">
        <v>95</v>
      </c>
      <c r="C4" s="89" t="s">
        <v>96</v>
      </c>
      <c r="D4" s="90" t="s">
        <v>653</v>
      </c>
      <c r="E4" s="91"/>
      <c r="F4" s="168"/>
    </row>
    <row r="5" s="81" customFormat="1" ht="18.75" customHeight="1" spans="1:6">
      <c r="A5" s="93"/>
      <c r="B5" s="169"/>
      <c r="C5" s="94"/>
      <c r="D5" s="89" t="s">
        <v>77</v>
      </c>
      <c r="E5" s="90" t="s">
        <v>98</v>
      </c>
      <c r="F5" s="89" t="s">
        <v>99</v>
      </c>
    </row>
    <row r="6" s="81" customFormat="1" ht="18.75" customHeight="1" spans="1:6">
      <c r="A6" s="170">
        <v>1</v>
      </c>
      <c r="B6" s="170" t="s">
        <v>345</v>
      </c>
      <c r="C6" s="110">
        <v>3</v>
      </c>
      <c r="D6" s="170" t="s">
        <v>426</v>
      </c>
      <c r="E6" s="170" t="s">
        <v>396</v>
      </c>
      <c r="F6" s="110">
        <v>6</v>
      </c>
    </row>
    <row r="7" s="81" customFormat="1" ht="18.75" customHeight="1" spans="1:6">
      <c r="A7" s="72" t="s">
        <v>654</v>
      </c>
      <c r="B7" s="73"/>
      <c r="C7" s="74"/>
      <c r="D7" s="171" t="s">
        <v>93</v>
      </c>
      <c r="E7" s="172" t="s">
        <v>93</v>
      </c>
      <c r="F7" s="172" t="s">
        <v>93</v>
      </c>
    </row>
    <row r="8" s="81" customFormat="1" ht="18.75" customHeight="1" spans="1:6">
      <c r="A8" s="173" t="s">
        <v>150</v>
      </c>
      <c r="B8" s="174"/>
      <c r="C8" s="175"/>
      <c r="D8" s="171" t="s">
        <v>93</v>
      </c>
      <c r="E8" s="172" t="s">
        <v>93</v>
      </c>
      <c r="F8" s="172" t="s">
        <v>93</v>
      </c>
    </row>
    <row r="9" ht="19" customHeight="1"/>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
  <sheetViews>
    <sheetView zoomScaleSheetLayoutView="60" workbookViewId="0">
      <selection activeCell="H8" sqref="H10 H8"/>
    </sheetView>
  </sheetViews>
  <sheetFormatPr defaultColWidth="8.88571428571429" defaultRowHeight="14.25" customHeight="1"/>
  <cols>
    <col min="1" max="1" width="14.1428571428571" style="126" customWidth="1"/>
    <col min="2" max="2" width="17.7142857142857" style="126" customWidth="1"/>
    <col min="3" max="3" width="20.7142857142857" style="81" customWidth="1"/>
    <col min="4" max="4" width="21.7142857142857" style="81" customWidth="1"/>
    <col min="5" max="5" width="35.2857142857143" style="81" customWidth="1"/>
    <col min="6" max="6" width="7.71428571428571" style="81" customWidth="1"/>
    <col min="7" max="7" width="10.2857142857143" style="81" customWidth="1"/>
    <col min="8" max="10" width="13.8571428571429" style="81" customWidth="1"/>
    <col min="11" max="12" width="10" style="81" customWidth="1"/>
    <col min="13" max="13" width="9.13333333333333" style="65" customWidth="1"/>
    <col min="14" max="15" width="9.13333333333333" style="81" customWidth="1"/>
    <col min="16" max="17" width="12.7142857142857" style="81" customWidth="1"/>
    <col min="18" max="18" width="9.13333333333333" style="65" customWidth="1"/>
    <col min="19" max="19" width="10.4285714285714" style="81" customWidth="1"/>
    <col min="20" max="20" width="9.13333333333333" style="65" customWidth="1"/>
    <col min="21" max="16384" width="9.13333333333333" style="65"/>
  </cols>
  <sheetData>
    <row r="1" ht="13.5" customHeight="1" spans="1:19">
      <c r="A1" s="125" t="s">
        <v>655</v>
      </c>
      <c r="D1" s="83"/>
      <c r="E1" s="83"/>
      <c r="F1" s="83"/>
      <c r="G1" s="83"/>
      <c r="H1" s="83"/>
      <c r="I1" s="83"/>
      <c r="J1" s="83"/>
      <c r="K1" s="83"/>
      <c r="L1" s="83"/>
      <c r="R1" s="79"/>
      <c r="S1" s="155"/>
    </row>
    <row r="2" ht="27.75" customHeight="1" spans="1:19">
      <c r="A2" s="114" t="s">
        <v>14</v>
      </c>
      <c r="B2" s="114"/>
      <c r="C2" s="114"/>
      <c r="D2" s="114"/>
      <c r="E2" s="114"/>
      <c r="F2" s="114"/>
      <c r="G2" s="114"/>
      <c r="H2" s="114"/>
      <c r="I2" s="114"/>
      <c r="J2" s="114"/>
      <c r="K2" s="114"/>
      <c r="L2" s="114"/>
      <c r="M2" s="114"/>
      <c r="N2" s="114"/>
      <c r="O2" s="114"/>
      <c r="P2" s="114"/>
      <c r="Q2" s="114"/>
      <c r="R2" s="114"/>
      <c r="S2" s="114"/>
    </row>
    <row r="3" ht="18.75" customHeight="1" spans="1:19">
      <c r="A3" s="139" t="s">
        <v>22</v>
      </c>
      <c r="B3" s="139"/>
      <c r="C3" s="115"/>
      <c r="D3" s="115"/>
      <c r="E3" s="115"/>
      <c r="F3" s="115"/>
      <c r="G3" s="115"/>
      <c r="H3" s="115"/>
      <c r="I3" s="87"/>
      <c r="J3" s="87"/>
      <c r="K3" s="87"/>
      <c r="L3" s="87"/>
      <c r="R3" s="156"/>
      <c r="S3" s="157" t="s">
        <v>192</v>
      </c>
    </row>
    <row r="4" ht="15.75" customHeight="1" spans="1:19">
      <c r="A4" s="116" t="s">
        <v>200</v>
      </c>
      <c r="B4" s="116" t="s">
        <v>201</v>
      </c>
      <c r="C4" s="116" t="s">
        <v>656</v>
      </c>
      <c r="D4" s="116" t="s">
        <v>657</v>
      </c>
      <c r="E4" s="116" t="s">
        <v>658</v>
      </c>
      <c r="F4" s="116" t="s">
        <v>659</v>
      </c>
      <c r="G4" s="116" t="s">
        <v>660</v>
      </c>
      <c r="H4" s="116" t="s">
        <v>661</v>
      </c>
      <c r="I4" s="146" t="s">
        <v>208</v>
      </c>
      <c r="J4" s="147"/>
      <c r="K4" s="147"/>
      <c r="L4" s="146"/>
      <c r="M4" s="148"/>
      <c r="N4" s="146"/>
      <c r="O4" s="146"/>
      <c r="P4" s="146"/>
      <c r="Q4" s="146"/>
      <c r="R4" s="148"/>
      <c r="S4" s="158"/>
    </row>
    <row r="5" ht="17.25" customHeight="1" spans="1:19">
      <c r="A5" s="119"/>
      <c r="B5" s="119"/>
      <c r="C5" s="119"/>
      <c r="D5" s="119"/>
      <c r="E5" s="119"/>
      <c r="F5" s="119"/>
      <c r="G5" s="119"/>
      <c r="H5" s="119"/>
      <c r="I5" s="149" t="s">
        <v>77</v>
      </c>
      <c r="J5" s="117" t="s">
        <v>80</v>
      </c>
      <c r="K5" s="117" t="s">
        <v>662</v>
      </c>
      <c r="L5" s="119" t="s">
        <v>663</v>
      </c>
      <c r="M5" s="150" t="s">
        <v>664</v>
      </c>
      <c r="N5" s="151" t="s">
        <v>665</v>
      </c>
      <c r="O5" s="151"/>
      <c r="P5" s="151"/>
      <c r="Q5" s="151"/>
      <c r="R5" s="159"/>
      <c r="S5" s="140"/>
    </row>
    <row r="6" ht="54" customHeight="1" spans="1:19">
      <c r="A6" s="119"/>
      <c r="B6" s="119"/>
      <c r="C6" s="119"/>
      <c r="D6" s="140"/>
      <c r="E6" s="140"/>
      <c r="F6" s="140"/>
      <c r="G6" s="140"/>
      <c r="H6" s="140"/>
      <c r="I6" s="151"/>
      <c r="J6" s="117"/>
      <c r="K6" s="117"/>
      <c r="L6" s="140"/>
      <c r="M6" s="152"/>
      <c r="N6" s="140" t="s">
        <v>79</v>
      </c>
      <c r="O6" s="140" t="s">
        <v>86</v>
      </c>
      <c r="P6" s="140" t="s">
        <v>288</v>
      </c>
      <c r="Q6" s="140" t="s">
        <v>88</v>
      </c>
      <c r="R6" s="152" t="s">
        <v>89</v>
      </c>
      <c r="S6" s="140" t="s">
        <v>90</v>
      </c>
    </row>
    <row r="7" ht="15" customHeight="1" spans="1:19">
      <c r="A7" s="117">
        <v>1</v>
      </c>
      <c r="B7" s="117">
        <v>2</v>
      </c>
      <c r="C7" s="92">
        <v>3</v>
      </c>
      <c r="D7" s="92">
        <v>4</v>
      </c>
      <c r="E7" s="92">
        <v>5</v>
      </c>
      <c r="F7" s="92">
        <v>6</v>
      </c>
      <c r="G7" s="92">
        <v>7</v>
      </c>
      <c r="H7" s="92">
        <v>8</v>
      </c>
      <c r="I7" s="92">
        <v>9</v>
      </c>
      <c r="J7" s="92">
        <v>10</v>
      </c>
      <c r="K7" s="92">
        <v>11</v>
      </c>
      <c r="L7" s="92">
        <v>12</v>
      </c>
      <c r="M7" s="92">
        <v>13</v>
      </c>
      <c r="N7" s="92">
        <v>14</v>
      </c>
      <c r="O7" s="92">
        <v>15</v>
      </c>
      <c r="P7" s="92">
        <v>16</v>
      </c>
      <c r="Q7" s="92">
        <v>17</v>
      </c>
      <c r="R7" s="92">
        <v>18</v>
      </c>
      <c r="S7" s="92">
        <v>19</v>
      </c>
    </row>
    <row r="8" ht="38" customHeight="1" spans="1:19">
      <c r="A8" s="122" t="s">
        <v>92</v>
      </c>
      <c r="B8" s="122" t="s">
        <v>92</v>
      </c>
      <c r="C8" s="141" t="s">
        <v>294</v>
      </c>
      <c r="D8" s="142" t="s">
        <v>666</v>
      </c>
      <c r="E8" s="142" t="s">
        <v>667</v>
      </c>
      <c r="F8" s="142" t="s">
        <v>668</v>
      </c>
      <c r="G8" s="143">
        <v>55</v>
      </c>
      <c r="H8" s="131">
        <v>9900</v>
      </c>
      <c r="I8" s="131">
        <v>9900</v>
      </c>
      <c r="J8" s="131">
        <v>9900</v>
      </c>
      <c r="K8" s="153" t="s">
        <v>93</v>
      </c>
      <c r="L8" s="153" t="s">
        <v>93</v>
      </c>
      <c r="M8" s="153" t="s">
        <v>93</v>
      </c>
      <c r="N8" s="153" t="s">
        <v>93</v>
      </c>
      <c r="O8" s="153" t="s">
        <v>93</v>
      </c>
      <c r="P8" s="153" t="s">
        <v>93</v>
      </c>
      <c r="Q8" s="153"/>
      <c r="R8" s="153" t="s">
        <v>93</v>
      </c>
      <c r="S8" s="153" t="s">
        <v>93</v>
      </c>
    </row>
    <row r="9" ht="38" customHeight="1" spans="1:19">
      <c r="A9" s="122" t="s">
        <v>92</v>
      </c>
      <c r="B9" s="122" t="s">
        <v>92</v>
      </c>
      <c r="C9" s="141" t="s">
        <v>244</v>
      </c>
      <c r="D9" s="142" t="s">
        <v>669</v>
      </c>
      <c r="E9" s="142" t="s">
        <v>670</v>
      </c>
      <c r="F9" s="142" t="s">
        <v>671</v>
      </c>
      <c r="G9" s="143">
        <v>1</v>
      </c>
      <c r="H9" s="131">
        <v>27000</v>
      </c>
      <c r="I9" s="131">
        <v>27000</v>
      </c>
      <c r="J9" s="131">
        <v>27000</v>
      </c>
      <c r="K9" s="153"/>
      <c r="L9" s="153"/>
      <c r="M9" s="153"/>
      <c r="N9" s="153"/>
      <c r="O9" s="153"/>
      <c r="P9" s="153"/>
      <c r="Q9" s="153"/>
      <c r="R9" s="153"/>
      <c r="S9" s="153"/>
    </row>
    <row r="10" ht="36" customHeight="1" spans="1:19">
      <c r="A10" s="122" t="s">
        <v>92</v>
      </c>
      <c r="B10" s="122" t="s">
        <v>92</v>
      </c>
      <c r="C10" s="141" t="s">
        <v>302</v>
      </c>
      <c r="D10" s="142" t="s">
        <v>672</v>
      </c>
      <c r="E10" s="142" t="s">
        <v>673</v>
      </c>
      <c r="F10" s="142" t="s">
        <v>507</v>
      </c>
      <c r="G10" s="143">
        <v>1000</v>
      </c>
      <c r="H10" s="131">
        <v>120000</v>
      </c>
      <c r="I10" s="131">
        <v>120000</v>
      </c>
      <c r="J10" s="131">
        <v>120000</v>
      </c>
      <c r="K10" s="154" t="s">
        <v>93</v>
      </c>
      <c r="L10" s="154" t="s">
        <v>93</v>
      </c>
      <c r="M10" s="153" t="s">
        <v>93</v>
      </c>
      <c r="N10" s="154" t="s">
        <v>93</v>
      </c>
      <c r="O10" s="154" t="s">
        <v>93</v>
      </c>
      <c r="P10" s="154" t="s">
        <v>93</v>
      </c>
      <c r="Q10" s="154"/>
      <c r="R10" s="153" t="s">
        <v>93</v>
      </c>
      <c r="S10" s="154" t="s">
        <v>93</v>
      </c>
    </row>
    <row r="11" ht="21" customHeight="1" spans="1:19">
      <c r="A11" s="144" t="s">
        <v>150</v>
      </c>
      <c r="B11" s="144"/>
      <c r="C11" s="144"/>
      <c r="D11" s="144"/>
      <c r="E11" s="144"/>
      <c r="F11" s="144"/>
      <c r="G11" s="144"/>
      <c r="H11" s="131">
        <f>SUM(H8:H10)</f>
        <v>156900</v>
      </c>
      <c r="I11" s="131">
        <v>156900</v>
      </c>
      <c r="J11" s="131">
        <v>156900</v>
      </c>
      <c r="K11" s="153" t="s">
        <v>93</v>
      </c>
      <c r="L11" s="153" t="s">
        <v>93</v>
      </c>
      <c r="M11" s="153" t="s">
        <v>93</v>
      </c>
      <c r="N11" s="153" t="s">
        <v>93</v>
      </c>
      <c r="O11" s="153" t="s">
        <v>93</v>
      </c>
      <c r="P11" s="153" t="s">
        <v>93</v>
      </c>
      <c r="Q11" s="153"/>
      <c r="R11" s="153" t="s">
        <v>93</v>
      </c>
      <c r="S11" s="153" t="s">
        <v>93</v>
      </c>
    </row>
    <row r="12" ht="20" customHeight="1" spans="1:5">
      <c r="A12" s="145" t="s">
        <v>674</v>
      </c>
      <c r="B12" s="145"/>
      <c r="C12" s="145"/>
      <c r="D12" s="145"/>
      <c r="E12" s="145"/>
    </row>
  </sheetData>
  <mergeCells count="19">
    <mergeCell ref="A2:S2"/>
    <mergeCell ref="A3:H3"/>
    <mergeCell ref="I4:S4"/>
    <mergeCell ref="N5:S5"/>
    <mergeCell ref="A11:G11"/>
    <mergeCell ref="A12:E12"/>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X9"/>
  <sheetViews>
    <sheetView zoomScaleSheetLayoutView="60" workbookViewId="0">
      <selection activeCell="J8" sqref="J8"/>
    </sheetView>
  </sheetViews>
  <sheetFormatPr defaultColWidth="8.71428571428571" defaultRowHeight="14.25" customHeight="1"/>
  <cols>
    <col min="1" max="1" width="14.1428571428571" style="65" customWidth="1"/>
    <col min="2" max="2" width="17.7142857142857" style="65" customWidth="1"/>
    <col min="3" max="9" width="13.4285714285714" style="113" customWidth="1"/>
    <col min="10" max="11" width="14.1428571428571" style="81" customWidth="1"/>
    <col min="12" max="13" width="10" style="81" customWidth="1"/>
    <col min="14" max="14" width="9.13333333333333" style="65" customWidth="1"/>
    <col min="15" max="16" width="9.13333333333333" style="81" customWidth="1"/>
    <col min="17" max="18" width="12.7142857142857" style="81" customWidth="1"/>
    <col min="19" max="19" width="9.13333333333333" style="65" customWidth="1"/>
    <col min="20" max="20" width="10.4285714285714" style="81" customWidth="1"/>
    <col min="21" max="21" width="9.13333333333333" style="65" customWidth="1"/>
    <col min="22" max="249" width="9.13333333333333" style="65"/>
    <col min="250" max="258" width="8.71428571428571" style="65"/>
  </cols>
  <sheetData>
    <row r="1" ht="13.5" customHeight="1" spans="1:20">
      <c r="A1" s="83" t="s">
        <v>675</v>
      </c>
      <c r="D1" s="83"/>
      <c r="E1" s="83"/>
      <c r="F1" s="83"/>
      <c r="G1" s="83"/>
      <c r="H1" s="83"/>
      <c r="I1" s="83"/>
      <c r="J1" s="125"/>
      <c r="K1" s="125"/>
      <c r="L1" s="125"/>
      <c r="M1" s="125"/>
      <c r="N1" s="126"/>
      <c r="O1" s="127"/>
      <c r="P1" s="127"/>
      <c r="Q1" s="127"/>
      <c r="R1" s="127"/>
      <c r="S1" s="135"/>
      <c r="T1" s="136"/>
    </row>
    <row r="2" ht="27.75" customHeight="1" spans="1:20">
      <c r="A2" s="114" t="s">
        <v>15</v>
      </c>
      <c r="B2" s="114"/>
      <c r="C2" s="114"/>
      <c r="D2" s="114"/>
      <c r="E2" s="114"/>
      <c r="F2" s="114"/>
      <c r="G2" s="114"/>
      <c r="H2" s="114"/>
      <c r="I2" s="114"/>
      <c r="J2" s="114"/>
      <c r="K2" s="114"/>
      <c r="L2" s="114"/>
      <c r="M2" s="114"/>
      <c r="N2" s="114"/>
      <c r="O2" s="114"/>
      <c r="P2" s="114"/>
      <c r="Q2" s="114"/>
      <c r="R2" s="114"/>
      <c r="S2" s="114"/>
      <c r="T2" s="114"/>
    </row>
    <row r="3" ht="26.1" customHeight="1" spans="1:20">
      <c r="A3" s="115" t="s">
        <v>22</v>
      </c>
      <c r="B3" s="115"/>
      <c r="C3" s="115"/>
      <c r="D3" s="115"/>
      <c r="E3" s="115"/>
      <c r="F3" s="87"/>
      <c r="G3" s="87"/>
      <c r="H3" s="87"/>
      <c r="I3" s="87"/>
      <c r="J3" s="128"/>
      <c r="K3" s="128"/>
      <c r="L3" s="128"/>
      <c r="M3" s="128"/>
      <c r="N3" s="126"/>
      <c r="O3" s="127"/>
      <c r="P3" s="127"/>
      <c r="Q3" s="127"/>
      <c r="R3" s="127"/>
      <c r="S3" s="137"/>
      <c r="T3" s="138" t="s">
        <v>192</v>
      </c>
    </row>
    <row r="4" ht="15.75" customHeight="1" spans="1:20">
      <c r="A4" s="116" t="s">
        <v>200</v>
      </c>
      <c r="B4" s="116" t="s">
        <v>201</v>
      </c>
      <c r="C4" s="117" t="s">
        <v>656</v>
      </c>
      <c r="D4" s="117" t="s">
        <v>676</v>
      </c>
      <c r="E4" s="117" t="s">
        <v>677</v>
      </c>
      <c r="F4" s="118" t="s">
        <v>678</v>
      </c>
      <c r="G4" s="117" t="s">
        <v>679</v>
      </c>
      <c r="H4" s="117" t="s">
        <v>680</v>
      </c>
      <c r="I4" s="117" t="s">
        <v>681</v>
      </c>
      <c r="J4" s="117" t="s">
        <v>208</v>
      </c>
      <c r="K4" s="117"/>
      <c r="L4" s="117"/>
      <c r="M4" s="117"/>
      <c r="N4" s="129"/>
      <c r="O4" s="117"/>
      <c r="P4" s="117"/>
      <c r="Q4" s="117"/>
      <c r="R4" s="117"/>
      <c r="S4" s="129"/>
      <c r="T4" s="117"/>
    </row>
    <row r="5" ht="17.25" customHeight="1" spans="1:20">
      <c r="A5" s="119"/>
      <c r="B5" s="119"/>
      <c r="C5" s="117"/>
      <c r="D5" s="117"/>
      <c r="E5" s="117"/>
      <c r="F5" s="120"/>
      <c r="G5" s="117"/>
      <c r="H5" s="117"/>
      <c r="I5" s="117"/>
      <c r="J5" s="117" t="s">
        <v>77</v>
      </c>
      <c r="K5" s="117" t="s">
        <v>80</v>
      </c>
      <c r="L5" s="117" t="s">
        <v>662</v>
      </c>
      <c r="M5" s="117" t="s">
        <v>663</v>
      </c>
      <c r="N5" s="130" t="s">
        <v>664</v>
      </c>
      <c r="O5" s="117" t="s">
        <v>665</v>
      </c>
      <c r="P5" s="117"/>
      <c r="Q5" s="117"/>
      <c r="R5" s="117"/>
      <c r="S5" s="130"/>
      <c r="T5" s="117"/>
    </row>
    <row r="6" ht="54" customHeight="1" spans="1:20">
      <c r="A6" s="119"/>
      <c r="B6" s="119"/>
      <c r="C6" s="117"/>
      <c r="D6" s="117"/>
      <c r="E6" s="117"/>
      <c r="F6" s="121"/>
      <c r="G6" s="117"/>
      <c r="H6" s="117"/>
      <c r="I6" s="117"/>
      <c r="J6" s="117"/>
      <c r="K6" s="117"/>
      <c r="L6" s="117"/>
      <c r="M6" s="117"/>
      <c r="N6" s="129"/>
      <c r="O6" s="117" t="s">
        <v>79</v>
      </c>
      <c r="P6" s="117" t="s">
        <v>86</v>
      </c>
      <c r="Q6" s="117" t="s">
        <v>288</v>
      </c>
      <c r="R6" s="117" t="s">
        <v>88</v>
      </c>
      <c r="S6" s="129" t="s">
        <v>89</v>
      </c>
      <c r="T6" s="117" t="s">
        <v>90</v>
      </c>
    </row>
    <row r="7" ht="15" customHeight="1" spans="1:20">
      <c r="A7" s="92">
        <v>1</v>
      </c>
      <c r="B7" s="92">
        <v>2</v>
      </c>
      <c r="C7" s="92">
        <v>3</v>
      </c>
      <c r="D7" s="92">
        <v>4</v>
      </c>
      <c r="E7" s="92">
        <v>5</v>
      </c>
      <c r="F7" s="92">
        <v>6</v>
      </c>
      <c r="G7" s="92">
        <v>7</v>
      </c>
      <c r="H7" s="92">
        <v>8</v>
      </c>
      <c r="I7" s="92">
        <v>9</v>
      </c>
      <c r="J7" s="92">
        <v>10</v>
      </c>
      <c r="K7" s="92">
        <v>11</v>
      </c>
      <c r="L7" s="92">
        <v>12</v>
      </c>
      <c r="M7" s="92">
        <v>13</v>
      </c>
      <c r="N7" s="92">
        <v>14</v>
      </c>
      <c r="O7" s="92">
        <v>15</v>
      </c>
      <c r="P7" s="92">
        <v>16</v>
      </c>
      <c r="Q7" s="92">
        <v>17</v>
      </c>
      <c r="R7" s="92">
        <v>18</v>
      </c>
      <c r="S7" s="92">
        <v>19</v>
      </c>
      <c r="T7" s="92">
        <v>20</v>
      </c>
    </row>
    <row r="8" s="112" customFormat="1" ht="37" customHeight="1" spans="1:258">
      <c r="A8" s="122" t="s">
        <v>92</v>
      </c>
      <c r="B8" s="122" t="s">
        <v>92</v>
      </c>
      <c r="C8" s="123" t="s">
        <v>294</v>
      </c>
      <c r="D8" s="123" t="s">
        <v>682</v>
      </c>
      <c r="E8" s="123" t="s">
        <v>683</v>
      </c>
      <c r="F8" s="123" t="s">
        <v>99</v>
      </c>
      <c r="G8" s="123" t="s">
        <v>684</v>
      </c>
      <c r="H8" s="123" t="s">
        <v>106</v>
      </c>
      <c r="I8" s="123" t="s">
        <v>685</v>
      </c>
      <c r="J8" s="131">
        <v>10000</v>
      </c>
      <c r="K8" s="131">
        <v>10000</v>
      </c>
      <c r="L8" s="132" t="s">
        <v>93</v>
      </c>
      <c r="M8" s="132" t="s">
        <v>93</v>
      </c>
      <c r="N8" s="132" t="s">
        <v>93</v>
      </c>
      <c r="O8" s="132" t="s">
        <v>93</v>
      </c>
      <c r="P8" s="132" t="s">
        <v>93</v>
      </c>
      <c r="Q8" s="132" t="s">
        <v>93</v>
      </c>
      <c r="R8" s="132"/>
      <c r="S8" s="132" t="s">
        <v>93</v>
      </c>
      <c r="T8" s="132" t="s">
        <v>93</v>
      </c>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6"/>
      <c r="HS8" s="126"/>
      <c r="HT8" s="126"/>
      <c r="HU8" s="126"/>
      <c r="HV8" s="126"/>
      <c r="HW8" s="126"/>
      <c r="HX8" s="126"/>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row>
    <row r="9" ht="22.5" customHeight="1" spans="1:20">
      <c r="A9" s="124" t="s">
        <v>150</v>
      </c>
      <c r="B9" s="124"/>
      <c r="C9" s="124"/>
      <c r="D9" s="124"/>
      <c r="E9" s="124"/>
      <c r="F9" s="124"/>
      <c r="G9" s="124"/>
      <c r="H9" s="124"/>
      <c r="I9" s="124"/>
      <c r="J9" s="131">
        <v>10000</v>
      </c>
      <c r="K9" s="131">
        <v>10000</v>
      </c>
      <c r="L9" s="133"/>
      <c r="M9" s="133"/>
      <c r="N9" s="134"/>
      <c r="O9" s="133"/>
      <c r="P9" s="133"/>
      <c r="Q9" s="133"/>
      <c r="R9" s="133"/>
      <c r="S9" s="134"/>
      <c r="T9" s="133"/>
    </row>
  </sheetData>
  <mergeCells count="19">
    <mergeCell ref="A2:T2"/>
    <mergeCell ref="A3:E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7" sqref="A7:G7"/>
    </sheetView>
  </sheetViews>
  <sheetFormatPr defaultColWidth="8.88571428571429" defaultRowHeight="14.25" customHeight="1" outlineLevelRow="7"/>
  <cols>
    <col min="1" max="1" width="50" style="81" customWidth="1"/>
    <col min="2" max="2" width="17.2857142857143" style="81" customWidth="1"/>
    <col min="3" max="4" width="13.4285714285714" style="81" customWidth="1"/>
    <col min="5" max="12" width="10.2857142857143" style="81" customWidth="1"/>
    <col min="13" max="13" width="13.1428571428571" style="81" customWidth="1"/>
    <col min="14" max="14" width="9.13333333333333" style="65" customWidth="1"/>
    <col min="15" max="246" width="9.13333333333333" style="65"/>
    <col min="247" max="247" width="9.13333333333333" style="82"/>
    <col min="248" max="256" width="8.88571428571429" style="82"/>
  </cols>
  <sheetData>
    <row r="1" s="65" customFormat="1" ht="13.5" customHeight="1" spans="1:13">
      <c r="A1" s="83" t="s">
        <v>686</v>
      </c>
      <c r="B1" s="83"/>
      <c r="C1" s="83"/>
      <c r="D1" s="84"/>
      <c r="E1" s="81"/>
      <c r="F1" s="81"/>
      <c r="G1" s="81"/>
      <c r="H1" s="81"/>
      <c r="I1" s="81"/>
      <c r="J1" s="81"/>
      <c r="K1" s="81"/>
      <c r="L1" s="81"/>
      <c r="M1" s="81"/>
    </row>
    <row r="2" s="65" customFormat="1" ht="35" customHeight="1" spans="1:13">
      <c r="A2" s="85" t="s">
        <v>16</v>
      </c>
      <c r="B2" s="85"/>
      <c r="C2" s="85"/>
      <c r="D2" s="85"/>
      <c r="E2" s="85"/>
      <c r="F2" s="85"/>
      <c r="G2" s="85"/>
      <c r="H2" s="85"/>
      <c r="I2" s="85"/>
      <c r="J2" s="85"/>
      <c r="K2" s="85"/>
      <c r="L2" s="85"/>
      <c r="M2" s="85"/>
    </row>
    <row r="3" s="80" customFormat="1" ht="24" customHeight="1" spans="1:13">
      <c r="A3" s="86" t="s">
        <v>22</v>
      </c>
      <c r="B3" s="87"/>
      <c r="C3" s="87"/>
      <c r="D3" s="87"/>
      <c r="E3" s="88"/>
      <c r="F3" s="88"/>
      <c r="G3" s="88"/>
      <c r="H3" s="88"/>
      <c r="I3" s="88"/>
      <c r="J3" s="107"/>
      <c r="K3" s="107"/>
      <c r="L3" s="107"/>
      <c r="M3" s="108" t="s">
        <v>192</v>
      </c>
    </row>
    <row r="4" s="65" customFormat="1" ht="19.5" customHeight="1" spans="1:13">
      <c r="A4" s="89" t="s">
        <v>687</v>
      </c>
      <c r="B4" s="90" t="s">
        <v>208</v>
      </c>
      <c r="C4" s="91"/>
      <c r="D4" s="91"/>
      <c r="E4" s="92" t="s">
        <v>688</v>
      </c>
      <c r="F4" s="92"/>
      <c r="G4" s="92"/>
      <c r="H4" s="92"/>
      <c r="I4" s="92"/>
      <c r="J4" s="92"/>
      <c r="K4" s="92"/>
      <c r="L4" s="92"/>
      <c r="M4" s="92"/>
    </row>
    <row r="5" s="65" customFormat="1" ht="40.5" customHeight="1" spans="1:13">
      <c r="A5" s="93"/>
      <c r="B5" s="94" t="s">
        <v>77</v>
      </c>
      <c r="C5" s="95" t="s">
        <v>80</v>
      </c>
      <c r="D5" s="96" t="s">
        <v>689</v>
      </c>
      <c r="E5" s="93" t="s">
        <v>690</v>
      </c>
      <c r="F5" s="93" t="s">
        <v>691</v>
      </c>
      <c r="G5" s="93" t="s">
        <v>692</v>
      </c>
      <c r="H5" s="93" t="s">
        <v>693</v>
      </c>
      <c r="I5" s="109" t="s">
        <v>694</v>
      </c>
      <c r="J5" s="93" t="s">
        <v>695</v>
      </c>
      <c r="K5" s="93" t="s">
        <v>696</v>
      </c>
      <c r="L5" s="93" t="s">
        <v>697</v>
      </c>
      <c r="M5" s="93" t="s">
        <v>698</v>
      </c>
    </row>
    <row r="6" s="65" customFormat="1" ht="19.5" customHeight="1" spans="1:13">
      <c r="A6" s="89">
        <v>1</v>
      </c>
      <c r="B6" s="89">
        <v>2</v>
      </c>
      <c r="C6" s="89">
        <v>3</v>
      </c>
      <c r="D6" s="97">
        <v>4</v>
      </c>
      <c r="E6" s="89">
        <v>5</v>
      </c>
      <c r="F6" s="89">
        <v>6</v>
      </c>
      <c r="G6" s="89">
        <v>7</v>
      </c>
      <c r="H6" s="98">
        <v>8</v>
      </c>
      <c r="I6" s="110">
        <v>9</v>
      </c>
      <c r="J6" s="110">
        <v>10</v>
      </c>
      <c r="K6" s="110">
        <v>11</v>
      </c>
      <c r="L6" s="98">
        <v>12</v>
      </c>
      <c r="M6" s="110">
        <v>13</v>
      </c>
    </row>
    <row r="7" s="65" customFormat="1" ht="19.5" customHeight="1" spans="1:247">
      <c r="A7" s="99" t="s">
        <v>699</v>
      </c>
      <c r="B7" s="100"/>
      <c r="C7" s="100"/>
      <c r="D7" s="100"/>
      <c r="E7" s="100"/>
      <c r="F7" s="100"/>
      <c r="G7" s="101"/>
      <c r="H7" s="102" t="s">
        <v>93</v>
      </c>
      <c r="I7" s="102" t="s">
        <v>93</v>
      </c>
      <c r="J7" s="102" t="s">
        <v>93</v>
      </c>
      <c r="K7" s="102" t="s">
        <v>93</v>
      </c>
      <c r="L7" s="102" t="s">
        <v>93</v>
      </c>
      <c r="M7" s="102" t="s">
        <v>93</v>
      </c>
      <c r="IM7" s="111"/>
    </row>
    <row r="8" s="65" customFormat="1" ht="19.5" customHeight="1" spans="1:13">
      <c r="A8" s="103" t="s">
        <v>93</v>
      </c>
      <c r="B8" s="104" t="s">
        <v>93</v>
      </c>
      <c r="C8" s="104" t="s">
        <v>93</v>
      </c>
      <c r="D8" s="105" t="s">
        <v>93</v>
      </c>
      <c r="E8" s="104" t="s">
        <v>93</v>
      </c>
      <c r="F8" s="104" t="s">
        <v>93</v>
      </c>
      <c r="G8" s="104" t="s">
        <v>93</v>
      </c>
      <c r="H8" s="106" t="s">
        <v>93</v>
      </c>
      <c r="I8" s="106" t="s">
        <v>93</v>
      </c>
      <c r="J8" s="106" t="s">
        <v>93</v>
      </c>
      <c r="K8" s="106" t="s">
        <v>93</v>
      </c>
      <c r="L8" s="106" t="s">
        <v>93</v>
      </c>
      <c r="M8" s="106"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D7" sqref="D7"/>
    </sheetView>
  </sheetViews>
  <sheetFormatPr defaultColWidth="8.88571428571429" defaultRowHeight="12" outlineLevelRow="6"/>
  <cols>
    <col min="1" max="1" width="34.2857142857143" style="64" customWidth="1"/>
    <col min="2" max="2" width="29" style="64" customWidth="1"/>
    <col min="3" max="5" width="23.5714285714286" style="64" customWidth="1"/>
    <col min="6" max="6" width="11.2857142857143" style="65" customWidth="1"/>
    <col min="7" max="7" width="25.1333333333333" style="64" customWidth="1"/>
    <col min="8" max="8" width="15.5714285714286" style="65" customWidth="1"/>
    <col min="9" max="9" width="13.4285714285714" style="65" customWidth="1"/>
    <col min="10" max="10" width="18.847619047619" style="64" customWidth="1"/>
    <col min="11" max="11" width="9.13333333333333" style="65" customWidth="1"/>
    <col min="12" max="16384" width="9.13333333333333" style="65"/>
  </cols>
  <sheetData>
    <row r="1" customHeight="1" spans="1:10">
      <c r="A1" s="64" t="s">
        <v>700</v>
      </c>
      <c r="J1" s="79"/>
    </row>
    <row r="2" ht="28.5" customHeight="1" spans="1:10">
      <c r="A2" s="66" t="s">
        <v>17</v>
      </c>
      <c r="B2" s="67"/>
      <c r="C2" s="67"/>
      <c r="D2" s="67"/>
      <c r="E2" s="67"/>
      <c r="F2" s="68"/>
      <c r="G2" s="67"/>
      <c r="H2" s="68"/>
      <c r="I2" s="68"/>
      <c r="J2" s="67"/>
    </row>
    <row r="3" ht="17.25" customHeight="1" spans="1:1">
      <c r="A3" s="69" t="s">
        <v>22</v>
      </c>
    </row>
    <row r="4" ht="44.25" customHeight="1" spans="1:10">
      <c r="A4" s="70" t="s">
        <v>687</v>
      </c>
      <c r="B4" s="70" t="s">
        <v>325</v>
      </c>
      <c r="C4" s="70" t="s">
        <v>326</v>
      </c>
      <c r="D4" s="70" t="s">
        <v>327</v>
      </c>
      <c r="E4" s="70" t="s">
        <v>328</v>
      </c>
      <c r="F4" s="71" t="s">
        <v>329</v>
      </c>
      <c r="G4" s="70" t="s">
        <v>330</v>
      </c>
      <c r="H4" s="71" t="s">
        <v>331</v>
      </c>
      <c r="I4" s="71" t="s">
        <v>332</v>
      </c>
      <c r="J4" s="70" t="s">
        <v>333</v>
      </c>
    </row>
    <row r="5" ht="14.25" customHeight="1" spans="1:10">
      <c r="A5" s="70">
        <v>1</v>
      </c>
      <c r="B5" s="70">
        <v>2</v>
      </c>
      <c r="C5" s="70">
        <v>3</v>
      </c>
      <c r="D5" s="70">
        <v>4</v>
      </c>
      <c r="E5" s="70">
        <v>5</v>
      </c>
      <c r="F5" s="70">
        <v>6</v>
      </c>
      <c r="G5" s="70">
        <v>7</v>
      </c>
      <c r="H5" s="70">
        <v>8</v>
      </c>
      <c r="I5" s="70">
        <v>9</v>
      </c>
      <c r="J5" s="70">
        <v>10</v>
      </c>
    </row>
    <row r="6" ht="42" customHeight="1" spans="1:10">
      <c r="A6" s="72" t="s">
        <v>699</v>
      </c>
      <c r="B6" s="73"/>
      <c r="C6" s="73"/>
      <c r="D6" s="74"/>
      <c r="E6" s="75"/>
      <c r="F6" s="76"/>
      <c r="G6" s="75"/>
      <c r="H6" s="76"/>
      <c r="I6" s="76"/>
      <c r="J6" s="75"/>
    </row>
    <row r="7" ht="42.75" customHeight="1" spans="1:10">
      <c r="A7" s="77" t="s">
        <v>93</v>
      </c>
      <c r="B7" s="77" t="s">
        <v>93</v>
      </c>
      <c r="C7" s="77" t="s">
        <v>93</v>
      </c>
      <c r="D7" s="77" t="s">
        <v>93</v>
      </c>
      <c r="E7" s="78" t="s">
        <v>93</v>
      </c>
      <c r="F7" s="77" t="s">
        <v>93</v>
      </c>
      <c r="G7" s="78" t="s">
        <v>93</v>
      </c>
      <c r="H7" s="77" t="s">
        <v>93</v>
      </c>
      <c r="I7" s="77" t="s">
        <v>93</v>
      </c>
      <c r="J7" s="78"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zoomScaleSheetLayoutView="60" workbookViewId="0">
      <selection activeCell="D20" sqref="D20"/>
    </sheetView>
  </sheetViews>
  <sheetFormatPr defaultColWidth="8.88571428571429" defaultRowHeight="12"/>
  <cols>
    <col min="1" max="1" width="12" style="48" customWidth="1"/>
    <col min="2" max="2" width="29" style="48"/>
    <col min="3" max="3" width="18.7142857142857" style="48" customWidth="1"/>
    <col min="4" max="4" width="24.847619047619" style="48" customWidth="1"/>
    <col min="5" max="7" width="23.5714285714286" style="48" customWidth="1"/>
    <col min="8" max="8" width="25.1333333333333" style="48" customWidth="1"/>
    <col min="9" max="9" width="18.847619047619" style="48" customWidth="1"/>
    <col min="10" max="16384" width="9.13333333333333" style="48"/>
  </cols>
  <sheetData>
    <row r="1" spans="1:9">
      <c r="A1" s="48" t="s">
        <v>701</v>
      </c>
      <c r="I1" s="62"/>
    </row>
    <row r="2" ht="28.5" spans="2:9">
      <c r="B2" s="49" t="s">
        <v>18</v>
      </c>
      <c r="C2" s="49"/>
      <c r="D2" s="49"/>
      <c r="E2" s="49"/>
      <c r="F2" s="49"/>
      <c r="G2" s="49"/>
      <c r="H2" s="49"/>
      <c r="I2" s="49"/>
    </row>
    <row r="3" ht="13.5" spans="1:3">
      <c r="A3" s="50" t="s">
        <v>22</v>
      </c>
      <c r="C3" s="51"/>
    </row>
    <row r="4" ht="18" customHeight="1" spans="1:9">
      <c r="A4" s="52" t="s">
        <v>200</v>
      </c>
      <c r="B4" s="52" t="s">
        <v>201</v>
      </c>
      <c r="C4" s="52" t="s">
        <v>702</v>
      </c>
      <c r="D4" s="52" t="s">
        <v>703</v>
      </c>
      <c r="E4" s="52" t="s">
        <v>704</v>
      </c>
      <c r="F4" s="52" t="s">
        <v>705</v>
      </c>
      <c r="G4" s="53" t="s">
        <v>706</v>
      </c>
      <c r="H4" s="54"/>
      <c r="I4" s="63"/>
    </row>
    <row r="5" ht="18" customHeight="1" spans="1:9">
      <c r="A5" s="55"/>
      <c r="B5" s="55"/>
      <c r="C5" s="55"/>
      <c r="D5" s="55"/>
      <c r="E5" s="55"/>
      <c r="F5" s="55"/>
      <c r="G5" s="56" t="s">
        <v>660</v>
      </c>
      <c r="H5" s="56" t="s">
        <v>707</v>
      </c>
      <c r="I5" s="56" t="s">
        <v>708</v>
      </c>
    </row>
    <row r="6" ht="21" customHeight="1" spans="1:9">
      <c r="A6" s="57">
        <v>1</v>
      </c>
      <c r="B6" s="57">
        <v>2</v>
      </c>
      <c r="C6" s="57">
        <v>3</v>
      </c>
      <c r="D6" s="57">
        <v>4</v>
      </c>
      <c r="E6" s="57">
        <v>5</v>
      </c>
      <c r="F6" s="57">
        <v>6</v>
      </c>
      <c r="G6" s="57">
        <v>7</v>
      </c>
      <c r="H6" s="57">
        <v>8</v>
      </c>
      <c r="I6" s="57">
        <v>9</v>
      </c>
    </row>
    <row r="7" ht="33" customHeight="1" spans="1:9">
      <c r="A7" s="58" t="s">
        <v>709</v>
      </c>
      <c r="B7" s="59"/>
      <c r="C7" s="59"/>
      <c r="D7" s="59"/>
      <c r="E7" s="59"/>
      <c r="F7" s="59"/>
      <c r="G7" s="57"/>
      <c r="H7" s="57"/>
      <c r="I7" s="57"/>
    </row>
    <row r="8" ht="24" customHeight="1" spans="1:9">
      <c r="A8" s="58"/>
      <c r="B8" s="60"/>
      <c r="C8" s="60"/>
      <c r="D8" s="60"/>
      <c r="E8" s="60"/>
      <c r="F8" s="60"/>
      <c r="G8" s="57"/>
      <c r="H8" s="57"/>
      <c r="I8" s="57"/>
    </row>
    <row r="9" ht="24" customHeight="1" spans="1:9">
      <c r="A9" s="61" t="s">
        <v>77</v>
      </c>
      <c r="B9" s="61"/>
      <c r="C9" s="61"/>
      <c r="D9" s="61"/>
      <c r="E9" s="61"/>
      <c r="F9" s="61"/>
      <c r="G9" s="57"/>
      <c r="H9" s="57"/>
      <c r="I9" s="57"/>
    </row>
    <row r="10" s="33" customFormat="1" ht="21" customHeight="1"/>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C21" sqref="C21"/>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4" t="s">
        <v>710</v>
      </c>
      <c r="D1" s="35"/>
      <c r="E1" s="35"/>
      <c r="F1" s="35"/>
      <c r="G1" s="35"/>
      <c r="K1" s="46"/>
    </row>
    <row r="2" s="1" customFormat="1" ht="27.75" customHeight="1" spans="1:11">
      <c r="A2" s="36" t="s">
        <v>711</v>
      </c>
      <c r="B2" s="36"/>
      <c r="C2" s="36"/>
      <c r="D2" s="36"/>
      <c r="E2" s="36"/>
      <c r="F2" s="36"/>
      <c r="G2" s="36"/>
      <c r="H2" s="36"/>
      <c r="I2" s="36"/>
      <c r="J2" s="36"/>
      <c r="K2" s="36"/>
    </row>
    <row r="3" s="1" customFormat="1" ht="13.5" customHeight="1" spans="1:11">
      <c r="A3" s="8" t="s">
        <v>22</v>
      </c>
      <c r="B3" s="9"/>
      <c r="C3" s="9"/>
      <c r="D3" s="9"/>
      <c r="E3" s="9"/>
      <c r="F3" s="9"/>
      <c r="G3" s="9"/>
      <c r="H3" s="11"/>
      <c r="I3" s="11"/>
      <c r="J3" s="11"/>
      <c r="K3" s="12" t="s">
        <v>192</v>
      </c>
    </row>
    <row r="4" s="1" customFormat="1" ht="21.75" customHeight="1" spans="1:11">
      <c r="A4" s="13" t="s">
        <v>283</v>
      </c>
      <c r="B4" s="13" t="s">
        <v>203</v>
      </c>
      <c r="C4" s="13" t="s">
        <v>284</v>
      </c>
      <c r="D4" s="14" t="s">
        <v>204</v>
      </c>
      <c r="E4" s="14" t="s">
        <v>205</v>
      </c>
      <c r="F4" s="14" t="s">
        <v>285</v>
      </c>
      <c r="G4" s="14" t="s">
        <v>286</v>
      </c>
      <c r="H4" s="20" t="s">
        <v>77</v>
      </c>
      <c r="I4" s="15" t="s">
        <v>712</v>
      </c>
      <c r="J4" s="16"/>
      <c r="K4" s="17"/>
    </row>
    <row r="5" s="1" customFormat="1" ht="21.75" customHeight="1" spans="1:11">
      <c r="A5" s="18"/>
      <c r="B5" s="18"/>
      <c r="C5" s="18"/>
      <c r="D5" s="19"/>
      <c r="E5" s="19"/>
      <c r="F5" s="19"/>
      <c r="G5" s="19"/>
      <c r="H5" s="37"/>
      <c r="I5" s="14" t="s">
        <v>80</v>
      </c>
      <c r="J5" s="14" t="s">
        <v>81</v>
      </c>
      <c r="K5" s="14" t="s">
        <v>82</v>
      </c>
    </row>
    <row r="6" s="1" customFormat="1" ht="40.5" customHeight="1" spans="1:11">
      <c r="A6" s="21"/>
      <c r="B6" s="21"/>
      <c r="C6" s="21"/>
      <c r="D6" s="22"/>
      <c r="E6" s="22"/>
      <c r="F6" s="22"/>
      <c r="G6" s="22"/>
      <c r="H6" s="23"/>
      <c r="I6" s="22"/>
      <c r="J6" s="22"/>
      <c r="K6" s="22"/>
    </row>
    <row r="7" s="1" customFormat="1" ht="15" customHeight="1" spans="1:11">
      <c r="A7" s="24">
        <v>1</v>
      </c>
      <c r="B7" s="24">
        <v>2</v>
      </c>
      <c r="C7" s="24">
        <v>3</v>
      </c>
      <c r="D7" s="24">
        <v>4</v>
      </c>
      <c r="E7" s="24">
        <v>5</v>
      </c>
      <c r="F7" s="24">
        <v>6</v>
      </c>
      <c r="G7" s="24">
        <v>7</v>
      </c>
      <c r="H7" s="24">
        <v>8</v>
      </c>
      <c r="I7" s="24">
        <v>9</v>
      </c>
      <c r="J7" s="47">
        <v>10</v>
      </c>
      <c r="K7" s="47">
        <v>11</v>
      </c>
    </row>
    <row r="8" s="1" customFormat="1" ht="37" customHeight="1" spans="1:11">
      <c r="A8" s="38" t="s">
        <v>713</v>
      </c>
      <c r="B8" s="39"/>
      <c r="C8" s="40"/>
      <c r="D8" s="41"/>
      <c r="E8" s="41"/>
      <c r="F8" s="41"/>
      <c r="G8" s="41"/>
      <c r="H8" s="42"/>
      <c r="I8" s="42"/>
      <c r="J8" s="42"/>
      <c r="K8" s="42"/>
    </row>
    <row r="9" s="1" customFormat="1" ht="30.65" customHeight="1" spans="1:11">
      <c r="A9" s="43"/>
      <c r="B9" s="43"/>
      <c r="C9" s="43"/>
      <c r="D9" s="43"/>
      <c r="E9" s="43"/>
      <c r="F9" s="43"/>
      <c r="G9" s="43"/>
      <c r="H9" s="42"/>
      <c r="I9" s="42"/>
      <c r="J9" s="42"/>
      <c r="K9" s="42"/>
    </row>
    <row r="10" s="1" customFormat="1" ht="18.75" customHeight="1" spans="1:11">
      <c r="A10" s="44" t="s">
        <v>150</v>
      </c>
      <c r="B10" s="44"/>
      <c r="C10" s="44"/>
      <c r="D10" s="44"/>
      <c r="E10" s="44"/>
      <c r="F10" s="44"/>
      <c r="G10" s="44"/>
      <c r="H10" s="45"/>
      <c r="I10" s="42"/>
      <c r="J10" s="42"/>
      <c r="K10" s="42"/>
    </row>
    <row r="11" s="33" customFormat="1" ht="21" customHeight="1"/>
  </sheetData>
  <mergeCells count="16">
    <mergeCell ref="A2:K2"/>
    <mergeCell ref="A3:G3"/>
    <mergeCell ref="I4:K4"/>
    <mergeCell ref="A8:C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3" workbookViewId="0">
      <selection activeCell="B35" sqref="B35"/>
    </sheetView>
  </sheetViews>
  <sheetFormatPr defaultColWidth="8" defaultRowHeight="12" outlineLevelCol="3"/>
  <cols>
    <col min="1" max="1" width="39.5714285714286" style="81" customWidth="1"/>
    <col min="2" max="2" width="43.1333333333333" style="81" customWidth="1"/>
    <col min="3" max="3" width="40.4285714285714" style="81" customWidth="1"/>
    <col min="4" max="4" width="46.1333333333333" style="81" customWidth="1"/>
    <col min="5" max="5" width="8" style="65" customWidth="1"/>
    <col min="6" max="16384" width="8" style="65"/>
  </cols>
  <sheetData>
    <row r="1" ht="17" customHeight="1" spans="1:4">
      <c r="A1" s="325" t="s">
        <v>21</v>
      </c>
      <c r="B1" s="83"/>
      <c r="C1" s="83"/>
      <c r="D1" s="157"/>
    </row>
    <row r="2" ht="36" customHeight="1" spans="1:4">
      <c r="A2" s="66" t="s">
        <v>2</v>
      </c>
      <c r="B2" s="326"/>
      <c r="C2" s="326"/>
      <c r="D2" s="326"/>
    </row>
    <row r="3" ht="21" customHeight="1" spans="1:4">
      <c r="A3" s="86" t="s">
        <v>22</v>
      </c>
      <c r="B3" s="289"/>
      <c r="C3" s="289"/>
      <c r="D3" s="155" t="s">
        <v>23</v>
      </c>
    </row>
    <row r="4" ht="19.5" customHeight="1" spans="1:4">
      <c r="A4" s="90" t="s">
        <v>24</v>
      </c>
      <c r="B4" s="168"/>
      <c r="C4" s="90" t="s">
        <v>25</v>
      </c>
      <c r="D4" s="168"/>
    </row>
    <row r="5" ht="19.5" customHeight="1" spans="1:4">
      <c r="A5" s="89" t="s">
        <v>26</v>
      </c>
      <c r="B5" s="89" t="s">
        <v>27</v>
      </c>
      <c r="C5" s="89" t="s">
        <v>28</v>
      </c>
      <c r="D5" s="89" t="s">
        <v>27</v>
      </c>
    </row>
    <row r="6" ht="19.5" customHeight="1" spans="1:4">
      <c r="A6" s="93"/>
      <c r="B6" s="93"/>
      <c r="C6" s="93"/>
      <c r="D6" s="93"/>
    </row>
    <row r="7" ht="20.25" customHeight="1" spans="1:4">
      <c r="A7" s="294" t="s">
        <v>29</v>
      </c>
      <c r="B7" s="282">
        <v>11876173</v>
      </c>
      <c r="C7" s="294" t="s">
        <v>30</v>
      </c>
      <c r="D7" s="282">
        <v>9077922.7</v>
      </c>
    </row>
    <row r="8" ht="20.25" customHeight="1" spans="1:4">
      <c r="A8" s="294" t="s">
        <v>31</v>
      </c>
      <c r="B8" s="249"/>
      <c r="C8" s="294" t="s">
        <v>32</v>
      </c>
      <c r="D8" s="282"/>
    </row>
    <row r="9" ht="20.25" customHeight="1" spans="1:4">
      <c r="A9" s="294" t="s">
        <v>33</v>
      </c>
      <c r="B9" s="249"/>
      <c r="C9" s="294" t="s">
        <v>34</v>
      </c>
      <c r="D9" s="282"/>
    </row>
    <row r="10" ht="20.25" customHeight="1" spans="1:4">
      <c r="A10" s="294" t="s">
        <v>35</v>
      </c>
      <c r="B10" s="249"/>
      <c r="C10" s="294" t="s">
        <v>36</v>
      </c>
      <c r="D10" s="282"/>
    </row>
    <row r="11" ht="20.25" customHeight="1" spans="1:4">
      <c r="A11" s="294" t="s">
        <v>37</v>
      </c>
      <c r="B11" s="282"/>
      <c r="C11" s="294" t="s">
        <v>38</v>
      </c>
      <c r="D11" s="282"/>
    </row>
    <row r="12" ht="20.25" customHeight="1" spans="1:4">
      <c r="A12" s="294" t="s">
        <v>39</v>
      </c>
      <c r="B12" s="327"/>
      <c r="C12" s="294" t="s">
        <v>40</v>
      </c>
      <c r="D12" s="282"/>
    </row>
    <row r="13" ht="20.25" customHeight="1" spans="1:4">
      <c r="A13" s="294" t="s">
        <v>41</v>
      </c>
      <c r="B13" s="327"/>
      <c r="C13" s="294" t="s">
        <v>42</v>
      </c>
      <c r="D13" s="282"/>
    </row>
    <row r="14" ht="20.25" customHeight="1" spans="1:4">
      <c r="A14" s="294" t="s">
        <v>43</v>
      </c>
      <c r="B14" s="327"/>
      <c r="C14" s="294" t="s">
        <v>44</v>
      </c>
      <c r="D14" s="282">
        <v>1593148</v>
      </c>
    </row>
    <row r="15" ht="20.25" customHeight="1" spans="1:4">
      <c r="A15" s="328" t="s">
        <v>45</v>
      </c>
      <c r="B15" s="329"/>
      <c r="C15" s="294" t="s">
        <v>46</v>
      </c>
      <c r="D15" s="282">
        <v>656810</v>
      </c>
    </row>
    <row r="16" ht="20.25" customHeight="1" spans="1:4">
      <c r="A16" s="328" t="s">
        <v>47</v>
      </c>
      <c r="B16" s="330"/>
      <c r="C16" s="294" t="s">
        <v>48</v>
      </c>
      <c r="D16" s="282"/>
    </row>
    <row r="17" ht="20.25" customHeight="1" spans="1:4">
      <c r="A17" s="328"/>
      <c r="B17" s="331"/>
      <c r="C17" s="294" t="s">
        <v>49</v>
      </c>
      <c r="D17" s="282"/>
    </row>
    <row r="18" ht="20.25" customHeight="1" spans="1:4">
      <c r="A18" s="330"/>
      <c r="B18" s="331"/>
      <c r="C18" s="294" t="s">
        <v>50</v>
      </c>
      <c r="D18" s="282"/>
    </row>
    <row r="19" ht="20.25" customHeight="1" spans="1:4">
      <c r="A19" s="330"/>
      <c r="B19" s="331"/>
      <c r="C19" s="294" t="s">
        <v>51</v>
      </c>
      <c r="D19" s="282"/>
    </row>
    <row r="20" ht="20.25" customHeight="1" spans="1:4">
      <c r="A20" s="330"/>
      <c r="B20" s="331"/>
      <c r="C20" s="294" t="s">
        <v>52</v>
      </c>
      <c r="D20" s="282"/>
    </row>
    <row r="21" ht="20.25" customHeight="1" spans="1:4">
      <c r="A21" s="330"/>
      <c r="B21" s="331"/>
      <c r="C21" s="294" t="s">
        <v>53</v>
      </c>
      <c r="D21" s="282"/>
    </row>
    <row r="22" ht="20.25" customHeight="1" spans="1:4">
      <c r="A22" s="330"/>
      <c r="B22" s="331"/>
      <c r="C22" s="294" t="s">
        <v>54</v>
      </c>
      <c r="D22" s="282"/>
    </row>
    <row r="23" ht="20.25" customHeight="1" spans="1:4">
      <c r="A23" s="330"/>
      <c r="B23" s="331"/>
      <c r="C23" s="294" t="s">
        <v>55</v>
      </c>
      <c r="D23" s="282"/>
    </row>
    <row r="24" ht="20.25" customHeight="1" spans="1:4">
      <c r="A24" s="330"/>
      <c r="B24" s="331"/>
      <c r="C24" s="294" t="s">
        <v>56</v>
      </c>
      <c r="D24" s="282"/>
    </row>
    <row r="25" ht="20.25" customHeight="1" spans="1:4">
      <c r="A25" s="330"/>
      <c r="B25" s="331"/>
      <c r="C25" s="294" t="s">
        <v>57</v>
      </c>
      <c r="D25" s="282">
        <v>654300</v>
      </c>
    </row>
    <row r="26" ht="20.25" customHeight="1" spans="1:4">
      <c r="A26" s="330"/>
      <c r="B26" s="331"/>
      <c r="C26" s="294" t="s">
        <v>58</v>
      </c>
      <c r="D26" s="332"/>
    </row>
    <row r="27" ht="20.25" customHeight="1" spans="1:4">
      <c r="A27" s="330"/>
      <c r="B27" s="331"/>
      <c r="C27" s="294" t="s">
        <v>59</v>
      </c>
      <c r="D27" s="332"/>
    </row>
    <row r="28" ht="20.25" customHeight="1" spans="1:4">
      <c r="A28" s="330"/>
      <c r="B28" s="331"/>
      <c r="C28" s="294" t="s">
        <v>60</v>
      </c>
      <c r="D28" s="332"/>
    </row>
    <row r="29" ht="20.25" customHeight="1" spans="1:4">
      <c r="A29" s="330"/>
      <c r="B29" s="331"/>
      <c r="C29" s="294" t="s">
        <v>61</v>
      </c>
      <c r="D29" s="332"/>
    </row>
    <row r="30" ht="20.25" customHeight="1" spans="1:4">
      <c r="A30" s="333"/>
      <c r="B30" s="334"/>
      <c r="C30" s="294" t="s">
        <v>62</v>
      </c>
      <c r="D30" s="332"/>
    </row>
    <row r="31" ht="20.25" customHeight="1" spans="1:4">
      <c r="A31" s="333"/>
      <c r="B31" s="334"/>
      <c r="C31" s="294" t="s">
        <v>63</v>
      </c>
      <c r="D31" s="332"/>
    </row>
    <row r="32" ht="20.25" customHeight="1" spans="1:4">
      <c r="A32" s="333"/>
      <c r="B32" s="334"/>
      <c r="C32" s="294" t="s">
        <v>64</v>
      </c>
      <c r="D32" s="332"/>
    </row>
    <row r="33" ht="20.25" customHeight="1" spans="1:4">
      <c r="A33" s="335" t="s">
        <v>65</v>
      </c>
      <c r="B33" s="336">
        <f>B7+B8+B9+B10+B11</f>
        <v>11876173</v>
      </c>
      <c r="C33" s="296" t="s">
        <v>66</v>
      </c>
      <c r="D33" s="337">
        <f>SUM(D7:D29)</f>
        <v>11982180.7</v>
      </c>
    </row>
    <row r="34" ht="20.25" customHeight="1" spans="1:4">
      <c r="A34" s="328" t="s">
        <v>67</v>
      </c>
      <c r="B34" s="338">
        <v>106007.7</v>
      </c>
      <c r="C34" s="294" t="s">
        <v>68</v>
      </c>
      <c r="D34" s="249"/>
    </row>
    <row r="35" s="1" customFormat="1" ht="25.4" customHeight="1" spans="1:4">
      <c r="A35" s="339" t="s">
        <v>69</v>
      </c>
      <c r="B35" s="282">
        <v>100000</v>
      </c>
      <c r="C35" s="340" t="s">
        <v>69</v>
      </c>
      <c r="D35" s="341"/>
    </row>
    <row r="36" s="1" customFormat="1" ht="25.4" customHeight="1" spans="1:4">
      <c r="A36" s="339" t="s">
        <v>70</v>
      </c>
      <c r="B36" s="282">
        <v>6007.7</v>
      </c>
      <c r="C36" s="340" t="s">
        <v>71</v>
      </c>
      <c r="D36" s="341"/>
    </row>
    <row r="37" ht="20.25" customHeight="1" spans="1:4">
      <c r="A37" s="342" t="s">
        <v>72</v>
      </c>
      <c r="B37" s="343">
        <f>B33+B34</f>
        <v>11982180.7</v>
      </c>
      <c r="C37" s="296" t="s">
        <v>73</v>
      </c>
      <c r="D37" s="343">
        <f>D33+D34</f>
        <v>11982180.7</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C13" sqref="C13"/>
    </sheetView>
  </sheetViews>
  <sheetFormatPr defaultColWidth="10.447619047619" defaultRowHeight="14.25" customHeight="1" outlineLevelCol="6"/>
  <cols>
    <col min="1" max="1" width="43.1333333333333" style="1" customWidth="1"/>
    <col min="2" max="2" width="32" style="1" customWidth="1"/>
    <col min="3" max="3" width="42.9714285714286" style="2" customWidth="1"/>
    <col min="4" max="4" width="19.4571428571429" style="1" customWidth="1"/>
    <col min="5" max="7" width="30.8857142857143" style="1" customWidth="1"/>
    <col min="8" max="16384" width="10.447619047619" style="1"/>
  </cols>
  <sheetData>
    <row r="1" s="1" customFormat="1" customHeight="1" spans="1:7">
      <c r="A1" s="3" t="s">
        <v>714</v>
      </c>
      <c r="B1" s="4"/>
      <c r="C1" s="5"/>
      <c r="D1" s="4"/>
      <c r="E1" s="4"/>
      <c r="F1" s="4"/>
      <c r="G1" s="4"/>
    </row>
    <row r="2" s="1" customFormat="1" ht="27.75" customHeight="1" spans="1:7">
      <c r="A2" s="6" t="s">
        <v>715</v>
      </c>
      <c r="B2" s="6"/>
      <c r="C2" s="7"/>
      <c r="D2" s="6"/>
      <c r="E2" s="6"/>
      <c r="F2" s="6"/>
      <c r="G2" s="6"/>
    </row>
    <row r="3" s="1" customFormat="1" ht="13.5" customHeight="1" spans="1:7">
      <c r="A3" s="8" t="s">
        <v>22</v>
      </c>
      <c r="B3" s="9"/>
      <c r="C3" s="10"/>
      <c r="D3" s="9"/>
      <c r="E3" s="11"/>
      <c r="F3" s="11"/>
      <c r="G3" s="12" t="s">
        <v>192</v>
      </c>
    </row>
    <row r="4" s="1" customFormat="1" ht="21.75" customHeight="1" spans="1:7">
      <c r="A4" s="13" t="s">
        <v>284</v>
      </c>
      <c r="B4" s="13" t="s">
        <v>283</v>
      </c>
      <c r="C4" s="13" t="s">
        <v>203</v>
      </c>
      <c r="D4" s="14" t="s">
        <v>716</v>
      </c>
      <c r="E4" s="15" t="s">
        <v>80</v>
      </c>
      <c r="F4" s="16"/>
      <c r="G4" s="17"/>
    </row>
    <row r="5" s="1" customFormat="1" ht="21.75" customHeight="1" spans="1:7">
      <c r="A5" s="18"/>
      <c r="B5" s="18"/>
      <c r="C5" s="18"/>
      <c r="D5" s="19"/>
      <c r="E5" s="20" t="s">
        <v>717</v>
      </c>
      <c r="F5" s="14" t="s">
        <v>718</v>
      </c>
      <c r="G5" s="14" t="s">
        <v>719</v>
      </c>
    </row>
    <row r="6" s="1" customFormat="1" ht="40.5" customHeight="1" spans="1:7">
      <c r="A6" s="21"/>
      <c r="B6" s="21"/>
      <c r="C6" s="21"/>
      <c r="D6" s="22"/>
      <c r="E6" s="23"/>
      <c r="F6" s="22"/>
      <c r="G6" s="22"/>
    </row>
    <row r="7" s="1" customFormat="1" ht="15" customHeight="1" spans="1:7">
      <c r="A7" s="24">
        <v>1</v>
      </c>
      <c r="B7" s="24">
        <v>2</v>
      </c>
      <c r="C7" s="25">
        <v>3</v>
      </c>
      <c r="D7" s="24">
        <v>4</v>
      </c>
      <c r="E7" s="24">
        <v>5</v>
      </c>
      <c r="F7" s="24">
        <v>6</v>
      </c>
      <c r="G7" s="24">
        <v>7</v>
      </c>
    </row>
    <row r="8" s="1" customFormat="1" ht="29.9" customHeight="1" spans="1:7">
      <c r="A8" s="26" t="s">
        <v>92</v>
      </c>
      <c r="B8" s="27" t="s">
        <v>290</v>
      </c>
      <c r="C8" s="28" t="s">
        <v>298</v>
      </c>
      <c r="D8" s="26" t="s">
        <v>720</v>
      </c>
      <c r="E8" s="29">
        <v>798000</v>
      </c>
      <c r="F8" s="29">
        <v>798000</v>
      </c>
      <c r="G8" s="29">
        <v>798000</v>
      </c>
    </row>
    <row r="9" s="1" customFormat="1" ht="29.9" customHeight="1" spans="1:7">
      <c r="A9" s="26" t="s">
        <v>92</v>
      </c>
      <c r="B9" s="27" t="s">
        <v>290</v>
      </c>
      <c r="C9" s="28" t="s">
        <v>294</v>
      </c>
      <c r="D9" s="26" t="s">
        <v>720</v>
      </c>
      <c r="E9" s="29">
        <v>450000</v>
      </c>
      <c r="F9" s="29">
        <v>450000</v>
      </c>
      <c r="G9" s="29">
        <v>450000</v>
      </c>
    </row>
    <row r="10" s="1" customFormat="1" ht="29.9" customHeight="1" spans="1:7">
      <c r="A10" s="26" t="s">
        <v>92</v>
      </c>
      <c r="B10" s="27" t="s">
        <v>290</v>
      </c>
      <c r="C10" s="28" t="s">
        <v>312</v>
      </c>
      <c r="D10" s="26" t="s">
        <v>720</v>
      </c>
      <c r="E10" s="29">
        <v>400000</v>
      </c>
      <c r="F10" s="29">
        <v>400000</v>
      </c>
      <c r="G10" s="29">
        <v>400000</v>
      </c>
    </row>
    <row r="11" s="1" customFormat="1" ht="29.9" customHeight="1" spans="1:7">
      <c r="A11" s="26" t="s">
        <v>92</v>
      </c>
      <c r="B11" s="27" t="s">
        <v>290</v>
      </c>
      <c r="C11" s="28" t="s">
        <v>316</v>
      </c>
      <c r="D11" s="26" t="s">
        <v>720</v>
      </c>
      <c r="E11" s="29">
        <v>160000</v>
      </c>
      <c r="F11" s="29">
        <v>160000</v>
      </c>
      <c r="G11" s="29">
        <v>160000</v>
      </c>
    </row>
    <row r="12" s="1" customFormat="1" ht="29.9" customHeight="1" spans="1:7">
      <c r="A12" s="26" t="s">
        <v>92</v>
      </c>
      <c r="B12" s="27" t="s">
        <v>290</v>
      </c>
      <c r="C12" s="28" t="s">
        <v>292</v>
      </c>
      <c r="D12" s="26" t="s">
        <v>720</v>
      </c>
      <c r="E12" s="29">
        <v>120000</v>
      </c>
      <c r="F12" s="29">
        <v>120000</v>
      </c>
      <c r="G12" s="29">
        <v>120000</v>
      </c>
    </row>
    <row r="13" s="1" customFormat="1" ht="29.9" customHeight="1" spans="1:7">
      <c r="A13" s="26" t="s">
        <v>92</v>
      </c>
      <c r="B13" s="27" t="s">
        <v>290</v>
      </c>
      <c r="C13" s="28" t="s">
        <v>302</v>
      </c>
      <c r="D13" s="26" t="s">
        <v>720</v>
      </c>
      <c r="E13" s="29">
        <v>256400</v>
      </c>
      <c r="F13" s="29">
        <v>256400</v>
      </c>
      <c r="G13" s="29">
        <v>256400</v>
      </c>
    </row>
    <row r="14" s="1" customFormat="1" ht="29.9" customHeight="1" spans="1:7">
      <c r="A14" s="26" t="s">
        <v>92</v>
      </c>
      <c r="B14" s="27" t="s">
        <v>290</v>
      </c>
      <c r="C14" s="28" t="s">
        <v>308</v>
      </c>
      <c r="D14" s="26" t="s">
        <v>720</v>
      </c>
      <c r="E14" s="29">
        <v>100000</v>
      </c>
      <c r="F14" s="29">
        <v>100000</v>
      </c>
      <c r="G14" s="29">
        <v>100000</v>
      </c>
    </row>
    <row r="15" s="1" customFormat="1" ht="29.9" customHeight="1" spans="1:7">
      <c r="A15" s="26" t="s">
        <v>92</v>
      </c>
      <c r="B15" s="27" t="s">
        <v>290</v>
      </c>
      <c r="C15" s="28" t="s">
        <v>304</v>
      </c>
      <c r="D15" s="26" t="s">
        <v>720</v>
      </c>
      <c r="E15" s="29">
        <v>50000</v>
      </c>
      <c r="F15" s="29">
        <v>50000</v>
      </c>
      <c r="G15" s="29">
        <v>50000</v>
      </c>
    </row>
    <row r="16" s="1" customFormat="1" ht="29.9" customHeight="1" spans="1:7">
      <c r="A16" s="26" t="s">
        <v>92</v>
      </c>
      <c r="B16" s="27" t="s">
        <v>290</v>
      </c>
      <c r="C16" s="28" t="s">
        <v>306</v>
      </c>
      <c r="D16" s="26" t="s">
        <v>720</v>
      </c>
      <c r="E16" s="29">
        <v>250000</v>
      </c>
      <c r="F16" s="29">
        <v>250000</v>
      </c>
      <c r="G16" s="29">
        <v>250000</v>
      </c>
    </row>
    <row r="17" s="1" customFormat="1" ht="29.9" customHeight="1" spans="1:7">
      <c r="A17" s="26" t="s">
        <v>92</v>
      </c>
      <c r="B17" s="27" t="s">
        <v>290</v>
      </c>
      <c r="C17" s="28" t="s">
        <v>323</v>
      </c>
      <c r="D17" s="26" t="s">
        <v>720</v>
      </c>
      <c r="E17" s="29">
        <v>20000</v>
      </c>
      <c r="F17" s="29">
        <v>20000</v>
      </c>
      <c r="G17" s="29">
        <v>20000</v>
      </c>
    </row>
    <row r="18" s="1" customFormat="1" ht="29.9" customHeight="1" spans="1:7">
      <c r="A18" s="26" t="s">
        <v>92</v>
      </c>
      <c r="B18" s="27" t="s">
        <v>290</v>
      </c>
      <c r="C18" s="28" t="s">
        <v>321</v>
      </c>
      <c r="D18" s="26" t="s">
        <v>720</v>
      </c>
      <c r="E18" s="29">
        <v>80000</v>
      </c>
      <c r="F18" s="29">
        <v>80000</v>
      </c>
      <c r="G18" s="29">
        <v>80000</v>
      </c>
    </row>
    <row r="19" s="1" customFormat="1" ht="22" customHeight="1" spans="1:7">
      <c r="A19" s="30" t="s">
        <v>77</v>
      </c>
      <c r="B19" s="31"/>
      <c r="C19" s="31"/>
      <c r="D19" s="32"/>
      <c r="E19" s="29">
        <f>SUM(E8:E18)</f>
        <v>2684400</v>
      </c>
      <c r="F19" s="29">
        <f>SUM(F8:F18)</f>
        <v>2684400</v>
      </c>
      <c r="G19" s="29">
        <f>SUM(G8:G18)</f>
        <v>2684400</v>
      </c>
    </row>
  </sheetData>
  <mergeCells count="11">
    <mergeCell ref="A2:G2"/>
    <mergeCell ref="A3:D3"/>
    <mergeCell ref="E4:G4"/>
    <mergeCell ref="A19:D19"/>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P9" sqref="E9 P9"/>
    </sheetView>
  </sheetViews>
  <sheetFormatPr defaultColWidth="8" defaultRowHeight="14.25" customHeight="1"/>
  <cols>
    <col min="1" max="1" width="21.1333333333333" style="81" customWidth="1"/>
    <col min="2" max="2" width="27.8571428571429" style="81" customWidth="1"/>
    <col min="3" max="5" width="15.4285714285714" style="81" customWidth="1"/>
    <col min="6" max="6" width="14" style="81" customWidth="1"/>
    <col min="7" max="8" width="12.5714285714286" style="81" customWidth="1"/>
    <col min="9" max="9" width="8.84761904761905" style="81" customWidth="1"/>
    <col min="10" max="14" width="12.5714285714286" style="81" customWidth="1"/>
    <col min="15" max="16" width="12.8571428571429" style="65" customWidth="1"/>
    <col min="17" max="17" width="9.71428571428571" style="65" customWidth="1"/>
    <col min="18" max="18" width="10.5714285714286" style="65" customWidth="1"/>
    <col min="19" max="19" width="10.1333333333333" style="81" customWidth="1"/>
    <col min="20" max="20" width="8" style="65" customWidth="1"/>
    <col min="21" max="16384" width="8" style="65"/>
  </cols>
  <sheetData>
    <row r="1" ht="12" customHeight="1" spans="1:18">
      <c r="A1" s="303" t="s">
        <v>74</v>
      </c>
      <c r="B1" s="83"/>
      <c r="C1" s="83"/>
      <c r="D1" s="83"/>
      <c r="E1" s="83"/>
      <c r="F1" s="83"/>
      <c r="G1" s="83"/>
      <c r="H1" s="83"/>
      <c r="I1" s="83"/>
      <c r="J1" s="83"/>
      <c r="K1" s="83"/>
      <c r="L1" s="83"/>
      <c r="M1" s="83"/>
      <c r="N1" s="83"/>
      <c r="O1" s="316"/>
      <c r="P1" s="316"/>
      <c r="Q1" s="316"/>
      <c r="R1" s="316"/>
    </row>
    <row r="2" ht="36" customHeight="1" spans="1:19">
      <c r="A2" s="304" t="s">
        <v>3</v>
      </c>
      <c r="B2" s="67"/>
      <c r="C2" s="67"/>
      <c r="D2" s="67"/>
      <c r="E2" s="67"/>
      <c r="F2" s="67"/>
      <c r="G2" s="67"/>
      <c r="H2" s="67"/>
      <c r="I2" s="67"/>
      <c r="J2" s="67"/>
      <c r="K2" s="67"/>
      <c r="L2" s="67"/>
      <c r="M2" s="67"/>
      <c r="N2" s="67"/>
      <c r="O2" s="68"/>
      <c r="P2" s="68"/>
      <c r="Q2" s="68"/>
      <c r="R2" s="68"/>
      <c r="S2" s="67"/>
    </row>
    <row r="3" ht="20.25" customHeight="1" spans="1:19">
      <c r="A3" s="86" t="s">
        <v>22</v>
      </c>
      <c r="B3" s="87"/>
      <c r="C3" s="87"/>
      <c r="D3" s="87"/>
      <c r="E3" s="87"/>
      <c r="F3" s="87"/>
      <c r="G3" s="87"/>
      <c r="H3" s="87"/>
      <c r="I3" s="87"/>
      <c r="J3" s="87"/>
      <c r="K3" s="87"/>
      <c r="L3" s="87"/>
      <c r="M3" s="87"/>
      <c r="N3" s="87"/>
      <c r="O3" s="317"/>
      <c r="P3" s="317"/>
      <c r="Q3" s="317"/>
      <c r="R3" s="317"/>
      <c r="S3" s="322" t="s">
        <v>23</v>
      </c>
    </row>
    <row r="4" ht="18.75" customHeight="1" spans="1:19">
      <c r="A4" s="305" t="s">
        <v>75</v>
      </c>
      <c r="B4" s="306" t="s">
        <v>76</v>
      </c>
      <c r="C4" s="306" t="s">
        <v>77</v>
      </c>
      <c r="D4" s="245" t="s">
        <v>78</v>
      </c>
      <c r="E4" s="307"/>
      <c r="F4" s="307"/>
      <c r="G4" s="307"/>
      <c r="H4" s="307"/>
      <c r="I4" s="307"/>
      <c r="J4" s="307"/>
      <c r="K4" s="307"/>
      <c r="L4" s="307"/>
      <c r="M4" s="307"/>
      <c r="N4" s="307"/>
      <c r="O4" s="318" t="s">
        <v>67</v>
      </c>
      <c r="P4" s="318"/>
      <c r="Q4" s="318"/>
      <c r="R4" s="318"/>
      <c r="S4" s="323"/>
    </row>
    <row r="5" ht="18.75" customHeight="1" spans="1:19">
      <c r="A5" s="308"/>
      <c r="B5" s="309"/>
      <c r="C5" s="309"/>
      <c r="D5" s="310" t="s">
        <v>79</v>
      </c>
      <c r="E5" s="310" t="s">
        <v>80</v>
      </c>
      <c r="F5" s="310" t="s">
        <v>81</v>
      </c>
      <c r="G5" s="310" t="s">
        <v>82</v>
      </c>
      <c r="H5" s="310" t="s">
        <v>83</v>
      </c>
      <c r="I5" s="319" t="s">
        <v>84</v>
      </c>
      <c r="J5" s="307"/>
      <c r="K5" s="307"/>
      <c r="L5" s="307"/>
      <c r="M5" s="307"/>
      <c r="N5" s="307"/>
      <c r="O5" s="318" t="s">
        <v>79</v>
      </c>
      <c r="P5" s="318" t="s">
        <v>80</v>
      </c>
      <c r="Q5" s="318" t="s">
        <v>81</v>
      </c>
      <c r="R5" s="324" t="s">
        <v>82</v>
      </c>
      <c r="S5" s="318" t="s">
        <v>85</v>
      </c>
    </row>
    <row r="6" ht="33.75" customHeight="1" spans="1:19">
      <c r="A6" s="311"/>
      <c r="B6" s="312"/>
      <c r="C6" s="312"/>
      <c r="D6" s="311"/>
      <c r="E6" s="311"/>
      <c r="F6" s="311"/>
      <c r="G6" s="311"/>
      <c r="H6" s="311"/>
      <c r="I6" s="312" t="s">
        <v>79</v>
      </c>
      <c r="J6" s="312" t="s">
        <v>86</v>
      </c>
      <c r="K6" s="312" t="s">
        <v>87</v>
      </c>
      <c r="L6" s="312" t="s">
        <v>88</v>
      </c>
      <c r="M6" s="312" t="s">
        <v>89</v>
      </c>
      <c r="N6" s="320" t="s">
        <v>90</v>
      </c>
      <c r="O6" s="318"/>
      <c r="P6" s="318"/>
      <c r="Q6" s="318"/>
      <c r="R6" s="324"/>
      <c r="S6" s="318"/>
    </row>
    <row r="7" ht="16.5" customHeight="1" spans="1:19">
      <c r="A7" s="313">
        <v>1</v>
      </c>
      <c r="B7" s="313">
        <v>2</v>
      </c>
      <c r="C7" s="313">
        <v>3</v>
      </c>
      <c r="D7" s="313">
        <v>4</v>
      </c>
      <c r="E7" s="313">
        <v>5</v>
      </c>
      <c r="F7" s="313">
        <v>6</v>
      </c>
      <c r="G7" s="313">
        <v>7</v>
      </c>
      <c r="H7" s="313">
        <v>8</v>
      </c>
      <c r="I7" s="313">
        <v>9</v>
      </c>
      <c r="J7" s="313">
        <v>10</v>
      </c>
      <c r="K7" s="313">
        <v>11</v>
      </c>
      <c r="L7" s="313">
        <v>12</v>
      </c>
      <c r="M7" s="313">
        <v>13</v>
      </c>
      <c r="N7" s="313">
        <v>14</v>
      </c>
      <c r="O7" s="313">
        <v>15</v>
      </c>
      <c r="P7" s="313">
        <v>16</v>
      </c>
      <c r="Q7" s="313">
        <v>17</v>
      </c>
      <c r="R7" s="313">
        <v>18</v>
      </c>
      <c r="S7" s="124">
        <v>19</v>
      </c>
    </row>
    <row r="8" ht="34" customHeight="1" spans="1:19">
      <c r="A8" s="141" t="s">
        <v>91</v>
      </c>
      <c r="B8" s="141" t="s">
        <v>92</v>
      </c>
      <c r="C8" s="282">
        <v>11982180.7</v>
      </c>
      <c r="D8" s="282">
        <v>11876173</v>
      </c>
      <c r="E8" s="282">
        <v>11876173</v>
      </c>
      <c r="F8" s="106" t="s">
        <v>93</v>
      </c>
      <c r="G8" s="106" t="s">
        <v>93</v>
      </c>
      <c r="H8" s="106" t="s">
        <v>93</v>
      </c>
      <c r="I8" s="106" t="s">
        <v>93</v>
      </c>
      <c r="J8" s="106" t="s">
        <v>93</v>
      </c>
      <c r="K8" s="106" t="s">
        <v>93</v>
      </c>
      <c r="L8" s="106" t="s">
        <v>93</v>
      </c>
      <c r="M8" s="106" t="s">
        <v>93</v>
      </c>
      <c r="N8" s="321" t="s">
        <v>93</v>
      </c>
      <c r="O8" s="282">
        <v>106007.7</v>
      </c>
      <c r="P8" s="282">
        <v>100000</v>
      </c>
      <c r="Q8" s="282"/>
      <c r="R8" s="282"/>
      <c r="S8" s="282">
        <v>6007.7</v>
      </c>
    </row>
    <row r="9" ht="16.5" customHeight="1" spans="1:19">
      <c r="A9" s="314" t="s">
        <v>77</v>
      </c>
      <c r="B9" s="315"/>
      <c r="C9" s="282">
        <v>11982180.7</v>
      </c>
      <c r="D9" s="282">
        <v>11876173</v>
      </c>
      <c r="E9" s="282">
        <v>11876173</v>
      </c>
      <c r="F9" s="106" t="s">
        <v>93</v>
      </c>
      <c r="G9" s="106" t="s">
        <v>93</v>
      </c>
      <c r="H9" s="106" t="s">
        <v>93</v>
      </c>
      <c r="I9" s="106" t="s">
        <v>93</v>
      </c>
      <c r="J9" s="106" t="s">
        <v>93</v>
      </c>
      <c r="K9" s="106" t="s">
        <v>93</v>
      </c>
      <c r="L9" s="106" t="s">
        <v>93</v>
      </c>
      <c r="M9" s="106" t="s">
        <v>93</v>
      </c>
      <c r="N9" s="321" t="s">
        <v>93</v>
      </c>
      <c r="O9" s="282">
        <v>106007.7</v>
      </c>
      <c r="P9" s="282">
        <v>100000</v>
      </c>
      <c r="Q9" s="282"/>
      <c r="R9" s="282"/>
      <c r="S9" s="282">
        <v>6007.7</v>
      </c>
    </row>
    <row r="10" customHeight="1" spans="19:19">
      <c r="S10" s="79"/>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1"/>
  <sheetViews>
    <sheetView zoomScaleSheetLayoutView="60" workbookViewId="0">
      <selection activeCell="F30" sqref="F30"/>
    </sheetView>
  </sheetViews>
  <sheetFormatPr defaultColWidth="8.88571428571429" defaultRowHeight="14.25" customHeight="1"/>
  <cols>
    <col min="1" max="1" width="14.2857142857143" style="81" customWidth="1"/>
    <col min="2" max="2" width="29.1333333333333" style="81" customWidth="1"/>
    <col min="3" max="4" width="17" style="81" customWidth="1"/>
    <col min="5" max="8" width="18.847619047619" style="81" customWidth="1"/>
    <col min="9" max="9" width="15.5714285714286" style="81" customWidth="1"/>
    <col min="10" max="10" width="14.1333333333333" style="81" customWidth="1"/>
    <col min="11" max="15" width="18.847619047619" style="81" customWidth="1"/>
    <col min="16" max="16" width="9.13333333333333" style="81" customWidth="1"/>
    <col min="17" max="16384" width="9.13333333333333" style="81"/>
  </cols>
  <sheetData>
    <row r="1" ht="15.75" customHeight="1" spans="1:14">
      <c r="A1" s="273" t="s">
        <v>94</v>
      </c>
      <c r="B1" s="83"/>
      <c r="C1" s="83"/>
      <c r="D1" s="83"/>
      <c r="E1" s="83"/>
      <c r="F1" s="83"/>
      <c r="G1" s="83"/>
      <c r="H1" s="83"/>
      <c r="I1" s="83"/>
      <c r="J1" s="83"/>
      <c r="K1" s="83"/>
      <c r="L1" s="83"/>
      <c r="M1" s="83"/>
      <c r="N1" s="83"/>
    </row>
    <row r="2" ht="28.5" customHeight="1" spans="1:15">
      <c r="A2" s="67" t="s">
        <v>4</v>
      </c>
      <c r="B2" s="67"/>
      <c r="C2" s="67"/>
      <c r="D2" s="67"/>
      <c r="E2" s="67"/>
      <c r="F2" s="67"/>
      <c r="G2" s="67"/>
      <c r="H2" s="67"/>
      <c r="I2" s="67"/>
      <c r="J2" s="67"/>
      <c r="K2" s="67"/>
      <c r="L2" s="67"/>
      <c r="M2" s="67"/>
      <c r="N2" s="67"/>
      <c r="O2" s="67"/>
    </row>
    <row r="3" ht="15" customHeight="1" spans="1:15">
      <c r="A3" s="298" t="s">
        <v>22</v>
      </c>
      <c r="B3" s="299"/>
      <c r="C3" s="128"/>
      <c r="D3" s="128"/>
      <c r="E3" s="128"/>
      <c r="F3" s="128"/>
      <c r="G3" s="128"/>
      <c r="H3" s="128"/>
      <c r="I3" s="128"/>
      <c r="J3" s="128"/>
      <c r="K3" s="128"/>
      <c r="L3" s="128"/>
      <c r="M3" s="87"/>
      <c r="N3" s="87"/>
      <c r="O3" s="163" t="s">
        <v>23</v>
      </c>
    </row>
    <row r="4" ht="17.25" customHeight="1" spans="1:15">
      <c r="A4" s="95" t="s">
        <v>95</v>
      </c>
      <c r="B4" s="95" t="s">
        <v>96</v>
      </c>
      <c r="C4" s="96" t="s">
        <v>77</v>
      </c>
      <c r="D4" s="117" t="s">
        <v>80</v>
      </c>
      <c r="E4" s="117"/>
      <c r="F4" s="117"/>
      <c r="G4" s="117" t="s">
        <v>81</v>
      </c>
      <c r="H4" s="117" t="s">
        <v>82</v>
      </c>
      <c r="I4" s="117" t="s">
        <v>97</v>
      </c>
      <c r="J4" s="117" t="s">
        <v>84</v>
      </c>
      <c r="K4" s="117"/>
      <c r="L4" s="117"/>
      <c r="M4" s="117"/>
      <c r="N4" s="117"/>
      <c r="O4" s="117"/>
    </row>
    <row r="5" ht="27" spans="1:15">
      <c r="A5" s="109"/>
      <c r="B5" s="109"/>
      <c r="C5" s="212"/>
      <c r="D5" s="117" t="s">
        <v>79</v>
      </c>
      <c r="E5" s="117" t="s">
        <v>98</v>
      </c>
      <c r="F5" s="117" t="s">
        <v>99</v>
      </c>
      <c r="G5" s="117"/>
      <c r="H5" s="117"/>
      <c r="I5" s="117"/>
      <c r="J5" s="117" t="s">
        <v>79</v>
      </c>
      <c r="K5" s="117" t="s">
        <v>100</v>
      </c>
      <c r="L5" s="117" t="s">
        <v>101</v>
      </c>
      <c r="M5" s="117" t="s">
        <v>102</v>
      </c>
      <c r="N5" s="117" t="s">
        <v>103</v>
      </c>
      <c r="O5" s="117" t="s">
        <v>104</v>
      </c>
    </row>
    <row r="6" ht="16.5" customHeight="1" spans="1:15">
      <c r="A6" s="110">
        <v>1</v>
      </c>
      <c r="B6" s="110">
        <v>2</v>
      </c>
      <c r="C6" s="110">
        <v>3</v>
      </c>
      <c r="D6" s="110">
        <v>4</v>
      </c>
      <c r="E6" s="110">
        <v>5</v>
      </c>
      <c r="F6" s="110">
        <v>6</v>
      </c>
      <c r="G6" s="110">
        <v>7</v>
      </c>
      <c r="H6" s="110">
        <v>8</v>
      </c>
      <c r="I6" s="110">
        <v>9</v>
      </c>
      <c r="J6" s="110">
        <v>10</v>
      </c>
      <c r="K6" s="110">
        <v>11</v>
      </c>
      <c r="L6" s="110">
        <v>12</v>
      </c>
      <c r="M6" s="110">
        <v>13</v>
      </c>
      <c r="N6" s="110">
        <v>14</v>
      </c>
      <c r="O6" s="110">
        <v>15</v>
      </c>
    </row>
    <row r="7" ht="16.5" customHeight="1" spans="1:15">
      <c r="A7" s="141" t="s">
        <v>105</v>
      </c>
      <c r="B7" s="141" t="s">
        <v>106</v>
      </c>
      <c r="C7" s="282">
        <v>9077922.7</v>
      </c>
      <c r="D7" s="282">
        <f>E7+F7</f>
        <v>9071915</v>
      </c>
      <c r="E7" s="282">
        <v>6387515</v>
      </c>
      <c r="F7" s="282">
        <v>2684400</v>
      </c>
      <c r="G7" s="282"/>
      <c r="H7" s="282"/>
      <c r="I7" s="282"/>
      <c r="J7" s="282">
        <v>6007.7</v>
      </c>
      <c r="K7" s="282"/>
      <c r="L7" s="282"/>
      <c r="M7" s="282"/>
      <c r="N7" s="282"/>
      <c r="O7" s="282">
        <v>6007.7</v>
      </c>
    </row>
    <row r="8" ht="16.5" customHeight="1" spans="1:15">
      <c r="A8" s="300" t="s">
        <v>107</v>
      </c>
      <c r="B8" s="300" t="s">
        <v>108</v>
      </c>
      <c r="C8" s="282">
        <v>9069282.7</v>
      </c>
      <c r="D8" s="282">
        <f t="shared" ref="D8:D30" si="0">E8+F8</f>
        <v>9063275</v>
      </c>
      <c r="E8" s="282">
        <v>6378875</v>
      </c>
      <c r="F8" s="282">
        <v>2684400</v>
      </c>
      <c r="G8" s="282"/>
      <c r="H8" s="282"/>
      <c r="I8" s="282"/>
      <c r="J8" s="282">
        <v>6007.7</v>
      </c>
      <c r="K8" s="282"/>
      <c r="L8" s="282"/>
      <c r="M8" s="282"/>
      <c r="N8" s="282"/>
      <c r="O8" s="282">
        <v>6007.7</v>
      </c>
    </row>
    <row r="9" ht="16.5" customHeight="1" spans="1:15">
      <c r="A9" s="301" t="s">
        <v>109</v>
      </c>
      <c r="B9" s="301" t="s">
        <v>110</v>
      </c>
      <c r="C9" s="282">
        <v>5795066</v>
      </c>
      <c r="D9" s="282">
        <f t="shared" si="0"/>
        <v>5795066</v>
      </c>
      <c r="E9" s="282">
        <v>5795066</v>
      </c>
      <c r="F9" s="282"/>
      <c r="G9" s="282"/>
      <c r="H9" s="282"/>
      <c r="I9" s="282"/>
      <c r="J9" s="282"/>
      <c r="K9" s="282"/>
      <c r="L9" s="282"/>
      <c r="M9" s="282"/>
      <c r="N9" s="282"/>
      <c r="O9" s="282"/>
    </row>
    <row r="10" ht="16.5" customHeight="1" spans="1:15">
      <c r="A10" s="301" t="s">
        <v>111</v>
      </c>
      <c r="B10" s="301" t="s">
        <v>112</v>
      </c>
      <c r="C10" s="282">
        <v>1792407.7</v>
      </c>
      <c r="D10" s="282">
        <f t="shared" si="0"/>
        <v>1786400</v>
      </c>
      <c r="E10" s="282"/>
      <c r="F10" s="282">
        <v>1786400</v>
      </c>
      <c r="G10" s="282"/>
      <c r="H10" s="282"/>
      <c r="I10" s="282"/>
      <c r="J10" s="282">
        <v>6007.7</v>
      </c>
      <c r="K10" s="282"/>
      <c r="L10" s="282"/>
      <c r="M10" s="282"/>
      <c r="N10" s="282"/>
      <c r="O10" s="282">
        <v>6007.7</v>
      </c>
    </row>
    <row r="11" ht="16.5" customHeight="1" spans="1:15">
      <c r="A11" s="301" t="s">
        <v>113</v>
      </c>
      <c r="B11" s="301" t="s">
        <v>114</v>
      </c>
      <c r="C11" s="282">
        <v>798000</v>
      </c>
      <c r="D11" s="282">
        <f t="shared" si="0"/>
        <v>798000</v>
      </c>
      <c r="E11" s="282"/>
      <c r="F11" s="282">
        <v>798000</v>
      </c>
      <c r="G11" s="282"/>
      <c r="H11" s="282"/>
      <c r="I11" s="282"/>
      <c r="J11" s="282"/>
      <c r="K11" s="282"/>
      <c r="L11" s="282"/>
      <c r="M11" s="282"/>
      <c r="N11" s="282"/>
      <c r="O11" s="282"/>
    </row>
    <row r="12" ht="16.5" customHeight="1" spans="1:15">
      <c r="A12" s="301" t="s">
        <v>115</v>
      </c>
      <c r="B12" s="301" t="s">
        <v>116</v>
      </c>
      <c r="C12" s="282">
        <v>583809</v>
      </c>
      <c r="D12" s="282">
        <f t="shared" si="0"/>
        <v>583809</v>
      </c>
      <c r="E12" s="282">
        <v>583809</v>
      </c>
      <c r="F12" s="282"/>
      <c r="G12" s="282"/>
      <c r="H12" s="282"/>
      <c r="I12" s="282"/>
      <c r="J12" s="282"/>
      <c r="K12" s="282"/>
      <c r="L12" s="282"/>
      <c r="M12" s="282"/>
      <c r="N12" s="282"/>
      <c r="O12" s="282"/>
    </row>
    <row r="13" ht="16.5" customHeight="1" spans="1:15">
      <c r="A13" s="301" t="s">
        <v>117</v>
      </c>
      <c r="B13" s="301" t="s">
        <v>118</v>
      </c>
      <c r="C13" s="282">
        <v>100000</v>
      </c>
      <c r="D13" s="282">
        <f t="shared" si="0"/>
        <v>100000</v>
      </c>
      <c r="E13" s="282"/>
      <c r="F13" s="282">
        <v>100000</v>
      </c>
      <c r="G13" s="282"/>
      <c r="H13" s="282"/>
      <c r="I13" s="282"/>
      <c r="J13" s="282"/>
      <c r="K13" s="282"/>
      <c r="L13" s="282"/>
      <c r="M13" s="282"/>
      <c r="N13" s="282"/>
      <c r="O13" s="282"/>
    </row>
    <row r="14" ht="16.5" customHeight="1" spans="1:15">
      <c r="A14" s="300" t="s">
        <v>119</v>
      </c>
      <c r="B14" s="300" t="s">
        <v>120</v>
      </c>
      <c r="C14" s="282">
        <v>8640</v>
      </c>
      <c r="D14" s="282">
        <f t="shared" si="0"/>
        <v>8640</v>
      </c>
      <c r="E14" s="282">
        <v>8640</v>
      </c>
      <c r="F14" s="282"/>
      <c r="G14" s="282"/>
      <c r="H14" s="282"/>
      <c r="I14" s="282"/>
      <c r="J14" s="282"/>
      <c r="K14" s="282"/>
      <c r="L14" s="282"/>
      <c r="M14" s="282"/>
      <c r="N14" s="282"/>
      <c r="O14" s="282"/>
    </row>
    <row r="15" ht="16.5" customHeight="1" spans="1:15">
      <c r="A15" s="301" t="s">
        <v>121</v>
      </c>
      <c r="B15" s="301" t="s">
        <v>120</v>
      </c>
      <c r="C15" s="282">
        <v>8640</v>
      </c>
      <c r="D15" s="282">
        <f t="shared" si="0"/>
        <v>8640</v>
      </c>
      <c r="E15" s="282">
        <v>8640</v>
      </c>
      <c r="F15" s="282"/>
      <c r="G15" s="282"/>
      <c r="H15" s="282"/>
      <c r="I15" s="282"/>
      <c r="J15" s="282"/>
      <c r="K15" s="282"/>
      <c r="L15" s="282"/>
      <c r="M15" s="282"/>
      <c r="N15" s="282"/>
      <c r="O15" s="282"/>
    </row>
    <row r="16" ht="16.5" customHeight="1" spans="1:15">
      <c r="A16" s="141" t="s">
        <v>122</v>
      </c>
      <c r="B16" s="141" t="s">
        <v>123</v>
      </c>
      <c r="C16" s="282">
        <v>1593148</v>
      </c>
      <c r="D16" s="282">
        <f t="shared" si="0"/>
        <v>1593148</v>
      </c>
      <c r="E16" s="282">
        <v>1593148</v>
      </c>
      <c r="F16" s="282"/>
      <c r="G16" s="282"/>
      <c r="H16" s="282"/>
      <c r="I16" s="282"/>
      <c r="J16" s="282"/>
      <c r="K16" s="282"/>
      <c r="L16" s="282"/>
      <c r="M16" s="282"/>
      <c r="N16" s="282"/>
      <c r="O16" s="282"/>
    </row>
    <row r="17" ht="16.5" customHeight="1" spans="1:15">
      <c r="A17" s="300" t="s">
        <v>124</v>
      </c>
      <c r="B17" s="300" t="s">
        <v>125</v>
      </c>
      <c r="C17" s="282">
        <v>1593148</v>
      </c>
      <c r="D17" s="282">
        <f t="shared" si="0"/>
        <v>1593148</v>
      </c>
      <c r="E17" s="282">
        <v>1593148</v>
      </c>
      <c r="F17" s="282"/>
      <c r="G17" s="282"/>
      <c r="H17" s="282"/>
      <c r="I17" s="282"/>
      <c r="J17" s="282"/>
      <c r="K17" s="282"/>
      <c r="L17" s="282"/>
      <c r="M17" s="282"/>
      <c r="N17" s="282"/>
      <c r="O17" s="282"/>
    </row>
    <row r="18" ht="16.5" customHeight="1" spans="1:15">
      <c r="A18" s="301" t="s">
        <v>126</v>
      </c>
      <c r="B18" s="301" t="s">
        <v>127</v>
      </c>
      <c r="C18" s="282">
        <v>731700</v>
      </c>
      <c r="D18" s="282">
        <f t="shared" si="0"/>
        <v>731700</v>
      </c>
      <c r="E18" s="282">
        <v>731700</v>
      </c>
      <c r="F18" s="282"/>
      <c r="G18" s="282"/>
      <c r="H18" s="282"/>
      <c r="I18" s="282"/>
      <c r="J18" s="282"/>
      <c r="K18" s="282"/>
      <c r="L18" s="282"/>
      <c r="M18" s="282"/>
      <c r="N18" s="282"/>
      <c r="O18" s="282"/>
    </row>
    <row r="19" ht="16.5" customHeight="1" spans="1:15">
      <c r="A19" s="301" t="s">
        <v>128</v>
      </c>
      <c r="B19" s="301" t="s">
        <v>129</v>
      </c>
      <c r="C19" s="282">
        <v>653620</v>
      </c>
      <c r="D19" s="282">
        <f t="shared" si="0"/>
        <v>653620</v>
      </c>
      <c r="E19" s="282">
        <v>653620</v>
      </c>
      <c r="F19" s="282"/>
      <c r="G19" s="282"/>
      <c r="H19" s="282"/>
      <c r="I19" s="282"/>
      <c r="J19" s="282"/>
      <c r="K19" s="282"/>
      <c r="L19" s="282"/>
      <c r="M19" s="282"/>
      <c r="N19" s="282"/>
      <c r="O19" s="282"/>
    </row>
    <row r="20" ht="16.5" customHeight="1" spans="1:15">
      <c r="A20" s="301" t="s">
        <v>130</v>
      </c>
      <c r="B20" s="301" t="s">
        <v>131</v>
      </c>
      <c r="C20" s="282">
        <v>207828</v>
      </c>
      <c r="D20" s="282">
        <f t="shared" si="0"/>
        <v>207828</v>
      </c>
      <c r="E20" s="282">
        <v>207828</v>
      </c>
      <c r="F20" s="282"/>
      <c r="G20" s="282"/>
      <c r="H20" s="282"/>
      <c r="I20" s="282"/>
      <c r="J20" s="282"/>
      <c r="K20" s="282"/>
      <c r="L20" s="282"/>
      <c r="M20" s="282"/>
      <c r="N20" s="282"/>
      <c r="O20" s="282"/>
    </row>
    <row r="21" ht="16.5" customHeight="1" spans="1:15">
      <c r="A21" s="141" t="s">
        <v>132</v>
      </c>
      <c r="B21" s="141" t="s">
        <v>133</v>
      </c>
      <c r="C21" s="282">
        <v>656810</v>
      </c>
      <c r="D21" s="282">
        <f t="shared" si="0"/>
        <v>656810</v>
      </c>
      <c r="E21" s="282">
        <v>656810</v>
      </c>
      <c r="F21" s="282"/>
      <c r="G21" s="282"/>
      <c r="H21" s="282"/>
      <c r="I21" s="282"/>
      <c r="J21" s="282"/>
      <c r="K21" s="282"/>
      <c r="L21" s="282"/>
      <c r="M21" s="282"/>
      <c r="N21" s="282"/>
      <c r="O21" s="282"/>
    </row>
    <row r="22" ht="16.5" customHeight="1" spans="1:15">
      <c r="A22" s="300" t="s">
        <v>134</v>
      </c>
      <c r="B22" s="300" t="s">
        <v>135</v>
      </c>
      <c r="C22" s="282">
        <v>656810</v>
      </c>
      <c r="D22" s="282">
        <f t="shared" si="0"/>
        <v>656810</v>
      </c>
      <c r="E22" s="282">
        <v>656810</v>
      </c>
      <c r="F22" s="282"/>
      <c r="G22" s="282"/>
      <c r="H22" s="282"/>
      <c r="I22" s="282"/>
      <c r="J22" s="282"/>
      <c r="K22" s="282"/>
      <c r="L22" s="282"/>
      <c r="M22" s="282"/>
      <c r="N22" s="282"/>
      <c r="O22" s="282"/>
    </row>
    <row r="23" ht="16.5" customHeight="1" spans="1:15">
      <c r="A23" s="301" t="s">
        <v>136</v>
      </c>
      <c r="B23" s="301" t="s">
        <v>137</v>
      </c>
      <c r="C23" s="282">
        <v>302800</v>
      </c>
      <c r="D23" s="282">
        <f t="shared" si="0"/>
        <v>302800</v>
      </c>
      <c r="E23" s="282">
        <v>302800</v>
      </c>
      <c r="F23" s="282"/>
      <c r="G23" s="282"/>
      <c r="H23" s="282"/>
      <c r="I23" s="282"/>
      <c r="J23" s="282"/>
      <c r="K23" s="282"/>
      <c r="L23" s="282"/>
      <c r="M23" s="282"/>
      <c r="N23" s="282"/>
      <c r="O23" s="282"/>
    </row>
    <row r="24" ht="16.5" customHeight="1" spans="1:15">
      <c r="A24" s="301" t="s">
        <v>138</v>
      </c>
      <c r="B24" s="301" t="s">
        <v>139</v>
      </c>
      <c r="C24" s="282">
        <v>39680</v>
      </c>
      <c r="D24" s="282">
        <f t="shared" si="0"/>
        <v>39680</v>
      </c>
      <c r="E24" s="282">
        <v>39680</v>
      </c>
      <c r="F24" s="282"/>
      <c r="G24" s="282"/>
      <c r="H24" s="282"/>
      <c r="I24" s="282"/>
      <c r="J24" s="282"/>
      <c r="K24" s="282"/>
      <c r="L24" s="282"/>
      <c r="M24" s="282"/>
      <c r="N24" s="282"/>
      <c r="O24" s="282"/>
    </row>
    <row r="25" ht="16.5" customHeight="1" spans="1:15">
      <c r="A25" s="301" t="s">
        <v>140</v>
      </c>
      <c r="B25" s="301" t="s">
        <v>141</v>
      </c>
      <c r="C25" s="282">
        <v>306080</v>
      </c>
      <c r="D25" s="282">
        <f t="shared" si="0"/>
        <v>306080</v>
      </c>
      <c r="E25" s="282">
        <v>306080</v>
      </c>
      <c r="F25" s="282"/>
      <c r="G25" s="282"/>
      <c r="H25" s="282"/>
      <c r="I25" s="282"/>
      <c r="J25" s="282"/>
      <c r="K25" s="282"/>
      <c r="L25" s="282"/>
      <c r="M25" s="282"/>
      <c r="N25" s="282"/>
      <c r="O25" s="282"/>
    </row>
    <row r="26" ht="16.5" customHeight="1" spans="1:15">
      <c r="A26" s="301" t="s">
        <v>142</v>
      </c>
      <c r="B26" s="301" t="s">
        <v>143</v>
      </c>
      <c r="C26" s="282">
        <v>8250</v>
      </c>
      <c r="D26" s="282">
        <f t="shared" si="0"/>
        <v>8250</v>
      </c>
      <c r="E26" s="282">
        <v>8250</v>
      </c>
      <c r="F26" s="282"/>
      <c r="G26" s="282"/>
      <c r="H26" s="282"/>
      <c r="I26" s="282"/>
      <c r="J26" s="282"/>
      <c r="K26" s="282"/>
      <c r="L26" s="282"/>
      <c r="M26" s="282"/>
      <c r="N26" s="282"/>
      <c r="O26" s="282"/>
    </row>
    <row r="27" ht="16.5" customHeight="1" spans="1:15">
      <c r="A27" s="141" t="s">
        <v>144</v>
      </c>
      <c r="B27" s="141" t="s">
        <v>145</v>
      </c>
      <c r="C27" s="282">
        <v>654300</v>
      </c>
      <c r="D27" s="282">
        <f t="shared" si="0"/>
        <v>654300</v>
      </c>
      <c r="E27" s="282">
        <v>654300</v>
      </c>
      <c r="F27" s="282"/>
      <c r="G27" s="282"/>
      <c r="H27" s="282"/>
      <c r="I27" s="282"/>
      <c r="J27" s="282"/>
      <c r="K27" s="282"/>
      <c r="L27" s="282"/>
      <c r="M27" s="282"/>
      <c r="N27" s="282"/>
      <c r="O27" s="282"/>
    </row>
    <row r="28" ht="16.5" customHeight="1" spans="1:15">
      <c r="A28" s="300" t="s">
        <v>146</v>
      </c>
      <c r="B28" s="300" t="s">
        <v>147</v>
      </c>
      <c r="C28" s="282">
        <v>654300</v>
      </c>
      <c r="D28" s="282">
        <f t="shared" si="0"/>
        <v>654300</v>
      </c>
      <c r="E28" s="282">
        <v>654300</v>
      </c>
      <c r="F28" s="282"/>
      <c r="G28" s="282"/>
      <c r="H28" s="282"/>
      <c r="I28" s="282"/>
      <c r="J28" s="282"/>
      <c r="K28" s="282"/>
      <c r="L28" s="282"/>
      <c r="M28" s="282"/>
      <c r="N28" s="282"/>
      <c r="O28" s="282"/>
    </row>
    <row r="29" ht="16.5" customHeight="1" spans="1:15">
      <c r="A29" s="301" t="s">
        <v>148</v>
      </c>
      <c r="B29" s="301" t="s">
        <v>149</v>
      </c>
      <c r="C29" s="282">
        <v>654300</v>
      </c>
      <c r="D29" s="282">
        <f t="shared" si="0"/>
        <v>654300</v>
      </c>
      <c r="E29" s="282">
        <v>654300</v>
      </c>
      <c r="F29" s="282"/>
      <c r="G29" s="282"/>
      <c r="H29" s="282"/>
      <c r="I29" s="282"/>
      <c r="J29" s="282"/>
      <c r="K29" s="282"/>
      <c r="L29" s="282"/>
      <c r="M29" s="282"/>
      <c r="N29" s="282"/>
      <c r="O29" s="282"/>
    </row>
    <row r="30" ht="17.25" customHeight="1" spans="1:15">
      <c r="A30" s="244" t="s">
        <v>150</v>
      </c>
      <c r="B30" s="302" t="s">
        <v>150</v>
      </c>
      <c r="C30" s="282">
        <v>11982180.7</v>
      </c>
      <c r="D30" s="282">
        <f t="shared" si="0"/>
        <v>11976173</v>
      </c>
      <c r="E30" s="282">
        <v>9291773</v>
      </c>
      <c r="F30" s="282">
        <v>2684400</v>
      </c>
      <c r="G30" s="282"/>
      <c r="H30" s="282"/>
      <c r="I30" s="282" t="s">
        <v>93</v>
      </c>
      <c r="J30" s="282">
        <v>6007.7</v>
      </c>
      <c r="K30" s="282" t="s">
        <v>93</v>
      </c>
      <c r="L30" s="282" t="s">
        <v>93</v>
      </c>
      <c r="M30" s="282" t="s">
        <v>93</v>
      </c>
      <c r="N30" s="282" t="s">
        <v>93</v>
      </c>
      <c r="O30" s="282">
        <v>6007.7</v>
      </c>
    </row>
    <row r="31" customHeight="1" spans="4:8">
      <c r="D31" s="286"/>
      <c r="H31" s="286"/>
    </row>
  </sheetData>
  <mergeCells count="11">
    <mergeCell ref="A2:O2"/>
    <mergeCell ref="A3:L3"/>
    <mergeCell ref="D4:F4"/>
    <mergeCell ref="J4:O4"/>
    <mergeCell ref="A30:B30"/>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25" activePane="bottomRight" state="frozen"/>
      <selection/>
      <selection pane="topRight"/>
      <selection pane="bottomLeft"/>
      <selection pane="bottomRight" activeCell="B36" sqref="B36"/>
    </sheetView>
  </sheetViews>
  <sheetFormatPr defaultColWidth="8.88571428571429" defaultRowHeight="14.25" customHeight="1" outlineLevelCol="3"/>
  <cols>
    <col min="1" max="1" width="49.2857142857143" style="64" customWidth="1"/>
    <col min="2" max="2" width="38.847619047619" style="64" customWidth="1"/>
    <col min="3" max="3" width="48.5714285714286" style="64" customWidth="1"/>
    <col min="4" max="4" width="36.4285714285714" style="64" customWidth="1"/>
    <col min="5" max="5" width="9.13333333333333" style="65" customWidth="1"/>
    <col min="6" max="16384" width="9.13333333333333" style="65"/>
  </cols>
  <sheetData>
    <row r="1" customHeight="1" spans="1:4">
      <c r="A1" s="287" t="s">
        <v>151</v>
      </c>
      <c r="B1" s="287"/>
      <c r="C1" s="287"/>
      <c r="D1" s="155"/>
    </row>
    <row r="2" ht="31.5" customHeight="1" spans="1:4">
      <c r="A2" s="66" t="s">
        <v>5</v>
      </c>
      <c r="B2" s="288"/>
      <c r="C2" s="288"/>
      <c r="D2" s="288"/>
    </row>
    <row r="3" ht="17.25" customHeight="1" spans="1:4">
      <c r="A3" s="166" t="s">
        <v>22</v>
      </c>
      <c r="B3" s="289"/>
      <c r="C3" s="289"/>
      <c r="D3" s="157" t="s">
        <v>23</v>
      </c>
    </row>
    <row r="4" ht="19.5" customHeight="1" spans="1:4">
      <c r="A4" s="90" t="s">
        <v>24</v>
      </c>
      <c r="B4" s="168"/>
      <c r="C4" s="90" t="s">
        <v>25</v>
      </c>
      <c r="D4" s="168"/>
    </row>
    <row r="5" ht="21.75" customHeight="1" spans="1:4">
      <c r="A5" s="89" t="s">
        <v>26</v>
      </c>
      <c r="B5" s="290" t="s">
        <v>27</v>
      </c>
      <c r="C5" s="89" t="s">
        <v>152</v>
      </c>
      <c r="D5" s="290" t="s">
        <v>27</v>
      </c>
    </row>
    <row r="6" ht="17.25" customHeight="1" spans="1:4">
      <c r="A6" s="93"/>
      <c r="B6" s="109"/>
      <c r="C6" s="93"/>
      <c r="D6" s="109"/>
    </row>
    <row r="7" ht="17.25" customHeight="1" spans="1:4">
      <c r="A7" s="291" t="s">
        <v>153</v>
      </c>
      <c r="B7" s="282">
        <v>11876173</v>
      </c>
      <c r="C7" s="292" t="s">
        <v>154</v>
      </c>
      <c r="D7" s="282">
        <v>11976173</v>
      </c>
    </row>
    <row r="8" ht="17.25" customHeight="1" spans="1:4">
      <c r="A8" s="293" t="s">
        <v>155</v>
      </c>
      <c r="B8" s="282">
        <v>11876173</v>
      </c>
      <c r="C8" s="292" t="s">
        <v>156</v>
      </c>
      <c r="D8" s="282">
        <v>9071915</v>
      </c>
    </row>
    <row r="9" ht="17.25" customHeight="1" spans="1:4">
      <c r="A9" s="293" t="s">
        <v>157</v>
      </c>
      <c r="B9" s="282"/>
      <c r="C9" s="292" t="s">
        <v>158</v>
      </c>
      <c r="D9" s="282"/>
    </row>
    <row r="10" ht="17.25" customHeight="1" spans="1:4">
      <c r="A10" s="293" t="s">
        <v>159</v>
      </c>
      <c r="B10" s="282"/>
      <c r="C10" s="292" t="s">
        <v>160</v>
      </c>
      <c r="D10" s="282"/>
    </row>
    <row r="11" ht="17.25" customHeight="1" spans="1:4">
      <c r="A11" s="293" t="s">
        <v>161</v>
      </c>
      <c r="B11" s="282">
        <v>100000</v>
      </c>
      <c r="C11" s="292" t="s">
        <v>162</v>
      </c>
      <c r="D11" s="282"/>
    </row>
    <row r="12" ht="17.25" customHeight="1" spans="1:4">
      <c r="A12" s="293" t="s">
        <v>155</v>
      </c>
      <c r="B12" s="282">
        <v>100000</v>
      </c>
      <c r="C12" s="292" t="s">
        <v>163</v>
      </c>
      <c r="D12" s="282"/>
    </row>
    <row r="13" ht="17.25" customHeight="1" spans="1:4">
      <c r="A13" s="294" t="s">
        <v>157</v>
      </c>
      <c r="B13" s="282"/>
      <c r="C13" s="292" t="s">
        <v>164</v>
      </c>
      <c r="D13" s="282"/>
    </row>
    <row r="14" ht="17.25" customHeight="1" spans="1:4">
      <c r="A14" s="294" t="s">
        <v>159</v>
      </c>
      <c r="B14" s="282"/>
      <c r="C14" s="292" t="s">
        <v>165</v>
      </c>
      <c r="D14" s="282"/>
    </row>
    <row r="15" ht="17.25" customHeight="1" spans="1:4">
      <c r="A15" s="293"/>
      <c r="B15" s="282"/>
      <c r="C15" s="292" t="s">
        <v>166</v>
      </c>
      <c r="D15" s="282">
        <v>1593148</v>
      </c>
    </row>
    <row r="16" ht="17.25" customHeight="1" spans="1:4">
      <c r="A16" s="293"/>
      <c r="B16" s="282"/>
      <c r="C16" s="292" t="s">
        <v>167</v>
      </c>
      <c r="D16" s="282">
        <v>656810</v>
      </c>
    </row>
    <row r="17" ht="17.25" customHeight="1" spans="1:4">
      <c r="A17" s="293"/>
      <c r="B17" s="282"/>
      <c r="C17" s="292" t="s">
        <v>168</v>
      </c>
      <c r="D17" s="282"/>
    </row>
    <row r="18" ht="17.25" customHeight="1" spans="1:4">
      <c r="A18" s="294"/>
      <c r="B18" s="282"/>
      <c r="C18" s="292" t="s">
        <v>169</v>
      </c>
      <c r="D18" s="282"/>
    </row>
    <row r="19" ht="17.25" customHeight="1" spans="1:4">
      <c r="A19" s="294"/>
      <c r="B19" s="282"/>
      <c r="C19" s="292" t="s">
        <v>170</v>
      </c>
      <c r="D19" s="282"/>
    </row>
    <row r="20" ht="17.25" customHeight="1" spans="1:4">
      <c r="A20" s="295"/>
      <c r="B20" s="282"/>
      <c r="C20" s="292" t="s">
        <v>171</v>
      </c>
      <c r="D20" s="282"/>
    </row>
    <row r="21" ht="17.25" customHeight="1" spans="1:4">
      <c r="A21" s="295"/>
      <c r="B21" s="282"/>
      <c r="C21" s="292" t="s">
        <v>172</v>
      </c>
      <c r="D21" s="282"/>
    </row>
    <row r="22" ht="17.25" customHeight="1" spans="1:4">
      <c r="A22" s="295"/>
      <c r="B22" s="282"/>
      <c r="C22" s="292" t="s">
        <v>173</v>
      </c>
      <c r="D22" s="282"/>
    </row>
    <row r="23" ht="17.25" customHeight="1" spans="1:4">
      <c r="A23" s="295"/>
      <c r="B23" s="282"/>
      <c r="C23" s="292" t="s">
        <v>174</v>
      </c>
      <c r="D23" s="282"/>
    </row>
    <row r="24" ht="17.25" customHeight="1" spans="1:4">
      <c r="A24" s="295"/>
      <c r="B24" s="282"/>
      <c r="C24" s="292" t="s">
        <v>175</v>
      </c>
      <c r="D24" s="282"/>
    </row>
    <row r="25" ht="17.25" customHeight="1" spans="1:4">
      <c r="A25" s="295"/>
      <c r="B25" s="282"/>
      <c r="C25" s="292" t="s">
        <v>176</v>
      </c>
      <c r="D25" s="282"/>
    </row>
    <row r="26" ht="17.25" customHeight="1" spans="1:4">
      <c r="A26" s="295"/>
      <c r="B26" s="282"/>
      <c r="C26" s="292" t="s">
        <v>177</v>
      </c>
      <c r="D26" s="282">
        <v>654300</v>
      </c>
    </row>
    <row r="27" ht="17.25" customHeight="1" spans="1:4">
      <c r="A27" s="295"/>
      <c r="B27" s="282"/>
      <c r="C27" s="292" t="s">
        <v>178</v>
      </c>
      <c r="D27" s="282"/>
    </row>
    <row r="28" ht="17.25" customHeight="1" spans="1:4">
      <c r="A28" s="295"/>
      <c r="B28" s="282"/>
      <c r="C28" s="292" t="s">
        <v>179</v>
      </c>
      <c r="D28" s="282"/>
    </row>
    <row r="29" ht="17.25" customHeight="1" spans="1:4">
      <c r="A29" s="295"/>
      <c r="B29" s="282"/>
      <c r="C29" s="292" t="s">
        <v>180</v>
      </c>
      <c r="D29" s="282"/>
    </row>
    <row r="30" ht="17.25" customHeight="1" spans="1:4">
      <c r="A30" s="295"/>
      <c r="B30" s="282"/>
      <c r="C30" s="292" t="s">
        <v>181</v>
      </c>
      <c r="D30" s="282"/>
    </row>
    <row r="31" customHeight="1" spans="1:4">
      <c r="A31" s="296"/>
      <c r="B31" s="282"/>
      <c r="C31" s="292" t="s">
        <v>182</v>
      </c>
      <c r="D31" s="282"/>
    </row>
    <row r="32" customHeight="1" spans="1:4">
      <c r="A32" s="296"/>
      <c r="B32" s="282"/>
      <c r="C32" s="292" t="s">
        <v>183</v>
      </c>
      <c r="D32" s="282"/>
    </row>
    <row r="33" customHeight="1" spans="1:4">
      <c r="A33" s="296"/>
      <c r="B33" s="282"/>
      <c r="C33" s="292" t="s">
        <v>184</v>
      </c>
      <c r="D33" s="282"/>
    </row>
    <row r="34" customHeight="1" spans="1:4">
      <c r="A34" s="296"/>
      <c r="B34" s="282"/>
      <c r="C34" s="294" t="s">
        <v>185</v>
      </c>
      <c r="D34" s="282"/>
    </row>
    <row r="35" ht="17.25" customHeight="1" spans="1:4">
      <c r="A35" s="297" t="s">
        <v>186</v>
      </c>
      <c r="B35" s="282">
        <v>11976173</v>
      </c>
      <c r="C35" s="296" t="s">
        <v>73</v>
      </c>
      <c r="D35" s="282">
        <v>11976173</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zoomScaleSheetLayoutView="60" topLeftCell="A7" workbookViewId="0">
      <selection activeCell="G30" sqref="G30"/>
    </sheetView>
  </sheetViews>
  <sheetFormatPr defaultColWidth="8.88571428571429" defaultRowHeight="14.25" customHeight="1" outlineLevelCol="6"/>
  <cols>
    <col min="1" max="1" width="20.1333333333333" style="160" customWidth="1"/>
    <col min="2" max="2" width="44" style="160" customWidth="1"/>
    <col min="3" max="3" width="24.2857142857143" style="81" customWidth="1"/>
    <col min="4" max="4" width="16.5714285714286" style="81" customWidth="1"/>
    <col min="5" max="7" width="24.2857142857143" style="81" customWidth="1"/>
    <col min="8" max="8" width="9.13333333333333" style="81" customWidth="1"/>
    <col min="9" max="16384" width="9.13333333333333" style="81"/>
  </cols>
  <sheetData>
    <row r="1" ht="12" customHeight="1" spans="1:6">
      <c r="A1" s="273" t="s">
        <v>187</v>
      </c>
      <c r="D1" s="274"/>
      <c r="F1" s="84"/>
    </row>
    <row r="2" ht="39" customHeight="1" spans="1:7">
      <c r="A2" s="165" t="s">
        <v>6</v>
      </c>
      <c r="B2" s="165"/>
      <c r="C2" s="165"/>
      <c r="D2" s="165"/>
      <c r="E2" s="165"/>
      <c r="F2" s="165"/>
      <c r="G2" s="165"/>
    </row>
    <row r="3" ht="18" customHeight="1" spans="1:7">
      <c r="A3" s="166" t="s">
        <v>22</v>
      </c>
      <c r="F3" s="163"/>
      <c r="G3" s="163" t="s">
        <v>23</v>
      </c>
    </row>
    <row r="4" ht="20.25" customHeight="1" spans="1:7">
      <c r="A4" s="275" t="s">
        <v>188</v>
      </c>
      <c r="B4" s="276"/>
      <c r="C4" s="92" t="s">
        <v>77</v>
      </c>
      <c r="D4" s="92" t="s">
        <v>98</v>
      </c>
      <c r="E4" s="92"/>
      <c r="F4" s="92"/>
      <c r="G4" s="277" t="s">
        <v>99</v>
      </c>
    </row>
    <row r="5" ht="20.25" customHeight="1" spans="1:7">
      <c r="A5" s="170" t="s">
        <v>95</v>
      </c>
      <c r="B5" s="278" t="s">
        <v>96</v>
      </c>
      <c r="C5" s="92"/>
      <c r="D5" s="92" t="s">
        <v>79</v>
      </c>
      <c r="E5" s="92" t="s">
        <v>189</v>
      </c>
      <c r="F5" s="92" t="s">
        <v>190</v>
      </c>
      <c r="G5" s="279"/>
    </row>
    <row r="6" ht="13.5" customHeight="1" spans="1:7">
      <c r="A6" s="177">
        <v>1</v>
      </c>
      <c r="B6" s="177">
        <v>2</v>
      </c>
      <c r="C6" s="280">
        <v>3</v>
      </c>
      <c r="D6" s="280">
        <v>4</v>
      </c>
      <c r="E6" s="280">
        <v>5</v>
      </c>
      <c r="F6" s="280">
        <v>6</v>
      </c>
      <c r="G6" s="177">
        <v>7</v>
      </c>
    </row>
    <row r="7" ht="23" customHeight="1" spans="1:7">
      <c r="A7" s="281" t="s">
        <v>105</v>
      </c>
      <c r="B7" s="281" t="s">
        <v>106</v>
      </c>
      <c r="C7" s="282">
        <v>9071915</v>
      </c>
      <c r="D7" s="282">
        <v>6387515</v>
      </c>
      <c r="E7" s="282">
        <v>5713785</v>
      </c>
      <c r="F7" s="282">
        <v>673730</v>
      </c>
      <c r="G7" s="282">
        <v>2684400</v>
      </c>
    </row>
    <row r="8" ht="23" customHeight="1" spans="1:7">
      <c r="A8" s="283" t="s">
        <v>107</v>
      </c>
      <c r="B8" s="283" t="s">
        <v>108</v>
      </c>
      <c r="C8" s="282">
        <v>9063275</v>
      </c>
      <c r="D8" s="282">
        <v>6378875</v>
      </c>
      <c r="E8" s="282">
        <v>5705145</v>
      </c>
      <c r="F8" s="282">
        <v>673730</v>
      </c>
      <c r="G8" s="282">
        <v>2684400</v>
      </c>
    </row>
    <row r="9" ht="23" customHeight="1" spans="1:7">
      <c r="A9" s="284" t="s">
        <v>109</v>
      </c>
      <c r="B9" s="284" t="s">
        <v>110</v>
      </c>
      <c r="C9" s="282">
        <v>5795066</v>
      </c>
      <c r="D9" s="282">
        <v>5795066</v>
      </c>
      <c r="E9" s="282">
        <v>5157856</v>
      </c>
      <c r="F9" s="282">
        <v>637210</v>
      </c>
      <c r="G9" s="282"/>
    </row>
    <row r="10" ht="23" customHeight="1" spans="1:7">
      <c r="A10" s="284" t="s">
        <v>111</v>
      </c>
      <c r="B10" s="284" t="s">
        <v>112</v>
      </c>
      <c r="C10" s="282">
        <v>1786400</v>
      </c>
      <c r="D10" s="282"/>
      <c r="E10" s="282"/>
      <c r="F10" s="282"/>
      <c r="G10" s="282">
        <v>1786400</v>
      </c>
    </row>
    <row r="11" ht="23" customHeight="1" spans="1:7">
      <c r="A11" s="284" t="s">
        <v>113</v>
      </c>
      <c r="B11" s="284" t="s">
        <v>114</v>
      </c>
      <c r="C11" s="282">
        <v>798000</v>
      </c>
      <c r="D11" s="282"/>
      <c r="E11" s="282"/>
      <c r="F11" s="282"/>
      <c r="G11" s="282">
        <v>798000</v>
      </c>
    </row>
    <row r="12" ht="23" customHeight="1" spans="1:7">
      <c r="A12" s="284" t="s">
        <v>115</v>
      </c>
      <c r="B12" s="284" t="s">
        <v>116</v>
      </c>
      <c r="C12" s="282">
        <v>583809</v>
      </c>
      <c r="D12" s="282">
        <v>583809</v>
      </c>
      <c r="E12" s="282">
        <v>547289</v>
      </c>
      <c r="F12" s="282">
        <v>36520</v>
      </c>
      <c r="G12" s="282"/>
    </row>
    <row r="13" ht="23" customHeight="1" spans="1:7">
      <c r="A13" s="284" t="s">
        <v>117</v>
      </c>
      <c r="B13" s="284" t="s">
        <v>118</v>
      </c>
      <c r="C13" s="282">
        <v>100000</v>
      </c>
      <c r="D13" s="282"/>
      <c r="E13" s="282"/>
      <c r="F13" s="282"/>
      <c r="G13" s="282">
        <v>100000</v>
      </c>
    </row>
    <row r="14" ht="23" customHeight="1" spans="1:7">
      <c r="A14" s="283" t="s">
        <v>119</v>
      </c>
      <c r="B14" s="283" t="s">
        <v>120</v>
      </c>
      <c r="C14" s="282">
        <v>8640</v>
      </c>
      <c r="D14" s="282">
        <v>8640</v>
      </c>
      <c r="E14" s="282">
        <v>8640</v>
      </c>
      <c r="F14" s="282"/>
      <c r="G14" s="282"/>
    </row>
    <row r="15" ht="23" customHeight="1" spans="1:7">
      <c r="A15" s="284" t="s">
        <v>121</v>
      </c>
      <c r="B15" s="284" t="s">
        <v>120</v>
      </c>
      <c r="C15" s="282">
        <v>8640</v>
      </c>
      <c r="D15" s="282">
        <v>8640</v>
      </c>
      <c r="E15" s="282">
        <v>8640</v>
      </c>
      <c r="F15" s="282"/>
      <c r="G15" s="282"/>
    </row>
    <row r="16" ht="23" customHeight="1" spans="1:7">
      <c r="A16" s="281" t="s">
        <v>122</v>
      </c>
      <c r="B16" s="281" t="s">
        <v>123</v>
      </c>
      <c r="C16" s="282">
        <v>1593148</v>
      </c>
      <c r="D16" s="282">
        <v>1593148</v>
      </c>
      <c r="E16" s="282">
        <v>1541848</v>
      </c>
      <c r="F16" s="282">
        <v>51300</v>
      </c>
      <c r="G16" s="282"/>
    </row>
    <row r="17" ht="23" customHeight="1" spans="1:7">
      <c r="A17" s="283" t="s">
        <v>124</v>
      </c>
      <c r="B17" s="283" t="s">
        <v>125</v>
      </c>
      <c r="C17" s="282">
        <v>1593148</v>
      </c>
      <c r="D17" s="282">
        <v>1593148</v>
      </c>
      <c r="E17" s="282">
        <v>1541848</v>
      </c>
      <c r="F17" s="282">
        <v>51300</v>
      </c>
      <c r="G17" s="282"/>
    </row>
    <row r="18" ht="23" customHeight="1" spans="1:7">
      <c r="A18" s="284" t="s">
        <v>126</v>
      </c>
      <c r="B18" s="284" t="s">
        <v>127</v>
      </c>
      <c r="C18" s="282">
        <v>731700</v>
      </c>
      <c r="D18" s="282">
        <v>731700</v>
      </c>
      <c r="E18" s="282">
        <v>680400</v>
      </c>
      <c r="F18" s="282">
        <v>51300</v>
      </c>
      <c r="G18" s="282"/>
    </row>
    <row r="19" ht="23" customHeight="1" spans="1:7">
      <c r="A19" s="284" t="s">
        <v>128</v>
      </c>
      <c r="B19" s="284" t="s">
        <v>129</v>
      </c>
      <c r="C19" s="282">
        <v>653620</v>
      </c>
      <c r="D19" s="282">
        <v>653620</v>
      </c>
      <c r="E19" s="282">
        <v>653620</v>
      </c>
      <c r="F19" s="282"/>
      <c r="G19" s="282"/>
    </row>
    <row r="20" ht="23" customHeight="1" spans="1:7">
      <c r="A20" s="284" t="s">
        <v>130</v>
      </c>
      <c r="B20" s="284" t="s">
        <v>131</v>
      </c>
      <c r="C20" s="282">
        <v>207828</v>
      </c>
      <c r="D20" s="282">
        <v>207828</v>
      </c>
      <c r="E20" s="282">
        <v>207828</v>
      </c>
      <c r="F20" s="282"/>
      <c r="G20" s="282"/>
    </row>
    <row r="21" ht="23" customHeight="1" spans="1:7">
      <c r="A21" s="281" t="s">
        <v>132</v>
      </c>
      <c r="B21" s="281" t="s">
        <v>133</v>
      </c>
      <c r="C21" s="282">
        <v>656810</v>
      </c>
      <c r="D21" s="282">
        <v>656810</v>
      </c>
      <c r="E21" s="282">
        <v>656810</v>
      </c>
      <c r="F21" s="282"/>
      <c r="G21" s="282"/>
    </row>
    <row r="22" ht="23" customHeight="1" spans="1:7">
      <c r="A22" s="283" t="s">
        <v>134</v>
      </c>
      <c r="B22" s="283" t="s">
        <v>135</v>
      </c>
      <c r="C22" s="282">
        <v>656810</v>
      </c>
      <c r="D22" s="282">
        <v>656810</v>
      </c>
      <c r="E22" s="282">
        <v>656810</v>
      </c>
      <c r="F22" s="282"/>
      <c r="G22" s="282"/>
    </row>
    <row r="23" ht="23" customHeight="1" spans="1:7">
      <c r="A23" s="284" t="s">
        <v>136</v>
      </c>
      <c r="B23" s="284" t="s">
        <v>137</v>
      </c>
      <c r="C23" s="282">
        <v>302800</v>
      </c>
      <c r="D23" s="282">
        <v>302800</v>
      </c>
      <c r="E23" s="282">
        <v>302800</v>
      </c>
      <c r="F23" s="282"/>
      <c r="G23" s="282"/>
    </row>
    <row r="24" ht="23" customHeight="1" spans="1:7">
      <c r="A24" s="284" t="s">
        <v>138</v>
      </c>
      <c r="B24" s="284" t="s">
        <v>139</v>
      </c>
      <c r="C24" s="282">
        <v>39680</v>
      </c>
      <c r="D24" s="282">
        <v>39680</v>
      </c>
      <c r="E24" s="282">
        <v>39680</v>
      </c>
      <c r="F24" s="282"/>
      <c r="G24" s="282"/>
    </row>
    <row r="25" ht="23" customHeight="1" spans="1:7">
      <c r="A25" s="284" t="s">
        <v>140</v>
      </c>
      <c r="B25" s="284" t="s">
        <v>141</v>
      </c>
      <c r="C25" s="282">
        <v>306080</v>
      </c>
      <c r="D25" s="282">
        <v>306080</v>
      </c>
      <c r="E25" s="282">
        <v>306080</v>
      </c>
      <c r="F25" s="282"/>
      <c r="G25" s="282"/>
    </row>
    <row r="26" ht="23" customHeight="1" spans="1:7">
      <c r="A26" s="284" t="s">
        <v>142</v>
      </c>
      <c r="B26" s="284" t="s">
        <v>143</v>
      </c>
      <c r="C26" s="282">
        <v>8250</v>
      </c>
      <c r="D26" s="282">
        <v>8250</v>
      </c>
      <c r="E26" s="282">
        <v>8250</v>
      </c>
      <c r="F26" s="282"/>
      <c r="G26" s="282"/>
    </row>
    <row r="27" ht="23" customHeight="1" spans="1:7">
      <c r="A27" s="281" t="s">
        <v>144</v>
      </c>
      <c r="B27" s="281" t="s">
        <v>145</v>
      </c>
      <c r="C27" s="282">
        <v>654300</v>
      </c>
      <c r="D27" s="282">
        <v>654300</v>
      </c>
      <c r="E27" s="282">
        <v>654300</v>
      </c>
      <c r="F27" s="282"/>
      <c r="G27" s="282"/>
    </row>
    <row r="28" ht="23" customHeight="1" spans="1:7">
      <c r="A28" s="283" t="s">
        <v>146</v>
      </c>
      <c r="B28" s="283" t="s">
        <v>147</v>
      </c>
      <c r="C28" s="282">
        <v>654300</v>
      </c>
      <c r="D28" s="282">
        <v>654300</v>
      </c>
      <c r="E28" s="282">
        <v>654300</v>
      </c>
      <c r="F28" s="282"/>
      <c r="G28" s="282"/>
    </row>
    <row r="29" ht="23" customHeight="1" spans="1:7">
      <c r="A29" s="284" t="s">
        <v>148</v>
      </c>
      <c r="B29" s="284" t="s">
        <v>149</v>
      </c>
      <c r="C29" s="282">
        <v>654300</v>
      </c>
      <c r="D29" s="282">
        <v>654300</v>
      </c>
      <c r="E29" s="282">
        <v>654300</v>
      </c>
      <c r="F29" s="282"/>
      <c r="G29" s="282"/>
    </row>
    <row r="30" ht="23" customHeight="1" spans="1:7">
      <c r="A30" s="173" t="s">
        <v>150</v>
      </c>
      <c r="B30" s="175" t="s">
        <v>150</v>
      </c>
      <c r="C30" s="282">
        <v>11976173</v>
      </c>
      <c r="D30" s="282">
        <v>9291773</v>
      </c>
      <c r="E30" s="282">
        <v>8566743</v>
      </c>
      <c r="F30" s="282">
        <v>725030</v>
      </c>
      <c r="G30" s="282">
        <v>2684400</v>
      </c>
    </row>
    <row r="31" customHeight="1" spans="2:4">
      <c r="B31" s="285"/>
      <c r="C31" s="286"/>
      <c r="D31" s="286"/>
    </row>
  </sheetData>
  <mergeCells count="7">
    <mergeCell ref="A2:G2"/>
    <mergeCell ref="A3:E3"/>
    <mergeCell ref="A4:B4"/>
    <mergeCell ref="D4:F4"/>
    <mergeCell ref="A30:B30"/>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E11" sqref="E11"/>
    </sheetView>
  </sheetViews>
  <sheetFormatPr defaultColWidth="8.88571428571429" defaultRowHeight="14.25" outlineLevelRow="6" outlineLevelCol="5"/>
  <cols>
    <col min="1" max="2" width="27.4285714285714" style="262" customWidth="1"/>
    <col min="3" max="3" width="17.2857142857143" style="263" customWidth="1"/>
    <col min="4" max="5" width="26.2857142857143" style="264" customWidth="1"/>
    <col min="6" max="6" width="18.7142857142857" style="264" customWidth="1"/>
    <col min="7" max="7" width="9.13333333333333" style="81" customWidth="1"/>
    <col min="8" max="16384" width="9.13333333333333" style="81"/>
  </cols>
  <sheetData>
    <row r="1" ht="12" customHeight="1" spans="1:5">
      <c r="A1" s="265" t="s">
        <v>191</v>
      </c>
      <c r="B1" s="266"/>
      <c r="C1" s="127"/>
      <c r="D1" s="81"/>
      <c r="E1" s="81"/>
    </row>
    <row r="2" ht="25.5" customHeight="1" spans="1:6">
      <c r="A2" s="267" t="s">
        <v>7</v>
      </c>
      <c r="B2" s="267"/>
      <c r="C2" s="267"/>
      <c r="D2" s="267"/>
      <c r="E2" s="267"/>
      <c r="F2" s="267"/>
    </row>
    <row r="3" ht="15.75" customHeight="1" spans="1:6">
      <c r="A3" s="166" t="s">
        <v>22</v>
      </c>
      <c r="B3" s="266"/>
      <c r="C3" s="127"/>
      <c r="D3" s="81"/>
      <c r="E3" s="81"/>
      <c r="F3" s="268" t="s">
        <v>192</v>
      </c>
    </row>
    <row r="4" s="261" customFormat="1" ht="19.5" customHeight="1" spans="1:6">
      <c r="A4" s="269" t="s">
        <v>193</v>
      </c>
      <c r="B4" s="89" t="s">
        <v>194</v>
      </c>
      <c r="C4" s="90" t="s">
        <v>195</v>
      </c>
      <c r="D4" s="91"/>
      <c r="E4" s="168"/>
      <c r="F4" s="89" t="s">
        <v>196</v>
      </c>
    </row>
    <row r="5" s="261" customFormat="1" ht="19.5" customHeight="1" spans="1:6">
      <c r="A5" s="109"/>
      <c r="B5" s="93"/>
      <c r="C5" s="110" t="s">
        <v>79</v>
      </c>
      <c r="D5" s="110" t="s">
        <v>197</v>
      </c>
      <c r="E5" s="110" t="s">
        <v>198</v>
      </c>
      <c r="F5" s="93"/>
    </row>
    <row r="6" s="261" customFormat="1" ht="18.75" customHeight="1" spans="1:6">
      <c r="A6" s="270">
        <v>1</v>
      </c>
      <c r="B6" s="270">
        <v>2</v>
      </c>
      <c r="C6" s="271">
        <v>3</v>
      </c>
      <c r="D6" s="270">
        <v>4</v>
      </c>
      <c r="E6" s="270">
        <v>5</v>
      </c>
      <c r="F6" s="270">
        <v>6</v>
      </c>
    </row>
    <row r="7" ht="18.75" customHeight="1" spans="1:6">
      <c r="A7" s="249">
        <v>50000</v>
      </c>
      <c r="B7" s="249">
        <v>0</v>
      </c>
      <c r="C7" s="272">
        <v>30000</v>
      </c>
      <c r="D7" s="249">
        <v>0</v>
      </c>
      <c r="E7" s="249">
        <v>30000</v>
      </c>
      <c r="F7" s="249">
        <v>20000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0"/>
  <sheetViews>
    <sheetView zoomScaleSheetLayoutView="60" topLeftCell="A37" workbookViewId="0">
      <selection activeCell="I50" sqref="I50"/>
    </sheetView>
  </sheetViews>
  <sheetFormatPr defaultColWidth="8.88571428571429" defaultRowHeight="14.25" customHeight="1"/>
  <cols>
    <col min="1" max="1" width="28.4285714285714" style="81" customWidth="1"/>
    <col min="2" max="2" width="25.4285714285714" style="160" customWidth="1"/>
    <col min="3" max="3" width="26.4285714285714" style="160" customWidth="1"/>
    <col min="4" max="4" width="16" style="160" customWidth="1"/>
    <col min="5" max="5" width="15.1333333333333" style="160"/>
    <col min="6" max="6" width="16.8571428571429" style="160" customWidth="1"/>
    <col min="7" max="7" width="14.2857142857143" style="160" customWidth="1"/>
    <col min="8" max="8" width="19" style="160" customWidth="1"/>
    <col min="9" max="10" width="14.2857142857143" style="127" customWidth="1"/>
    <col min="11" max="12" width="12.1333333333333" style="127" customWidth="1"/>
    <col min="13" max="13" width="15.1428571428571" style="127" customWidth="1"/>
    <col min="14" max="24" width="12.1333333333333" style="127" customWidth="1"/>
    <col min="25" max="25" width="9.13333333333333" style="81" customWidth="1"/>
    <col min="26" max="16384" width="9.13333333333333" style="81"/>
  </cols>
  <sheetData>
    <row r="1" ht="12" customHeight="1" spans="1:1">
      <c r="A1" s="251" t="s">
        <v>199</v>
      </c>
    </row>
    <row r="2" ht="39" customHeight="1" spans="1:24">
      <c r="A2" s="252" t="s">
        <v>8</v>
      </c>
      <c r="B2" s="252"/>
      <c r="C2" s="252"/>
      <c r="D2" s="252"/>
      <c r="E2" s="252"/>
      <c r="F2" s="252"/>
      <c r="G2" s="252"/>
      <c r="H2" s="252"/>
      <c r="I2" s="252"/>
      <c r="J2" s="252"/>
      <c r="K2" s="252"/>
      <c r="L2" s="252"/>
      <c r="M2" s="252"/>
      <c r="N2" s="252"/>
      <c r="O2" s="252"/>
      <c r="P2" s="252"/>
      <c r="Q2" s="252"/>
      <c r="R2" s="252"/>
      <c r="S2" s="252"/>
      <c r="T2" s="252"/>
      <c r="U2" s="252"/>
      <c r="V2" s="252"/>
      <c r="W2" s="252"/>
      <c r="X2" s="252"/>
    </row>
    <row r="3" ht="18" customHeight="1" spans="1:24">
      <c r="A3" s="253" t="s">
        <v>22</v>
      </c>
      <c r="B3" s="253"/>
      <c r="C3" s="253"/>
      <c r="D3" s="253"/>
      <c r="E3" s="253"/>
      <c r="F3" s="253"/>
      <c r="G3" s="253"/>
      <c r="H3" s="253"/>
      <c r="I3" s="253"/>
      <c r="J3" s="253"/>
      <c r="K3" s="81"/>
      <c r="L3" s="81"/>
      <c r="M3" s="81"/>
      <c r="N3" s="81"/>
      <c r="O3" s="81"/>
      <c r="P3" s="81"/>
      <c r="Q3" s="81"/>
      <c r="X3" s="260" t="s">
        <v>23</v>
      </c>
    </row>
    <row r="4" ht="13.5" spans="1:24">
      <c r="A4" s="190" t="s">
        <v>200</v>
      </c>
      <c r="B4" s="190" t="s">
        <v>201</v>
      </c>
      <c r="C4" s="190" t="s">
        <v>202</v>
      </c>
      <c r="D4" s="190" t="s">
        <v>203</v>
      </c>
      <c r="E4" s="190" t="s">
        <v>204</v>
      </c>
      <c r="F4" s="190" t="s">
        <v>205</v>
      </c>
      <c r="G4" s="190" t="s">
        <v>206</v>
      </c>
      <c r="H4" s="190" t="s">
        <v>207</v>
      </c>
      <c r="I4" s="117" t="s">
        <v>208</v>
      </c>
      <c r="J4" s="117"/>
      <c r="K4" s="117"/>
      <c r="L4" s="117"/>
      <c r="M4" s="117"/>
      <c r="N4" s="117"/>
      <c r="O4" s="117"/>
      <c r="P4" s="117"/>
      <c r="Q4" s="117"/>
      <c r="R4" s="117"/>
      <c r="S4" s="117"/>
      <c r="T4" s="117"/>
      <c r="U4" s="117"/>
      <c r="V4" s="117"/>
      <c r="W4" s="117"/>
      <c r="X4" s="117"/>
    </row>
    <row r="5" ht="13.5" spans="1:24">
      <c r="A5" s="190"/>
      <c r="B5" s="190"/>
      <c r="C5" s="190"/>
      <c r="D5" s="190"/>
      <c r="E5" s="190"/>
      <c r="F5" s="190"/>
      <c r="G5" s="190"/>
      <c r="H5" s="190"/>
      <c r="I5" s="117" t="s">
        <v>209</v>
      </c>
      <c r="J5" s="117" t="s">
        <v>210</v>
      </c>
      <c r="K5" s="117"/>
      <c r="L5" s="117"/>
      <c r="M5" s="117"/>
      <c r="N5" s="117"/>
      <c r="O5" s="92" t="s">
        <v>211</v>
      </c>
      <c r="P5" s="92"/>
      <c r="Q5" s="92"/>
      <c r="R5" s="117" t="s">
        <v>83</v>
      </c>
      <c r="S5" s="117" t="s">
        <v>84</v>
      </c>
      <c r="T5" s="117"/>
      <c r="U5" s="117"/>
      <c r="V5" s="117"/>
      <c r="W5" s="117"/>
      <c r="X5" s="117"/>
    </row>
    <row r="6" ht="13.5" customHeight="1" spans="1:24">
      <c r="A6" s="190"/>
      <c r="B6" s="190"/>
      <c r="C6" s="190"/>
      <c r="D6" s="190"/>
      <c r="E6" s="190"/>
      <c r="F6" s="190"/>
      <c r="G6" s="190"/>
      <c r="H6" s="190"/>
      <c r="I6" s="117"/>
      <c r="J6" s="118" t="s">
        <v>212</v>
      </c>
      <c r="K6" s="117" t="s">
        <v>213</v>
      </c>
      <c r="L6" s="117" t="s">
        <v>214</v>
      </c>
      <c r="M6" s="117" t="s">
        <v>215</v>
      </c>
      <c r="N6" s="117" t="s">
        <v>216</v>
      </c>
      <c r="O6" s="258" t="s">
        <v>80</v>
      </c>
      <c r="P6" s="258" t="s">
        <v>81</v>
      </c>
      <c r="Q6" s="258" t="s">
        <v>82</v>
      </c>
      <c r="R6" s="117"/>
      <c r="S6" s="117" t="s">
        <v>79</v>
      </c>
      <c r="T6" s="117" t="s">
        <v>86</v>
      </c>
      <c r="U6" s="117" t="s">
        <v>87</v>
      </c>
      <c r="V6" s="117" t="s">
        <v>88</v>
      </c>
      <c r="W6" s="117" t="s">
        <v>89</v>
      </c>
      <c r="X6" s="117" t="s">
        <v>90</v>
      </c>
    </row>
    <row r="7" ht="12.75" spans="1:24">
      <c r="A7" s="190"/>
      <c r="B7" s="190"/>
      <c r="C7" s="190"/>
      <c r="D7" s="190"/>
      <c r="E7" s="190"/>
      <c r="F7" s="190"/>
      <c r="G7" s="190"/>
      <c r="H7" s="190"/>
      <c r="I7" s="117"/>
      <c r="J7" s="121"/>
      <c r="K7" s="117"/>
      <c r="L7" s="117"/>
      <c r="M7" s="117"/>
      <c r="N7" s="117"/>
      <c r="O7" s="259"/>
      <c r="P7" s="259"/>
      <c r="Q7" s="259"/>
      <c r="R7" s="117"/>
      <c r="S7" s="117"/>
      <c r="T7" s="117"/>
      <c r="U7" s="117"/>
      <c r="V7" s="117"/>
      <c r="W7" s="117"/>
      <c r="X7" s="117"/>
    </row>
    <row r="8" ht="13.5" customHeight="1" spans="1:24">
      <c r="A8" s="254">
        <v>1</v>
      </c>
      <c r="B8" s="254">
        <v>2</v>
      </c>
      <c r="C8" s="254">
        <v>3</v>
      </c>
      <c r="D8" s="254">
        <v>4</v>
      </c>
      <c r="E8" s="254">
        <v>5</v>
      </c>
      <c r="F8" s="254">
        <v>6</v>
      </c>
      <c r="G8" s="254">
        <v>7</v>
      </c>
      <c r="H8" s="254">
        <v>8</v>
      </c>
      <c r="I8" s="254">
        <v>9</v>
      </c>
      <c r="J8" s="254">
        <v>10</v>
      </c>
      <c r="K8" s="254">
        <v>11</v>
      </c>
      <c r="L8" s="254">
        <v>12</v>
      </c>
      <c r="M8" s="254">
        <v>13</v>
      </c>
      <c r="N8" s="254">
        <v>14</v>
      </c>
      <c r="O8" s="254">
        <v>15</v>
      </c>
      <c r="P8" s="254">
        <v>16</v>
      </c>
      <c r="Q8" s="254">
        <v>17</v>
      </c>
      <c r="R8" s="254">
        <v>18</v>
      </c>
      <c r="S8" s="254">
        <v>19</v>
      </c>
      <c r="T8" s="254">
        <v>20</v>
      </c>
      <c r="U8" s="254">
        <v>21</v>
      </c>
      <c r="V8" s="254">
        <v>22</v>
      </c>
      <c r="W8" s="254">
        <v>23</v>
      </c>
      <c r="X8" s="254">
        <v>24</v>
      </c>
    </row>
    <row r="9" ht="30" customHeight="1" spans="1:24">
      <c r="A9" s="142" t="s">
        <v>92</v>
      </c>
      <c r="B9" s="142" t="s">
        <v>92</v>
      </c>
      <c r="C9" s="142" t="s">
        <v>217</v>
      </c>
      <c r="D9" s="142" t="s">
        <v>218</v>
      </c>
      <c r="E9" s="142" t="s">
        <v>109</v>
      </c>
      <c r="F9" s="142" t="s">
        <v>110</v>
      </c>
      <c r="G9" s="142" t="s">
        <v>219</v>
      </c>
      <c r="H9" s="142" t="s">
        <v>220</v>
      </c>
      <c r="I9" s="249">
        <v>1537392</v>
      </c>
      <c r="J9" s="249">
        <v>1537392</v>
      </c>
      <c r="K9" s="249"/>
      <c r="L9" s="249"/>
      <c r="M9" s="249">
        <v>1537392</v>
      </c>
      <c r="N9" s="254"/>
      <c r="O9" s="254"/>
      <c r="P9" s="254"/>
      <c r="Q9" s="254"/>
      <c r="R9" s="254"/>
      <c r="S9" s="254"/>
      <c r="T9" s="254"/>
      <c r="U9" s="254"/>
      <c r="V9" s="254"/>
      <c r="W9" s="254"/>
      <c r="X9" s="254"/>
    </row>
    <row r="10" ht="30" customHeight="1" spans="1:24">
      <c r="A10" s="142" t="s">
        <v>92</v>
      </c>
      <c r="B10" s="142" t="s">
        <v>92</v>
      </c>
      <c r="C10" s="142" t="s">
        <v>217</v>
      </c>
      <c r="D10" s="142" t="s">
        <v>218</v>
      </c>
      <c r="E10" s="142" t="s">
        <v>109</v>
      </c>
      <c r="F10" s="142" t="s">
        <v>110</v>
      </c>
      <c r="G10" s="142" t="s">
        <v>221</v>
      </c>
      <c r="H10" s="142" t="s">
        <v>222</v>
      </c>
      <c r="I10" s="249">
        <v>1993248</v>
      </c>
      <c r="J10" s="249">
        <v>1993248</v>
      </c>
      <c r="K10" s="249"/>
      <c r="L10" s="249"/>
      <c r="M10" s="249">
        <v>1993248</v>
      </c>
      <c r="N10" s="254"/>
      <c r="O10" s="254"/>
      <c r="P10" s="254"/>
      <c r="Q10" s="254"/>
      <c r="R10" s="254"/>
      <c r="S10" s="254"/>
      <c r="T10" s="254"/>
      <c r="U10" s="254"/>
      <c r="V10" s="254"/>
      <c r="W10" s="254"/>
      <c r="X10" s="254"/>
    </row>
    <row r="11" ht="30" customHeight="1" spans="1:24">
      <c r="A11" s="142" t="s">
        <v>92</v>
      </c>
      <c r="B11" s="142" t="s">
        <v>92</v>
      </c>
      <c r="C11" s="142" t="s">
        <v>217</v>
      </c>
      <c r="D11" s="142" t="s">
        <v>218</v>
      </c>
      <c r="E11" s="142" t="s">
        <v>109</v>
      </c>
      <c r="F11" s="142" t="s">
        <v>110</v>
      </c>
      <c r="G11" s="142" t="s">
        <v>223</v>
      </c>
      <c r="H11" s="142" t="s">
        <v>224</v>
      </c>
      <c r="I11" s="249">
        <v>128116</v>
      </c>
      <c r="J11" s="249">
        <v>128116</v>
      </c>
      <c r="K11" s="249"/>
      <c r="L11" s="249"/>
      <c r="M11" s="249">
        <v>128116</v>
      </c>
      <c r="N11" s="254"/>
      <c r="O11" s="254"/>
      <c r="P11" s="254"/>
      <c r="Q11" s="254"/>
      <c r="R11" s="254"/>
      <c r="S11" s="254"/>
      <c r="T11" s="254"/>
      <c r="U11" s="254"/>
      <c r="V11" s="254"/>
      <c r="W11" s="254"/>
      <c r="X11" s="254"/>
    </row>
    <row r="12" ht="30" customHeight="1" spans="1:24">
      <c r="A12" s="142" t="s">
        <v>92</v>
      </c>
      <c r="B12" s="142" t="s">
        <v>92</v>
      </c>
      <c r="C12" s="142" t="s">
        <v>225</v>
      </c>
      <c r="D12" s="142" t="s">
        <v>226</v>
      </c>
      <c r="E12" s="142" t="s">
        <v>109</v>
      </c>
      <c r="F12" s="142" t="s">
        <v>110</v>
      </c>
      <c r="G12" s="142" t="s">
        <v>227</v>
      </c>
      <c r="H12" s="142" t="s">
        <v>228</v>
      </c>
      <c r="I12" s="249">
        <v>2160</v>
      </c>
      <c r="J12" s="249">
        <v>2160</v>
      </c>
      <c r="K12" s="249"/>
      <c r="L12" s="249"/>
      <c r="M12" s="249">
        <v>2160</v>
      </c>
      <c r="N12" s="254"/>
      <c r="O12" s="254"/>
      <c r="P12" s="254"/>
      <c r="Q12" s="254"/>
      <c r="R12" s="254"/>
      <c r="S12" s="254"/>
      <c r="T12" s="254"/>
      <c r="U12" s="254"/>
      <c r="V12" s="254"/>
      <c r="W12" s="254"/>
      <c r="X12" s="254"/>
    </row>
    <row r="13" ht="30" customHeight="1" spans="1:24">
      <c r="A13" s="142" t="s">
        <v>92</v>
      </c>
      <c r="B13" s="142" t="s">
        <v>92</v>
      </c>
      <c r="C13" s="142" t="s">
        <v>225</v>
      </c>
      <c r="D13" s="142" t="s">
        <v>226</v>
      </c>
      <c r="E13" s="142" t="s">
        <v>115</v>
      </c>
      <c r="F13" s="142" t="s">
        <v>116</v>
      </c>
      <c r="G13" s="142" t="s">
        <v>227</v>
      </c>
      <c r="H13" s="142" t="s">
        <v>228</v>
      </c>
      <c r="I13" s="249">
        <v>2880</v>
      </c>
      <c r="J13" s="249">
        <v>2880</v>
      </c>
      <c r="K13" s="249"/>
      <c r="L13" s="249"/>
      <c r="M13" s="249">
        <v>2880</v>
      </c>
      <c r="N13" s="254"/>
      <c r="O13" s="254"/>
      <c r="P13" s="254"/>
      <c r="Q13" s="254"/>
      <c r="R13" s="254"/>
      <c r="S13" s="254"/>
      <c r="T13" s="254"/>
      <c r="U13" s="254"/>
      <c r="V13" s="254"/>
      <c r="W13" s="254"/>
      <c r="X13" s="254"/>
    </row>
    <row r="14" ht="30" customHeight="1" spans="1:24">
      <c r="A14" s="142" t="s">
        <v>92</v>
      </c>
      <c r="B14" s="142" t="s">
        <v>92</v>
      </c>
      <c r="C14" s="142" t="s">
        <v>225</v>
      </c>
      <c r="D14" s="142" t="s">
        <v>226</v>
      </c>
      <c r="E14" s="142" t="s">
        <v>128</v>
      </c>
      <c r="F14" s="142" t="s">
        <v>129</v>
      </c>
      <c r="G14" s="142" t="s">
        <v>229</v>
      </c>
      <c r="H14" s="142" t="s">
        <v>230</v>
      </c>
      <c r="I14" s="249">
        <v>653620</v>
      </c>
      <c r="J14" s="249">
        <v>653620</v>
      </c>
      <c r="K14" s="249"/>
      <c r="L14" s="249"/>
      <c r="M14" s="249">
        <v>653620</v>
      </c>
      <c r="N14" s="254"/>
      <c r="O14" s="254"/>
      <c r="P14" s="254"/>
      <c r="Q14" s="254"/>
      <c r="R14" s="254"/>
      <c r="S14" s="254"/>
      <c r="T14" s="254"/>
      <c r="U14" s="254"/>
      <c r="V14" s="254"/>
      <c r="W14" s="254"/>
      <c r="X14" s="254"/>
    </row>
    <row r="15" ht="30" customHeight="1" spans="1:24">
      <c r="A15" s="142" t="s">
        <v>92</v>
      </c>
      <c r="B15" s="142" t="s">
        <v>92</v>
      </c>
      <c r="C15" s="142" t="s">
        <v>225</v>
      </c>
      <c r="D15" s="142" t="s">
        <v>226</v>
      </c>
      <c r="E15" s="142" t="s">
        <v>130</v>
      </c>
      <c r="F15" s="142" t="s">
        <v>131</v>
      </c>
      <c r="G15" s="142" t="s">
        <v>231</v>
      </c>
      <c r="H15" s="142" t="s">
        <v>232</v>
      </c>
      <c r="I15" s="249">
        <v>207828</v>
      </c>
      <c r="J15" s="249">
        <v>207828</v>
      </c>
      <c r="K15" s="249"/>
      <c r="L15" s="249"/>
      <c r="M15" s="249">
        <v>207828</v>
      </c>
      <c r="N15" s="254"/>
      <c r="O15" s="254"/>
      <c r="P15" s="254"/>
      <c r="Q15" s="254"/>
      <c r="R15" s="254"/>
      <c r="S15" s="254"/>
      <c r="T15" s="254"/>
      <c r="U15" s="254"/>
      <c r="V15" s="254"/>
      <c r="W15" s="254"/>
      <c r="X15" s="254"/>
    </row>
    <row r="16" ht="30" customHeight="1" spans="1:24">
      <c r="A16" s="142" t="s">
        <v>92</v>
      </c>
      <c r="B16" s="142" t="s">
        <v>92</v>
      </c>
      <c r="C16" s="142" t="s">
        <v>225</v>
      </c>
      <c r="D16" s="142" t="s">
        <v>226</v>
      </c>
      <c r="E16" s="142" t="s">
        <v>136</v>
      </c>
      <c r="F16" s="142" t="s">
        <v>137</v>
      </c>
      <c r="G16" s="142" t="s">
        <v>233</v>
      </c>
      <c r="H16" s="142" t="s">
        <v>234</v>
      </c>
      <c r="I16" s="249">
        <v>302800</v>
      </c>
      <c r="J16" s="249">
        <v>302800</v>
      </c>
      <c r="K16" s="249"/>
      <c r="L16" s="249"/>
      <c r="M16" s="249">
        <v>302800</v>
      </c>
      <c r="N16" s="254"/>
      <c r="O16" s="254"/>
      <c r="P16" s="254"/>
      <c r="Q16" s="254"/>
      <c r="R16" s="254"/>
      <c r="S16" s="254"/>
      <c r="T16" s="254"/>
      <c r="U16" s="254"/>
      <c r="V16" s="254"/>
      <c r="W16" s="254"/>
      <c r="X16" s="254"/>
    </row>
    <row r="17" ht="30" customHeight="1" spans="1:24">
      <c r="A17" s="142" t="s">
        <v>92</v>
      </c>
      <c r="B17" s="142" t="s">
        <v>92</v>
      </c>
      <c r="C17" s="142" t="s">
        <v>225</v>
      </c>
      <c r="D17" s="142" t="s">
        <v>226</v>
      </c>
      <c r="E17" s="142" t="s">
        <v>138</v>
      </c>
      <c r="F17" s="142" t="s">
        <v>139</v>
      </c>
      <c r="G17" s="142" t="s">
        <v>233</v>
      </c>
      <c r="H17" s="142" t="s">
        <v>234</v>
      </c>
      <c r="I17" s="249">
        <v>39680</v>
      </c>
      <c r="J17" s="249">
        <v>39680</v>
      </c>
      <c r="K17" s="249"/>
      <c r="L17" s="249"/>
      <c r="M17" s="249">
        <v>39680</v>
      </c>
      <c r="N17" s="254"/>
      <c r="O17" s="254"/>
      <c r="P17" s="254"/>
      <c r="Q17" s="254"/>
      <c r="R17" s="254"/>
      <c r="S17" s="254"/>
      <c r="T17" s="254"/>
      <c r="U17" s="254"/>
      <c r="V17" s="254"/>
      <c r="W17" s="254"/>
      <c r="X17" s="254"/>
    </row>
    <row r="18" ht="30" customHeight="1" spans="1:24">
      <c r="A18" s="142" t="s">
        <v>92</v>
      </c>
      <c r="B18" s="142" t="s">
        <v>92</v>
      </c>
      <c r="C18" s="142" t="s">
        <v>225</v>
      </c>
      <c r="D18" s="142" t="s">
        <v>226</v>
      </c>
      <c r="E18" s="142" t="s">
        <v>140</v>
      </c>
      <c r="F18" s="142" t="s">
        <v>141</v>
      </c>
      <c r="G18" s="142" t="s">
        <v>235</v>
      </c>
      <c r="H18" s="142" t="s">
        <v>236</v>
      </c>
      <c r="I18" s="249">
        <v>306080</v>
      </c>
      <c r="J18" s="249">
        <v>306080</v>
      </c>
      <c r="K18" s="249"/>
      <c r="L18" s="249"/>
      <c r="M18" s="249">
        <v>306080</v>
      </c>
      <c r="N18" s="254"/>
      <c r="O18" s="254"/>
      <c r="P18" s="254"/>
      <c r="Q18" s="254"/>
      <c r="R18" s="254"/>
      <c r="S18" s="254"/>
      <c r="T18" s="254"/>
      <c r="U18" s="254"/>
      <c r="V18" s="254"/>
      <c r="W18" s="254"/>
      <c r="X18" s="254"/>
    </row>
    <row r="19" ht="30" customHeight="1" spans="1:24">
      <c r="A19" s="142" t="s">
        <v>92</v>
      </c>
      <c r="B19" s="142" t="s">
        <v>92</v>
      </c>
      <c r="C19" s="142" t="s">
        <v>225</v>
      </c>
      <c r="D19" s="142" t="s">
        <v>226</v>
      </c>
      <c r="E19" s="142" t="s">
        <v>142</v>
      </c>
      <c r="F19" s="142" t="s">
        <v>143</v>
      </c>
      <c r="G19" s="142" t="s">
        <v>227</v>
      </c>
      <c r="H19" s="142" t="s">
        <v>228</v>
      </c>
      <c r="I19" s="249">
        <v>8250</v>
      </c>
      <c r="J19" s="249">
        <v>8250</v>
      </c>
      <c r="K19" s="249"/>
      <c r="L19" s="249"/>
      <c r="M19" s="249">
        <v>8250</v>
      </c>
      <c r="N19" s="254"/>
      <c r="O19" s="254"/>
      <c r="P19" s="254"/>
      <c r="Q19" s="254"/>
      <c r="R19" s="254"/>
      <c r="S19" s="254"/>
      <c r="T19" s="254"/>
      <c r="U19" s="254"/>
      <c r="V19" s="254"/>
      <c r="W19" s="254"/>
      <c r="X19" s="254"/>
    </row>
    <row r="20" ht="30" customHeight="1" spans="1:24">
      <c r="A20" s="142" t="s">
        <v>92</v>
      </c>
      <c r="B20" s="142" t="s">
        <v>92</v>
      </c>
      <c r="C20" s="142" t="s">
        <v>237</v>
      </c>
      <c r="D20" s="142" t="s">
        <v>149</v>
      </c>
      <c r="E20" s="142" t="s">
        <v>148</v>
      </c>
      <c r="F20" s="142" t="s">
        <v>149</v>
      </c>
      <c r="G20" s="142" t="s">
        <v>238</v>
      </c>
      <c r="H20" s="142" t="s">
        <v>149</v>
      </c>
      <c r="I20" s="249">
        <v>654300</v>
      </c>
      <c r="J20" s="249">
        <v>654300</v>
      </c>
      <c r="K20" s="249"/>
      <c r="L20" s="249"/>
      <c r="M20" s="249">
        <v>654300</v>
      </c>
      <c r="N20" s="254"/>
      <c r="O20" s="254"/>
      <c r="P20" s="254"/>
      <c r="Q20" s="254"/>
      <c r="R20" s="254"/>
      <c r="S20" s="254"/>
      <c r="T20" s="254"/>
      <c r="U20" s="254"/>
      <c r="V20" s="254"/>
      <c r="W20" s="254"/>
      <c r="X20" s="254"/>
    </row>
    <row r="21" ht="30" customHeight="1" spans="1:24">
      <c r="A21" s="142" t="s">
        <v>92</v>
      </c>
      <c r="B21" s="142" t="s">
        <v>92</v>
      </c>
      <c r="C21" s="142" t="s">
        <v>239</v>
      </c>
      <c r="D21" s="142" t="s">
        <v>240</v>
      </c>
      <c r="E21" s="142" t="s">
        <v>126</v>
      </c>
      <c r="F21" s="142" t="s">
        <v>127</v>
      </c>
      <c r="G21" s="142" t="s">
        <v>241</v>
      </c>
      <c r="H21" s="142" t="s">
        <v>242</v>
      </c>
      <c r="I21" s="249">
        <v>680400</v>
      </c>
      <c r="J21" s="249">
        <v>680400</v>
      </c>
      <c r="K21" s="249"/>
      <c r="L21" s="249"/>
      <c r="M21" s="249">
        <v>680400</v>
      </c>
      <c r="N21" s="254"/>
      <c r="O21" s="254"/>
      <c r="P21" s="254"/>
      <c r="Q21" s="254"/>
      <c r="R21" s="254"/>
      <c r="S21" s="254"/>
      <c r="T21" s="254"/>
      <c r="U21" s="254"/>
      <c r="V21" s="254"/>
      <c r="W21" s="254"/>
      <c r="X21" s="254"/>
    </row>
    <row r="22" ht="30" customHeight="1" spans="1:24">
      <c r="A22" s="142" t="s">
        <v>92</v>
      </c>
      <c r="B22" s="142" t="s">
        <v>92</v>
      </c>
      <c r="C22" s="142" t="s">
        <v>243</v>
      </c>
      <c r="D22" s="142" t="s">
        <v>244</v>
      </c>
      <c r="E22" s="142" t="s">
        <v>109</v>
      </c>
      <c r="F22" s="142" t="s">
        <v>110</v>
      </c>
      <c r="G22" s="142" t="s">
        <v>245</v>
      </c>
      <c r="H22" s="142" t="s">
        <v>246</v>
      </c>
      <c r="I22" s="249">
        <v>30000</v>
      </c>
      <c r="J22" s="249">
        <v>30000</v>
      </c>
      <c r="K22" s="249"/>
      <c r="L22" s="249"/>
      <c r="M22" s="249">
        <v>30000</v>
      </c>
      <c r="N22" s="254"/>
      <c r="O22" s="254"/>
      <c r="P22" s="254"/>
      <c r="Q22" s="254"/>
      <c r="R22" s="254"/>
      <c r="S22" s="254"/>
      <c r="T22" s="254"/>
      <c r="U22" s="254"/>
      <c r="V22" s="254"/>
      <c r="W22" s="254"/>
      <c r="X22" s="254"/>
    </row>
    <row r="23" ht="30" customHeight="1" spans="1:24">
      <c r="A23" s="142" t="s">
        <v>92</v>
      </c>
      <c r="B23" s="142" t="s">
        <v>92</v>
      </c>
      <c r="C23" s="142" t="s">
        <v>247</v>
      </c>
      <c r="D23" s="142" t="s">
        <v>248</v>
      </c>
      <c r="E23" s="142" t="s">
        <v>109</v>
      </c>
      <c r="F23" s="142" t="s">
        <v>110</v>
      </c>
      <c r="G23" s="142" t="s">
        <v>249</v>
      </c>
      <c r="H23" s="142" t="s">
        <v>250</v>
      </c>
      <c r="I23" s="249">
        <v>311400</v>
      </c>
      <c r="J23" s="249">
        <v>311400</v>
      </c>
      <c r="K23" s="249"/>
      <c r="L23" s="249"/>
      <c r="M23" s="249">
        <v>311400</v>
      </c>
      <c r="N23" s="254"/>
      <c r="O23" s="254"/>
      <c r="P23" s="254"/>
      <c r="Q23" s="254"/>
      <c r="R23" s="254"/>
      <c r="S23" s="254"/>
      <c r="T23" s="254"/>
      <c r="U23" s="254"/>
      <c r="V23" s="254"/>
      <c r="W23" s="254"/>
      <c r="X23" s="254"/>
    </row>
    <row r="24" ht="30" customHeight="1" spans="1:24">
      <c r="A24" s="142" t="s">
        <v>92</v>
      </c>
      <c r="B24" s="142" t="s">
        <v>92</v>
      </c>
      <c r="C24" s="142" t="s">
        <v>251</v>
      </c>
      <c r="D24" s="142" t="s">
        <v>252</v>
      </c>
      <c r="E24" s="142" t="s">
        <v>109</v>
      </c>
      <c r="F24" s="142" t="s">
        <v>110</v>
      </c>
      <c r="G24" s="142" t="s">
        <v>253</v>
      </c>
      <c r="H24" s="142" t="s">
        <v>254</v>
      </c>
      <c r="I24" s="249">
        <v>58000</v>
      </c>
      <c r="J24" s="249">
        <v>58000</v>
      </c>
      <c r="K24" s="249"/>
      <c r="L24" s="249"/>
      <c r="M24" s="249">
        <v>58000</v>
      </c>
      <c r="N24" s="254"/>
      <c r="O24" s="254"/>
      <c r="P24" s="254"/>
      <c r="Q24" s="254"/>
      <c r="R24" s="254"/>
      <c r="S24" s="254"/>
      <c r="T24" s="254"/>
      <c r="U24" s="254"/>
      <c r="V24" s="254"/>
      <c r="W24" s="254"/>
      <c r="X24" s="254"/>
    </row>
    <row r="25" ht="30" customHeight="1" spans="1:24">
      <c r="A25" s="142" t="s">
        <v>92</v>
      </c>
      <c r="B25" s="142" t="s">
        <v>92</v>
      </c>
      <c r="C25" s="142" t="s">
        <v>251</v>
      </c>
      <c r="D25" s="142" t="s">
        <v>252</v>
      </c>
      <c r="E25" s="142" t="s">
        <v>109</v>
      </c>
      <c r="F25" s="142" t="s">
        <v>110</v>
      </c>
      <c r="G25" s="142" t="s">
        <v>255</v>
      </c>
      <c r="H25" s="142" t="s">
        <v>256</v>
      </c>
      <c r="I25" s="249">
        <v>5800</v>
      </c>
      <c r="J25" s="249">
        <v>5800</v>
      </c>
      <c r="K25" s="249"/>
      <c r="L25" s="249"/>
      <c r="M25" s="249">
        <v>5800</v>
      </c>
      <c r="N25" s="254"/>
      <c r="O25" s="254"/>
      <c r="P25" s="254"/>
      <c r="Q25" s="254"/>
      <c r="R25" s="254"/>
      <c r="S25" s="254"/>
      <c r="T25" s="254"/>
      <c r="U25" s="254"/>
      <c r="V25" s="254"/>
      <c r="W25" s="254"/>
      <c r="X25" s="254"/>
    </row>
    <row r="26" ht="30" customHeight="1" spans="1:24">
      <c r="A26" s="142" t="s">
        <v>92</v>
      </c>
      <c r="B26" s="142" t="s">
        <v>92</v>
      </c>
      <c r="C26" s="142" t="s">
        <v>251</v>
      </c>
      <c r="D26" s="142" t="s">
        <v>252</v>
      </c>
      <c r="E26" s="142" t="s">
        <v>109</v>
      </c>
      <c r="F26" s="142" t="s">
        <v>110</v>
      </c>
      <c r="G26" s="142" t="s">
        <v>257</v>
      </c>
      <c r="H26" s="142" t="s">
        <v>258</v>
      </c>
      <c r="I26" s="249">
        <v>58000</v>
      </c>
      <c r="J26" s="249">
        <v>58000</v>
      </c>
      <c r="K26" s="249"/>
      <c r="L26" s="249"/>
      <c r="M26" s="249">
        <v>58000</v>
      </c>
      <c r="N26" s="254"/>
      <c r="O26" s="254"/>
      <c r="P26" s="254"/>
      <c r="Q26" s="254"/>
      <c r="R26" s="254"/>
      <c r="S26" s="254"/>
      <c r="T26" s="254"/>
      <c r="U26" s="254"/>
      <c r="V26" s="254"/>
      <c r="W26" s="254"/>
      <c r="X26" s="254"/>
    </row>
    <row r="27" ht="30" customHeight="1" spans="1:24">
      <c r="A27" s="142" t="s">
        <v>92</v>
      </c>
      <c r="B27" s="142" t="s">
        <v>92</v>
      </c>
      <c r="C27" s="142" t="s">
        <v>251</v>
      </c>
      <c r="D27" s="142" t="s">
        <v>252</v>
      </c>
      <c r="E27" s="142" t="s">
        <v>109</v>
      </c>
      <c r="F27" s="142" t="s">
        <v>110</v>
      </c>
      <c r="G27" s="142" t="s">
        <v>259</v>
      </c>
      <c r="H27" s="142" t="s">
        <v>260</v>
      </c>
      <c r="I27" s="249">
        <v>7830</v>
      </c>
      <c r="J27" s="249">
        <v>7830</v>
      </c>
      <c r="K27" s="249"/>
      <c r="L27" s="249"/>
      <c r="M27" s="249">
        <v>7830</v>
      </c>
      <c r="N27" s="254"/>
      <c r="O27" s="254"/>
      <c r="P27" s="254"/>
      <c r="Q27" s="254"/>
      <c r="R27" s="254"/>
      <c r="S27" s="254"/>
      <c r="T27" s="254"/>
      <c r="U27" s="254"/>
      <c r="V27" s="254"/>
      <c r="W27" s="254"/>
      <c r="X27" s="254"/>
    </row>
    <row r="28" ht="30" customHeight="1" spans="1:24">
      <c r="A28" s="142" t="s">
        <v>92</v>
      </c>
      <c r="B28" s="142" t="s">
        <v>92</v>
      </c>
      <c r="C28" s="142" t="s">
        <v>251</v>
      </c>
      <c r="D28" s="142" t="s">
        <v>252</v>
      </c>
      <c r="E28" s="142" t="s">
        <v>109</v>
      </c>
      <c r="F28" s="142" t="s">
        <v>110</v>
      </c>
      <c r="G28" s="142" t="s">
        <v>261</v>
      </c>
      <c r="H28" s="142" t="s">
        <v>262</v>
      </c>
      <c r="I28" s="249">
        <v>69600</v>
      </c>
      <c r="J28" s="249">
        <v>69600</v>
      </c>
      <c r="K28" s="249"/>
      <c r="L28" s="249"/>
      <c r="M28" s="249">
        <v>69600</v>
      </c>
      <c r="N28" s="254"/>
      <c r="O28" s="254"/>
      <c r="P28" s="254"/>
      <c r="Q28" s="254"/>
      <c r="R28" s="254"/>
      <c r="S28" s="254"/>
      <c r="T28" s="254"/>
      <c r="U28" s="254"/>
      <c r="V28" s="254"/>
      <c r="W28" s="254"/>
      <c r="X28" s="254"/>
    </row>
    <row r="29" ht="30" customHeight="1" spans="1:24">
      <c r="A29" s="142" t="s">
        <v>92</v>
      </c>
      <c r="B29" s="142" t="s">
        <v>92</v>
      </c>
      <c r="C29" s="142" t="s">
        <v>251</v>
      </c>
      <c r="D29" s="142" t="s">
        <v>252</v>
      </c>
      <c r="E29" s="142" t="s">
        <v>109</v>
      </c>
      <c r="F29" s="142" t="s">
        <v>110</v>
      </c>
      <c r="G29" s="142" t="s">
        <v>249</v>
      </c>
      <c r="H29" s="142" t="s">
        <v>250</v>
      </c>
      <c r="I29" s="249">
        <v>31140</v>
      </c>
      <c r="J29" s="249">
        <v>31140</v>
      </c>
      <c r="K29" s="249"/>
      <c r="L29" s="249"/>
      <c r="M29" s="249">
        <v>31140</v>
      </c>
      <c r="N29" s="254"/>
      <c r="O29" s="254"/>
      <c r="P29" s="254"/>
      <c r="Q29" s="254"/>
      <c r="R29" s="254"/>
      <c r="S29" s="254"/>
      <c r="T29" s="254"/>
      <c r="U29" s="254"/>
      <c r="V29" s="254"/>
      <c r="W29" s="254"/>
      <c r="X29" s="254"/>
    </row>
    <row r="30" ht="30" customHeight="1" spans="1:24">
      <c r="A30" s="142" t="s">
        <v>92</v>
      </c>
      <c r="B30" s="142" t="s">
        <v>92</v>
      </c>
      <c r="C30" s="142" t="s">
        <v>251</v>
      </c>
      <c r="D30" s="142" t="s">
        <v>252</v>
      </c>
      <c r="E30" s="142" t="s">
        <v>109</v>
      </c>
      <c r="F30" s="142" t="s">
        <v>110</v>
      </c>
      <c r="G30" s="142" t="s">
        <v>263</v>
      </c>
      <c r="H30" s="142" t="s">
        <v>264</v>
      </c>
      <c r="I30" s="249">
        <v>55000</v>
      </c>
      <c r="J30" s="249">
        <v>55000</v>
      </c>
      <c r="K30" s="249"/>
      <c r="L30" s="249"/>
      <c r="M30" s="249">
        <v>55000</v>
      </c>
      <c r="N30" s="254"/>
      <c r="O30" s="254"/>
      <c r="P30" s="254"/>
      <c r="Q30" s="254"/>
      <c r="R30" s="254"/>
      <c r="S30" s="254"/>
      <c r="T30" s="254"/>
      <c r="U30" s="254"/>
      <c r="V30" s="254"/>
      <c r="W30" s="254"/>
      <c r="X30" s="254"/>
    </row>
    <row r="31" ht="30" customHeight="1" spans="1:24">
      <c r="A31" s="142" t="s">
        <v>92</v>
      </c>
      <c r="B31" s="142" t="s">
        <v>92</v>
      </c>
      <c r="C31" s="142" t="s">
        <v>251</v>
      </c>
      <c r="D31" s="142" t="s">
        <v>252</v>
      </c>
      <c r="E31" s="142" t="s">
        <v>115</v>
      </c>
      <c r="F31" s="142" t="s">
        <v>116</v>
      </c>
      <c r="G31" s="142" t="s">
        <v>253</v>
      </c>
      <c r="H31" s="142" t="s">
        <v>254</v>
      </c>
      <c r="I31" s="249">
        <v>8000</v>
      </c>
      <c r="J31" s="249">
        <v>8000</v>
      </c>
      <c r="K31" s="249"/>
      <c r="L31" s="249"/>
      <c r="M31" s="249">
        <v>8000</v>
      </c>
      <c r="N31" s="254"/>
      <c r="O31" s="254"/>
      <c r="P31" s="254"/>
      <c r="Q31" s="254"/>
      <c r="R31" s="254"/>
      <c r="S31" s="254"/>
      <c r="T31" s="254"/>
      <c r="U31" s="254"/>
      <c r="V31" s="254"/>
      <c r="W31" s="254"/>
      <c r="X31" s="254"/>
    </row>
    <row r="32" ht="30" customHeight="1" spans="1:24">
      <c r="A32" s="142" t="s">
        <v>92</v>
      </c>
      <c r="B32" s="142" t="s">
        <v>92</v>
      </c>
      <c r="C32" s="142" t="s">
        <v>251</v>
      </c>
      <c r="D32" s="142" t="s">
        <v>252</v>
      </c>
      <c r="E32" s="142" t="s">
        <v>115</v>
      </c>
      <c r="F32" s="142" t="s">
        <v>116</v>
      </c>
      <c r="G32" s="142" t="s">
        <v>255</v>
      </c>
      <c r="H32" s="142" t="s">
        <v>256</v>
      </c>
      <c r="I32" s="249">
        <v>800</v>
      </c>
      <c r="J32" s="249">
        <v>800</v>
      </c>
      <c r="K32" s="249"/>
      <c r="L32" s="249"/>
      <c r="M32" s="249">
        <v>800</v>
      </c>
      <c r="N32" s="254"/>
      <c r="O32" s="254"/>
      <c r="P32" s="254"/>
      <c r="Q32" s="254"/>
      <c r="R32" s="254"/>
      <c r="S32" s="254"/>
      <c r="T32" s="254"/>
      <c r="U32" s="254"/>
      <c r="V32" s="254"/>
      <c r="W32" s="254"/>
      <c r="X32" s="254"/>
    </row>
    <row r="33" ht="30" customHeight="1" spans="1:24">
      <c r="A33" s="142" t="s">
        <v>92</v>
      </c>
      <c r="B33" s="142" t="s">
        <v>92</v>
      </c>
      <c r="C33" s="142" t="s">
        <v>251</v>
      </c>
      <c r="D33" s="142" t="s">
        <v>252</v>
      </c>
      <c r="E33" s="142" t="s">
        <v>115</v>
      </c>
      <c r="F33" s="142" t="s">
        <v>116</v>
      </c>
      <c r="G33" s="142" t="s">
        <v>257</v>
      </c>
      <c r="H33" s="142" t="s">
        <v>258</v>
      </c>
      <c r="I33" s="249">
        <v>8000</v>
      </c>
      <c r="J33" s="249">
        <v>8000</v>
      </c>
      <c r="K33" s="249"/>
      <c r="L33" s="249"/>
      <c r="M33" s="249">
        <v>8000</v>
      </c>
      <c r="N33" s="254"/>
      <c r="O33" s="254"/>
      <c r="P33" s="254"/>
      <c r="Q33" s="254"/>
      <c r="R33" s="254"/>
      <c r="S33" s="254"/>
      <c r="T33" s="254"/>
      <c r="U33" s="254"/>
      <c r="V33" s="254"/>
      <c r="W33" s="254"/>
      <c r="X33" s="254"/>
    </row>
    <row r="34" ht="30" customHeight="1" spans="1:24">
      <c r="A34" s="142" t="s">
        <v>92</v>
      </c>
      <c r="B34" s="142" t="s">
        <v>92</v>
      </c>
      <c r="C34" s="142" t="s">
        <v>251</v>
      </c>
      <c r="D34" s="142" t="s">
        <v>252</v>
      </c>
      <c r="E34" s="142" t="s">
        <v>115</v>
      </c>
      <c r="F34" s="142" t="s">
        <v>116</v>
      </c>
      <c r="G34" s="142" t="s">
        <v>259</v>
      </c>
      <c r="H34" s="142" t="s">
        <v>260</v>
      </c>
      <c r="I34" s="249">
        <v>1080</v>
      </c>
      <c r="J34" s="249">
        <v>1080</v>
      </c>
      <c r="K34" s="249"/>
      <c r="L34" s="249"/>
      <c r="M34" s="249">
        <v>1080</v>
      </c>
      <c r="N34" s="254"/>
      <c r="O34" s="254"/>
      <c r="P34" s="254"/>
      <c r="Q34" s="254"/>
      <c r="R34" s="254"/>
      <c r="S34" s="254"/>
      <c r="T34" s="254"/>
      <c r="U34" s="254"/>
      <c r="V34" s="254"/>
      <c r="W34" s="254"/>
      <c r="X34" s="254"/>
    </row>
    <row r="35" ht="30" customHeight="1" spans="1:24">
      <c r="A35" s="142" t="s">
        <v>92</v>
      </c>
      <c r="B35" s="142" t="s">
        <v>92</v>
      </c>
      <c r="C35" s="142" t="s">
        <v>251</v>
      </c>
      <c r="D35" s="142" t="s">
        <v>252</v>
      </c>
      <c r="E35" s="142" t="s">
        <v>115</v>
      </c>
      <c r="F35" s="142" t="s">
        <v>116</v>
      </c>
      <c r="G35" s="142" t="s">
        <v>261</v>
      </c>
      <c r="H35" s="142" t="s">
        <v>262</v>
      </c>
      <c r="I35" s="249">
        <v>9600</v>
      </c>
      <c r="J35" s="249">
        <v>9600</v>
      </c>
      <c r="K35" s="249"/>
      <c r="L35" s="249"/>
      <c r="M35" s="249">
        <v>9600</v>
      </c>
      <c r="N35" s="254"/>
      <c r="O35" s="254"/>
      <c r="P35" s="254"/>
      <c r="Q35" s="254"/>
      <c r="R35" s="254"/>
      <c r="S35" s="254"/>
      <c r="T35" s="254"/>
      <c r="U35" s="254"/>
      <c r="V35" s="254"/>
      <c r="W35" s="254"/>
      <c r="X35" s="254"/>
    </row>
    <row r="36" ht="30" customHeight="1" spans="1:24">
      <c r="A36" s="142" t="s">
        <v>92</v>
      </c>
      <c r="B36" s="142" t="s">
        <v>92</v>
      </c>
      <c r="C36" s="142" t="s">
        <v>251</v>
      </c>
      <c r="D36" s="142" t="s">
        <v>252</v>
      </c>
      <c r="E36" s="142" t="s">
        <v>115</v>
      </c>
      <c r="F36" s="142" t="s">
        <v>116</v>
      </c>
      <c r="G36" s="142" t="s">
        <v>249</v>
      </c>
      <c r="H36" s="142" t="s">
        <v>250</v>
      </c>
      <c r="I36" s="249">
        <v>3600</v>
      </c>
      <c r="J36" s="249">
        <v>3600</v>
      </c>
      <c r="K36" s="249"/>
      <c r="L36" s="249"/>
      <c r="M36" s="249">
        <v>3600</v>
      </c>
      <c r="N36" s="254"/>
      <c r="O36" s="254"/>
      <c r="P36" s="254"/>
      <c r="Q36" s="254"/>
      <c r="R36" s="254"/>
      <c r="S36" s="254"/>
      <c r="T36" s="254"/>
      <c r="U36" s="254"/>
      <c r="V36" s="254"/>
      <c r="W36" s="254"/>
      <c r="X36" s="254"/>
    </row>
    <row r="37" ht="30" customHeight="1" spans="1:24">
      <c r="A37" s="142" t="s">
        <v>92</v>
      </c>
      <c r="B37" s="142" t="s">
        <v>92</v>
      </c>
      <c r="C37" s="142" t="s">
        <v>251</v>
      </c>
      <c r="D37" s="142" t="s">
        <v>252</v>
      </c>
      <c r="E37" s="142" t="s">
        <v>115</v>
      </c>
      <c r="F37" s="142" t="s">
        <v>116</v>
      </c>
      <c r="G37" s="142" t="s">
        <v>263</v>
      </c>
      <c r="H37" s="142" t="s">
        <v>264</v>
      </c>
      <c r="I37" s="249">
        <v>4000</v>
      </c>
      <c r="J37" s="249">
        <v>4000</v>
      </c>
      <c r="K37" s="249"/>
      <c r="L37" s="249"/>
      <c r="M37" s="249">
        <v>4000</v>
      </c>
      <c r="N37" s="254"/>
      <c r="O37" s="254"/>
      <c r="P37" s="254"/>
      <c r="Q37" s="254"/>
      <c r="R37" s="254"/>
      <c r="S37" s="254"/>
      <c r="T37" s="254"/>
      <c r="U37" s="254"/>
      <c r="V37" s="254"/>
      <c r="W37" s="254"/>
      <c r="X37" s="254"/>
    </row>
    <row r="38" ht="30" customHeight="1" spans="1:24">
      <c r="A38" s="142" t="s">
        <v>92</v>
      </c>
      <c r="B38" s="142" t="s">
        <v>92</v>
      </c>
      <c r="C38" s="142" t="s">
        <v>251</v>
      </c>
      <c r="D38" s="142" t="s">
        <v>252</v>
      </c>
      <c r="E38" s="142" t="s">
        <v>126</v>
      </c>
      <c r="F38" s="142" t="s">
        <v>127</v>
      </c>
      <c r="G38" s="142" t="s">
        <v>261</v>
      </c>
      <c r="H38" s="142" t="s">
        <v>262</v>
      </c>
      <c r="I38" s="249">
        <v>8100</v>
      </c>
      <c r="J38" s="249">
        <v>8100</v>
      </c>
      <c r="K38" s="249"/>
      <c r="L38" s="249"/>
      <c r="M38" s="249">
        <v>8100</v>
      </c>
      <c r="N38" s="254"/>
      <c r="O38" s="254"/>
      <c r="P38" s="254"/>
      <c r="Q38" s="254"/>
      <c r="R38" s="254"/>
      <c r="S38" s="254"/>
      <c r="T38" s="254"/>
      <c r="U38" s="254"/>
      <c r="V38" s="254"/>
      <c r="W38" s="254"/>
      <c r="X38" s="254"/>
    </row>
    <row r="39" ht="30" customHeight="1" spans="1:24">
      <c r="A39" s="142" t="s">
        <v>92</v>
      </c>
      <c r="B39" s="142" t="s">
        <v>92</v>
      </c>
      <c r="C39" s="142" t="s">
        <v>251</v>
      </c>
      <c r="D39" s="142" t="s">
        <v>252</v>
      </c>
      <c r="E39" s="142" t="s">
        <v>126</v>
      </c>
      <c r="F39" s="142" t="s">
        <v>127</v>
      </c>
      <c r="G39" s="142" t="s">
        <v>263</v>
      </c>
      <c r="H39" s="142" t="s">
        <v>264</v>
      </c>
      <c r="I39" s="249">
        <v>43200</v>
      </c>
      <c r="J39" s="249">
        <v>43200</v>
      </c>
      <c r="K39" s="249"/>
      <c r="L39" s="249"/>
      <c r="M39" s="249">
        <v>43200</v>
      </c>
      <c r="N39" s="254"/>
      <c r="O39" s="254"/>
      <c r="P39" s="254"/>
      <c r="Q39" s="254"/>
      <c r="R39" s="254"/>
      <c r="S39" s="254"/>
      <c r="T39" s="254"/>
      <c r="U39" s="254"/>
      <c r="V39" s="254"/>
      <c r="W39" s="254"/>
      <c r="X39" s="254"/>
    </row>
    <row r="40" ht="30" customHeight="1" spans="1:24">
      <c r="A40" s="142" t="s">
        <v>92</v>
      </c>
      <c r="B40" s="142" t="s">
        <v>92</v>
      </c>
      <c r="C40" s="142" t="s">
        <v>265</v>
      </c>
      <c r="D40" s="142" t="s">
        <v>266</v>
      </c>
      <c r="E40" s="142" t="s">
        <v>109</v>
      </c>
      <c r="F40" s="142" t="s">
        <v>110</v>
      </c>
      <c r="G40" s="142" t="s">
        <v>267</v>
      </c>
      <c r="H40" s="142" t="s">
        <v>266</v>
      </c>
      <c r="I40" s="249">
        <v>10440</v>
      </c>
      <c r="J40" s="249">
        <v>10440</v>
      </c>
      <c r="K40" s="249"/>
      <c r="L40" s="249"/>
      <c r="M40" s="249">
        <v>10440</v>
      </c>
      <c r="N40" s="254"/>
      <c r="O40" s="254"/>
      <c r="P40" s="254"/>
      <c r="Q40" s="254"/>
      <c r="R40" s="254"/>
      <c r="S40" s="254"/>
      <c r="T40" s="254"/>
      <c r="U40" s="254"/>
      <c r="V40" s="254"/>
      <c r="W40" s="254"/>
      <c r="X40" s="254"/>
    </row>
    <row r="41" ht="30" customHeight="1" spans="1:24">
      <c r="A41" s="142" t="s">
        <v>92</v>
      </c>
      <c r="B41" s="142" t="s">
        <v>92</v>
      </c>
      <c r="C41" s="142" t="s">
        <v>265</v>
      </c>
      <c r="D41" s="142" t="s">
        <v>266</v>
      </c>
      <c r="E41" s="142" t="s">
        <v>115</v>
      </c>
      <c r="F41" s="142" t="s">
        <v>116</v>
      </c>
      <c r="G41" s="142" t="s">
        <v>267</v>
      </c>
      <c r="H41" s="142" t="s">
        <v>266</v>
      </c>
      <c r="I41" s="249">
        <v>1440</v>
      </c>
      <c r="J41" s="249">
        <v>1440</v>
      </c>
      <c r="K41" s="249"/>
      <c r="L41" s="249"/>
      <c r="M41" s="249">
        <v>1440</v>
      </c>
      <c r="N41" s="254"/>
      <c r="O41" s="254"/>
      <c r="P41" s="254"/>
      <c r="Q41" s="254"/>
      <c r="R41" s="254"/>
      <c r="S41" s="254"/>
      <c r="T41" s="254"/>
      <c r="U41" s="254"/>
      <c r="V41" s="254"/>
      <c r="W41" s="254"/>
      <c r="X41" s="254"/>
    </row>
    <row r="42" ht="30" customHeight="1" spans="1:24">
      <c r="A42" s="142" t="s">
        <v>92</v>
      </c>
      <c r="B42" s="142" t="s">
        <v>92</v>
      </c>
      <c r="C42" s="142" t="s">
        <v>268</v>
      </c>
      <c r="D42" s="142" t="s">
        <v>269</v>
      </c>
      <c r="E42" s="142" t="s">
        <v>115</v>
      </c>
      <c r="F42" s="142" t="s">
        <v>116</v>
      </c>
      <c r="G42" s="142" t="s">
        <v>219</v>
      </c>
      <c r="H42" s="142" t="s">
        <v>220</v>
      </c>
      <c r="I42" s="249">
        <v>152844</v>
      </c>
      <c r="J42" s="249">
        <v>152844</v>
      </c>
      <c r="K42" s="249"/>
      <c r="L42" s="249"/>
      <c r="M42" s="249">
        <v>152844</v>
      </c>
      <c r="N42" s="254"/>
      <c r="O42" s="254"/>
      <c r="P42" s="254"/>
      <c r="Q42" s="254"/>
      <c r="R42" s="254"/>
      <c r="S42" s="254"/>
      <c r="T42" s="254"/>
      <c r="U42" s="254"/>
      <c r="V42" s="254"/>
      <c r="W42" s="254"/>
      <c r="X42" s="254"/>
    </row>
    <row r="43" ht="30" customHeight="1" spans="1:24">
      <c r="A43" s="142" t="s">
        <v>92</v>
      </c>
      <c r="B43" s="142" t="s">
        <v>92</v>
      </c>
      <c r="C43" s="142" t="s">
        <v>268</v>
      </c>
      <c r="D43" s="142" t="s">
        <v>269</v>
      </c>
      <c r="E43" s="142" t="s">
        <v>115</v>
      </c>
      <c r="F43" s="142" t="s">
        <v>116</v>
      </c>
      <c r="G43" s="142" t="s">
        <v>221</v>
      </c>
      <c r="H43" s="142" t="s">
        <v>222</v>
      </c>
      <c r="I43" s="249">
        <v>60</v>
      </c>
      <c r="J43" s="249">
        <v>60</v>
      </c>
      <c r="K43" s="249"/>
      <c r="L43" s="249"/>
      <c r="M43" s="249">
        <v>60</v>
      </c>
      <c r="N43" s="254"/>
      <c r="O43" s="254"/>
      <c r="P43" s="254"/>
      <c r="Q43" s="254"/>
      <c r="R43" s="254"/>
      <c r="S43" s="254"/>
      <c r="T43" s="254"/>
      <c r="U43" s="254"/>
      <c r="V43" s="254"/>
      <c r="W43" s="254"/>
      <c r="X43" s="254"/>
    </row>
    <row r="44" ht="30" customHeight="1" spans="1:24">
      <c r="A44" s="142" t="s">
        <v>92</v>
      </c>
      <c r="B44" s="142" t="s">
        <v>92</v>
      </c>
      <c r="C44" s="142" t="s">
        <v>268</v>
      </c>
      <c r="D44" s="142" t="s">
        <v>269</v>
      </c>
      <c r="E44" s="142" t="s">
        <v>115</v>
      </c>
      <c r="F44" s="142" t="s">
        <v>116</v>
      </c>
      <c r="G44" s="142" t="s">
        <v>223</v>
      </c>
      <c r="H44" s="142" t="s">
        <v>224</v>
      </c>
      <c r="I44" s="249">
        <v>12737</v>
      </c>
      <c r="J44" s="249">
        <v>12737</v>
      </c>
      <c r="K44" s="249"/>
      <c r="L44" s="249"/>
      <c r="M44" s="249">
        <v>12737</v>
      </c>
      <c r="N44" s="254"/>
      <c r="O44" s="254"/>
      <c r="P44" s="254"/>
      <c r="Q44" s="254"/>
      <c r="R44" s="254"/>
      <c r="S44" s="254"/>
      <c r="T44" s="254"/>
      <c r="U44" s="254"/>
      <c r="V44" s="254"/>
      <c r="W44" s="254"/>
      <c r="X44" s="254"/>
    </row>
    <row r="45" ht="30" customHeight="1" spans="1:24">
      <c r="A45" s="142" t="s">
        <v>92</v>
      </c>
      <c r="B45" s="142" t="s">
        <v>92</v>
      </c>
      <c r="C45" s="142" t="s">
        <v>268</v>
      </c>
      <c r="D45" s="142" t="s">
        <v>269</v>
      </c>
      <c r="E45" s="142" t="s">
        <v>115</v>
      </c>
      <c r="F45" s="142" t="s">
        <v>116</v>
      </c>
      <c r="G45" s="142" t="s">
        <v>270</v>
      </c>
      <c r="H45" s="142" t="s">
        <v>271</v>
      </c>
      <c r="I45" s="249">
        <v>223488</v>
      </c>
      <c r="J45" s="249">
        <v>223488</v>
      </c>
      <c r="K45" s="249"/>
      <c r="L45" s="249"/>
      <c r="M45" s="249">
        <v>223488</v>
      </c>
      <c r="N45" s="254"/>
      <c r="O45" s="254"/>
      <c r="P45" s="254"/>
      <c r="Q45" s="254"/>
      <c r="R45" s="254"/>
      <c r="S45" s="254"/>
      <c r="T45" s="254"/>
      <c r="U45" s="254"/>
      <c r="V45" s="254"/>
      <c r="W45" s="254"/>
      <c r="X45" s="254"/>
    </row>
    <row r="46" ht="30" customHeight="1" spans="1:24">
      <c r="A46" s="142" t="s">
        <v>92</v>
      </c>
      <c r="B46" s="142" t="s">
        <v>92</v>
      </c>
      <c r="C46" s="142" t="s">
        <v>272</v>
      </c>
      <c r="D46" s="142" t="s">
        <v>273</v>
      </c>
      <c r="E46" s="142" t="s">
        <v>109</v>
      </c>
      <c r="F46" s="142" t="s">
        <v>110</v>
      </c>
      <c r="G46" s="142" t="s">
        <v>223</v>
      </c>
      <c r="H46" s="142" t="s">
        <v>224</v>
      </c>
      <c r="I46" s="249">
        <v>1283340</v>
      </c>
      <c r="J46" s="249">
        <v>1283340</v>
      </c>
      <c r="K46" s="249"/>
      <c r="L46" s="249"/>
      <c r="M46" s="249">
        <v>1283340</v>
      </c>
      <c r="N46" s="254"/>
      <c r="O46" s="254"/>
      <c r="P46" s="254"/>
      <c r="Q46" s="254"/>
      <c r="R46" s="254"/>
      <c r="S46" s="254"/>
      <c r="T46" s="254"/>
      <c r="U46" s="254"/>
      <c r="V46" s="254"/>
      <c r="W46" s="254"/>
      <c r="X46" s="254"/>
    </row>
    <row r="47" ht="30" customHeight="1" spans="1:24">
      <c r="A47" s="142" t="s">
        <v>92</v>
      </c>
      <c r="B47" s="142" t="s">
        <v>92</v>
      </c>
      <c r="C47" s="142" t="s">
        <v>274</v>
      </c>
      <c r="D47" s="142" t="s">
        <v>275</v>
      </c>
      <c r="E47" s="142" t="s">
        <v>115</v>
      </c>
      <c r="F47" s="142" t="s">
        <v>116</v>
      </c>
      <c r="G47" s="142" t="s">
        <v>270</v>
      </c>
      <c r="H47" s="142" t="s">
        <v>271</v>
      </c>
      <c r="I47" s="249">
        <v>155280</v>
      </c>
      <c r="J47" s="249">
        <v>155280</v>
      </c>
      <c r="K47" s="249"/>
      <c r="L47" s="249"/>
      <c r="M47" s="249">
        <v>155280</v>
      </c>
      <c r="N47" s="254"/>
      <c r="O47" s="254"/>
      <c r="P47" s="254"/>
      <c r="Q47" s="254"/>
      <c r="R47" s="254"/>
      <c r="S47" s="254"/>
      <c r="T47" s="254"/>
      <c r="U47" s="254"/>
      <c r="V47" s="254"/>
      <c r="W47" s="254"/>
      <c r="X47" s="254"/>
    </row>
    <row r="48" ht="30" customHeight="1" spans="1:24">
      <c r="A48" s="142" t="s">
        <v>92</v>
      </c>
      <c r="B48" s="142" t="s">
        <v>92</v>
      </c>
      <c r="C48" s="142" t="s">
        <v>276</v>
      </c>
      <c r="D48" s="142" t="s">
        <v>277</v>
      </c>
      <c r="E48" s="142" t="s">
        <v>109</v>
      </c>
      <c r="F48" s="142" t="s">
        <v>110</v>
      </c>
      <c r="G48" s="142" t="s">
        <v>278</v>
      </c>
      <c r="H48" s="142" t="s">
        <v>279</v>
      </c>
      <c r="I48" s="249">
        <v>213600</v>
      </c>
      <c r="J48" s="249">
        <v>213600</v>
      </c>
      <c r="K48" s="249"/>
      <c r="L48" s="249"/>
      <c r="M48" s="249">
        <v>213600</v>
      </c>
      <c r="N48" s="254"/>
      <c r="O48" s="254"/>
      <c r="P48" s="254"/>
      <c r="Q48" s="254"/>
      <c r="R48" s="254"/>
      <c r="S48" s="254"/>
      <c r="T48" s="254"/>
      <c r="U48" s="254"/>
      <c r="V48" s="254"/>
      <c r="W48" s="254"/>
      <c r="X48" s="254"/>
    </row>
    <row r="49" ht="30" customHeight="1" spans="1:24">
      <c r="A49" s="142" t="s">
        <v>92</v>
      </c>
      <c r="B49" s="142" t="s">
        <v>92</v>
      </c>
      <c r="C49" s="142" t="s">
        <v>280</v>
      </c>
      <c r="D49" s="142" t="s">
        <v>281</v>
      </c>
      <c r="E49" s="142" t="s">
        <v>121</v>
      </c>
      <c r="F49" s="142" t="s">
        <v>120</v>
      </c>
      <c r="G49" s="142" t="s">
        <v>241</v>
      </c>
      <c r="H49" s="142" t="s">
        <v>242</v>
      </c>
      <c r="I49" s="249">
        <v>8640</v>
      </c>
      <c r="J49" s="249">
        <v>8640</v>
      </c>
      <c r="K49" s="249"/>
      <c r="L49" s="249"/>
      <c r="M49" s="249">
        <v>8640</v>
      </c>
      <c r="N49" s="254"/>
      <c r="O49" s="254"/>
      <c r="P49" s="254"/>
      <c r="Q49" s="254"/>
      <c r="R49" s="254"/>
      <c r="S49" s="254"/>
      <c r="T49" s="254"/>
      <c r="U49" s="254"/>
      <c r="V49" s="254"/>
      <c r="W49" s="254"/>
      <c r="X49" s="254"/>
    </row>
    <row r="50" ht="29" customHeight="1" spans="1:24">
      <c r="A50" s="255" t="s">
        <v>150</v>
      </c>
      <c r="B50" s="256"/>
      <c r="C50" s="256"/>
      <c r="D50" s="256"/>
      <c r="E50" s="256"/>
      <c r="F50" s="256"/>
      <c r="G50" s="256"/>
      <c r="H50" s="257"/>
      <c r="I50" s="249">
        <v>9291773</v>
      </c>
      <c r="J50" s="249">
        <v>9291773</v>
      </c>
      <c r="K50" s="249"/>
      <c r="L50" s="249"/>
      <c r="M50" s="249">
        <v>9291773</v>
      </c>
      <c r="N50" s="132"/>
      <c r="O50" s="132"/>
      <c r="P50" s="132"/>
      <c r="Q50" s="132"/>
      <c r="R50" s="132"/>
      <c r="S50" s="132"/>
      <c r="T50" s="132"/>
      <c r="U50" s="132"/>
      <c r="V50" s="132"/>
      <c r="W50" s="132"/>
      <c r="X50" s="132" t="s">
        <v>93</v>
      </c>
    </row>
  </sheetData>
  <mergeCells count="31">
    <mergeCell ref="A2:X2"/>
    <mergeCell ref="A3:J3"/>
    <mergeCell ref="I4:X4"/>
    <mergeCell ref="J5:N5"/>
    <mergeCell ref="O5:Q5"/>
    <mergeCell ref="S5:X5"/>
    <mergeCell ref="A50:H50"/>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8"/>
  <sheetViews>
    <sheetView zoomScaleSheetLayoutView="60" topLeftCell="A13" workbookViewId="0">
      <selection activeCell="K28" sqref="K28:N28"/>
    </sheetView>
  </sheetViews>
  <sheetFormatPr defaultColWidth="8.88571428571429" defaultRowHeight="14.25" customHeight="1"/>
  <cols>
    <col min="1" max="1" width="10.2857142857143" style="81" customWidth="1"/>
    <col min="2" max="2" width="21" style="81" customWidth="1"/>
    <col min="3" max="3" width="38.5714285714286" style="81" customWidth="1"/>
    <col min="4" max="4" width="27.2857142857143" style="81" customWidth="1"/>
    <col min="5" max="5" width="11.1333333333333" style="81" customWidth="1"/>
    <col min="6" max="6" width="19.5714285714286" style="81" customWidth="1"/>
    <col min="7" max="7" width="9.84761904761905" style="81" customWidth="1"/>
    <col min="8" max="8" width="16.1428571428571" style="81" customWidth="1"/>
    <col min="9" max="11" width="14.5714285714286" style="81" customWidth="1"/>
    <col min="12" max="12" width="10" style="81" customWidth="1"/>
    <col min="13" max="13" width="10.5714285714286" style="81" customWidth="1"/>
    <col min="14" max="14" width="13.1428571428571" style="81" customWidth="1"/>
    <col min="15" max="15" width="10.4285714285714" style="81" customWidth="1"/>
    <col min="16" max="17" width="11.1333333333333" style="81" customWidth="1"/>
    <col min="18" max="18" width="10.8571428571429" style="81" customWidth="1"/>
    <col min="19" max="19" width="10.2857142857143" style="81" customWidth="1"/>
    <col min="20" max="22" width="11.7142857142857" style="81" customWidth="1"/>
    <col min="23" max="23" width="10.2857142857143" style="81" customWidth="1"/>
    <col min="24" max="24" width="9.13333333333333" style="81" customWidth="1"/>
    <col min="25" max="16384" width="9.13333333333333" style="81"/>
  </cols>
  <sheetData>
    <row r="1" ht="13.5" customHeight="1" spans="1:23">
      <c r="A1" s="81" t="s">
        <v>282</v>
      </c>
      <c r="E1" s="242"/>
      <c r="F1" s="242"/>
      <c r="G1" s="242"/>
      <c r="H1" s="242"/>
      <c r="I1" s="83"/>
      <c r="J1" s="83"/>
      <c r="K1" s="83"/>
      <c r="L1" s="83"/>
      <c r="M1" s="83"/>
      <c r="N1" s="83"/>
      <c r="O1" s="83"/>
      <c r="P1" s="83"/>
      <c r="Q1" s="83"/>
      <c r="W1" s="84"/>
    </row>
    <row r="2" ht="27.75" customHeight="1" spans="1:23">
      <c r="A2" s="67" t="s">
        <v>9</v>
      </c>
      <c r="B2" s="67"/>
      <c r="C2" s="67"/>
      <c r="D2" s="67"/>
      <c r="E2" s="67"/>
      <c r="F2" s="67"/>
      <c r="G2" s="67"/>
      <c r="H2" s="67"/>
      <c r="I2" s="67"/>
      <c r="J2" s="67"/>
      <c r="K2" s="67"/>
      <c r="L2" s="67"/>
      <c r="M2" s="67"/>
      <c r="N2" s="67"/>
      <c r="O2" s="67"/>
      <c r="P2" s="67"/>
      <c r="Q2" s="67"/>
      <c r="R2" s="67"/>
      <c r="S2" s="67"/>
      <c r="T2" s="67"/>
      <c r="U2" s="67"/>
      <c r="V2" s="67"/>
      <c r="W2" s="67"/>
    </row>
    <row r="3" ht="13.5" customHeight="1" spans="1:23">
      <c r="A3" s="166" t="s">
        <v>22</v>
      </c>
      <c r="B3" s="166"/>
      <c r="C3" s="243"/>
      <c r="D3" s="243"/>
      <c r="E3" s="243"/>
      <c r="F3" s="243"/>
      <c r="G3" s="243"/>
      <c r="H3" s="243"/>
      <c r="I3" s="87"/>
      <c r="J3" s="87"/>
      <c r="K3" s="87"/>
      <c r="L3" s="87"/>
      <c r="M3" s="87"/>
      <c r="N3" s="87"/>
      <c r="O3" s="87"/>
      <c r="P3" s="87"/>
      <c r="Q3" s="87"/>
      <c r="W3" s="163" t="s">
        <v>192</v>
      </c>
    </row>
    <row r="4" ht="15.75" customHeight="1" spans="1:23">
      <c r="A4" s="129" t="s">
        <v>283</v>
      </c>
      <c r="B4" s="129" t="s">
        <v>202</v>
      </c>
      <c r="C4" s="129" t="s">
        <v>203</v>
      </c>
      <c r="D4" s="129" t="s">
        <v>284</v>
      </c>
      <c r="E4" s="129" t="s">
        <v>204</v>
      </c>
      <c r="F4" s="129" t="s">
        <v>205</v>
      </c>
      <c r="G4" s="129" t="s">
        <v>285</v>
      </c>
      <c r="H4" s="129" t="s">
        <v>286</v>
      </c>
      <c r="I4" s="129" t="s">
        <v>77</v>
      </c>
      <c r="J4" s="92" t="s">
        <v>287</v>
      </c>
      <c r="K4" s="92"/>
      <c r="L4" s="92"/>
      <c r="M4" s="92"/>
      <c r="N4" s="92" t="s">
        <v>211</v>
      </c>
      <c r="O4" s="92"/>
      <c r="P4" s="92"/>
      <c r="Q4" s="193" t="s">
        <v>83</v>
      </c>
      <c r="R4" s="92" t="s">
        <v>84</v>
      </c>
      <c r="S4" s="92"/>
      <c r="T4" s="92"/>
      <c r="U4" s="92"/>
      <c r="V4" s="92"/>
      <c r="W4" s="92"/>
    </row>
    <row r="5" ht="17.25" customHeight="1" spans="1:23">
      <c r="A5" s="129"/>
      <c r="B5" s="129"/>
      <c r="C5" s="129"/>
      <c r="D5" s="129"/>
      <c r="E5" s="129"/>
      <c r="F5" s="129"/>
      <c r="G5" s="129"/>
      <c r="H5" s="129"/>
      <c r="I5" s="129"/>
      <c r="J5" s="92" t="s">
        <v>80</v>
      </c>
      <c r="K5" s="92"/>
      <c r="L5" s="193" t="s">
        <v>81</v>
      </c>
      <c r="M5" s="193" t="s">
        <v>82</v>
      </c>
      <c r="N5" s="193" t="s">
        <v>80</v>
      </c>
      <c r="O5" s="193" t="s">
        <v>81</v>
      </c>
      <c r="P5" s="193" t="s">
        <v>82</v>
      </c>
      <c r="Q5" s="193"/>
      <c r="R5" s="193" t="s">
        <v>79</v>
      </c>
      <c r="S5" s="193" t="s">
        <v>86</v>
      </c>
      <c r="T5" s="193" t="s">
        <v>288</v>
      </c>
      <c r="U5" s="250" t="s">
        <v>88</v>
      </c>
      <c r="V5" s="193" t="s">
        <v>89</v>
      </c>
      <c r="W5" s="193" t="s">
        <v>90</v>
      </c>
    </row>
    <row r="6" ht="27" spans="1:23">
      <c r="A6" s="129"/>
      <c r="B6" s="129"/>
      <c r="C6" s="129"/>
      <c r="D6" s="129"/>
      <c r="E6" s="129"/>
      <c r="F6" s="129"/>
      <c r="G6" s="129"/>
      <c r="H6" s="129"/>
      <c r="I6" s="129"/>
      <c r="J6" s="248" t="s">
        <v>79</v>
      </c>
      <c r="K6" s="248" t="s">
        <v>289</v>
      </c>
      <c r="L6" s="193"/>
      <c r="M6" s="193"/>
      <c r="N6" s="193"/>
      <c r="O6" s="193"/>
      <c r="P6" s="193"/>
      <c r="Q6" s="193"/>
      <c r="R6" s="193"/>
      <c r="S6" s="193"/>
      <c r="T6" s="193"/>
      <c r="U6" s="250"/>
      <c r="V6" s="193"/>
      <c r="W6" s="193"/>
    </row>
    <row r="7" ht="15" customHeight="1" spans="1:23">
      <c r="A7" s="124">
        <v>1</v>
      </c>
      <c r="B7" s="124">
        <v>2</v>
      </c>
      <c r="C7" s="124">
        <v>3</v>
      </c>
      <c r="D7" s="124">
        <v>4</v>
      </c>
      <c r="E7" s="124">
        <v>5</v>
      </c>
      <c r="F7" s="124">
        <v>6</v>
      </c>
      <c r="G7" s="124">
        <v>7</v>
      </c>
      <c r="H7" s="124">
        <v>8</v>
      </c>
      <c r="I7" s="124">
        <v>9</v>
      </c>
      <c r="J7" s="124">
        <v>10</v>
      </c>
      <c r="K7" s="124">
        <v>11</v>
      </c>
      <c r="L7" s="124">
        <v>12</v>
      </c>
      <c r="M7" s="124">
        <v>13</v>
      </c>
      <c r="N7" s="124">
        <v>14</v>
      </c>
      <c r="O7" s="124">
        <v>15</v>
      </c>
      <c r="P7" s="124">
        <v>16</v>
      </c>
      <c r="Q7" s="124">
        <v>17</v>
      </c>
      <c r="R7" s="124">
        <v>18</v>
      </c>
      <c r="S7" s="124">
        <v>19</v>
      </c>
      <c r="T7" s="124">
        <v>20</v>
      </c>
      <c r="U7" s="124">
        <v>21</v>
      </c>
      <c r="V7" s="124">
        <v>22</v>
      </c>
      <c r="W7" s="124">
        <v>23</v>
      </c>
    </row>
    <row r="8" ht="30" customHeight="1" spans="1:23">
      <c r="A8" s="142" t="s">
        <v>290</v>
      </c>
      <c r="B8" s="142" t="s">
        <v>291</v>
      </c>
      <c r="C8" s="142" t="s">
        <v>292</v>
      </c>
      <c r="D8" s="142" t="s">
        <v>92</v>
      </c>
      <c r="E8" s="142" t="s">
        <v>111</v>
      </c>
      <c r="F8" s="142" t="s">
        <v>112</v>
      </c>
      <c r="G8" s="142" t="s">
        <v>253</v>
      </c>
      <c r="H8" s="142" t="s">
        <v>254</v>
      </c>
      <c r="I8" s="249">
        <v>120000</v>
      </c>
      <c r="J8" s="249">
        <v>120000</v>
      </c>
      <c r="K8" s="249">
        <v>120000</v>
      </c>
      <c r="L8" s="249"/>
      <c r="M8" s="249"/>
      <c r="N8" s="249"/>
      <c r="O8" s="249"/>
      <c r="P8" s="249"/>
      <c r="Q8" s="249"/>
      <c r="R8" s="249"/>
      <c r="S8" s="249"/>
      <c r="T8" s="249"/>
      <c r="U8" s="249"/>
      <c r="V8" s="249"/>
      <c r="W8" s="249"/>
    </row>
    <row r="9" ht="30" customHeight="1" spans="1:23">
      <c r="A9" s="142" t="s">
        <v>290</v>
      </c>
      <c r="B9" s="142" t="s">
        <v>293</v>
      </c>
      <c r="C9" s="142" t="s">
        <v>294</v>
      </c>
      <c r="D9" s="142" t="s">
        <v>92</v>
      </c>
      <c r="E9" s="142" t="s">
        <v>111</v>
      </c>
      <c r="F9" s="142" t="s">
        <v>112</v>
      </c>
      <c r="G9" s="142" t="s">
        <v>253</v>
      </c>
      <c r="H9" s="142" t="s">
        <v>254</v>
      </c>
      <c r="I9" s="249">
        <v>350000</v>
      </c>
      <c r="J9" s="249">
        <v>350000</v>
      </c>
      <c r="K9" s="249">
        <v>350000</v>
      </c>
      <c r="L9" s="249"/>
      <c r="M9" s="249"/>
      <c r="N9" s="249"/>
      <c r="O9" s="249"/>
      <c r="P9" s="249"/>
      <c r="Q9" s="249"/>
      <c r="R9" s="249"/>
      <c r="S9" s="249"/>
      <c r="T9" s="249"/>
      <c r="U9" s="249"/>
      <c r="V9" s="249"/>
      <c r="W9" s="249"/>
    </row>
    <row r="10" ht="30" customHeight="1" spans="1:23">
      <c r="A10" s="142" t="s">
        <v>290</v>
      </c>
      <c r="B10" s="142" t="s">
        <v>293</v>
      </c>
      <c r="C10" s="142" t="s">
        <v>294</v>
      </c>
      <c r="D10" s="142" t="s">
        <v>92</v>
      </c>
      <c r="E10" s="142" t="s">
        <v>111</v>
      </c>
      <c r="F10" s="142" t="s">
        <v>112</v>
      </c>
      <c r="G10" s="142" t="s">
        <v>295</v>
      </c>
      <c r="H10" s="142" t="s">
        <v>296</v>
      </c>
      <c r="I10" s="249">
        <v>100000</v>
      </c>
      <c r="J10" s="249">
        <v>100000</v>
      </c>
      <c r="K10" s="249">
        <v>100000</v>
      </c>
      <c r="L10" s="249"/>
      <c r="M10" s="249"/>
      <c r="N10" s="249"/>
      <c r="O10" s="249"/>
      <c r="P10" s="249"/>
      <c r="Q10" s="249"/>
      <c r="R10" s="249"/>
      <c r="S10" s="249"/>
      <c r="T10" s="249"/>
      <c r="U10" s="249"/>
      <c r="V10" s="249"/>
      <c r="W10" s="249"/>
    </row>
    <row r="11" ht="30" customHeight="1" spans="1:23">
      <c r="A11" s="142" t="s">
        <v>290</v>
      </c>
      <c r="B11" s="142" t="s">
        <v>297</v>
      </c>
      <c r="C11" s="142" t="s">
        <v>298</v>
      </c>
      <c r="D11" s="142" t="s">
        <v>92</v>
      </c>
      <c r="E11" s="142" t="s">
        <v>113</v>
      </c>
      <c r="F11" s="142" t="s">
        <v>114</v>
      </c>
      <c r="G11" s="142" t="s">
        <v>253</v>
      </c>
      <c r="H11" s="142" t="s">
        <v>254</v>
      </c>
      <c r="I11" s="249">
        <v>150000</v>
      </c>
      <c r="J11" s="249">
        <v>150000</v>
      </c>
      <c r="K11" s="249">
        <v>150000</v>
      </c>
      <c r="L11" s="249"/>
      <c r="M11" s="249"/>
      <c r="N11" s="249"/>
      <c r="O11" s="249"/>
      <c r="P11" s="249"/>
      <c r="Q11" s="249"/>
      <c r="R11" s="249"/>
      <c r="S11" s="249"/>
      <c r="T11" s="249"/>
      <c r="U11" s="249"/>
      <c r="V11" s="249"/>
      <c r="W11" s="249"/>
    </row>
    <row r="12" ht="30" customHeight="1" spans="1:23">
      <c r="A12" s="142" t="s">
        <v>290</v>
      </c>
      <c r="B12" s="142" t="s">
        <v>297</v>
      </c>
      <c r="C12" s="142" t="s">
        <v>298</v>
      </c>
      <c r="D12" s="142" t="s">
        <v>92</v>
      </c>
      <c r="E12" s="142" t="s">
        <v>113</v>
      </c>
      <c r="F12" s="142" t="s">
        <v>114</v>
      </c>
      <c r="G12" s="142" t="s">
        <v>299</v>
      </c>
      <c r="H12" s="142" t="s">
        <v>300</v>
      </c>
      <c r="I12" s="249">
        <v>648000</v>
      </c>
      <c r="J12" s="249">
        <v>648000</v>
      </c>
      <c r="K12" s="249">
        <v>648000</v>
      </c>
      <c r="L12" s="249"/>
      <c r="M12" s="249"/>
      <c r="N12" s="249"/>
      <c r="O12" s="249"/>
      <c r="P12" s="249"/>
      <c r="Q12" s="249"/>
      <c r="R12" s="249"/>
      <c r="S12" s="249"/>
      <c r="T12" s="249"/>
      <c r="U12" s="249"/>
      <c r="V12" s="249"/>
      <c r="W12" s="249"/>
    </row>
    <row r="13" ht="30" customHeight="1" spans="1:23">
      <c r="A13" s="142" t="s">
        <v>290</v>
      </c>
      <c r="B13" s="142" t="s">
        <v>301</v>
      </c>
      <c r="C13" s="142" t="s">
        <v>302</v>
      </c>
      <c r="D13" s="142" t="s">
        <v>92</v>
      </c>
      <c r="E13" s="142" t="s">
        <v>111</v>
      </c>
      <c r="F13" s="142" t="s">
        <v>112</v>
      </c>
      <c r="G13" s="142" t="s">
        <v>253</v>
      </c>
      <c r="H13" s="142" t="s">
        <v>254</v>
      </c>
      <c r="I13" s="249">
        <v>256400</v>
      </c>
      <c r="J13" s="249">
        <v>256400</v>
      </c>
      <c r="K13" s="249">
        <v>256400</v>
      </c>
      <c r="L13" s="249"/>
      <c r="M13" s="249"/>
      <c r="N13" s="249"/>
      <c r="O13" s="249"/>
      <c r="P13" s="249"/>
      <c r="Q13" s="249"/>
      <c r="R13" s="249"/>
      <c r="S13" s="249"/>
      <c r="T13" s="249"/>
      <c r="U13" s="249"/>
      <c r="V13" s="249"/>
      <c r="W13" s="249"/>
    </row>
    <row r="14" ht="30" customHeight="1" spans="1:23">
      <c r="A14" s="142" t="s">
        <v>290</v>
      </c>
      <c r="B14" s="142" t="s">
        <v>303</v>
      </c>
      <c r="C14" s="142" t="s">
        <v>304</v>
      </c>
      <c r="D14" s="142" t="s">
        <v>92</v>
      </c>
      <c r="E14" s="142" t="s">
        <v>111</v>
      </c>
      <c r="F14" s="142" t="s">
        <v>112</v>
      </c>
      <c r="G14" s="142" t="s">
        <v>253</v>
      </c>
      <c r="H14" s="142" t="s">
        <v>254</v>
      </c>
      <c r="I14" s="249">
        <v>50000</v>
      </c>
      <c r="J14" s="249">
        <v>50000</v>
      </c>
      <c r="K14" s="249">
        <v>50000</v>
      </c>
      <c r="L14" s="249"/>
      <c r="M14" s="249"/>
      <c r="N14" s="249"/>
      <c r="O14" s="249"/>
      <c r="P14" s="249"/>
      <c r="Q14" s="249"/>
      <c r="R14" s="249"/>
      <c r="S14" s="249"/>
      <c r="T14" s="249"/>
      <c r="U14" s="249"/>
      <c r="V14" s="249"/>
      <c r="W14" s="249"/>
    </row>
    <row r="15" ht="30" customHeight="1" spans="1:23">
      <c r="A15" s="142" t="s">
        <v>290</v>
      </c>
      <c r="B15" s="142" t="s">
        <v>305</v>
      </c>
      <c r="C15" s="142" t="s">
        <v>306</v>
      </c>
      <c r="D15" s="142" t="s">
        <v>92</v>
      </c>
      <c r="E15" s="142" t="s">
        <v>111</v>
      </c>
      <c r="F15" s="142" t="s">
        <v>112</v>
      </c>
      <c r="G15" s="142" t="s">
        <v>253</v>
      </c>
      <c r="H15" s="142" t="s">
        <v>254</v>
      </c>
      <c r="I15" s="249">
        <v>250000</v>
      </c>
      <c r="J15" s="249">
        <v>250000</v>
      </c>
      <c r="K15" s="249">
        <v>250000</v>
      </c>
      <c r="L15" s="249"/>
      <c r="M15" s="249"/>
      <c r="N15" s="249"/>
      <c r="O15" s="249"/>
      <c r="P15" s="249"/>
      <c r="Q15" s="249"/>
      <c r="R15" s="249"/>
      <c r="S15" s="249"/>
      <c r="T15" s="249"/>
      <c r="U15" s="249"/>
      <c r="V15" s="249"/>
      <c r="W15" s="249"/>
    </row>
    <row r="16" ht="30" customHeight="1" spans="1:23">
      <c r="A16" s="142" t="s">
        <v>290</v>
      </c>
      <c r="B16" s="142" t="s">
        <v>307</v>
      </c>
      <c r="C16" s="142" t="s">
        <v>308</v>
      </c>
      <c r="D16" s="142" t="s">
        <v>92</v>
      </c>
      <c r="E16" s="142" t="s">
        <v>111</v>
      </c>
      <c r="F16" s="142" t="s">
        <v>112</v>
      </c>
      <c r="G16" s="142" t="s">
        <v>253</v>
      </c>
      <c r="H16" s="142" t="s">
        <v>254</v>
      </c>
      <c r="I16" s="249">
        <v>80000</v>
      </c>
      <c r="J16" s="249">
        <v>80000</v>
      </c>
      <c r="K16" s="249">
        <v>80000</v>
      </c>
      <c r="L16" s="249"/>
      <c r="M16" s="249"/>
      <c r="N16" s="249"/>
      <c r="O16" s="249"/>
      <c r="P16" s="249"/>
      <c r="Q16" s="249"/>
      <c r="R16" s="249"/>
      <c r="S16" s="249"/>
      <c r="T16" s="249"/>
      <c r="U16" s="249"/>
      <c r="V16" s="249"/>
      <c r="W16" s="249"/>
    </row>
    <row r="17" ht="30" customHeight="1" spans="1:23">
      <c r="A17" s="142" t="s">
        <v>290</v>
      </c>
      <c r="B17" s="142" t="s">
        <v>307</v>
      </c>
      <c r="C17" s="142" t="s">
        <v>308</v>
      </c>
      <c r="D17" s="142" t="s">
        <v>92</v>
      </c>
      <c r="E17" s="142" t="s">
        <v>111</v>
      </c>
      <c r="F17" s="142" t="s">
        <v>112</v>
      </c>
      <c r="G17" s="142" t="s">
        <v>309</v>
      </c>
      <c r="H17" s="142" t="s">
        <v>310</v>
      </c>
      <c r="I17" s="249">
        <v>20000</v>
      </c>
      <c r="J17" s="249">
        <v>20000</v>
      </c>
      <c r="K17" s="249">
        <v>20000</v>
      </c>
      <c r="L17" s="249"/>
      <c r="M17" s="249"/>
      <c r="N17" s="249"/>
      <c r="O17" s="249"/>
      <c r="P17" s="249"/>
      <c r="Q17" s="249"/>
      <c r="R17" s="249"/>
      <c r="S17" s="249"/>
      <c r="T17" s="249"/>
      <c r="U17" s="249"/>
      <c r="V17" s="249"/>
      <c r="W17" s="249"/>
    </row>
    <row r="18" ht="30" customHeight="1" spans="1:23">
      <c r="A18" s="142" t="s">
        <v>290</v>
      </c>
      <c r="B18" s="142" t="s">
        <v>311</v>
      </c>
      <c r="C18" s="142" t="s">
        <v>312</v>
      </c>
      <c r="D18" s="142" t="s">
        <v>92</v>
      </c>
      <c r="E18" s="142" t="s">
        <v>111</v>
      </c>
      <c r="F18" s="142" t="s">
        <v>112</v>
      </c>
      <c r="G18" s="142" t="s">
        <v>259</v>
      </c>
      <c r="H18" s="142" t="s">
        <v>260</v>
      </c>
      <c r="I18" s="249">
        <v>220000</v>
      </c>
      <c r="J18" s="249">
        <v>220000</v>
      </c>
      <c r="K18" s="249">
        <v>220000</v>
      </c>
      <c r="L18" s="249"/>
      <c r="M18" s="249"/>
      <c r="N18" s="249"/>
      <c r="O18" s="249"/>
      <c r="P18" s="249"/>
      <c r="Q18" s="249"/>
      <c r="R18" s="249"/>
      <c r="S18" s="249"/>
      <c r="T18" s="249"/>
      <c r="U18" s="249"/>
      <c r="V18" s="249"/>
      <c r="W18" s="249"/>
    </row>
    <row r="19" ht="30" customHeight="1" spans="1:23">
      <c r="A19" s="142" t="s">
        <v>290</v>
      </c>
      <c r="B19" s="142" t="s">
        <v>311</v>
      </c>
      <c r="C19" s="142" t="s">
        <v>312</v>
      </c>
      <c r="D19" s="142" t="s">
        <v>92</v>
      </c>
      <c r="E19" s="142" t="s">
        <v>111</v>
      </c>
      <c r="F19" s="142" t="s">
        <v>112</v>
      </c>
      <c r="G19" s="142" t="s">
        <v>253</v>
      </c>
      <c r="H19" s="142" t="s">
        <v>254</v>
      </c>
      <c r="I19" s="249">
        <v>180000</v>
      </c>
      <c r="J19" s="249">
        <v>180000</v>
      </c>
      <c r="K19" s="249">
        <v>180000</v>
      </c>
      <c r="L19" s="249"/>
      <c r="M19" s="249"/>
      <c r="N19" s="249"/>
      <c r="O19" s="249"/>
      <c r="P19" s="249"/>
      <c r="Q19" s="249"/>
      <c r="R19" s="249"/>
      <c r="S19" s="249"/>
      <c r="T19" s="249"/>
      <c r="U19" s="249"/>
      <c r="V19" s="249"/>
      <c r="W19" s="249"/>
    </row>
    <row r="20" ht="30" customHeight="1" spans="1:23">
      <c r="A20" s="142" t="s">
        <v>290</v>
      </c>
      <c r="B20" s="142" t="s">
        <v>313</v>
      </c>
      <c r="C20" s="142" t="s">
        <v>314</v>
      </c>
      <c r="D20" s="142" t="s">
        <v>92</v>
      </c>
      <c r="E20" s="142" t="s">
        <v>111</v>
      </c>
      <c r="F20" s="142" t="s">
        <v>112</v>
      </c>
      <c r="G20" s="142" t="s">
        <v>253</v>
      </c>
      <c r="H20" s="142" t="s">
        <v>254</v>
      </c>
      <c r="I20" s="249">
        <v>1559.6</v>
      </c>
      <c r="J20" s="249"/>
      <c r="K20" s="249"/>
      <c r="L20" s="249"/>
      <c r="M20" s="249"/>
      <c r="N20" s="249"/>
      <c r="O20" s="249"/>
      <c r="P20" s="249"/>
      <c r="Q20" s="249"/>
      <c r="R20" s="249">
        <v>1559.6</v>
      </c>
      <c r="S20" s="249"/>
      <c r="T20" s="249"/>
      <c r="U20" s="249"/>
      <c r="V20" s="249"/>
      <c r="W20" s="249">
        <v>1559.6</v>
      </c>
    </row>
    <row r="21" ht="30" customHeight="1" spans="1:23">
      <c r="A21" s="142" t="s">
        <v>290</v>
      </c>
      <c r="B21" s="142" t="s">
        <v>315</v>
      </c>
      <c r="C21" s="142" t="s">
        <v>316</v>
      </c>
      <c r="D21" s="142" t="s">
        <v>92</v>
      </c>
      <c r="E21" s="142" t="s">
        <v>111</v>
      </c>
      <c r="F21" s="142" t="s">
        <v>112</v>
      </c>
      <c r="G21" s="142" t="s">
        <v>253</v>
      </c>
      <c r="H21" s="142" t="s">
        <v>254</v>
      </c>
      <c r="I21" s="249">
        <v>60000</v>
      </c>
      <c r="J21" s="249">
        <v>60000</v>
      </c>
      <c r="K21" s="249">
        <v>60000</v>
      </c>
      <c r="L21" s="249"/>
      <c r="M21" s="249"/>
      <c r="N21" s="249"/>
      <c r="O21" s="249"/>
      <c r="P21" s="249"/>
      <c r="Q21" s="249"/>
      <c r="R21" s="249"/>
      <c r="S21" s="249"/>
      <c r="T21" s="249"/>
      <c r="U21" s="249"/>
      <c r="V21" s="249"/>
      <c r="W21" s="249"/>
    </row>
    <row r="22" ht="30" customHeight="1" spans="1:23">
      <c r="A22" s="142" t="s">
        <v>290</v>
      </c>
      <c r="B22" s="142" t="s">
        <v>315</v>
      </c>
      <c r="C22" s="142" t="s">
        <v>316</v>
      </c>
      <c r="D22" s="142" t="s">
        <v>92</v>
      </c>
      <c r="E22" s="142" t="s">
        <v>111</v>
      </c>
      <c r="F22" s="142" t="s">
        <v>112</v>
      </c>
      <c r="G22" s="142" t="s">
        <v>317</v>
      </c>
      <c r="H22" s="142" t="s">
        <v>196</v>
      </c>
      <c r="I22" s="249">
        <v>20000</v>
      </c>
      <c r="J22" s="249">
        <v>20000</v>
      </c>
      <c r="K22" s="249">
        <v>20000</v>
      </c>
      <c r="L22" s="249"/>
      <c r="M22" s="249"/>
      <c r="N22" s="249"/>
      <c r="O22" s="249"/>
      <c r="P22" s="249"/>
      <c r="Q22" s="249"/>
      <c r="R22" s="249"/>
      <c r="S22" s="249"/>
      <c r="T22" s="249"/>
      <c r="U22" s="249"/>
      <c r="V22" s="249"/>
      <c r="W22" s="249"/>
    </row>
    <row r="23" ht="30" customHeight="1" spans="1:23">
      <c r="A23" s="142" t="s">
        <v>290</v>
      </c>
      <c r="B23" s="142" t="s">
        <v>315</v>
      </c>
      <c r="C23" s="142" t="s">
        <v>316</v>
      </c>
      <c r="D23" s="142" t="s">
        <v>92</v>
      </c>
      <c r="E23" s="142" t="s">
        <v>111</v>
      </c>
      <c r="F23" s="142" t="s">
        <v>112</v>
      </c>
      <c r="G23" s="142" t="s">
        <v>257</v>
      </c>
      <c r="H23" s="142" t="s">
        <v>258</v>
      </c>
      <c r="I23" s="249">
        <v>50000</v>
      </c>
      <c r="J23" s="249">
        <v>50000</v>
      </c>
      <c r="K23" s="249">
        <v>50000</v>
      </c>
      <c r="L23" s="249"/>
      <c r="M23" s="249"/>
      <c r="N23" s="249"/>
      <c r="O23" s="249"/>
      <c r="P23" s="249"/>
      <c r="Q23" s="249"/>
      <c r="R23" s="249"/>
      <c r="S23" s="249"/>
      <c r="T23" s="249"/>
      <c r="U23" s="249"/>
      <c r="V23" s="249"/>
      <c r="W23" s="249"/>
    </row>
    <row r="24" ht="30" customHeight="1" spans="1:23">
      <c r="A24" s="142" t="s">
        <v>290</v>
      </c>
      <c r="B24" s="142" t="s">
        <v>315</v>
      </c>
      <c r="C24" s="142" t="s">
        <v>316</v>
      </c>
      <c r="D24" s="142" t="s">
        <v>92</v>
      </c>
      <c r="E24" s="142" t="s">
        <v>111</v>
      </c>
      <c r="F24" s="142" t="s">
        <v>112</v>
      </c>
      <c r="G24" s="142" t="s">
        <v>299</v>
      </c>
      <c r="H24" s="142" t="s">
        <v>300</v>
      </c>
      <c r="I24" s="249">
        <v>30000</v>
      </c>
      <c r="J24" s="249">
        <v>30000</v>
      </c>
      <c r="K24" s="249">
        <v>30000</v>
      </c>
      <c r="L24" s="249"/>
      <c r="M24" s="249"/>
      <c r="N24" s="249"/>
      <c r="O24" s="249"/>
      <c r="P24" s="249"/>
      <c r="Q24" s="249"/>
      <c r="R24" s="249"/>
      <c r="S24" s="249"/>
      <c r="T24" s="249"/>
      <c r="U24" s="249"/>
      <c r="V24" s="249"/>
      <c r="W24" s="249"/>
    </row>
    <row r="25" ht="30" customHeight="1" spans="1:23">
      <c r="A25" s="142" t="s">
        <v>290</v>
      </c>
      <c r="B25" s="142" t="s">
        <v>318</v>
      </c>
      <c r="C25" s="142" t="s">
        <v>319</v>
      </c>
      <c r="D25" s="142" t="s">
        <v>92</v>
      </c>
      <c r="E25" s="142" t="s">
        <v>111</v>
      </c>
      <c r="F25" s="142" t="s">
        <v>112</v>
      </c>
      <c r="G25" s="142" t="s">
        <v>253</v>
      </c>
      <c r="H25" s="142" t="s">
        <v>254</v>
      </c>
      <c r="I25" s="249">
        <v>4448.1</v>
      </c>
      <c r="J25" s="249"/>
      <c r="K25" s="249"/>
      <c r="L25" s="249"/>
      <c r="M25" s="249"/>
      <c r="N25" s="249"/>
      <c r="O25" s="249"/>
      <c r="P25" s="249"/>
      <c r="Q25" s="249"/>
      <c r="R25" s="249">
        <v>4448.1</v>
      </c>
      <c r="S25" s="249"/>
      <c r="T25" s="249"/>
      <c r="U25" s="249"/>
      <c r="V25" s="249"/>
      <c r="W25" s="249">
        <v>4448.1</v>
      </c>
    </row>
    <row r="26" ht="30" customHeight="1" spans="1:23">
      <c r="A26" s="142" t="s">
        <v>290</v>
      </c>
      <c r="B26" s="142" t="s">
        <v>320</v>
      </c>
      <c r="C26" s="142" t="s">
        <v>321</v>
      </c>
      <c r="D26" s="142" t="s">
        <v>92</v>
      </c>
      <c r="E26" s="142" t="s">
        <v>117</v>
      </c>
      <c r="F26" s="142" t="s">
        <v>118</v>
      </c>
      <c r="G26" s="142" t="s">
        <v>253</v>
      </c>
      <c r="H26" s="142" t="s">
        <v>254</v>
      </c>
      <c r="I26" s="249">
        <v>80000</v>
      </c>
      <c r="J26" s="249"/>
      <c r="K26" s="249"/>
      <c r="L26" s="249"/>
      <c r="M26" s="249"/>
      <c r="N26" s="249">
        <v>80000</v>
      </c>
      <c r="O26" s="249"/>
      <c r="P26" s="249"/>
      <c r="Q26" s="249"/>
      <c r="R26" s="249"/>
      <c r="S26" s="249"/>
      <c r="T26" s="249"/>
      <c r="U26" s="249"/>
      <c r="V26" s="249"/>
      <c r="W26" s="249"/>
    </row>
    <row r="27" ht="30" customHeight="1" spans="1:23">
      <c r="A27" s="142" t="s">
        <v>290</v>
      </c>
      <c r="B27" s="142" t="s">
        <v>322</v>
      </c>
      <c r="C27" s="142" t="s">
        <v>323</v>
      </c>
      <c r="D27" s="142" t="s">
        <v>92</v>
      </c>
      <c r="E27" s="142" t="s">
        <v>117</v>
      </c>
      <c r="F27" s="142" t="s">
        <v>118</v>
      </c>
      <c r="G27" s="142" t="s">
        <v>253</v>
      </c>
      <c r="H27" s="142" t="s">
        <v>254</v>
      </c>
      <c r="I27" s="249">
        <v>20000</v>
      </c>
      <c r="J27" s="249"/>
      <c r="K27" s="249"/>
      <c r="L27" s="249"/>
      <c r="M27" s="249"/>
      <c r="N27" s="249">
        <v>20000</v>
      </c>
      <c r="O27" s="249"/>
      <c r="P27" s="249"/>
      <c r="Q27" s="249"/>
      <c r="R27" s="249"/>
      <c r="S27" s="249"/>
      <c r="T27" s="249"/>
      <c r="U27" s="249"/>
      <c r="V27" s="249"/>
      <c r="W27" s="249"/>
    </row>
    <row r="28" ht="26" customHeight="1" spans="1:23">
      <c r="A28" s="244" t="s">
        <v>150</v>
      </c>
      <c r="B28" s="245"/>
      <c r="C28" s="246"/>
      <c r="D28" s="246"/>
      <c r="E28" s="246"/>
      <c r="F28" s="246"/>
      <c r="G28" s="246"/>
      <c r="H28" s="247"/>
      <c r="I28" s="249">
        <v>2690407.7</v>
      </c>
      <c r="J28" s="249">
        <v>2584400</v>
      </c>
      <c r="K28" s="249">
        <v>2584400</v>
      </c>
      <c r="L28" s="249" t="s">
        <v>93</v>
      </c>
      <c r="M28" s="249" t="s">
        <v>93</v>
      </c>
      <c r="N28" s="249">
        <v>100000</v>
      </c>
      <c r="O28" s="249"/>
      <c r="P28" s="249"/>
      <c r="Q28" s="249" t="s">
        <v>93</v>
      </c>
      <c r="R28" s="249">
        <v>6007.7</v>
      </c>
      <c r="S28" s="249" t="s">
        <v>93</v>
      </c>
      <c r="T28" s="249" t="s">
        <v>93</v>
      </c>
      <c r="U28" s="249"/>
      <c r="V28" s="249" t="s">
        <v>93</v>
      </c>
      <c r="W28" s="249">
        <v>6007.7</v>
      </c>
    </row>
  </sheetData>
  <mergeCells count="28">
    <mergeCell ref="A2:W2"/>
    <mergeCell ref="A3:H3"/>
    <mergeCell ref="J4:M4"/>
    <mergeCell ref="N4:P4"/>
    <mergeCell ref="R4:W4"/>
    <mergeCell ref="J5:K5"/>
    <mergeCell ref="A28:H28"/>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禄裱财政所</cp:lastModifiedBy>
  <dcterms:created xsi:type="dcterms:W3CDTF">2020-01-11T06:24:00Z</dcterms:created>
  <cp:lastPrinted>2021-01-13T07:07:00Z</cp:lastPrinted>
  <dcterms:modified xsi:type="dcterms:W3CDTF">2025-03-06T07:28:45Z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24BDD75D29F74F31BE80F46B94B6776F</vt:lpwstr>
  </property>
</Properties>
</file>