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tabRatio="768" firstSheet="3"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7" hidden="1">基本支出预算表04!$A$7:$X$54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<sst xmlns="http://schemas.openxmlformats.org/spreadsheetml/2006/main" count="2598" uniqueCount="870">
  <si>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</si>
  <si>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</si>
  <si>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</si>
  <si>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</si>
  <si>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</si>
  <si>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</si>
  <si>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</si>
  <si>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</si>
  <si>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</si>
  <si>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</si>
  <si>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</si>
  <si>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</si>
  <si>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</si>
  <si>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</si>
  <si>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</si>
  <si>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</si>
  <si>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</si>
  <si>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</si>
  <si>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</si>
  <si>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</si>
  <si>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</si>
  <si>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</si>
  <si>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单位名称：安宁市林业和草原局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</si>
  <si>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</si>
  <si>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</si>
  <si>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</si>
  <si>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</si>
  <si>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</si>
  <si>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</si>
  <si>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</si>
  <si>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</si>
  <si>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</si>
  <si>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</si>
  <si>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</si>
  <si>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</si>
  <si>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</si>
  <si>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</si>
  <si>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</si>
  <si>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</si>
  <si>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</si>
  <si>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</si>
  <si>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</si>
  <si>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</si>
  <si>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</si>
  <si>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</si>
  <si>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</si>
  <si>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</si>
  <si>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</si>
  <si>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</si>
  <si>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</si>
  <si>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</si>
  <si>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</si>
  <si>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</si>
  <si>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</si>
  <si>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</si>
  <si>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</si>
  <si>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</si>
  <si>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</si>
  <si>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</si>
  <si>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</si>
  <si>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</si>
  <si>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</si>
  <si>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</si>
  <si>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</si>
  <si>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</si>
  <si>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</si>
  <si>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</si>
  <si>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</si>
  <si>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</si>
  <si>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</si>
  <si>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</si>
  <si>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</si>
  <si>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</si>
  <si>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</si>
  <si>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</si>
  <si>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</si>
  <si>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</si>
  <si>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</si>
  <si>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</si>
  <si>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</si>
  <si>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</si>
  <si>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</si>
  <si>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</si>
  <si>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</si>
  <si>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</si>
  <si>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</si>
  <si>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</si>
  <si>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</si>
  <si>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</si>
  <si>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</si>
  <si>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</si>
  <si>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安宁市林业和草原局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</si>
  <si>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</si>
  <si>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</si>
  <si>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</si>
  <si>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</si>
  <si>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</si>
  <si>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</si>
  <si>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</si>
  <si>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</si>
  <si>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</si>
  <si>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</si>
  <si>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</si>
  <si>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</si>
  <si>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</si>
  <si>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</si>
  <si>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</si>
  <si>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</si>
  <si>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</si>
  <si>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</si>
  <si>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</si>
  <si>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</si>
  <si>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</si>
  <si>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</si>
  <si>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</si>
  <si>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</si>
  <si>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</si>
  <si>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</si>
  <si>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</si>
  <si>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</si>
  <si>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</si>
  <si>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</si>
  <si>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</si>
  <si>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</si>
  <si>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</si>
  <si>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</si>
  <si>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</si>
  <si>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</si>
  <si>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</si>
  <si>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</si>
  <si>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</si>
  <si>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</si>
  <si>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</si>
  <si>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</si>
  <si>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21302</t>
  </si>
  <si>
    <t>林业和草原</t>
  </si>
  <si>
    <t>2130201</t>
  </si>
  <si>
    <t>行政运行</t>
  </si>
  <si>
    <t>2130202</t>
  </si>
  <si>
    <t>一般行政管理事务</t>
  </si>
  <si>
    <t>2130204</t>
  </si>
  <si>
    <t>事业机构</t>
  </si>
  <si>
    <t>2130205</t>
  </si>
  <si>
    <t>森林资源培育</t>
  </si>
  <si>
    <t>2130209</t>
  </si>
  <si>
    <t>森林生态效益补偿</t>
  </si>
  <si>
    <t>2130213</t>
  </si>
  <si>
    <t>执法与监督</t>
  </si>
  <si>
    <t>2130234</t>
  </si>
  <si>
    <t>林业草原防灾减灾</t>
  </si>
  <si>
    <t>2130299</t>
  </si>
  <si>
    <t>其他林业和草原支出</t>
  </si>
  <si>
    <t>21308</t>
  </si>
  <si>
    <t>普惠金融发展支出</t>
  </si>
  <si>
    <t>2130803</t>
  </si>
  <si>
    <t>农业保险保费补贴</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</si>
  <si>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</si>
  <si>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</si>
  <si>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</si>
  <si>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</si>
  <si>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</si>
  <si>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</si>
  <si>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</si>
  <si>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</si>
  <si>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</si>
  <si>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</si>
  <si>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</si>
  <si>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</si>
  <si>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</si>
  <si>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</si>
  <si>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</si>
  <si>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</si>
  <si>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</si>
  <si>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</si>
  <si>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</si>
  <si>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</si>
  <si>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</si>
  <si>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</si>
  <si>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</si>
  <si>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</si>
  <si>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</si>
  <si>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</si>
  <si>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</si>
  <si>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</si>
  <si>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</si>
  <si>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</si>
  <si>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</si>
  <si>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</si>
  <si>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</si>
  <si>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</si>
  <si>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</si>
  <si>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</si>
  <si>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</si>
  <si>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</si>
  <si>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</si>
  <si>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</si>
  <si>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</si>
  <si>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</si>
  <si>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</si>
  <si>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</si>
  <si>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</si>
  <si>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</si>
  <si>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</si>
  <si>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</si>
  <si>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</si>
  <si>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</si>
  <si>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</si>
  <si>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</si>
  <si>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</si>
  <si>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</si>
  <si>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</si>
  <si>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</si>
  <si>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</si>
  <si>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</si>
  <si>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</si>
  <si>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</si>
  <si>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</si>
  <si>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</si>
  <si>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</si>
  <si>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</si>
  <si>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</si>
  <si>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</si>
  <si>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</si>
  <si>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</si>
  <si>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</si>
  <si>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</si>
  <si>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</si>
  <si>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</si>
  <si>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</si>
  <si>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530181210000000018909</t>
  </si>
  <si>
    <t>行政人员支出工资</t>
  </si>
  <si>
    <t>30101</t>
  </si>
  <si>
    <t>基本工资</t>
  </si>
  <si>
    <t>30102</t>
  </si>
  <si>
    <t>津贴补贴</t>
  </si>
  <si>
    <t>30103</t>
  </si>
  <si>
    <t>奖金</t>
  </si>
  <si>
    <t>530181210000000018910</t>
  </si>
  <si>
    <t>事业人员支出工资</t>
  </si>
  <si>
    <t>30107</t>
  </si>
  <si>
    <t>绩效工资</t>
  </si>
  <si>
    <t>530181210000000018911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</si>
  <si>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</si>
  <si>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</si>
  <si>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</si>
  <si>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</si>
  <si>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</si>
  <si>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</si>
  <si>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</si>
  <si>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</si>
  <si>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</si>
  <si>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</si>
  <si>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</si>
  <si>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530181210000000018912</t>
  </si>
  <si>
    <t>30113</t>
  </si>
  <si>
    <t>530181210000000018913</t>
  </si>
  <si>
    <t>对个人和家庭的补助</t>
  </si>
  <si>
    <t>30305</t>
  </si>
  <si>
    <t>生活补助</t>
  </si>
  <si>
    <t>530181210000000018915</t>
  </si>
  <si>
    <t>公车购置及运维费</t>
  </si>
  <si>
    <t>30231</t>
  </si>
  <si>
    <t>公务用车运行维护费</t>
  </si>
  <si>
    <t>530181210000000018916</t>
  </si>
  <si>
    <t>公务交通补贴</t>
  </si>
  <si>
    <t>30239</t>
  </si>
  <si>
    <t>其他交通费用</t>
  </si>
  <si>
    <t>530181210000000020120</t>
  </si>
  <si>
    <t>一般公用经费</t>
  </si>
  <si>
    <t>30229</t>
  </si>
  <si>
    <t>福利费</t>
  </si>
  <si>
    <t>30299</t>
  </si>
  <si>
    <t>其他商品和服务支出</t>
  </si>
  <si>
    <t>30201</t>
  </si>
  <si>
    <t>办公费</t>
  </si>
  <si>
    <t>30204</t>
  </si>
  <si>
    <t>手续费</t>
  </si>
  <si>
    <t>30206</t>
  </si>
  <si>
    <t>电费</t>
  </si>
  <si>
    <t>30207</t>
  </si>
  <si>
    <t>邮电费</t>
  </si>
  <si>
    <t>30211</t>
  </si>
  <si>
    <t>差旅费</t>
  </si>
  <si>
    <t>30216</t>
  </si>
  <si>
    <t>培训费</t>
  </si>
  <si>
    <t>530181221100000211644</t>
  </si>
  <si>
    <t>工会经费</t>
  </si>
  <si>
    <t>30228</t>
  </si>
  <si>
    <t>530181231100001569083</t>
  </si>
  <si>
    <t>事业人员绩效奖励</t>
  </si>
  <si>
    <t>530181231100001569099</t>
  </si>
  <si>
    <t>行政人员绩效奖励</t>
  </si>
  <si>
    <t>530181231100001571304</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</si>
  <si>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</si>
  <si>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</si>
  <si>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</si>
  <si>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</si>
  <si>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</si>
  <si>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</si>
  <si>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</si>
  <si>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</si>
  <si>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</si>
  <si>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</si>
  <si>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</si>
  <si>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312 民生类</t>
  </si>
  <si>
    <t>530181200000000000204</t>
  </si>
  <si>
    <t>昆楚高速两侧强制绿化用地租金补助资金</t>
  </si>
  <si>
    <t>311 专项业务类</t>
  </si>
  <si>
    <t>530181200000000000959</t>
  </si>
  <si>
    <t>森林火灾保险专项资金</t>
  </si>
  <si>
    <t>30227</t>
  </si>
  <si>
    <t>委托业务费</t>
  </si>
  <si>
    <t>530181221100000203754</t>
  </si>
  <si>
    <t>林业和草原病虫害监测防治专项经费</t>
  </si>
  <si>
    <t>30218</t>
  </si>
  <si>
    <t>专用材料费</t>
  </si>
  <si>
    <t>530181231100002442592</t>
  </si>
  <si>
    <t>2023年度森林火灾保险赔款资金</t>
  </si>
  <si>
    <t>31005</t>
  </si>
  <si>
    <t>基础设施建设</t>
  </si>
  <si>
    <t>530181241100002138575</t>
  </si>
  <si>
    <t>遗属生活补助经费</t>
  </si>
  <si>
    <t>30304</t>
  </si>
  <si>
    <t>抚恤金</t>
  </si>
  <si>
    <t>530181241100002144400</t>
  </si>
  <si>
    <t>森林草原防灭火专项经费</t>
  </si>
  <si>
    <t>30205</t>
  </si>
  <si>
    <t>水费</t>
  </si>
  <si>
    <t>30213</t>
  </si>
  <si>
    <t>维修（护）费</t>
  </si>
  <si>
    <t>30226</t>
  </si>
  <si>
    <t>劳务费</t>
  </si>
  <si>
    <t>31003</t>
  </si>
  <si>
    <t>专用设备购置</t>
  </si>
  <si>
    <t>30202</t>
  </si>
  <si>
    <t>印刷费</t>
  </si>
  <si>
    <t>30225</t>
  </si>
  <si>
    <t>专用燃料费</t>
  </si>
  <si>
    <t>530181241100002160230</t>
  </si>
  <si>
    <t>已购林政执法制服及标识采购经费</t>
  </si>
  <si>
    <t>530181241100002160835</t>
  </si>
  <si>
    <t>林草部门履职专项经费</t>
  </si>
  <si>
    <t>30217</t>
  </si>
  <si>
    <t>530181241100003087428</t>
  </si>
  <si>
    <t>禄劝拨森林火灾扑救增援补偿经费</t>
  </si>
  <si>
    <t>530181241100003306200</t>
  </si>
  <si>
    <t>宜良拨森林火灾扑救增援补偿经费</t>
  </si>
  <si>
    <t>530181241100003351243</t>
  </si>
  <si>
    <t>返还2021年党建经费</t>
  </si>
  <si>
    <t>530181241100003351359</t>
  </si>
  <si>
    <t>返还2023年党建经费</t>
  </si>
  <si>
    <t>313 事业发展类</t>
  </si>
  <si>
    <t>530181251100003922036</t>
  </si>
  <si>
    <t>云南省森林火灾保险补助资金</t>
  </si>
  <si>
    <t>530181251100003922080</t>
  </si>
  <si>
    <t>2023年天保工程及森林生态效益补偿（重点森林草原防火阻隔系统建设省级配套）下发资金</t>
  </si>
  <si>
    <t>530181251100003922263</t>
  </si>
  <si>
    <t>森林防火市级配套补助资金</t>
  </si>
  <si>
    <t>30214</t>
  </si>
  <si>
    <t>租赁费</t>
  </si>
  <si>
    <t>530181251100003922409</t>
  </si>
  <si>
    <t>2024年第二批中央财政林草有害生物防治资金</t>
  </si>
  <si>
    <t>530181251100003922452</t>
  </si>
  <si>
    <t>2024年中央财政提前批林业草原改革发展（林草湿综合监测）对下补助资金</t>
  </si>
  <si>
    <t>530181251100003922552</t>
  </si>
  <si>
    <t>2024年第二批中央财政林业改革发展（林草湿荒普查）对下补助资金</t>
  </si>
  <si>
    <t>预算05-2表</t>
  </si>
  <si>
    <t>项目年度绩效目标</t>
  </si>
  <si>
    <t>一级指标</t>
  </si>
  <si>
    <t>二级指标</t>
  </si>
  <si>
    <t>三级指标</t>
  </si>
  <si>
    <t>指标性质</t>
  </si>
  <si>
    <t>指标值</t>
  </si>
  <si>
    <t>度量单位</t>
  </si>
  <si>
    <t>指标属性</t>
  </si>
  <si>
    <t>指标内容</t>
  </si>
  <si>
    <t>根据《2025年度森林草原防灭火工作实施方案》（安森防指〔2024〕8号）文件精神，通过保障涉村（社区）防火保证金和火灾有奖举报经费等人员经费；使用28套视频监控系统、森林防火指挥系统（防火通）、卫星电话、信息化指挥中心等防火设施；修缮防火公路经费；维护防火设施设备；保障瞭望台正常运转；使用全市通电瞭望台和开展防火宣传等方式开展森林草原防火工作，在2025年下防得住的决心，坚决打赢森林草原防灭火的人民战争。</t>
  </si>
  <si>
    <t>产出指标</t>
  </si>
  <si>
    <t>数量指标</t>
  </si>
  <si>
    <t>视频监控系统数量</t>
  </si>
  <si>
    <t>=</t>
  </si>
  <si>
    <t>28</t>
  </si>
  <si>
    <t>套</t>
  </si>
  <si>
    <t>定量指标</t>
  </si>
  <si>
    <t>防火工作中建设视频监控套数</t>
  </si>
  <si>
    <t>根据中共安宁市市委办公室 安宁人民政府办公室关于印发《全面加强2021年度森林防灭火工作的实施方案》（安办通〔2021〕8号）文件精神，通过保障街道临时巡山堵卡人员管护补助经费、涉村（社区）防火保证金和火灾有奖举报经费等人员经费；使用28套视频监控系统、森林防火指挥系统（防火通）、卫星电话、信息化指挥中心等防火设施；修缮防火公路经费；使用全市通电瞭望台和开展防火宣传等方式开展森林防火工作，在2025年下防得住的决心，坚决打赢森林草原防灭火的人民战争，努力实现连续第三年不发生森林火灾的目标任务。</t>
  </si>
  <si>
    <t>瞭望台更换变压器数量</t>
  </si>
  <si>
    <t>1.0</t>
  </si>
  <si>
    <t>台</t>
  </si>
  <si>
    <t>165瞭望台更换变压器</t>
  </si>
  <si>
    <t>涉林村委会数量</t>
  </si>
  <si>
    <t>83</t>
  </si>
  <si>
    <t>个</t>
  </si>
  <si>
    <t>安宁市涉林村委会</t>
  </si>
  <si>
    <t>涉林村小组数量</t>
  </si>
  <si>
    <t>396</t>
  </si>
  <si>
    <t>安宁市涉林村小组</t>
  </si>
  <si>
    <t>通电瞭望台数量</t>
  </si>
  <si>
    <t>10</t>
  </si>
  <si>
    <t>瞭望台线路维护次数</t>
  </si>
  <si>
    <t>3</t>
  </si>
  <si>
    <t>次</t>
  </si>
  <si>
    <t>瞭望台线路需进行维护次数</t>
  </si>
  <si>
    <t>防火公路修缮长度</t>
  </si>
  <si>
    <t>446</t>
  </si>
  <si>
    <t>公里</t>
  </si>
  <si>
    <t>2025年修缮防火公路长度</t>
  </si>
  <si>
    <t>林地面积</t>
  </si>
  <si>
    <t>91192.741</t>
  </si>
  <si>
    <t>公顷</t>
  </si>
  <si>
    <t>2025年防火管护林地面积</t>
  </si>
  <si>
    <t>质量指标</t>
  </si>
  <si>
    <t>火情发现率</t>
  </si>
  <si>
    <t>100</t>
  </si>
  <si>
    <t>%</t>
  </si>
  <si>
    <t>街道上报火情与指挥部收到信息进行对比</t>
  </si>
  <si>
    <t>监控覆盖率</t>
  </si>
  <si>
    <t>&gt;=</t>
  </si>
  <si>
    <t>98</t>
  </si>
  <si>
    <t>林区监控覆盖程度</t>
  </si>
  <si>
    <t>时效指标</t>
  </si>
  <si>
    <t>项目完成时限</t>
  </si>
  <si>
    <t>&lt;=</t>
  </si>
  <si>
    <t>年</t>
  </si>
  <si>
    <t>防火工作完成时间</t>
  </si>
  <si>
    <t>火情上报及时率</t>
  </si>
  <si>
    <t>街道及时上报火情</t>
  </si>
  <si>
    <t>成本指标</t>
  </si>
  <si>
    <t>经济成本指标</t>
  </si>
  <si>
    <t>2.5</t>
  </si>
  <si>
    <t>万元/台</t>
  </si>
  <si>
    <t>瞭望台更换变压器</t>
  </si>
  <si>
    <t>效益指标</t>
  </si>
  <si>
    <t>生态效益</t>
  </si>
  <si>
    <t>火灾掌握情况</t>
  </si>
  <si>
    <t>该项目实施需掌握火灾情况</t>
  </si>
  <si>
    <t>隐患排查消除率</t>
  </si>
  <si>
    <t>街道隐患排查开展情况</t>
  </si>
  <si>
    <t>森林火灾受害率</t>
  </si>
  <si>
    <t>0</t>
  </si>
  <si>
    <t>全市森林火灾发生面积占森林总面积的比率</t>
  </si>
  <si>
    <t>可持续影响</t>
  </si>
  <si>
    <t>森林防火通讯设备运行年限</t>
  </si>
  <si>
    <t>该项目实施需保障防火通讯设备正常运行</t>
  </si>
  <si>
    <t>提高社会公众防火意识</t>
  </si>
  <si>
    <t>有一定效果</t>
  </si>
  <si>
    <t>定性指标</t>
  </si>
  <si>
    <t>该项目实施提高民众防火意识</t>
  </si>
  <si>
    <t>满意度指标</t>
  </si>
  <si>
    <t>服务对象满意度</t>
  </si>
  <si>
    <t>社会公众满意度调查</t>
  </si>
  <si>
    <t>95</t>
  </si>
  <si>
    <t>满意总人数与调查总人数的比率</t>
  </si>
  <si>
    <t>做好2025年安宁市境内林业和草原有害生物防治工作。</t>
  </si>
  <si>
    <t>完成有害生物防治面积</t>
  </si>
  <si>
    <t>35000</t>
  </si>
  <si>
    <t>亩</t>
  </si>
  <si>
    <t>完成防治面积</t>
  </si>
  <si>
    <t>病虫害防治率</t>
  </si>
  <si>
    <t>完成病虫害防治的林草面积在安宁市林草面积的占比</t>
  </si>
  <si>
    <t>病虫害成灾率</t>
  </si>
  <si>
    <t>0.4</t>
  </si>
  <si>
    <t>发生病虫害的林草面积在安宁市林草面积的占比</t>
  </si>
  <si>
    <t>有害生物监测覆盖率</t>
  </si>
  <si>
    <t>完成有害生物防治的林草面积在安宁市林草面积的占比</t>
  </si>
  <si>
    <t>完成时限</t>
  </si>
  <si>
    <t>2025年度内完成林业有害生物防治工作</t>
  </si>
  <si>
    <t>保护林业和草原资源</t>
  </si>
  <si>
    <t>有很大效果</t>
  </si>
  <si>
    <t>项目实施是为了保护林草资源</t>
  </si>
  <si>
    <t>实施单位满意度</t>
  </si>
  <si>
    <t>90</t>
  </si>
  <si>
    <t>满意人数占比</t>
  </si>
  <si>
    <t>采购执法标识采购21套，树立林政执法整体形象。</t>
  </si>
  <si>
    <t>林业行政执法制式服装采购数量</t>
  </si>
  <si>
    <t>21</t>
  </si>
  <si>
    <t>4958</t>
  </si>
  <si>
    <t>元/人</t>
  </si>
  <si>
    <t>林业行政执法制式服装采购单价</t>
  </si>
  <si>
    <t>社会效益</t>
  </si>
  <si>
    <t>树立林政执法整体形象</t>
  </si>
  <si>
    <t>项目实施目的</t>
  </si>
  <si>
    <t>执法队伍满意度</t>
  </si>
  <si>
    <t>2025年度做好遗属生活补助发放工作。</t>
  </si>
  <si>
    <t>发放补助的遗属人数</t>
  </si>
  <si>
    <t>5</t>
  </si>
  <si>
    <t>人</t>
  </si>
  <si>
    <t>应享受遗属生活补助人数</t>
  </si>
  <si>
    <t>完成项目时限</t>
  </si>
  <si>
    <t>2025年度内完成补助发放工作</t>
  </si>
  <si>
    <t>保障遗属生活</t>
  </si>
  <si>
    <t>对遗属生活的保障作用</t>
  </si>
  <si>
    <t>遗属满意度</t>
  </si>
  <si>
    <t>根据《安宁市五届人民政府第59次常务会议纪要》，对昆楚高速两侧500米714.1亩强制绿化用地进行补助，每年400元/亩，租金补助按照市级财政和街道5:5比例分别承担，兑现2025年度共需资金14.2820万元。</t>
  </si>
  <si>
    <t>2025年补偿面积</t>
  </si>
  <si>
    <t>714.1</t>
  </si>
  <si>
    <t>昆楚高速两侧500米强制绿化用地补偿面积</t>
  </si>
  <si>
    <t>根据《安宁市第五届人民第59次常务会议纪要》，对昆楚高速两侧500米714.1亩强制绿化用地进行补助，每年400元/亩，租金补助按照市级财政和街道5:5比例分别承担，兑现2025年度共需资金14.2820万元。</t>
  </si>
  <si>
    <t>补偿实施时间</t>
  </si>
  <si>
    <t>兑现补助资金的及时性</t>
  </si>
  <si>
    <t>200</t>
  </si>
  <si>
    <t>元/亩</t>
  </si>
  <si>
    <t>昆楚高速两侧500米强制绿化用地租金补助标准</t>
  </si>
  <si>
    <t>经济效益</t>
  </si>
  <si>
    <t>促进农民增收</t>
  </si>
  <si>
    <t>民众实际增收</t>
  </si>
  <si>
    <t>农户满意度调查</t>
  </si>
  <si>
    <t>开展法律顾问工作，提高部门履职能力。</t>
  </si>
  <si>
    <t>聘请法律顾问数量</t>
  </si>
  <si>
    <t>2025年度是否聘请法律顾问</t>
  </si>
  <si>
    <t>法律顾问工作质量</t>
  </si>
  <si>
    <t>反映聘请法律顾问对单位业务提供法律意见的质量</t>
  </si>
  <si>
    <t>项目完成时间</t>
  </si>
  <si>
    <t>项目在2025年度完成</t>
  </si>
  <si>
    <t>提高部门履职能力</t>
  </si>
  <si>
    <t>项目实施产生效益</t>
  </si>
  <si>
    <t>服务受益人员满意度</t>
  </si>
  <si>
    <t>反映满意人数占比</t>
  </si>
  <si>
    <t>对我市的133.14万亩林地进行保险，资金由中央、省、市、县、自筹解决，安宁地方配套资金10万元。</t>
  </si>
  <si>
    <t>承保公益林面积</t>
  </si>
  <si>
    <t>185540</t>
  </si>
  <si>
    <t>公益林火灾保险承保面积</t>
  </si>
  <si>
    <t>承保商品林面积</t>
  </si>
  <si>
    <t>57492</t>
  </si>
  <si>
    <t>商品林火灾保险承保面积</t>
  </si>
  <si>
    <t>公益林保费配套资金比率</t>
  </si>
  <si>
    <t>20</t>
  </si>
  <si>
    <t>公益林县级保险配套资金比例</t>
  </si>
  <si>
    <t>商品林保费配套资金比率</t>
  </si>
  <si>
    <t>18</t>
  </si>
  <si>
    <t>商品林县级保险配套资金比例</t>
  </si>
  <si>
    <t>工作完成及时性</t>
  </si>
  <si>
    <t>&lt;</t>
  </si>
  <si>
    <t>当年内完成该项目</t>
  </si>
  <si>
    <t>森林火灾保险单位保费</t>
  </si>
  <si>
    <t>促进保险业务发展</t>
  </si>
  <si>
    <t>森林火灾保险投保工作促进保险业务发展</t>
  </si>
  <si>
    <t>促进森林生态系统效益发挥作用</t>
  </si>
  <si>
    <t>提高灾后自我救助能力，促进森林生态系统效益发挥作用</t>
  </si>
  <si>
    <t>森林火灾防控能力得到提升</t>
  </si>
  <si>
    <t>明显提升</t>
  </si>
  <si>
    <t>项目实施可提升森林火灾防控能力</t>
  </si>
  <si>
    <t>项目周边受益林农的满意程度</t>
  </si>
  <si>
    <t>群众满意度占比</t>
  </si>
  <si>
    <t>完成92.77万亩公益林、31.94万亩商品林投保，做到应保尽保，愿保尽保，努力实现“政府得民心、林农得实惠、生态得保护、保险得发展”多方共赢的目标</t>
  </si>
  <si>
    <t>公益林面积</t>
  </si>
  <si>
    <t>92.77</t>
  </si>
  <si>
    <t>万亩</t>
  </si>
  <si>
    <t>投保公益林面积</t>
  </si>
  <si>
    <t>商品林面积</t>
  </si>
  <si>
    <t>31.94</t>
  </si>
  <si>
    <t>投保商品林面积</t>
  </si>
  <si>
    <t>2024年森林火灾保险结案率</t>
  </si>
  <si>
    <t>85</t>
  </si>
  <si>
    <t>保险业务发展</t>
  </si>
  <si>
    <t>森林生态系统效益发挥</t>
  </si>
  <si>
    <t>明显</t>
  </si>
  <si>
    <t>促进森林生态系统效益发挥</t>
  </si>
  <si>
    <t>林农满意</t>
  </si>
  <si>
    <t>通过森林防火专项经费的投入，不断加强防扑火大队队伍建设，不断夯实全市森林防灭火工作。</t>
  </si>
  <si>
    <t>采购森林防火油锯链条</t>
  </si>
  <si>
    <t>2</t>
  </si>
  <si>
    <t>付</t>
  </si>
  <si>
    <t>反映为防扑火大队队员购买森林防火油锯链条数量</t>
  </si>
  <si>
    <t>森林防火户外移动电源数量</t>
  </si>
  <si>
    <t>1.00</t>
  </si>
  <si>
    <t>反映采购通信移动电源数量</t>
  </si>
  <si>
    <t>软体水囊</t>
  </si>
  <si>
    <t>反映采购软体水囊数量</t>
  </si>
  <si>
    <t>采购防火物资合格率</t>
  </si>
  <si>
    <t>衡量采购防火物资是否合格</t>
  </si>
  <si>
    <t>1875</t>
  </si>
  <si>
    <t>元/套</t>
  </si>
  <si>
    <t>森林防火户外移动电源采购单价</t>
  </si>
  <si>
    <t>0.9</t>
  </si>
  <si>
    <t>‰</t>
  </si>
  <si>
    <t>安宁市森林火灾受害情况</t>
  </si>
  <si>
    <t>队员满意程度</t>
  </si>
  <si>
    <t>队员满意占比</t>
  </si>
  <si>
    <t>2024年森林防火市级配套补助资金</t>
  </si>
  <si>
    <t>根据《云南省森林防火目标管理责任状》、《昆明市森林防火条例》，做好2024年度森林防火工作，依法依规使用市级防火经费，做好队伍建设保障工作。</t>
  </si>
  <si>
    <t>采购瞭望台通信设备防雷插座</t>
  </si>
  <si>
    <t>13</t>
  </si>
  <si>
    <t>反映采购瞭望台通信设备防雷插座数量</t>
  </si>
  <si>
    <t>采购瞭望台守护人员被服</t>
  </si>
  <si>
    <t>30</t>
  </si>
  <si>
    <t>采购瞭望台守护人员被服数量</t>
  </si>
  <si>
    <t>数字对讲机电池</t>
  </si>
  <si>
    <t>40</t>
  </si>
  <si>
    <t>块</t>
  </si>
  <si>
    <t>数字对讲机电池采购数量</t>
  </si>
  <si>
    <t>数字对讲机（HP680)排充</t>
  </si>
  <si>
    <t>数字对讲机（HP680)排充采购数量</t>
  </si>
  <si>
    <t>背负式中继台天线</t>
  </si>
  <si>
    <t>根</t>
  </si>
  <si>
    <t>背负式中继台天线采购数量</t>
  </si>
  <si>
    <t>不锈钢4米升降杆</t>
  </si>
  <si>
    <t>不锈钢4米升降杆采购数量</t>
  </si>
  <si>
    <t>工作完成时限</t>
  </si>
  <si>
    <t>项目实际完成时间</t>
  </si>
  <si>
    <t>2300</t>
  </si>
  <si>
    <t>数字对讲机（HP680)排充采购单价</t>
  </si>
  <si>
    <t>年度森林火灾受害率</t>
  </si>
  <si>
    <t>0.8</t>
  </si>
  <si>
    <t>2024年度森林火灾受灾情况</t>
  </si>
  <si>
    <t>年度森林火灾案件查处率</t>
  </si>
  <si>
    <t>80</t>
  </si>
  <si>
    <t>2024年度森林火灾案件查处情况</t>
  </si>
  <si>
    <t>市民对森林防火工作满意度</t>
  </si>
  <si>
    <t>完成林业草原有害生物防治工作，保护好森林草原资源。</t>
  </si>
  <si>
    <t>有害生物防治面积</t>
  </si>
  <si>
    <t>2025年计划森林草原有害生物防治面积</t>
  </si>
  <si>
    <t>防治率</t>
  </si>
  <si>
    <t>2025年计划森林草原有害生物防治效果</t>
  </si>
  <si>
    <t>林业草原有害生物防治持续影响</t>
  </si>
  <si>
    <t>&gt;</t>
  </si>
  <si>
    <t>未来五年</t>
  </si>
  <si>
    <t>林业草原有害生物防治可持续影响</t>
  </si>
  <si>
    <t>群众满意度</t>
  </si>
  <si>
    <t>开展全国性森林、草原、湿地生态监测，掌握森林、草原、湿地的动态变化，为森林覆盖率、森林蓄积量的增长提供决策依据。</t>
  </si>
  <si>
    <t>森林监测面积</t>
  </si>
  <si>
    <t>68995.93</t>
  </si>
  <si>
    <t>安宁境内森林面积</t>
  </si>
  <si>
    <t>草原监测面积</t>
  </si>
  <si>
    <t>2438</t>
  </si>
  <si>
    <t>安宁境内草原面积</t>
  </si>
  <si>
    <t>湿地监测面积</t>
  </si>
  <si>
    <t>1789.09</t>
  </si>
  <si>
    <t>安宁境内湿地面积</t>
  </si>
  <si>
    <t>森林、草原、湿地生态监测工作完成时限</t>
  </si>
  <si>
    <t>1</t>
  </si>
  <si>
    <t>年内完成安宁市境内森林、草原、湿地生态监测工作</t>
  </si>
  <si>
    <t>生态效益指标</t>
  </si>
  <si>
    <t>森林、草原、湿地生态系统生态效益发挥</t>
  </si>
  <si>
    <t>是/否</t>
  </si>
  <si>
    <t>森林、草原、湿地生态系统产生效益</t>
  </si>
  <si>
    <t>可持续影响指标</t>
  </si>
  <si>
    <t>森林、草原、湿地生态系统功能改善可持续影响</t>
  </si>
  <si>
    <t>服务对象满意度指标</t>
  </si>
  <si>
    <t>项目涉及职工和周边群众满意度（%）</t>
  </si>
  <si>
    <t>做好林草湿荒综合普查工作，掌握林草湿荒资源情况，强化林业草原支撑保障体系建设。</t>
  </si>
  <si>
    <t>林草湿荒普查图斑数量</t>
  </si>
  <si>
    <t>29160</t>
  </si>
  <si>
    <t>反映上级下达需要核查地类对接不一致图斑数量</t>
  </si>
  <si>
    <t>核查图斑区划数量</t>
  </si>
  <si>
    <t>121918</t>
  </si>
  <si>
    <t>反映需进行核查图斑区划的数量</t>
  </si>
  <si>
    <t>森林草原湿地荒漠化普查率</t>
  </si>
  <si>
    <t>反映森林草原湿地荒漠化普查质量</t>
  </si>
  <si>
    <t>森林草原湿地荒漠化普查</t>
  </si>
  <si>
    <t>2025年6月完成</t>
  </si>
  <si>
    <t>森林草原湿地荒漠化普查完成时限</t>
  </si>
  <si>
    <t>森林草原湿地荒漠化生态效益发挥</t>
  </si>
  <si>
    <t>有一定成效</t>
  </si>
  <si>
    <t>强化林业草原支撑保障体系建设</t>
  </si>
  <si>
    <t>加强防扑火大队队伍建设，完成防火设施设备软体水囊的采购，进一步促进林区和谐稳定。</t>
  </si>
  <si>
    <t>采购软体水囊</t>
  </si>
  <si>
    <t>8</t>
  </si>
  <si>
    <t>个（套）</t>
  </si>
  <si>
    <t>采购软体水囊数量</t>
  </si>
  <si>
    <t>软体水囊验收合格率</t>
  </si>
  <si>
    <t>软体水囊是否合格</t>
  </si>
  <si>
    <t>进一步促进林区和谐</t>
  </si>
  <si>
    <t>加强安宁市地方森林草原消防专业防扑火大队队伍建设，进一步促进林区和谐</t>
  </si>
  <si>
    <t>大队满意度</t>
  </si>
  <si>
    <t>加强防扑火大队队伍建设，完成防火设备软体水囊、森警款防火小帽采购，加强队伍装备。</t>
  </si>
  <si>
    <t>采购森警款防火小帽数量</t>
  </si>
  <si>
    <t>顶</t>
  </si>
  <si>
    <t>消费者满意度</t>
  </si>
  <si>
    <t>返还的2021年度的党建经费，用于支部活动开展及党报党刊征订支出。</t>
  </si>
  <si>
    <t>离退休党支部人数</t>
  </si>
  <si>
    <t>离退休党支部党员人数</t>
  </si>
  <si>
    <t>开展慰问困难党员活动</t>
  </si>
  <si>
    <t>计划开展活动</t>
  </si>
  <si>
    <t>促进离退休党支部发展</t>
  </si>
  <si>
    <t>项目实施促进离退休党支部发展</t>
  </si>
  <si>
    <t>离退休党员满意度</t>
  </si>
  <si>
    <t>返还的2023年度的党建经费，用于支部活动开展及党报党刊征订支出。</t>
  </si>
  <si>
    <t>离退休支部人数</t>
  </si>
  <si>
    <t>促进离退休支部发展</t>
  </si>
  <si>
    <t>项目实施促进离退休支部发展</t>
  </si>
  <si>
    <t>森林火灾保险赔款专项用于火灾发生地植被恢复，进一步保护森林资源。</t>
  </si>
  <si>
    <t>温泉“4.13”火灾后需恢复面积
+</t>
  </si>
  <si>
    <t>1066.2</t>
  </si>
  <si>
    <t>温泉“4.13”火灾成灾的面积</t>
  </si>
  <si>
    <t>青龙“5.06”火灾后需恢复面积</t>
  </si>
  <si>
    <t>201.25</t>
  </si>
  <si>
    <t>青龙“5.06”火灾成灾的面积</t>
  </si>
  <si>
    <t>温泉“4.13”受损程度</t>
  </si>
  <si>
    <t>12.24</t>
  </si>
  <si>
    <t>成灾面积/受灾面积</t>
  </si>
  <si>
    <t>青龙“5.06”受损程度</t>
  </si>
  <si>
    <t>14.89</t>
  </si>
  <si>
    <t>社会效益指标</t>
  </si>
  <si>
    <t>森林防控能力提升</t>
  </si>
  <si>
    <t>火灾保险能提升森林火灾防控能力</t>
  </si>
  <si>
    <t>恢复森林植被，促进森林生态效益发挥</t>
  </si>
  <si>
    <t>火灾保险赔款能促进森林植被恢复</t>
  </si>
  <si>
    <t>社会公众满意度</t>
  </si>
  <si>
    <t>预算06表</t>
  </si>
  <si>
    <t>部门整体支出绩效目标表</t>
  </si>
  <si>
    <t>部门名称</t>
  </si>
  <si>
    <t>说明</t>
  </si>
  <si>
    <t>部门总体目标</t>
  </si>
  <si>
    <t>部门职责</t>
  </si>
  <si>
    <t>（1）贯彻、指导国家、省关于林业和草原工作的法律、法规和方针政策及决策部署。
（2）负责林业和草原及其生态保护修复的监督管理。
（3）组织林业和草原生态保护修复和造林绿化工作。
（4）负责森林、草原、湿地资源的监督管理及合理开发利用。
（5）负责监督管理荒漠化防治工作。
（6）负责全市陆生野生动植物资源监督管理和合理开发利用。
（7）负责监督管理各类自然保护地。
（8）负责推进林业和草原改革和产业发展相关工作。
（9）指导林产品质量监督，指导生态扶贫有关工作。
（10）指导安宁市自然资源公安工作，监督管理自然资源公安队伍。
（11）负责落实综合防灾减灾规划有关要求，组织指导国有（集体）林场林区和草原开展宣传教育、监测预警、督促检查等防火工作；负责林业和草原灾害统计评估及恢复重建工作。
（12）负责组织林业和草原及其生态建设的生态补偿制度的实施；监督管理林业和草原资金和国有资产；负责林业和草原经济运行分析。
（13）负责林业和草原科技、教育、宣传和外事工作，指导林业和草原人才队伍建设。
（14）完成市委、市政府交办的其他任务。</t>
  </si>
  <si>
    <t>根据三定方案归纳。</t>
  </si>
  <si>
    <t>总体绩效目标
（2025-2027年期间）</t>
  </si>
  <si>
    <t>以科学发展观为指导，践行“绿水青山就是金山银山”的发展理念，以安宁市林草“十四五”发展规划和建设“滇中产业高地，现代花园城市”为目标，充分履行林业部门的职能，全局林草干部职工团结拼搏、开拓进取、努力工作，认真强化林政资源管理，落实森林防火各项措施，积极开展森林资源培育、天然林保护及退耕还林工程建设，加强陆生野生动植物保护，加大涉林案件查处力度，努力为群众和进驻我市的企业做好服务工作。</t>
  </si>
  <si>
    <t>根据部门职责，中长期规划，各级党委，各级政府要求归纳。</t>
  </si>
  <si>
    <t>部门年度目标</t>
  </si>
  <si>
    <t>预算年度（2025年）
绩效目标</t>
  </si>
  <si>
    <t xml:space="preserve">    一、森林草原防灭火再攻坚。一是督查检查再拓展。坚持市级领导带队督查常态化，提升全市参与防火的自觉性、主动性。二是隐患排查整治再“细”化。对昆明供电局专管35kv及以上输配电线路、安宁供电局10kv线路、客户10kv线路逐一开展隐患排查消除整治工作。三是防火宣传再“实”化，筑牢森林防火思想防线。四是队伍能力再“强”化。拓展防扑火大队技战术训练，储备过硬体能，提升大队火情快速处置能力，确保队伍巡护更加有力。五是制度落实再“实”化。投入793名卡点人员进驻350个卡点，253名护林员全面巡护值守，16个瞭望台进驻32个瞭望人员，全面开启森林防火模式。
    二、林业生态建设再提质。结合林业生态建设异地造林、公路沿线面山和无主矿山恢复，认真分析研究，制定切实可行的工作方案，加强统筹安排，完成林地征占用异地造林任务。一是林业生态建设方面，预计完成占用林地植被恢复造林7500亩，继续打造省级森林乡村，实现森林抚育1万亩，义务植树80万株。二是有害生物防治方面，稳步推进林业有害生物的监测、防控和检疫，逐步完善昆明市林业有害生物市级测报点的监管和体制的建设，有害生物防治完成20000亩。生物多样性保护方面，以黄杉、香果树集群保护为牵引，丰富极小种群保护形式，完善监测体系，推进生物多样性保护走深走实。森林覆盖率达53.5%。
    三、林业行政执法能力再巩固。一是强化落实行政执法公示制度。二是全面落实重大执法决定法制审核制度。三是做深行刑衔接形成执法合力。四是完善涉林违法监测机制。
    四、林草湿荒资源家底再摸清。抓实森林草原湿地荒漠化普查工作，完成国土调查数据衔接的林草湿图斑数据审核。系统解决过去林草湿荒各项调查分散、时点不统一、空间交叉重叠等问题，做到森林资源变化情况适时掌握。</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</si>
  <si>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</si>
  <si>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</si>
  <si>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</si>
  <si>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</si>
  <si>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</si>
  <si>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</si>
  <si>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</si>
  <si>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</si>
  <si>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</si>
  <si>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</si>
  <si>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坚定防火决心，全力以赴打好森林防火攻坚战</t>
  </si>
  <si>
    <t>设立安宁市森林防火指挥部，指导、协调和检查监督全市森林防火工作，同时财政供养防扑火大队，服务于应急抢险救灾。地方配套县级森林火灾保险经费，提高火灾风险承受能力，从人防、技防、物防三方面开展森林防火工作，保障涉村（社区）防火保证金和火灾有奖举报经费、28套视频监控系统租赁、保障森林防火指挥系统专业运维（防火通）、卫星电话、IP专线、宽带、信息化指挥中心、微信小程序正常运行、 防火公路修缮经费，全市通电瞭望台运行维护费等。保障防火宣传片拍摄、防火宣传材料制作费用、防火巡查服务费和涉林村（社区）委会森林草原防灭火管护经费。</t>
  </si>
  <si>
    <t>森林草原防灭火专项经费、森林火灾保险专项资金、防扑火大队、瞭望台值守人员及护林员等编外人员经费支出</t>
  </si>
  <si>
    <t>坚定护绿恒心，从严从快打好森林资源保护阻击战。</t>
  </si>
  <si>
    <t>加大对2025年森林督查违法图斑进行查处，提升办案质量和水平，共同开展打击破坏森林资源违法犯罪专项整治行动，有效震慑涉林违法犯罪行为。</t>
  </si>
  <si>
    <t>机构正常运转经费，提高履职能力。</t>
  </si>
  <si>
    <t>保障林草局人员经费及商品和服务支出保障机构正常运转，从而提高林草部门履职能力。</t>
  </si>
  <si>
    <t>人员类、运转类公用经费、遗属生活补助经费、林草部门履职专项经费</t>
  </si>
  <si>
    <t>筑牢有害生物安全防线</t>
  </si>
  <si>
    <t>稳步推进林业有害生物的监测、防控和检疫、草原保护管理、林产业、种苗、质量、技术推广等相关工作。开展松材线虫病疫情防控五年攻坚行动，完善松材线虫病监测、草原有害生物普查，维护森林生态安全。</t>
  </si>
  <si>
    <t>持续开展林业生态建设，厚植森林资源涵养</t>
  </si>
  <si>
    <t>通过造林绿化提升森林增量，通过昆楚高速两侧500米强制绿化用地租金补助项目实施丰富了高速公路两旁绿植的色彩性，大大提高了林地的生产力和林地效益，进一步改善了生态环境，增加了森林资源。</t>
  </si>
  <si>
    <t>三、部门整体支出绩效指标</t>
  </si>
  <si>
    <t>绩效指标</t>
  </si>
  <si>
    <t>评（扣）分标准</t>
  </si>
  <si>
    <t>绩效指标值设定依据及数据来源</t>
  </si>
  <si>
    <t xml:space="preserve">二级指标 </t>
  </si>
  <si>
    <t>工资福利发放行政人数</t>
  </si>
  <si>
    <t>17</t>
  </si>
  <si>
    <t>实际发放人数/应发放人数×5分</t>
  </si>
  <si>
    <t>部门（单位）实际发放工资人员数量。工资福利包括：行政人员工资、社会保险、住房公积金、职业年金等。</t>
  </si>
  <si>
    <t>绩效指标设定依据：《云南省省级部门预算基本支出核定方案》。指标值数据来源：人员信息表</t>
  </si>
  <si>
    <t>工资福利发放事业人数</t>
  </si>
  <si>
    <t>24</t>
  </si>
  <si>
    <t>反映部门（单位）实际发放事业编制人员数量。工资福利包括：事业人员工资、社会保险、住房公积金、职业年金等。</t>
  </si>
  <si>
    <t>供养离（退）休人员数</t>
  </si>
  <si>
    <t>36</t>
  </si>
  <si>
    <t>反映财政供养部门（单位）离（退）休人员数量。</t>
  </si>
  <si>
    <t>高速两侧500米强制绿化用地补偿面积</t>
  </si>
  <si>
    <t>实际补偿面积/应补偿面积×5分</t>
  </si>
  <si>
    <t>反映昆楚高速两侧500米强制绿化用地补偿面积</t>
  </si>
  <si>
    <t>数据来源：《安宁市五届人民第59次常务会议纪要》</t>
  </si>
  <si>
    <t>20000</t>
  </si>
  <si>
    <t>完成防治面积/20000亩×5分</t>
  </si>
  <si>
    <t>反映2025年完成有害生物防治面积</t>
  </si>
  <si>
    <t>年度考核防治面积</t>
  </si>
  <si>
    <t>个/套</t>
  </si>
  <si>
    <t>（实际租赁数量/28套）*5分</t>
  </si>
  <si>
    <t>数据来源：以前年度建设视频监控数量</t>
  </si>
  <si>
    <t>14</t>
  </si>
  <si>
    <t>（通电运行瞭望台数量/14个)*5分</t>
  </si>
  <si>
    <t>安宁境内通电瞭望台数量</t>
  </si>
  <si>
    <t>数据来源：2025年通电瞭望台数量</t>
  </si>
  <si>
    <t>林草行政案件结案率</t>
  </si>
  <si>
    <t>结案率大于等于98%得分5分，结案率98%-85%得分3分，结案率85%以下不得分</t>
  </si>
  <si>
    <t>反映当年发生的林草案件与实际结案的比例</t>
  </si>
  <si>
    <t>数据来源：2025年案件查处率</t>
  </si>
  <si>
    <t>（完成防治面积/林草面积）*10分</t>
  </si>
  <si>
    <t>数据来源：年度林草有害生物防治工作考核结果</t>
  </si>
  <si>
    <t>火情及时发现并上报得分5分，反之，不得分</t>
  </si>
  <si>
    <t>绩效指标设定依据：《2025年度森林草原防灭火工作实施方案》</t>
  </si>
  <si>
    <t>办理涉林行政处罚案件完成时间</t>
  </si>
  <si>
    <t>月</t>
  </si>
  <si>
    <t>案件查处所需时间低于3个月，得分5分，反之，不得分。</t>
  </si>
  <si>
    <t>涉林行政处罚案件完成时间</t>
  </si>
  <si>
    <t>数据来源：涉林案件立案至结案时间间隔</t>
  </si>
  <si>
    <t>按照补偿标准兑现补偿得分5分，反之，不得分。</t>
  </si>
  <si>
    <t>昆楚高速两侧500米强制绿化用地补偿标准</t>
  </si>
  <si>
    <t>是否</t>
  </si>
  <si>
    <t>达到目标得分5分，反之，不得分。</t>
  </si>
  <si>
    <t>反映项目实施提高公众对林草系统履职能力的认可</t>
  </si>
  <si>
    <t>绩效指标设定依据：林草项目实施目标</t>
  </si>
  <si>
    <t>提高公众对林草系统履职能力的认可</t>
  </si>
  <si>
    <t>达到目标得分10分，反之，不得分。</t>
  </si>
  <si>
    <t>数据来源：2025年度防火考核</t>
  </si>
  <si>
    <t>通过气象信息，人员值守，各级信息报送、情况统计等，信息对比分析，便于及时掌握灾情。</t>
  </si>
  <si>
    <t>数据来源：《2025年度森林草原防灭火工作实施方案》</t>
  </si>
  <si>
    <t>单位人员满意度</t>
  </si>
  <si>
    <t>① 满意度≥90%，得5分；② 满意度介于60%（含）至90%（不含）之间，满意度×5分；③ 满意度＜60%，不得分。</t>
  </si>
  <si>
    <t>反映部门（单位）人员对工资福利发放的满意程度。</t>
  </si>
  <si>
    <t>指标值数据来源：调查问卷</t>
  </si>
  <si>
    <t>公众满意度</t>
  </si>
  <si>
    <t>预算07表</t>
  </si>
  <si>
    <t>本年政府性基金预算支出</t>
  </si>
  <si>
    <t>4</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</si>
  <si>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</si>
  <si>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</si>
  <si>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</si>
  <si>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</si>
  <si>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</si>
  <si>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</si>
  <si>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</si>
  <si>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</si>
  <si>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</si>
  <si>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</si>
  <si>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</si>
  <si>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</si>
  <si>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</si>
  <si>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</si>
  <si>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</si>
  <si>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公车运行维护</t>
  </si>
  <si>
    <t>车辆加油、添加燃料服务</t>
  </si>
  <si>
    <t>项</t>
  </si>
  <si>
    <t>公务用车运行维护</t>
  </si>
  <si>
    <t>车辆维修和保养服务</t>
  </si>
  <si>
    <t>机动车保险服务</t>
  </si>
  <si>
    <t>法律顾问</t>
  </si>
  <si>
    <t>法律咨询服务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</si>
  <si>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</si>
  <si>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</si>
  <si>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</si>
  <si>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</si>
  <si>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</si>
  <si>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</si>
  <si>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</si>
  <si>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</si>
  <si>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B1101 维修保养服务</t>
  </si>
  <si>
    <t>维修保养服务</t>
  </si>
  <si>
    <t>2025年公务用车加油、保险、维修</t>
  </si>
  <si>
    <t>B0101 法律顾问服务</t>
  </si>
  <si>
    <t>法律顾问服务</t>
  </si>
  <si>
    <t>法律相关服务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</si>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</sst>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0.00;;@"/>
    <numFmt numFmtId="181" formatCode="#,##0;\-#,##0;;@"/>
    <numFmt numFmtId="182" formatCode="#,##0.00_ "/>
    <numFmt numFmtId="183" formatCode="#,##0.00_ ;[Red]\-#,##0.00\ "/>
  </numFmts>
  <fonts count="5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2"/>
      <name val="宋体"/>
      <charset val="134"/>
    </font>
    <font>
      <sz val="18"/>
      <name val="华文中宋"/>
      <charset val="134"/>
    </font>
    <font>
      <sz val="9"/>
      <color rgb="FF000000"/>
      <name val="宋体"/>
      <charset val="134"/>
      <scheme val="minor"/>
    </font>
    <font>
      <sz val="9"/>
      <name val="宋体"/>
      <charset val="134"/>
      <scheme val="minor"/>
    </font>
    <font>
      <b/>
      <sz val="20"/>
      <color rgb="FF000000"/>
      <name val="宋体"/>
      <charset val="134"/>
    </font>
    <font>
      <b/>
      <sz val="9"/>
      <color rgb="FF000000"/>
      <name val="宋体"/>
      <charset val="134"/>
    </font>
    <font>
      <sz val="11.25"/>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 borderId="2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3" fillId="0" borderId="0" applyNumberFormat="0" applyFill="0" applyBorder="0" applyAlignment="0" applyProtection="0">
      <alignment vertical="center"/>
    </xf>
    <xf numFmtId="0" fontId="44" fillId="4" borderId="31" applyNumberFormat="0" applyAlignment="0" applyProtection="0">
      <alignment vertical="center"/>
    </xf>
    <xf numFmtId="0" fontId="45" fillId="5" borderId="32" applyNumberFormat="0" applyAlignment="0" applyProtection="0">
      <alignment vertical="center"/>
    </xf>
    <xf numFmtId="0" fontId="46" fillId="5" borderId="31" applyNumberFormat="0" applyAlignment="0" applyProtection="0">
      <alignment vertical="center"/>
    </xf>
    <xf numFmtId="0" fontId="47" fillId="6" borderId="33" applyNumberFormat="0" applyAlignment="0" applyProtection="0">
      <alignment vertical="center"/>
    </xf>
    <xf numFmtId="0" fontId="48" fillId="0" borderId="34" applyNumberFormat="0" applyFill="0" applyAlignment="0" applyProtection="0">
      <alignment vertical="center"/>
    </xf>
    <xf numFmtId="0" fontId="49" fillId="0" borderId="35"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3" fillId="33" borderId="0" applyNumberFormat="0" applyBorder="0" applyAlignment="0" applyProtection="0">
      <alignment vertical="center"/>
    </xf>
    <xf numFmtId="180" fontId="11" fillId="0" borderId="13">
      <alignment horizontal="right" vertical="center"/>
    </xf>
    <xf numFmtId="181" fontId="11" fillId="0" borderId="13">
      <alignment horizontal="right" vertical="center"/>
    </xf>
    <xf numFmtId="0" fontId="25" fillId="0" borderId="0"/>
    <xf numFmtId="0" fontId="0" fillId="0" borderId="0"/>
    <xf numFmtId="0" fontId="25" fillId="0" borderId="0">
      <alignment vertical="center"/>
    </xf>
    <xf numFmtId="0" fontId="25" fillId="0" borderId="0">
      <alignment vertical="center"/>
    </xf>
    <xf numFmtId="0" fontId="12" fillId="0" borderId="0"/>
    <xf numFmtId="0" fontId="11" fillId="0" borderId="0">
      <alignment vertical="top"/>
      <protection locked="0"/>
    </xf>
    <xf numFmtId="0" fontId="12" fillId="0" borderId="0"/>
    <xf numFmtId="49" fontId="11" fillId="0" borderId="13">
      <alignment horizontal="left" vertical="center" wrapText="1"/>
    </xf>
    <xf numFmtId="0" fontId="25" fillId="0" borderId="0"/>
    <xf numFmtId="0" fontId="12" fillId="0" borderId="0"/>
    <xf numFmtId="0" fontId="0" fillId="0" borderId="0"/>
  </cellStyleXfs>
  <cellXfs count="393">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left" vertical="center"/>
    </xf>
    <xf numFmtId="0" fontId="7" fillId="0" borderId="6" xfId="56" applyFont="1" applyFill="1" applyBorder="1" applyAlignment="1" applyProtection="1">
      <alignment vertical="center" wrapText="1"/>
    </xf>
    <xf numFmtId="0" fontId="4" fillId="0" borderId="8" xfId="56" applyFont="1" applyFill="1" applyBorder="1" applyAlignment="1" applyProtection="1">
      <alignment horizontal="left" vertical="center"/>
    </xf>
    <xf numFmtId="0" fontId="6" fillId="0" borderId="11" xfId="0" applyFont="1" applyFill="1" applyBorder="1" applyAlignment="1">
      <alignment horizontal="right" vertical="center"/>
    </xf>
    <xf numFmtId="182" fontId="6" fillId="0" borderId="8" xfId="0" applyNumberFormat="1" applyFont="1" applyFill="1" applyBorder="1" applyAlignment="1">
      <alignment horizontal="right" vertical="center"/>
    </xf>
    <xf numFmtId="0" fontId="6" fillId="0" borderId="8" xfId="0" applyFont="1" applyFill="1" applyBorder="1" applyAlignment="1">
      <alignment horizontal="left" vertical="center"/>
    </xf>
    <xf numFmtId="0" fontId="4" fillId="0" borderId="12" xfId="56" applyFont="1" applyFill="1" applyBorder="1" applyAlignment="1" applyProtection="1">
      <alignment horizontal="lef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80" fontId="8" fillId="0" borderId="6" xfId="49" applyNumberFormat="1" applyFont="1" applyBorder="1">
      <alignment horizontal="right" vertical="center"/>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11" fillId="0" borderId="13" xfId="0" applyFont="1" applyFill="1" applyBorder="1" applyAlignment="1">
      <alignment horizontal="left" vertical="center" wrapText="1"/>
    </xf>
    <xf numFmtId="0" fontId="4" fillId="0" borderId="13" xfId="0" applyFont="1" applyFill="1" applyBorder="1" applyAlignment="1" applyProtection="1">
      <alignment horizontal="left" vertical="center" wrapText="1"/>
      <protection locked="0"/>
    </xf>
    <xf numFmtId="0" fontId="4" fillId="0" borderId="13" xfId="0" applyFont="1" applyFill="1" applyBorder="1" applyAlignment="1">
      <alignment horizontal="left" vertical="center" wrapText="1"/>
    </xf>
    <xf numFmtId="180" fontId="8" fillId="0" borderId="13"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0" fontId="8"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protection locked="0"/>
    </xf>
    <xf numFmtId="0" fontId="12" fillId="0" borderId="0" xfId="57" applyFill="1" applyAlignment="1">
      <alignment vertical="center"/>
    </xf>
    <xf numFmtId="0" fontId="13" fillId="0" borderId="0" xfId="57" applyNumberFormat="1" applyFont="1" applyFill="1" applyBorder="1" applyAlignment="1" applyProtection="1">
      <alignment horizontal="center" vertical="center"/>
    </xf>
    <xf numFmtId="0" fontId="14" fillId="0" borderId="0" xfId="57" applyNumberFormat="1" applyFont="1" applyFill="1" applyBorder="1" applyAlignment="1" applyProtection="1">
      <alignment horizontal="left" vertical="center"/>
    </xf>
    <xf numFmtId="0" fontId="15" fillId="0" borderId="0" xfId="57" applyNumberFormat="1" applyFont="1" applyFill="1" applyBorder="1" applyAlignment="1" applyProtection="1">
      <alignment horizontal="left" vertical="center"/>
    </xf>
    <xf numFmtId="0" fontId="16" fillId="0" borderId="14" xfId="53" applyFont="1" applyFill="1" applyBorder="1" applyAlignment="1">
      <alignment horizontal="center" vertical="center" wrapText="1"/>
    </xf>
    <xf numFmtId="0" fontId="16" fillId="0" borderId="10" xfId="53" applyFont="1" applyFill="1" applyBorder="1" applyAlignment="1">
      <alignment horizontal="center" vertical="center" wrapText="1"/>
    </xf>
    <xf numFmtId="0" fontId="16" fillId="0" borderId="15" xfId="53" applyFont="1" applyFill="1" applyBorder="1" applyAlignment="1">
      <alignment horizontal="center" vertical="center" wrapText="1"/>
    </xf>
    <xf numFmtId="0" fontId="16" fillId="0" borderId="12" xfId="53" applyFont="1" applyFill="1" applyBorder="1" applyAlignment="1">
      <alignment horizontal="center" vertical="center" wrapText="1"/>
    </xf>
    <xf numFmtId="0" fontId="1" fillId="0" borderId="8" xfId="0" applyFont="1" applyFill="1" applyBorder="1" applyAlignment="1">
      <alignment horizontal="center" vertical="center" wrapText="1"/>
    </xf>
    <xf numFmtId="0" fontId="16" fillId="0" borderId="8" xfId="53" applyFont="1" applyFill="1" applyBorder="1" applyAlignment="1">
      <alignment horizontal="center" vertical="center" wrapText="1"/>
    </xf>
    <xf numFmtId="0" fontId="12" fillId="0" borderId="8" xfId="57" applyFill="1" applyBorder="1" applyAlignment="1">
      <alignment vertical="center"/>
    </xf>
    <xf numFmtId="0" fontId="16" fillId="0" borderId="8" xfId="53" applyFont="1" applyFill="1" applyBorder="1" applyAlignment="1">
      <alignment vertical="center" wrapText="1"/>
    </xf>
    <xf numFmtId="0" fontId="16" fillId="0" borderId="8" xfId="53" applyFont="1" applyFill="1" applyBorder="1" applyAlignment="1">
      <alignment horizontal="left" vertical="center" wrapText="1" indent="1"/>
    </xf>
    <xf numFmtId="0" fontId="17" fillId="0" borderId="8" xfId="53" applyFont="1" applyFill="1" applyBorder="1" applyAlignment="1">
      <alignment horizontal="center" vertical="center" wrapText="1"/>
    </xf>
    <xf numFmtId="0" fontId="17" fillId="0" borderId="0" xfId="57" applyNumberFormat="1" applyFont="1" applyFill="1" applyBorder="1" applyAlignment="1" applyProtection="1">
      <alignment horizontal="right" vertical="center"/>
    </xf>
    <xf numFmtId="0" fontId="16" fillId="0" borderId="11" xfId="53" applyFont="1" applyFill="1" applyBorder="1" applyAlignment="1">
      <alignment horizontal="center" vertical="center" wrapText="1"/>
    </xf>
    <xf numFmtId="0" fontId="12" fillId="0" borderId="0" xfId="56" applyFont="1" applyFill="1" applyBorder="1" applyAlignment="1" applyProtection="1">
      <alignment vertical="center"/>
    </xf>
    <xf numFmtId="0" fontId="11" fillId="0" borderId="0" xfId="56" applyFont="1" applyFill="1" applyBorder="1" applyAlignment="1" applyProtection="1">
      <alignment vertical="top"/>
      <protection locked="0"/>
    </xf>
    <xf numFmtId="0" fontId="18" fillId="0" borderId="0" xfId="56" applyFont="1" applyFill="1" applyBorder="1" applyAlignment="1" applyProtection="1">
      <alignment horizontal="center" vertical="center"/>
    </xf>
    <xf numFmtId="0" fontId="10" fillId="0" borderId="0" xfId="56" applyFont="1" applyFill="1" applyBorder="1" applyAlignment="1" applyProtection="1">
      <alignment horizontal="center" vertical="center"/>
    </xf>
    <xf numFmtId="0" fontId="10" fillId="0" borderId="0" xfId="56" applyFont="1" applyFill="1" applyBorder="1" applyAlignment="1" applyProtection="1">
      <alignment horizontal="center" vertical="center"/>
      <protection locked="0"/>
    </xf>
    <xf numFmtId="0" fontId="11" fillId="0" borderId="0" xfId="56" applyFont="1" applyFill="1" applyBorder="1" applyAlignment="1" applyProtection="1">
      <alignment horizontal="left" vertical="center"/>
      <protection locked="0"/>
    </xf>
    <xf numFmtId="0" fontId="5" fillId="0" borderId="13" xfId="56" applyFont="1" applyFill="1" applyBorder="1" applyAlignment="1" applyProtection="1">
      <alignment horizontal="center" vertical="center" wrapText="1"/>
    </xf>
    <xf numFmtId="0" fontId="5" fillId="0" borderId="13" xfId="56" applyFont="1" applyFill="1" applyBorder="1" applyAlignment="1" applyProtection="1">
      <alignment horizontal="center" vertical="center"/>
      <protection locked="0"/>
    </xf>
    <xf numFmtId="0" fontId="5" fillId="0" borderId="2" xfId="56" applyFont="1" applyFill="1" applyBorder="1" applyAlignment="1" applyProtection="1">
      <alignment horizontal="center" vertical="center" wrapText="1"/>
    </xf>
    <xf numFmtId="0" fontId="5" fillId="0" borderId="3" xfId="56" applyFont="1" applyFill="1" applyBorder="1" applyAlignment="1" applyProtection="1">
      <alignment horizontal="center" vertical="center" wrapText="1"/>
    </xf>
    <xf numFmtId="0" fontId="5" fillId="0" borderId="4" xfId="56" applyFont="1" applyFill="1" applyBorder="1" applyAlignment="1" applyProtection="1">
      <alignment horizontal="center" vertical="center" wrapText="1"/>
    </xf>
    <xf numFmtId="0" fontId="4" fillId="0" borderId="13" xfId="56" applyFont="1" applyFill="1" applyBorder="1" applyAlignment="1" applyProtection="1">
      <alignment horizontal="center" vertical="center" wrapText="1"/>
    </xf>
    <xf numFmtId="0" fontId="4" fillId="0" borderId="13" xfId="56" applyFont="1" applyFill="1" applyBorder="1" applyAlignment="1" applyProtection="1">
      <alignment horizontal="center" vertical="center"/>
      <protection locked="0"/>
    </xf>
    <xf numFmtId="0" fontId="4" fillId="0" borderId="13" xfId="56" applyFont="1" applyFill="1" applyBorder="1" applyAlignment="1" applyProtection="1">
      <alignment horizontal="left" vertical="center" wrapText="1"/>
      <protection locked="0"/>
    </xf>
    <xf numFmtId="0" fontId="4" fillId="0" borderId="13" xfId="56" applyFont="1" applyFill="1" applyBorder="1" applyAlignment="1" applyProtection="1">
      <alignment horizontal="left" vertical="center" wrapText="1"/>
    </xf>
    <xf numFmtId="0" fontId="4" fillId="0" borderId="0" xfId="56" applyFont="1" applyFill="1" applyBorder="1" applyAlignment="1" applyProtection="1">
      <alignment horizontal="right" vertical="center"/>
      <protection locked="0"/>
    </xf>
    <xf numFmtId="0" fontId="19" fillId="0" borderId="0" xfId="56" applyFont="1" applyFill="1" applyBorder="1" applyAlignment="1" applyProtection="1">
      <alignment vertical="top"/>
      <protection locked="0"/>
    </xf>
    <xf numFmtId="0" fontId="12" fillId="0" borderId="0" xfId="56" applyFont="1" applyFill="1" applyBorder="1" applyAlignment="1" applyProtection="1"/>
    <xf numFmtId="0" fontId="20" fillId="0" borderId="0" xfId="0" applyFont="1" applyFill="1" applyAlignment="1">
      <alignment vertical="center"/>
    </xf>
    <xf numFmtId="0" fontId="6" fillId="0" borderId="0" xfId="56" applyFont="1" applyFill="1" applyBorder="1" applyAlignment="1" applyProtection="1"/>
    <xf numFmtId="0" fontId="6" fillId="0" borderId="0" xfId="56" applyFont="1" applyFill="1" applyBorder="1" applyAlignment="1" applyProtection="1">
      <alignment horizontal="right" vertical="center"/>
    </xf>
    <xf numFmtId="0" fontId="18" fillId="0" borderId="0" xfId="56" applyFont="1" applyFill="1" applyAlignment="1" applyProtection="1">
      <alignment horizontal="center" vertical="center"/>
    </xf>
    <xf numFmtId="0" fontId="4" fillId="0" borderId="0" xfId="56" applyFont="1" applyFill="1" applyBorder="1" applyAlignment="1" applyProtection="1">
      <alignment horizontal="left" vertical="center"/>
    </xf>
    <xf numFmtId="0" fontId="5" fillId="0" borderId="0" xfId="56" applyFont="1" applyFill="1" applyBorder="1" applyAlignment="1" applyProtection="1"/>
    <xf numFmtId="0" fontId="5" fillId="0" borderId="0" xfId="56" applyFont="1" applyFill="1" applyBorder="1" applyAlignment="1" applyProtection="1">
      <alignment vertical="center" wrapText="1"/>
    </xf>
    <xf numFmtId="0" fontId="5" fillId="0" borderId="1" xfId="56" applyFont="1" applyFill="1" applyBorder="1" applyAlignment="1" applyProtection="1">
      <alignment horizontal="center" vertical="center"/>
    </xf>
    <xf numFmtId="0" fontId="5" fillId="0" borderId="2" xfId="56" applyFont="1" applyFill="1" applyBorder="1" applyAlignment="1" applyProtection="1">
      <alignment horizontal="center" vertical="center"/>
    </xf>
    <xf numFmtId="0" fontId="5" fillId="0" borderId="3" xfId="56" applyFont="1" applyFill="1" applyBorder="1" applyAlignment="1" applyProtection="1">
      <alignment horizontal="center" vertical="center"/>
    </xf>
    <xf numFmtId="0" fontId="5" fillId="0" borderId="8" xfId="56" applyFont="1" applyFill="1" applyBorder="1" applyAlignment="1" applyProtection="1">
      <alignment horizontal="center" vertical="center"/>
    </xf>
    <xf numFmtId="0" fontId="5" fillId="0" borderId="6" xfId="56" applyFont="1" applyFill="1" applyBorder="1" applyAlignment="1" applyProtection="1">
      <alignment horizontal="center" vertical="center"/>
    </xf>
    <xf numFmtId="0" fontId="5" fillId="0" borderId="5" xfId="56" applyFont="1" applyFill="1" applyBorder="1" applyAlignment="1" applyProtection="1">
      <alignment horizontal="center" vertical="center"/>
    </xf>
    <xf numFmtId="0" fontId="5" fillId="0" borderId="1" xfId="56"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wrapText="1"/>
    </xf>
    <xf numFmtId="0" fontId="19" fillId="0" borderId="7" xfId="56" applyFont="1" applyFill="1" applyBorder="1" applyAlignment="1" applyProtection="1">
      <alignment horizontal="center" vertical="center"/>
    </xf>
    <xf numFmtId="0" fontId="19" fillId="0" borderId="2" xfId="56" applyFont="1" applyFill="1" applyBorder="1" applyAlignment="1" applyProtection="1">
      <alignment horizontal="center" vertical="center"/>
    </xf>
    <xf numFmtId="0" fontId="19" fillId="0" borderId="16" xfId="0" applyFont="1" applyFill="1" applyBorder="1" applyAlignment="1" applyProtection="1">
      <alignment vertical="center" readingOrder="1"/>
      <protection locked="0"/>
    </xf>
    <xf numFmtId="0" fontId="19" fillId="0" borderId="17" xfId="0" applyFont="1" applyFill="1" applyBorder="1" applyAlignment="1" applyProtection="1">
      <alignment vertical="center" readingOrder="1"/>
      <protection locked="0"/>
    </xf>
    <xf numFmtId="0" fontId="19" fillId="0" borderId="18" xfId="0" applyFont="1" applyFill="1" applyBorder="1" applyAlignment="1" applyProtection="1">
      <alignment vertical="center" readingOrder="1"/>
      <protection locked="0"/>
    </xf>
    <xf numFmtId="0" fontId="11" fillId="0" borderId="13" xfId="56" applyFont="1" applyFill="1" applyBorder="1" applyAlignment="1" applyProtection="1">
      <alignment horizontal="right" vertical="center"/>
      <protection locked="0"/>
    </xf>
    <xf numFmtId="0" fontId="4" fillId="0" borderId="6" xfId="56" applyFont="1" applyFill="1" applyBorder="1" applyAlignment="1" applyProtection="1">
      <alignment vertical="center" wrapText="1"/>
    </xf>
    <xf numFmtId="0" fontId="4" fillId="0" borderId="6" xfId="56" applyFont="1" applyFill="1" applyBorder="1" applyAlignment="1" applyProtection="1">
      <alignment horizontal="right" vertical="center"/>
      <protection locked="0"/>
    </xf>
    <xf numFmtId="0" fontId="11" fillId="0" borderId="19" xfId="56" applyFont="1" applyFill="1" applyBorder="1" applyAlignment="1" applyProtection="1">
      <alignment horizontal="right" vertical="center"/>
      <protection locked="0"/>
    </xf>
    <xf numFmtId="0" fontId="4" fillId="0" borderId="13" xfId="56" applyFont="1" applyFill="1" applyBorder="1" applyAlignment="1" applyProtection="1">
      <alignment horizontal="right" vertical="center"/>
      <protection locked="0"/>
    </xf>
    <xf numFmtId="0" fontId="19" fillId="0" borderId="0" xfId="56" applyFont="1" applyFill="1" applyBorder="1" applyAlignment="1" applyProtection="1"/>
    <xf numFmtId="0" fontId="11" fillId="0" borderId="0" xfId="56" applyFont="1" applyFill="1" applyBorder="1" applyAlignment="1" applyProtection="1">
      <alignment horizontal="right"/>
    </xf>
    <xf numFmtId="0" fontId="5" fillId="0" borderId="6" xfId="56" applyFont="1" applyFill="1" applyBorder="1" applyAlignment="1" applyProtection="1">
      <alignment horizontal="center" vertical="center" wrapText="1"/>
    </xf>
    <xf numFmtId="0" fontId="5" fillId="0" borderId="13" xfId="56"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8" fillId="0" borderId="0" xfId="56" applyFont="1" applyFill="1" applyAlignment="1" applyProtection="1">
      <alignment horizontal="center" vertical="center" wrapText="1"/>
    </xf>
    <xf numFmtId="0" fontId="4" fillId="0" borderId="0" xfId="56" applyFont="1" applyFill="1" applyAlignment="1" applyProtection="1">
      <alignment horizontal="left" vertical="center"/>
    </xf>
    <xf numFmtId="0" fontId="5" fillId="0" borderId="9" xfId="56" applyFont="1" applyFill="1" applyBorder="1" applyAlignment="1" applyProtection="1">
      <alignment horizontal="center" vertical="center" wrapText="1"/>
    </xf>
    <xf numFmtId="0" fontId="5" fillId="0" borderId="8" xfId="56" applyFont="1" applyFill="1" applyBorder="1" applyAlignment="1" applyProtection="1">
      <alignment horizontal="center" vertical="center" wrapText="1"/>
    </xf>
    <xf numFmtId="0" fontId="5" fillId="0" borderId="14" xfId="56" applyFont="1" applyFill="1" applyBorder="1" applyAlignment="1" applyProtection="1">
      <alignment horizontal="center" vertical="center" wrapText="1"/>
    </xf>
    <xf numFmtId="0" fontId="5" fillId="0" borderId="20" xfId="56" applyFont="1" applyFill="1" applyBorder="1" applyAlignment="1" applyProtection="1">
      <alignment horizontal="center" vertical="center" wrapText="1"/>
    </xf>
    <xf numFmtId="0" fontId="5" fillId="0" borderId="21" xfId="56" applyFont="1" applyFill="1" applyBorder="1" applyAlignment="1" applyProtection="1">
      <alignment horizontal="center" vertical="center" wrapText="1"/>
    </xf>
    <xf numFmtId="0" fontId="5" fillId="0" borderId="12" xfId="56" applyFont="1" applyFill="1" applyBorder="1" applyAlignment="1" applyProtection="1">
      <alignment horizontal="center" vertical="center" wrapText="1"/>
    </xf>
    <xf numFmtId="0" fontId="11" fillId="0" borderId="8" xfId="56" applyFont="1" applyFill="1" applyBorder="1" applyAlignment="1" applyProtection="1">
      <alignment horizontal="center" vertical="center"/>
      <protection locked="0"/>
    </xf>
    <xf numFmtId="0" fontId="4" fillId="0" borderId="8" xfId="56" applyFont="1" applyFill="1" applyBorder="1" applyAlignment="1" applyProtection="1">
      <alignment horizontal="center" vertical="center"/>
    </xf>
    <xf numFmtId="0" fontId="4" fillId="0" borderId="8" xfId="56" applyFont="1" applyFill="1" applyBorder="1" applyAlignment="1" applyProtection="1">
      <alignment horizontal="left" vertical="center"/>
      <protection locked="0"/>
    </xf>
    <xf numFmtId="0" fontId="4" fillId="0" borderId="8" xfId="56" applyFont="1" applyFill="1" applyBorder="1" applyAlignment="1" applyProtection="1">
      <alignment horizontal="center" vertical="center"/>
      <protection locked="0"/>
    </xf>
    <xf numFmtId="0" fontId="6" fillId="0" borderId="8" xfId="56" applyFont="1" applyFill="1" applyBorder="1" applyAlignment="1" applyProtection="1">
      <alignment horizontal="center" vertical="center"/>
    </xf>
    <xf numFmtId="0" fontId="6" fillId="0" borderId="0" xfId="56" applyFont="1" applyFill="1" applyBorder="1" applyAlignment="1" applyProtection="1">
      <alignment wrapText="1"/>
    </xf>
    <xf numFmtId="0" fontId="11" fillId="0" borderId="0" xfId="56" applyFont="1" applyFill="1" applyBorder="1" applyAlignment="1" applyProtection="1">
      <alignment vertical="top" wrapText="1"/>
      <protection locked="0"/>
    </xf>
    <xf numFmtId="0" fontId="12" fillId="0" borderId="0" xfId="56" applyFont="1" applyFill="1" applyBorder="1" applyAlignment="1" applyProtection="1">
      <alignment wrapText="1"/>
    </xf>
    <xf numFmtId="0" fontId="5" fillId="0" borderId="0" xfId="56" applyFont="1" applyFill="1" applyBorder="1" applyAlignment="1" applyProtection="1">
      <alignment wrapText="1"/>
    </xf>
    <xf numFmtId="0" fontId="5" fillId="0" borderId="8" xfId="56" applyFont="1" applyFill="1" applyBorder="1" applyAlignment="1" applyProtection="1">
      <alignment horizontal="center" vertical="center" wrapText="1"/>
      <protection locked="0"/>
    </xf>
    <xf numFmtId="0" fontId="19" fillId="0" borderId="8" xfId="56" applyFont="1" applyFill="1" applyBorder="1" applyAlignment="1" applyProtection="1">
      <alignment horizontal="center" vertical="center" wrapText="1"/>
      <protection locked="0"/>
    </xf>
    <xf numFmtId="182" fontId="4" fillId="0" borderId="8" xfId="56" applyNumberFormat="1" applyFont="1" applyFill="1" applyBorder="1" applyAlignment="1" applyProtection="1">
      <alignment vertical="center"/>
      <protection locked="0"/>
    </xf>
    <xf numFmtId="182" fontId="4" fillId="0" borderId="8" xfId="56" applyNumberFormat="1" applyFont="1" applyFill="1" applyBorder="1" applyAlignment="1" applyProtection="1">
      <alignment horizontal="right" vertical="center"/>
      <protection locked="0"/>
    </xf>
    <xf numFmtId="182" fontId="4" fillId="0" borderId="8" xfId="56" applyNumberFormat="1" applyFont="1" applyFill="1" applyBorder="1" applyAlignment="1" applyProtection="1">
      <alignment vertical="center"/>
    </xf>
    <xf numFmtId="182" fontId="4" fillId="0" borderId="8" xfId="56" applyNumberFormat="1" applyFont="1" applyFill="1" applyBorder="1" applyAlignment="1" applyProtection="1">
      <alignment horizontal="right" vertical="center"/>
    </xf>
    <xf numFmtId="182" fontId="12" fillId="0" borderId="8" xfId="56" applyNumberFormat="1" applyFont="1" applyFill="1" applyBorder="1" applyAlignment="1" applyProtection="1"/>
    <xf numFmtId="182" fontId="11" fillId="0" borderId="8" xfId="56" applyNumberFormat="1" applyFont="1" applyFill="1" applyBorder="1" applyAlignment="1" applyProtection="1">
      <alignment vertical="top"/>
      <protection locked="0"/>
    </xf>
    <xf numFmtId="0" fontId="4" fillId="0" borderId="0" xfId="56" applyFont="1" applyFill="1" applyBorder="1" applyAlignment="1" applyProtection="1">
      <alignment horizontal="right" vertical="center" wrapText="1"/>
      <protection locked="0"/>
    </xf>
    <xf numFmtId="0" fontId="4" fillId="0" borderId="0" xfId="56" applyFont="1" applyFill="1" applyBorder="1" applyAlignment="1" applyProtection="1">
      <alignment horizontal="right" vertical="center" wrapText="1"/>
    </xf>
    <xf numFmtId="0" fontId="4" fillId="0" borderId="0" xfId="56" applyFont="1" applyFill="1" applyBorder="1" applyAlignment="1" applyProtection="1">
      <alignment horizontal="right" wrapText="1"/>
      <protection locked="0"/>
    </xf>
    <xf numFmtId="0" fontId="4" fillId="0" borderId="0" xfId="56" applyFont="1" applyFill="1" applyBorder="1" applyAlignment="1" applyProtection="1">
      <alignment horizontal="right" wrapText="1"/>
    </xf>
    <xf numFmtId="0" fontId="5" fillId="0" borderId="22" xfId="56" applyFont="1" applyFill="1" applyBorder="1" applyAlignment="1" applyProtection="1">
      <alignment horizontal="center" vertical="center" wrapText="1"/>
    </xf>
    <xf numFmtId="0" fontId="11" fillId="0" borderId="14" xfId="56" applyFont="1" applyFill="1" applyBorder="1" applyAlignment="1" applyProtection="1">
      <alignment horizontal="center" vertical="center"/>
      <protection locked="0"/>
    </xf>
    <xf numFmtId="49" fontId="4" fillId="0" borderId="13" xfId="58" applyFont="1">
      <alignment horizontal="left" vertical="center" wrapText="1"/>
    </xf>
    <xf numFmtId="49" fontId="4" fillId="0" borderId="2" xfId="58" applyFont="1" applyBorder="1">
      <alignment horizontal="left" vertical="center" wrapText="1"/>
    </xf>
    <xf numFmtId="0" fontId="4" fillId="0" borderId="8" xfId="56" applyFont="1" applyFill="1" applyBorder="1" applyAlignment="1" applyProtection="1">
      <alignment horizontal="left" vertical="center" wrapText="1"/>
    </xf>
    <xf numFmtId="0" fontId="4" fillId="0" borderId="8" xfId="56" applyFont="1" applyFill="1" applyBorder="1" applyAlignment="1" applyProtection="1">
      <alignment horizontal="right" vertical="center"/>
    </xf>
    <xf numFmtId="0" fontId="6" fillId="0" borderId="8" xfId="56" applyFont="1" applyFill="1" applyBorder="1" applyAlignment="1" applyProtection="1">
      <alignment horizontal="center" vertical="center" wrapText="1"/>
    </xf>
    <xf numFmtId="182" fontId="4" fillId="0" borderId="22" xfId="56" applyNumberFormat="1" applyFont="1" applyFill="1" applyBorder="1" applyAlignment="1" applyProtection="1">
      <alignment horizontal="right" vertical="center"/>
      <protection locked="0"/>
    </xf>
    <xf numFmtId="0" fontId="5" fillId="0" borderId="23" xfId="56" applyFont="1" applyFill="1" applyBorder="1" applyAlignment="1" applyProtection="1">
      <alignment horizontal="center" vertical="center" wrapText="1"/>
    </xf>
    <xf numFmtId="0" fontId="5" fillId="0" borderId="3" xfId="56" applyFont="1" applyFill="1" applyBorder="1" applyAlignment="1" applyProtection="1">
      <alignment horizontal="center" vertical="center" wrapText="1"/>
      <protection locked="0"/>
    </xf>
    <xf numFmtId="0" fontId="5" fillId="0" borderId="0" xfId="56" applyFont="1" applyFill="1" applyBorder="1" applyAlignment="1" applyProtection="1">
      <alignment horizontal="center" vertical="center" wrapText="1"/>
    </xf>
    <xf numFmtId="0" fontId="19" fillId="0" borderId="20" xfId="56" applyFont="1" applyFill="1" applyBorder="1" applyAlignment="1" applyProtection="1">
      <alignment horizontal="center" vertical="center" wrapText="1"/>
      <protection locked="0"/>
    </xf>
    <xf numFmtId="0" fontId="5" fillId="0" borderId="24" xfId="56" applyFont="1" applyFill="1" applyBorder="1" applyAlignment="1" applyProtection="1">
      <alignment horizontal="center" vertical="center" wrapText="1"/>
    </xf>
    <xf numFmtId="0" fontId="5" fillId="0" borderId="22" xfId="56" applyFont="1" applyFill="1" applyBorder="1" applyAlignment="1" applyProtection="1">
      <alignment horizontal="center" vertical="center" wrapText="1"/>
      <protection locked="0"/>
    </xf>
    <xf numFmtId="0" fontId="4" fillId="0" borderId="0" xfId="56" applyFont="1" applyFill="1" applyBorder="1" applyAlignment="1" applyProtection="1">
      <alignment horizontal="right" vertical="center"/>
    </xf>
    <xf numFmtId="0" fontId="4" fillId="0" borderId="0" xfId="56" applyFont="1" applyFill="1" applyBorder="1" applyAlignment="1" applyProtection="1">
      <alignment horizontal="right"/>
      <protection locked="0"/>
    </xf>
    <xf numFmtId="0" fontId="4" fillId="0" borderId="0" xfId="56" applyFont="1" applyFill="1" applyBorder="1" applyAlignment="1" applyProtection="1">
      <alignment horizontal="right"/>
    </xf>
    <xf numFmtId="0" fontId="19" fillId="0" borderId="24" xfId="56" applyFont="1" applyFill="1" applyBorder="1" applyAlignment="1" applyProtection="1">
      <alignment horizontal="center" vertical="center" wrapText="1"/>
      <protection locked="0"/>
    </xf>
    <xf numFmtId="49" fontId="12" fillId="0" borderId="0" xfId="56" applyNumberFormat="1" applyFont="1" applyFill="1" applyBorder="1" applyAlignment="1" applyProtection="1"/>
    <xf numFmtId="49" fontId="21" fillId="0" borderId="0" xfId="56" applyNumberFormat="1" applyFont="1" applyFill="1" applyBorder="1" applyAlignment="1" applyProtection="1"/>
    <xf numFmtId="0" fontId="21" fillId="0" borderId="0" xfId="56" applyFont="1" applyFill="1" applyBorder="1" applyAlignment="1" applyProtection="1">
      <alignment horizontal="right"/>
    </xf>
    <xf numFmtId="0" fontId="6" fillId="0" borderId="0" xfId="56" applyFont="1" applyFill="1" applyBorder="1" applyAlignment="1" applyProtection="1">
      <alignment horizontal="right"/>
    </xf>
    <xf numFmtId="0" fontId="3" fillId="0" borderId="0" xfId="56" applyFont="1" applyFill="1" applyBorder="1" applyAlignment="1" applyProtection="1">
      <alignment horizontal="center" vertical="center" wrapText="1"/>
    </xf>
    <xf numFmtId="0" fontId="3" fillId="0" borderId="0" xfId="56" applyFont="1" applyFill="1" applyBorder="1" applyAlignment="1" applyProtection="1">
      <alignment horizontal="center" vertical="center"/>
    </xf>
    <xf numFmtId="0" fontId="4" fillId="0" borderId="0" xfId="56" applyFont="1" applyFill="1" applyBorder="1" applyAlignment="1" applyProtection="1">
      <alignment horizontal="left" vertical="center"/>
      <protection locked="0"/>
    </xf>
    <xf numFmtId="49" fontId="5" fillId="0" borderId="1" xfId="56" applyNumberFormat="1" applyFont="1" applyFill="1" applyBorder="1" applyAlignment="1" applyProtection="1">
      <alignment horizontal="center" vertical="center" wrapText="1"/>
    </xf>
    <xf numFmtId="0" fontId="5" fillId="0" borderId="4" xfId="56" applyFont="1" applyFill="1" applyBorder="1" applyAlignment="1" applyProtection="1">
      <alignment horizontal="center" vertical="center"/>
    </xf>
    <xf numFmtId="49" fontId="5" fillId="0" borderId="5" xfId="56" applyNumberFormat="1" applyFont="1" applyFill="1" applyBorder="1" applyAlignment="1" applyProtection="1">
      <alignment horizontal="center" vertical="center" wrapText="1"/>
    </xf>
    <xf numFmtId="49" fontId="5" fillId="0" borderId="13" xfId="56" applyNumberFormat="1" applyFont="1" applyFill="1" applyBorder="1" applyAlignment="1" applyProtection="1">
      <alignment horizontal="center" vertical="center"/>
    </xf>
    <xf numFmtId="0" fontId="4" fillId="0" borderId="2" xfId="56" applyFont="1" applyFill="1" applyBorder="1" applyAlignment="1" applyProtection="1">
      <alignment horizontal="left" vertical="center" wrapText="1"/>
    </xf>
    <xf numFmtId="0" fontId="4" fillId="0" borderId="3" xfId="56" applyFont="1" applyFill="1" applyBorder="1" applyAlignment="1" applyProtection="1">
      <alignment horizontal="left" vertical="center" wrapText="1"/>
    </xf>
    <xf numFmtId="0" fontId="4" fillId="0" borderId="4" xfId="56" applyFont="1" applyFill="1" applyBorder="1" applyAlignment="1" applyProtection="1">
      <alignment horizontal="left" vertical="center" wrapText="1"/>
    </xf>
    <xf numFmtId="183" fontId="4" fillId="0" borderId="13" xfId="56" applyNumberFormat="1" applyFont="1" applyFill="1" applyBorder="1" applyAlignment="1" applyProtection="1">
      <alignment horizontal="right" vertical="center"/>
    </xf>
    <xf numFmtId="183" fontId="4" fillId="0" borderId="13" xfId="56" applyNumberFormat="1" applyFont="1" applyFill="1" applyBorder="1" applyAlignment="1" applyProtection="1">
      <alignment horizontal="left" vertical="center" wrapText="1"/>
    </xf>
    <xf numFmtId="0" fontId="12" fillId="0" borderId="2" xfId="56" applyFont="1" applyFill="1" applyBorder="1" applyAlignment="1" applyProtection="1">
      <alignment horizontal="center" vertical="center"/>
    </xf>
    <xf numFmtId="0" fontId="12" fillId="0" borderId="3" xfId="56" applyFont="1" applyFill="1" applyBorder="1" applyAlignment="1" applyProtection="1">
      <alignment horizontal="center" vertical="center"/>
    </xf>
    <xf numFmtId="0" fontId="12" fillId="0" borderId="4" xfId="56" applyFont="1" applyFill="1" applyBorder="1" applyAlignment="1" applyProtection="1">
      <alignment horizontal="center" vertical="center"/>
    </xf>
    <xf numFmtId="49" fontId="22" fillId="0" borderId="0" xfId="56" applyNumberFormat="1" applyFont="1" applyFill="1" applyBorder="1" applyAlignment="1" applyProtection="1"/>
    <xf numFmtId="49" fontId="11" fillId="0" borderId="0" xfId="56" applyNumberFormat="1" applyFont="1" applyFill="1" applyBorder="1" applyAlignment="1" applyProtection="1">
      <alignment horizontal="left" vertical="top"/>
    </xf>
    <xf numFmtId="0" fontId="5" fillId="0" borderId="13" xfId="56" applyNumberFormat="1" applyFont="1" applyFill="1" applyBorder="1" applyAlignment="1" applyProtection="1">
      <alignment horizontal="center" vertical="center"/>
    </xf>
    <xf numFmtId="0" fontId="4" fillId="2" borderId="0" xfId="56" applyFont="1" applyFill="1" applyBorder="1" applyAlignment="1" applyProtection="1">
      <alignment horizontal="left" vertical="center" wrapText="1"/>
    </xf>
    <xf numFmtId="0" fontId="23" fillId="2" borderId="0" xfId="56" applyFont="1" applyFill="1" applyBorder="1" applyAlignment="1" applyProtection="1">
      <alignment horizontal="center" vertical="center" wrapText="1"/>
    </xf>
    <xf numFmtId="0" fontId="5" fillId="2" borderId="13" xfId="56" applyFont="1" applyFill="1" applyBorder="1" applyAlignment="1" applyProtection="1">
      <alignment horizontal="center" vertical="center" wrapText="1"/>
    </xf>
    <xf numFmtId="0" fontId="5" fillId="2" borderId="2" xfId="56" applyFont="1" applyFill="1" applyBorder="1" applyAlignment="1" applyProtection="1">
      <alignment horizontal="left" vertical="center" wrapText="1"/>
    </xf>
    <xf numFmtId="0" fontId="24" fillId="2" borderId="3" xfId="56" applyFont="1" applyFill="1" applyBorder="1" applyAlignment="1" applyProtection="1">
      <alignment horizontal="left" vertical="center" wrapText="1"/>
    </xf>
    <xf numFmtId="49" fontId="5" fillId="0" borderId="13" xfId="56" applyNumberFormat="1" applyFont="1" applyFill="1" applyBorder="1" applyAlignment="1" applyProtection="1">
      <alignment horizontal="center" vertical="center" wrapText="1"/>
    </xf>
    <xf numFmtId="49" fontId="5" fillId="0" borderId="2" xfId="56" applyNumberFormat="1" applyFont="1" applyFill="1" applyBorder="1" applyAlignment="1" applyProtection="1">
      <alignment horizontal="left" vertical="center" wrapText="1"/>
    </xf>
    <xf numFmtId="49" fontId="5" fillId="0" borderId="3" xfId="56" applyNumberFormat="1" applyFont="1" applyFill="1" applyBorder="1" applyAlignment="1" applyProtection="1">
      <alignment horizontal="left" vertical="center" wrapText="1"/>
    </xf>
    <xf numFmtId="0" fontId="5" fillId="0" borderId="5" xfId="56" applyFont="1" applyFill="1" applyBorder="1" applyAlignment="1" applyProtection="1">
      <alignment horizontal="center" vertical="center" wrapText="1"/>
    </xf>
    <xf numFmtId="49" fontId="5" fillId="0" borderId="7" xfId="56" applyNumberFormat="1" applyFont="1" applyFill="1" applyBorder="1" applyAlignment="1" applyProtection="1">
      <alignment horizontal="left" vertical="center" wrapText="1"/>
    </xf>
    <xf numFmtId="49" fontId="5" fillId="0" borderId="23" xfId="56" applyNumberFormat="1" applyFont="1" applyFill="1" applyBorder="1" applyAlignment="1" applyProtection="1">
      <alignment horizontal="left" vertical="center" wrapText="1"/>
    </xf>
    <xf numFmtId="49" fontId="5" fillId="0" borderId="8" xfId="56" applyNumberFormat="1" applyFont="1" applyFill="1" applyBorder="1" applyAlignment="1" applyProtection="1">
      <alignment horizontal="center" vertical="center" wrapText="1"/>
    </xf>
    <xf numFmtId="0" fontId="5" fillId="0" borderId="8" xfId="56" applyFont="1" applyFill="1" applyBorder="1" applyAlignment="1" applyProtection="1">
      <alignment horizontal="left" vertical="center" wrapText="1"/>
    </xf>
    <xf numFmtId="0" fontId="24" fillId="0" borderId="8" xfId="56" applyFont="1" applyFill="1" applyBorder="1" applyAlignment="1" applyProtection="1">
      <alignment horizontal="left" vertical="center" wrapText="1"/>
    </xf>
    <xf numFmtId="0" fontId="19" fillId="0" borderId="8" xfId="56" applyFont="1" applyFill="1" applyBorder="1" applyAlignment="1" applyProtection="1">
      <alignment horizontal="center" vertical="center" wrapText="1"/>
    </xf>
    <xf numFmtId="182" fontId="5" fillId="0" borderId="8" xfId="56" applyNumberFormat="1" applyFont="1" applyFill="1" applyBorder="1" applyAlignment="1" applyProtection="1">
      <alignment horizontal="right" vertical="center" wrapText="1"/>
      <protection locked="0"/>
    </xf>
    <xf numFmtId="49" fontId="5" fillId="0" borderId="19" xfId="56" applyNumberFormat="1" applyFont="1" applyFill="1" applyBorder="1" applyAlignment="1" applyProtection="1">
      <alignment horizontal="left" vertical="center" wrapText="1"/>
    </xf>
    <xf numFmtId="0" fontId="5" fillId="0" borderId="22" xfId="56" applyFont="1" applyFill="1" applyBorder="1" applyAlignment="1" applyProtection="1">
      <alignment wrapText="1"/>
    </xf>
    <xf numFmtId="0" fontId="5" fillId="0" borderId="24" xfId="56" applyFont="1" applyFill="1" applyBorder="1" applyAlignment="1" applyProtection="1">
      <alignment wrapText="1"/>
    </xf>
    <xf numFmtId="182" fontId="5" fillId="0" borderId="6" xfId="56" applyNumberFormat="1" applyFont="1" applyFill="1" applyBorder="1" applyAlignment="1" applyProtection="1">
      <alignment vertical="center" wrapText="1"/>
    </xf>
    <xf numFmtId="0" fontId="5" fillId="0" borderId="4" xfId="56" applyFont="1" applyFill="1" applyBorder="1" applyAlignment="1" applyProtection="1">
      <alignment wrapText="1"/>
    </xf>
    <xf numFmtId="0" fontId="5" fillId="0" borderId="3" xfId="56" applyFont="1" applyFill="1" applyBorder="1" applyAlignment="1" applyProtection="1">
      <alignment wrapText="1"/>
    </xf>
    <xf numFmtId="182" fontId="5" fillId="0" borderId="13" xfId="56" applyNumberFormat="1" applyFont="1" applyFill="1" applyBorder="1" applyAlignment="1" applyProtection="1">
      <alignment vertical="center" wrapText="1"/>
    </xf>
    <xf numFmtId="0" fontId="24" fillId="0" borderId="7" xfId="56" applyFont="1" applyFill="1" applyBorder="1" applyAlignment="1" applyProtection="1">
      <alignment horizontal="left" vertical="center" wrapText="1"/>
    </xf>
    <xf numFmtId="0" fontId="24" fillId="0" borderId="23" xfId="56" applyFont="1" applyFill="1" applyBorder="1" applyAlignment="1" applyProtection="1">
      <alignment horizontal="left" vertical="center" wrapText="1"/>
    </xf>
    <xf numFmtId="49" fontId="5" fillId="0" borderId="7" xfId="56" applyNumberFormat="1" applyFont="1" applyFill="1" applyBorder="1" applyAlignment="1" applyProtection="1">
      <alignment horizontal="center" vertical="center" wrapText="1"/>
    </xf>
    <xf numFmtId="49" fontId="5" fillId="0" borderId="13" xfId="56" applyNumberFormat="1" applyFont="1" applyFill="1" applyBorder="1" applyAlignment="1" applyProtection="1">
      <alignment horizontal="center" vertical="center" wrapText="1"/>
      <protection locked="0"/>
    </xf>
    <xf numFmtId="0" fontId="5" fillId="0" borderId="19" xfId="56" applyFont="1" applyFill="1" applyBorder="1" applyAlignment="1" applyProtection="1">
      <alignment horizontal="center" vertical="center" wrapText="1"/>
    </xf>
    <xf numFmtId="0" fontId="5" fillId="0" borderId="13" xfId="56" applyFont="1" applyFill="1" applyBorder="1" applyAlignment="1" applyProtection="1">
      <alignment horizontal="center" vertical="center" wrapText="1"/>
      <protection locked="0"/>
    </xf>
    <xf numFmtId="0" fontId="5" fillId="0" borderId="1" xfId="56" applyFont="1" applyFill="1" applyBorder="1" applyAlignment="1" applyProtection="1">
      <alignment horizontal="center" vertical="center" wrapText="1"/>
      <protection locked="0"/>
    </xf>
    <xf numFmtId="0" fontId="5" fillId="0" borderId="25" xfId="56" applyFont="1" applyFill="1" applyBorder="1" applyAlignment="1" applyProtection="1">
      <alignment horizontal="center" vertical="center" wrapText="1"/>
    </xf>
    <xf numFmtId="0" fontId="5" fillId="0" borderId="14" xfId="56" applyFont="1" applyFill="1" applyBorder="1" applyAlignment="1" applyProtection="1">
      <alignment horizontal="center" vertical="center" wrapText="1"/>
      <protection locked="0"/>
    </xf>
    <xf numFmtId="0" fontId="4" fillId="2" borderId="0" xfId="56" applyFont="1" applyFill="1" applyBorder="1" applyAlignment="1" applyProtection="1">
      <alignment horizontal="right" wrapText="1"/>
    </xf>
    <xf numFmtId="0" fontId="24" fillId="2" borderId="4" xfId="56" applyFont="1" applyFill="1" applyBorder="1" applyAlignment="1" applyProtection="1">
      <alignment horizontal="left" vertical="center" wrapText="1"/>
    </xf>
    <xf numFmtId="0" fontId="5" fillId="0" borderId="3" xfId="56" applyFont="1" applyFill="1" applyBorder="1" applyAlignment="1" applyProtection="1">
      <alignment horizontal="left" vertical="center" wrapText="1"/>
    </xf>
    <xf numFmtId="49" fontId="5" fillId="0" borderId="4" xfId="56" applyNumberFormat="1" applyFont="1" applyFill="1" applyBorder="1" applyAlignment="1" applyProtection="1">
      <alignment horizontal="left" vertical="center" wrapText="1"/>
    </xf>
    <xf numFmtId="49" fontId="5" fillId="0" borderId="13" xfId="56" applyNumberFormat="1" applyFont="1" applyFill="1" applyBorder="1" applyAlignment="1" applyProtection="1">
      <alignment vertical="center" wrapText="1"/>
    </xf>
    <xf numFmtId="0" fontId="5" fillId="0" borderId="23" xfId="56" applyFont="1" applyFill="1" applyBorder="1" applyAlignment="1" applyProtection="1">
      <alignment horizontal="left" vertical="center" wrapText="1"/>
    </xf>
    <xf numFmtId="49" fontId="5" fillId="0" borderId="9" xfId="56" applyNumberFormat="1" applyFont="1" applyFill="1" applyBorder="1" applyAlignment="1" applyProtection="1">
      <alignment horizontal="left" vertical="center" wrapText="1"/>
    </xf>
    <xf numFmtId="49" fontId="5" fillId="0" borderId="1" xfId="56" applyNumberFormat="1" applyFont="1" applyFill="1" applyBorder="1" applyAlignment="1" applyProtection="1">
      <alignment vertical="center" wrapText="1"/>
    </xf>
    <xf numFmtId="0" fontId="5" fillId="0" borderId="8" xfId="56" applyFont="1" applyFill="1" applyBorder="1" applyAlignment="1" applyProtection="1">
      <alignment vertical="center" wrapText="1"/>
    </xf>
    <xf numFmtId="182" fontId="5" fillId="0" borderId="8" xfId="56" applyNumberFormat="1" applyFont="1" applyFill="1" applyBorder="1" applyAlignment="1" applyProtection="1">
      <alignment horizontal="right" vertical="center" wrapText="1"/>
    </xf>
    <xf numFmtId="0" fontId="24" fillId="0" borderId="9" xfId="56" applyFont="1" applyFill="1" applyBorder="1" applyAlignment="1" applyProtection="1">
      <alignment horizontal="left" vertical="center" wrapText="1"/>
    </xf>
    <xf numFmtId="49" fontId="5" fillId="0" borderId="9" xfId="56" applyNumberFormat="1" applyFont="1" applyFill="1" applyBorder="1" applyAlignment="1" applyProtection="1">
      <alignment horizontal="center" vertical="center" wrapText="1"/>
    </xf>
    <xf numFmtId="0" fontId="5" fillId="0" borderId="20" xfId="56" applyFont="1" applyFill="1" applyBorder="1" applyAlignment="1" applyProtection="1">
      <alignment wrapText="1"/>
    </xf>
    <xf numFmtId="0" fontId="5" fillId="0" borderId="8" xfId="56" applyFont="1" applyFill="1" applyBorder="1" applyAlignment="1" applyProtection="1">
      <alignment wrapText="1"/>
    </xf>
    <xf numFmtId="49" fontId="4" fillId="0" borderId="13" xfId="58" applyFont="1" applyAlignment="1">
      <alignment horizontal="left" vertical="center" wrapText="1"/>
    </xf>
    <xf numFmtId="49" fontId="4" fillId="0" borderId="13" xfId="58" applyFont="1" applyFill="1">
      <alignment horizontal="left" vertical="center" wrapText="1"/>
    </xf>
    <xf numFmtId="49" fontId="4" fillId="0" borderId="1" xfId="58" applyFont="1" applyBorder="1" applyAlignment="1">
      <alignment horizontal="left" vertical="center" wrapText="1"/>
    </xf>
    <xf numFmtId="49" fontId="4" fillId="0" borderId="1" xfId="58" applyFont="1" applyBorder="1">
      <alignment horizontal="left" vertical="center" wrapText="1"/>
    </xf>
    <xf numFmtId="0" fontId="11" fillId="0" borderId="8" xfId="56" applyFont="1" applyFill="1" applyBorder="1" applyAlignment="1" applyProtection="1">
      <alignment horizontal="left" vertical="center" wrapText="1"/>
    </xf>
    <xf numFmtId="0" fontId="11" fillId="0" borderId="8" xfId="56" applyFont="1" applyFill="1" applyBorder="1" applyAlignment="1" applyProtection="1">
      <alignment horizontal="center" vertical="center" wrapText="1"/>
    </xf>
    <xf numFmtId="49" fontId="11" fillId="0" borderId="8" xfId="54" applyNumberFormat="1" applyFont="1" applyFill="1" applyBorder="1" applyAlignment="1">
      <alignment horizontal="left" vertical="center" wrapText="1"/>
    </xf>
    <xf numFmtId="49" fontId="11" fillId="0" borderId="11" xfId="54" applyNumberFormat="1" applyFont="1" applyFill="1" applyBorder="1" applyAlignment="1">
      <alignment horizontal="left" vertical="center" wrapText="1"/>
    </xf>
    <xf numFmtId="0" fontId="11" fillId="0" borderId="8" xfId="56" applyFont="1" applyFill="1" applyBorder="1" applyAlignment="1" applyProtection="1">
      <alignment vertical="top"/>
      <protection locked="0"/>
    </xf>
    <xf numFmtId="0" fontId="11" fillId="0" borderId="8" xfId="56" applyFont="1" applyFill="1" applyBorder="1" applyAlignment="1" applyProtection="1">
      <alignment vertical="center"/>
    </xf>
    <xf numFmtId="49" fontId="4" fillId="0" borderId="4" xfId="58" applyFont="1" applyBorder="1">
      <alignment horizontal="left" vertical="center" wrapText="1"/>
    </xf>
    <xf numFmtId="49" fontId="4" fillId="0" borderId="9" xfId="58" applyFont="1" applyBorder="1">
      <alignment horizontal="left" vertical="center" wrapText="1"/>
    </xf>
    <xf numFmtId="49" fontId="4" fillId="0" borderId="11" xfId="58" applyFont="1" applyBorder="1">
      <alignment horizontal="left" vertical="center" wrapText="1"/>
    </xf>
    <xf numFmtId="49" fontId="4" fillId="0" borderId="8" xfId="58" applyFont="1" applyBorder="1">
      <alignment horizontal="left" vertical="center" wrapText="1"/>
    </xf>
    <xf numFmtId="49" fontId="4" fillId="0" borderId="8" xfId="58" applyFont="1" applyBorder="1" applyAlignment="1">
      <alignment horizontal="left" vertical="center" wrapText="1"/>
    </xf>
    <xf numFmtId="0" fontId="11" fillId="0" borderId="8" xfId="56" applyFont="1" applyFill="1" applyBorder="1" applyAlignment="1" applyProtection="1">
      <alignment horizontal="left" vertical="center"/>
    </xf>
    <xf numFmtId="0" fontId="11" fillId="0" borderId="8" xfId="56" applyFont="1" applyFill="1" applyBorder="1" applyAlignment="1" applyProtection="1">
      <alignment vertical="center" wrapText="1"/>
    </xf>
    <xf numFmtId="0" fontId="11" fillId="0" borderId="8" xfId="56" applyFont="1" applyFill="1" applyBorder="1" applyAlignment="1" applyProtection="1">
      <alignment vertical="top" wrapText="1"/>
      <protection locked="0"/>
    </xf>
    <xf numFmtId="49" fontId="11" fillId="0" borderId="0" xfId="54" applyNumberFormat="1" applyFont="1" applyFill="1" applyBorder="1" applyAlignment="1">
      <alignment horizontal="left" vertical="center" wrapText="1"/>
    </xf>
    <xf numFmtId="49" fontId="6" fillId="0" borderId="0" xfId="56" applyNumberFormat="1" applyFont="1" applyFill="1" applyBorder="1" applyAlignment="1" applyProtection="1"/>
    <xf numFmtId="0" fontId="5" fillId="0" borderId="0" xfId="56" applyFont="1" applyFill="1" applyBorder="1" applyAlignment="1" applyProtection="1">
      <alignment horizontal="left" vertical="center"/>
    </xf>
    <xf numFmtId="0" fontId="4" fillId="0" borderId="12" xfId="56" applyFont="1" applyFill="1" applyBorder="1" applyAlignment="1" applyProtection="1">
      <alignment horizontal="center" vertical="center"/>
    </xf>
    <xf numFmtId="0" fontId="12" fillId="0" borderId="2" xfId="56" applyFont="1" applyFill="1" applyBorder="1" applyAlignment="1" applyProtection="1">
      <alignment horizontal="center" vertical="center" wrapText="1"/>
      <protection locked="0"/>
    </xf>
    <xf numFmtId="0" fontId="12" fillId="0" borderId="3" xfId="56" applyFont="1" applyFill="1" applyBorder="1" applyAlignment="1" applyProtection="1">
      <alignment horizontal="center" vertical="center" wrapText="1"/>
      <protection locked="0"/>
    </xf>
    <xf numFmtId="0" fontId="11" fillId="0" borderId="3" xfId="56" applyFont="1" applyFill="1" applyBorder="1" applyAlignment="1" applyProtection="1">
      <alignment horizontal="left" vertical="center"/>
    </xf>
    <xf numFmtId="0" fontId="11" fillId="0" borderId="4" xfId="56" applyFont="1" applyFill="1" applyBorder="1" applyAlignment="1" applyProtection="1">
      <alignment horizontal="left" vertical="center"/>
    </xf>
    <xf numFmtId="0" fontId="15" fillId="0" borderId="8" xfId="61" applyFont="1" applyFill="1" applyBorder="1" applyAlignment="1" applyProtection="1">
      <alignment horizontal="center" vertical="center" wrapText="1" readingOrder="1"/>
      <protection locked="0"/>
    </xf>
    <xf numFmtId="182" fontId="4" fillId="0" borderId="12" xfId="56" applyNumberFormat="1" applyFont="1" applyFill="1" applyBorder="1" applyAlignment="1" applyProtection="1">
      <alignment vertical="center"/>
    </xf>
    <xf numFmtId="0" fontId="6" fillId="0" borderId="12" xfId="56" applyFont="1" applyFill="1" applyBorder="1" applyAlignment="1" applyProtection="1">
      <alignment horizontal="center" vertical="center"/>
    </xf>
    <xf numFmtId="182" fontId="11" fillId="0" borderId="13" xfId="56" applyNumberFormat="1" applyFont="1" applyFill="1" applyBorder="1" applyAlignment="1" applyProtection="1">
      <alignment horizontal="right" vertical="center" wrapText="1"/>
      <protection locked="0"/>
    </xf>
    <xf numFmtId="0" fontId="19" fillId="0" borderId="10" xfId="56" applyFont="1" applyFill="1" applyBorder="1" applyAlignment="1" applyProtection="1">
      <alignment horizontal="center" vertical="center" wrapText="1"/>
    </xf>
    <xf numFmtId="0" fontId="6" fillId="0" borderId="26" xfId="56" applyFont="1" applyFill="1" applyBorder="1" applyAlignment="1" applyProtection="1">
      <alignment horizontal="center" vertical="center"/>
    </xf>
    <xf numFmtId="182" fontId="6" fillId="0" borderId="12" xfId="56" applyNumberFormat="1" applyFont="1" applyFill="1" applyBorder="1" applyAlignment="1" applyProtection="1">
      <alignment horizontal="right" vertical="center"/>
    </xf>
    <xf numFmtId="0" fontId="6" fillId="0" borderId="12" xfId="56" applyFont="1" applyFill="1" applyBorder="1" applyAlignment="1" applyProtection="1">
      <alignment horizontal="right" vertical="center"/>
    </xf>
    <xf numFmtId="0" fontId="6" fillId="0" borderId="26" xfId="56" applyFont="1" applyFill="1" applyBorder="1" applyAlignment="1" applyProtection="1">
      <alignment horizontal="right" vertical="center"/>
    </xf>
    <xf numFmtId="0" fontId="6" fillId="0" borderId="8" xfId="56" applyFont="1" applyFill="1" applyBorder="1" applyAlignment="1" applyProtection="1">
      <alignment horizontal="right" vertical="center"/>
    </xf>
    <xf numFmtId="182" fontId="6" fillId="0" borderId="26" xfId="56" applyNumberFormat="1" applyFont="1" applyFill="1" applyBorder="1" applyAlignment="1" applyProtection="1">
      <alignment horizontal="right" vertical="center"/>
    </xf>
    <xf numFmtId="182" fontId="6" fillId="0" borderId="8" xfId="56" applyNumberFormat="1" applyFont="1" applyFill="1" applyBorder="1" applyAlignment="1" applyProtection="1">
      <alignment horizontal="right" vertical="center"/>
    </xf>
    <xf numFmtId="182" fontId="11" fillId="0" borderId="2" xfId="56" applyNumberFormat="1" applyFont="1" applyFill="1" applyBorder="1" applyAlignment="1" applyProtection="1">
      <alignment horizontal="right" vertical="center" wrapText="1"/>
      <protection locked="0"/>
    </xf>
    <xf numFmtId="182" fontId="11" fillId="0" borderId="8" xfId="56" applyNumberFormat="1" applyFont="1" applyFill="1" applyBorder="1" applyAlignment="1" applyProtection="1">
      <alignment horizontal="right" vertical="center" wrapText="1"/>
      <protection locked="0"/>
    </xf>
    <xf numFmtId="0" fontId="6" fillId="0" borderId="0" xfId="56" applyFont="1" applyFill="1" applyBorder="1" applyAlignment="1" applyProtection="1">
      <alignment horizontal="left" vertical="center" wrapText="1"/>
    </xf>
    <xf numFmtId="0" fontId="3" fillId="0" borderId="0" xfId="56" applyFont="1" applyFill="1" applyAlignment="1" applyProtection="1">
      <alignment horizontal="center" vertical="center"/>
    </xf>
    <xf numFmtId="0" fontId="4" fillId="0" borderId="0" xfId="56" applyFont="1" applyFill="1" applyAlignment="1" applyProtection="1">
      <alignment horizontal="left" vertical="center"/>
      <protection locked="0"/>
    </xf>
    <xf numFmtId="0" fontId="5" fillId="0" borderId="8" xfId="56" applyNumberFormat="1" applyFont="1" applyFill="1" applyBorder="1" applyAlignment="1" applyProtection="1">
      <alignment horizontal="center" vertical="center"/>
    </xf>
    <xf numFmtId="0" fontId="4" fillId="0" borderId="8" xfId="56" applyNumberFormat="1" applyFont="1" applyFill="1" applyBorder="1" applyAlignment="1" applyProtection="1">
      <alignment horizontal="left" vertical="center"/>
    </xf>
    <xf numFmtId="0" fontId="4" fillId="0" borderId="8" xfId="56" applyNumberFormat="1" applyFont="1" applyFill="1" applyBorder="1" applyAlignment="1" applyProtection="1">
      <alignment horizontal="left" vertical="center" wrapText="1"/>
    </xf>
    <xf numFmtId="49" fontId="6" fillId="0" borderId="10" xfId="56" applyNumberFormat="1" applyFont="1" applyFill="1" applyBorder="1" applyAlignment="1" applyProtection="1">
      <alignment horizontal="center" vertical="center" wrapText="1"/>
    </xf>
    <xf numFmtId="49" fontId="6" fillId="0" borderId="15" xfId="56" applyNumberFormat="1" applyFont="1" applyFill="1" applyBorder="1" applyAlignment="1" applyProtection="1">
      <alignment horizontal="center" vertical="center" wrapText="1"/>
    </xf>
    <xf numFmtId="49" fontId="6" fillId="0" borderId="11" xfId="56" applyNumberFormat="1" applyFont="1" applyFill="1" applyBorder="1" applyAlignment="1" applyProtection="1">
      <alignment horizontal="center" vertical="center" wrapText="1"/>
    </xf>
    <xf numFmtId="0" fontId="19" fillId="0" borderId="14" xfId="56" applyFont="1" applyFill="1" applyBorder="1" applyAlignment="1" applyProtection="1">
      <alignment horizontal="center" vertical="center" wrapText="1"/>
    </xf>
    <xf numFmtId="0" fontId="19" fillId="0" borderId="12" xfId="56" applyFont="1" applyFill="1" applyBorder="1" applyAlignment="1" applyProtection="1">
      <alignment horizontal="center" vertical="center" wrapText="1"/>
    </xf>
    <xf numFmtId="182" fontId="4" fillId="0" borderId="8" xfId="56" applyNumberFormat="1" applyFont="1" applyFill="1" applyBorder="1" applyAlignment="1" applyProtection="1">
      <alignment horizontal="right" vertical="center" wrapText="1"/>
      <protection locked="0"/>
    </xf>
    <xf numFmtId="0" fontId="6" fillId="0" borderId="0" xfId="56" applyFont="1" applyFill="1" applyBorder="1" applyAlignment="1" applyProtection="1">
      <alignment horizontal="right" wrapText="1"/>
    </xf>
    <xf numFmtId="0" fontId="25" fillId="0" borderId="0" xfId="56" applyFont="1" applyFill="1" applyBorder="1" applyAlignment="1" applyProtection="1">
      <alignment horizontal="center"/>
    </xf>
    <xf numFmtId="0" fontId="25" fillId="0" borderId="0" xfId="56" applyFont="1" applyFill="1" applyBorder="1" applyAlignment="1" applyProtection="1">
      <alignment horizontal="center" wrapText="1"/>
    </xf>
    <xf numFmtId="0" fontId="25" fillId="0" borderId="0" xfId="56" applyFont="1" applyFill="1" applyBorder="1" applyAlignment="1" applyProtection="1">
      <alignment wrapText="1"/>
    </xf>
    <xf numFmtId="0" fontId="25" fillId="0" borderId="0" xfId="56" applyFont="1" applyFill="1" applyBorder="1" applyAlignment="1" applyProtection="1"/>
    <xf numFmtId="0" fontId="12" fillId="0" borderId="0" xfId="56" applyFont="1" applyFill="1" applyBorder="1" applyAlignment="1" applyProtection="1">
      <alignment horizontal="left" wrapText="1"/>
    </xf>
    <xf numFmtId="0" fontId="12" fillId="0" borderId="0" xfId="56" applyFont="1" applyFill="1" applyBorder="1" applyAlignment="1" applyProtection="1">
      <alignment horizontal="center" wrapText="1"/>
    </xf>
    <xf numFmtId="0" fontId="26" fillId="0" borderId="0" xfId="56" applyFont="1" applyFill="1" applyBorder="1" applyAlignment="1" applyProtection="1">
      <alignment horizontal="center" vertical="center" wrapText="1"/>
    </xf>
    <xf numFmtId="0" fontId="12" fillId="0" borderId="0" xfId="56" applyFont="1" applyFill="1" applyBorder="1" applyAlignment="1" applyProtection="1">
      <alignment horizontal="right" wrapText="1"/>
    </xf>
    <xf numFmtId="0" fontId="19" fillId="0" borderId="1" xfId="56" applyFont="1" applyFill="1" applyBorder="1" applyAlignment="1" applyProtection="1">
      <alignment horizontal="center" vertical="center" wrapText="1"/>
    </xf>
    <xf numFmtId="0" fontId="25" fillId="0" borderId="13" xfId="56" applyFont="1" applyFill="1" applyBorder="1" applyAlignment="1" applyProtection="1">
      <alignment horizontal="center" vertical="center" wrapText="1"/>
    </xf>
    <xf numFmtId="0" fontId="25" fillId="0" borderId="2" xfId="56" applyFont="1" applyFill="1" applyBorder="1" applyAlignment="1" applyProtection="1">
      <alignment horizontal="center" vertical="center" wrapText="1"/>
    </xf>
    <xf numFmtId="182" fontId="27" fillId="0" borderId="13" xfId="56" applyNumberFormat="1" applyFont="1" applyFill="1" applyBorder="1" applyAlignment="1" applyProtection="1">
      <alignment horizontal="right" vertical="center"/>
    </xf>
    <xf numFmtId="182" fontId="28" fillId="0" borderId="2" xfId="56" applyNumberFormat="1" applyFont="1" applyFill="1" applyBorder="1" applyAlignment="1" applyProtection="1">
      <alignment horizontal="right" vertical="center"/>
    </xf>
    <xf numFmtId="0" fontId="6" fillId="0" borderId="0" xfId="56" applyFont="1" applyFill="1" applyBorder="1" applyAlignment="1" applyProtection="1">
      <alignment horizontal="left" vertical="center"/>
    </xf>
    <xf numFmtId="0" fontId="12" fillId="0" borderId="0" xfId="56" applyFont="1" applyFill="1" applyBorder="1" applyAlignment="1" applyProtection="1">
      <alignment vertical="top"/>
    </xf>
    <xf numFmtId="49" fontId="5" fillId="0" borderId="2" xfId="56" applyNumberFormat="1" applyFont="1" applyFill="1" applyBorder="1" applyAlignment="1" applyProtection="1">
      <alignment horizontal="center" vertical="center" wrapText="1"/>
    </xf>
    <xf numFmtId="49" fontId="5" fillId="0" borderId="3" xfId="56" applyNumberFormat="1" applyFont="1" applyFill="1" applyBorder="1" applyAlignment="1" applyProtection="1">
      <alignment horizontal="center" vertical="center" wrapText="1"/>
    </xf>
    <xf numFmtId="0" fontId="5" fillId="0" borderId="9" xfId="56" applyFont="1" applyFill="1" applyBorder="1" applyAlignment="1" applyProtection="1">
      <alignment horizontal="center" vertical="center"/>
    </xf>
    <xf numFmtId="49" fontId="5" fillId="0" borderId="2" xfId="56" applyNumberFormat="1" applyFont="1" applyFill="1" applyBorder="1" applyAlignment="1" applyProtection="1">
      <alignment horizontal="center" vertical="center"/>
    </xf>
    <xf numFmtId="0" fontId="5" fillId="0" borderId="22" xfId="56" applyFont="1" applyFill="1" applyBorder="1" applyAlignment="1" applyProtection="1">
      <alignment horizontal="center" vertical="center"/>
    </xf>
    <xf numFmtId="0" fontId="5" fillId="0" borderId="6" xfId="56"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left" vertical="center" wrapText="1"/>
    </xf>
    <xf numFmtId="182" fontId="4" fillId="0" borderId="6" xfId="56" applyNumberFormat="1" applyFont="1" applyFill="1" applyBorder="1" applyAlignment="1" applyProtection="1">
      <alignment horizontal="right" vertical="center"/>
    </xf>
    <xf numFmtId="180" fontId="4" fillId="0" borderId="13" xfId="49" applyFont="1">
      <alignment horizontal="right" vertical="center"/>
    </xf>
    <xf numFmtId="49" fontId="4" fillId="0" borderId="13" xfId="0" applyNumberFormat="1" applyFont="1" applyFill="1" applyBorder="1" applyAlignment="1" applyProtection="1">
      <alignment horizontal="left" vertical="center" wrapText="1" indent="1"/>
    </xf>
    <xf numFmtId="49" fontId="4" fillId="0" borderId="13" xfId="0" applyNumberFormat="1" applyFont="1" applyFill="1" applyBorder="1" applyAlignment="1" applyProtection="1">
      <alignment horizontal="left" vertical="center" wrapText="1" indent="2"/>
    </xf>
    <xf numFmtId="0" fontId="11" fillId="0" borderId="2" xfId="56" applyFont="1" applyFill="1" applyBorder="1" applyAlignment="1" applyProtection="1">
      <alignment horizontal="center" vertical="center"/>
    </xf>
    <xf numFmtId="0" fontId="11" fillId="0" borderId="4" xfId="56" applyFont="1" applyFill="1" applyBorder="1" applyAlignment="1" applyProtection="1">
      <alignment horizontal="center" vertical="center"/>
    </xf>
    <xf numFmtId="0" fontId="22" fillId="0" borderId="0" xfId="56" applyFont="1" applyFill="1" applyBorder="1" applyAlignment="1" applyProtection="1"/>
    <xf numFmtId="10" fontId="12" fillId="0" borderId="0" xfId="56" applyNumberFormat="1" applyFont="1" applyFill="1" applyBorder="1" applyAlignment="1" applyProtection="1"/>
    <xf numFmtId="0" fontId="6" fillId="0" borderId="0" xfId="56" applyFont="1" applyFill="1" applyBorder="1" applyAlignment="1" applyProtection="1">
      <alignment vertical="center"/>
    </xf>
    <xf numFmtId="0" fontId="29" fillId="0" borderId="0" xfId="56" applyFont="1" applyFill="1" applyBorder="1" applyAlignment="1" applyProtection="1">
      <alignment horizontal="center" vertical="center"/>
    </xf>
    <xf numFmtId="0" fontId="24" fillId="0" borderId="0" xfId="56" applyFont="1" applyFill="1" applyBorder="1" applyAlignment="1" applyProtection="1">
      <alignment horizontal="center" vertical="center"/>
    </xf>
    <xf numFmtId="0" fontId="5" fillId="0" borderId="1" xfId="56" applyFont="1" applyFill="1" applyBorder="1" applyAlignment="1" applyProtection="1">
      <alignment horizontal="center" vertical="center"/>
      <protection locked="0"/>
    </xf>
    <xf numFmtId="0" fontId="4" fillId="0" borderId="13" xfId="56" applyFont="1" applyFill="1" applyBorder="1" applyAlignment="1" applyProtection="1">
      <alignment vertical="center"/>
    </xf>
    <xf numFmtId="180" fontId="6" fillId="0" borderId="13" xfId="49" applyFont="1">
      <alignment horizontal="right" vertical="center"/>
    </xf>
    <xf numFmtId="0" fontId="4" fillId="0" borderId="13" xfId="56" applyFont="1" applyFill="1" applyBorder="1" applyAlignment="1" applyProtection="1">
      <alignment horizontal="left" vertical="center"/>
      <protection locked="0"/>
    </xf>
    <xf numFmtId="4" fontId="4" fillId="0" borderId="13" xfId="56" applyNumberFormat="1" applyFont="1" applyFill="1" applyBorder="1" applyAlignment="1" applyProtection="1">
      <alignment horizontal="right" vertical="center"/>
      <protection locked="0"/>
    </xf>
    <xf numFmtId="0" fontId="4" fillId="0" borderId="13" xfId="56" applyFont="1" applyFill="1" applyBorder="1" applyAlignment="1" applyProtection="1">
      <alignment vertical="center"/>
      <protection locked="0"/>
    </xf>
    <xf numFmtId="182" fontId="4" fillId="0" borderId="13" xfId="56" applyNumberFormat="1" applyFont="1" applyFill="1" applyBorder="1" applyAlignment="1" applyProtection="1">
      <alignment horizontal="right" vertical="center"/>
    </xf>
    <xf numFmtId="0" fontId="4" fillId="0" borderId="13" xfId="56" applyFont="1" applyFill="1" applyBorder="1" applyAlignment="1" applyProtection="1">
      <alignment horizontal="left" vertical="center"/>
    </xf>
    <xf numFmtId="182" fontId="4" fillId="0" borderId="13" xfId="56" applyNumberFormat="1" applyFont="1" applyFill="1" applyBorder="1" applyAlignment="1" applyProtection="1">
      <alignment horizontal="right" vertical="center"/>
      <protection locked="0"/>
    </xf>
    <xf numFmtId="182" fontId="30" fillId="0" borderId="13" xfId="56" applyNumberFormat="1" applyFont="1" applyFill="1" applyBorder="1" applyAlignment="1" applyProtection="1">
      <alignment horizontal="right" vertical="center"/>
    </xf>
    <xf numFmtId="182" fontId="12" fillId="0" borderId="13" xfId="56" applyNumberFormat="1" applyFont="1" applyFill="1" applyBorder="1" applyAlignment="1" applyProtection="1">
      <alignment vertical="center"/>
    </xf>
    <xf numFmtId="0" fontId="12" fillId="0" borderId="13" xfId="56" applyFont="1" applyFill="1" applyBorder="1" applyAlignment="1" applyProtection="1">
      <alignment vertical="center"/>
    </xf>
    <xf numFmtId="0" fontId="30" fillId="0" borderId="13" xfId="56" applyFont="1" applyFill="1" applyBorder="1" applyAlignment="1" applyProtection="1">
      <alignment horizontal="center" vertical="center"/>
    </xf>
    <xf numFmtId="0" fontId="30" fillId="0" borderId="13" xfId="56" applyFont="1" applyFill="1" applyBorder="1" applyAlignment="1" applyProtection="1">
      <alignment horizontal="right" vertical="center"/>
    </xf>
    <xf numFmtId="0" fontId="30" fillId="0" borderId="13" xfId="56" applyFont="1" applyFill="1" applyBorder="1" applyAlignment="1" applyProtection="1">
      <alignment horizontal="center" vertical="center"/>
      <protection locked="0"/>
    </xf>
    <xf numFmtId="10" fontId="12" fillId="0" borderId="0" xfId="56" applyNumberFormat="1" applyFont="1" applyFill="1" applyBorder="1" applyAlignment="1" applyProtection="1">
      <alignment vertical="center"/>
    </xf>
    <xf numFmtId="0" fontId="4" fillId="0" borderId="0" xfId="56" applyFont="1" applyFill="1" applyBorder="1" applyAlignment="1" applyProtection="1">
      <alignment horizontal="left" vertical="center" wrapText="1"/>
      <protection locked="0"/>
    </xf>
    <xf numFmtId="0" fontId="5" fillId="0" borderId="0" xfId="56" applyFont="1" applyFill="1" applyBorder="1" applyAlignment="1" applyProtection="1">
      <alignment horizontal="left" vertical="center" wrapText="1"/>
    </xf>
    <xf numFmtId="49" fontId="31" fillId="0" borderId="13" xfId="58" applyFont="1">
      <alignment horizontal="left" vertical="center" wrapText="1"/>
    </xf>
    <xf numFmtId="180" fontId="5" fillId="0" borderId="13" xfId="0" applyNumberFormat="1" applyFont="1" applyFill="1" applyBorder="1" applyAlignment="1" applyProtection="1">
      <alignment horizontal="right" vertical="center"/>
    </xf>
    <xf numFmtId="49" fontId="31" fillId="0" borderId="13" xfId="58" applyFont="1" applyAlignment="1">
      <alignment horizontal="left" vertical="center" wrapText="1" indent="1"/>
    </xf>
    <xf numFmtId="49" fontId="31" fillId="0" borderId="13" xfId="58" applyFont="1" applyAlignment="1">
      <alignment horizontal="left" vertical="center" wrapText="1" indent="2"/>
    </xf>
    <xf numFmtId="0" fontId="12" fillId="0" borderId="4" xfId="56" applyFont="1" applyFill="1" applyBorder="1" applyAlignment="1" applyProtection="1">
      <alignment horizontal="center" vertical="center" wrapText="1"/>
    </xf>
    <xf numFmtId="182" fontId="5" fillId="0" borderId="13" xfId="56" applyNumberFormat="1" applyFont="1" applyFill="1" applyBorder="1" applyAlignment="1" applyProtection="1">
      <alignment vertical="center"/>
    </xf>
    <xf numFmtId="182" fontId="5" fillId="0" borderId="13" xfId="56" applyNumberFormat="1" applyFont="1" applyFill="1" applyBorder="1" applyAlignment="1" applyProtection="1">
      <alignment horizontal="right" vertical="center"/>
    </xf>
    <xf numFmtId="182" fontId="5" fillId="0" borderId="8" xfId="56" applyNumberFormat="1" applyFont="1" applyFill="1" applyBorder="1" applyAlignment="1" applyProtection="1">
      <alignment horizontal="right" vertical="center"/>
    </xf>
    <xf numFmtId="182" fontId="5" fillId="0" borderId="6" xfId="56" applyNumberFormat="1" applyFont="1" applyFill="1" applyBorder="1" applyAlignment="1" applyProtection="1">
      <alignment horizontal="right" vertical="center"/>
    </xf>
    <xf numFmtId="0" fontId="6" fillId="0" borderId="0" xfId="56" applyFont="1" applyFill="1" applyBorder="1" applyAlignment="1" applyProtection="1">
      <alignment horizontal="left" vertical="center"/>
      <protection locked="0"/>
    </xf>
    <xf numFmtId="0" fontId="18" fillId="0" borderId="0" xfId="56" applyFont="1" applyFill="1" applyBorder="1" applyAlignment="1" applyProtection="1">
      <alignment horizontal="center" vertical="center"/>
      <protection locked="0"/>
    </xf>
    <xf numFmtId="0" fontId="12" fillId="0" borderId="1" xfId="56" applyFont="1" applyFill="1" applyBorder="1" applyAlignment="1" applyProtection="1">
      <alignment horizontal="center" vertical="center" wrapText="1"/>
      <protection locked="0"/>
    </xf>
    <xf numFmtId="0" fontId="12" fillId="0" borderId="9" xfId="56" applyFont="1" applyFill="1" applyBorder="1" applyAlignment="1" applyProtection="1">
      <alignment horizontal="center" vertical="center" wrapText="1"/>
      <protection locked="0"/>
    </xf>
    <xf numFmtId="0" fontId="12" fillId="0" borderId="3" xfId="56" applyFont="1" applyFill="1" applyBorder="1" applyAlignment="1" applyProtection="1">
      <alignment horizontal="center" vertical="center" wrapText="1"/>
    </xf>
    <xf numFmtId="0" fontId="12" fillId="0" borderId="5" xfId="56" applyFont="1" applyFill="1" applyBorder="1" applyAlignment="1" applyProtection="1">
      <alignment horizontal="center" vertical="center" wrapText="1"/>
      <protection locked="0"/>
    </xf>
    <xf numFmtId="0" fontId="12" fillId="0" borderId="20" xfId="56" applyFont="1" applyFill="1" applyBorder="1" applyAlignment="1" applyProtection="1">
      <alignment horizontal="center" vertical="center" wrapText="1"/>
      <protection locked="0"/>
    </xf>
    <xf numFmtId="0" fontId="12" fillId="0" borderId="1" xfId="56" applyFont="1" applyFill="1" applyBorder="1" applyAlignment="1" applyProtection="1">
      <alignment horizontal="center" vertical="center" wrapText="1"/>
    </xf>
    <xf numFmtId="0" fontId="12" fillId="0" borderId="6" xfId="56" applyFont="1" applyFill="1" applyBorder="1" applyAlignment="1" applyProtection="1">
      <alignment horizontal="center" vertical="center" wrapText="1"/>
    </xf>
    <xf numFmtId="0" fontId="12" fillId="0" borderId="22" xfId="56" applyFont="1" applyFill="1" applyBorder="1" applyAlignment="1" applyProtection="1">
      <alignment horizontal="center" vertical="center" wrapText="1"/>
    </xf>
    <xf numFmtId="0" fontId="6" fillId="0" borderId="2" xfId="56" applyFont="1" applyFill="1" applyBorder="1" applyAlignment="1" applyProtection="1">
      <alignment horizontal="center" vertical="center"/>
    </xf>
    <xf numFmtId="0" fontId="4" fillId="0" borderId="2" xfId="56" applyFont="1" applyFill="1" applyBorder="1" applyAlignment="1" applyProtection="1">
      <alignment horizontal="center" vertical="center"/>
      <protection locked="0"/>
    </xf>
    <xf numFmtId="0" fontId="4" fillId="0" borderId="4" xfId="56" applyFont="1" applyFill="1" applyBorder="1" applyAlignment="1" applyProtection="1">
      <alignment horizontal="center" vertical="center"/>
      <protection locked="0"/>
    </xf>
    <xf numFmtId="0" fontId="6" fillId="0" borderId="0" xfId="56" applyFont="1" applyFill="1" applyBorder="1" applyAlignment="1" applyProtection="1">
      <protection locked="0"/>
    </xf>
    <xf numFmtId="0" fontId="5" fillId="0" borderId="0" xfId="56" applyFont="1" applyFill="1" applyBorder="1" applyAlignment="1" applyProtection="1">
      <protection locked="0"/>
    </xf>
    <xf numFmtId="0" fontId="12" fillId="0" borderId="8" xfId="56" applyFont="1" applyFill="1" applyBorder="1" applyAlignment="1" applyProtection="1">
      <alignment horizontal="center" vertical="center" wrapText="1"/>
      <protection locked="0"/>
    </xf>
    <xf numFmtId="0" fontId="12" fillId="0" borderId="2" xfId="56" applyFont="1" applyFill="1" applyBorder="1" applyAlignment="1" applyProtection="1">
      <alignment horizontal="center" vertical="center" wrapText="1"/>
    </xf>
    <xf numFmtId="0" fontId="12" fillId="0" borderId="24" xfId="56" applyFont="1" applyFill="1" applyBorder="1" applyAlignment="1" applyProtection="1">
      <alignment horizontal="center" vertical="center" wrapText="1"/>
    </xf>
    <xf numFmtId="182" fontId="4" fillId="0" borderId="2" xfId="56" applyNumberFormat="1" applyFont="1" applyFill="1" applyBorder="1" applyAlignment="1" applyProtection="1">
      <alignment horizontal="right" vertical="center"/>
      <protection locked="0"/>
    </xf>
    <xf numFmtId="0" fontId="6" fillId="0" borderId="0" xfId="56" applyFont="1" applyFill="1" applyBorder="1" applyAlignment="1" applyProtection="1">
      <alignment horizontal="right"/>
      <protection locked="0"/>
    </xf>
    <xf numFmtId="0" fontId="12" fillId="0" borderId="8" xfId="56" applyFont="1" applyFill="1" applyBorder="1" applyAlignment="1" applyProtection="1">
      <alignment horizontal="center" vertical="center" wrapText="1"/>
    </xf>
    <xf numFmtId="0" fontId="12" fillId="0" borderId="10" xfId="56" applyFont="1" applyFill="1" applyBorder="1" applyAlignment="1" applyProtection="1">
      <alignment horizontal="center" vertical="center" wrapText="1"/>
      <protection locked="0"/>
    </xf>
    <xf numFmtId="182" fontId="4" fillId="0" borderId="10" xfId="56" applyNumberFormat="1" applyFont="1" applyFill="1" applyBorder="1" applyAlignment="1" applyProtection="1">
      <alignment horizontal="right" vertical="center"/>
      <protection locked="0"/>
    </xf>
    <xf numFmtId="0" fontId="4" fillId="0" borderId="0" xfId="56" applyFont="1" applyFill="1" applyBorder="1" applyAlignment="1" applyProtection="1">
      <alignment horizontal="left"/>
    </xf>
    <xf numFmtId="0" fontId="10" fillId="0" borderId="0" xfId="56" applyFont="1" applyFill="1" applyBorder="1" applyAlignment="1" applyProtection="1">
      <alignment horizontal="center" vertical="top"/>
    </xf>
    <xf numFmtId="4" fontId="4" fillId="0" borderId="13" xfId="56" applyNumberFormat="1" applyFont="1" applyFill="1" applyBorder="1" applyAlignment="1" applyProtection="1">
      <alignment horizontal="right" vertical="center"/>
    </xf>
    <xf numFmtId="182" fontId="11" fillId="0" borderId="13" xfId="56" applyNumberFormat="1" applyFont="1" applyFill="1" applyBorder="1" applyAlignment="1" applyProtection="1">
      <alignment horizontal="right" vertical="center"/>
    </xf>
    <xf numFmtId="0" fontId="4" fillId="0" borderId="6" xfId="56" applyFont="1" applyFill="1" applyBorder="1" applyAlignment="1" applyProtection="1">
      <alignment horizontal="left" vertical="center"/>
    </xf>
    <xf numFmtId="4" fontId="4" fillId="0" borderId="19" xfId="56" applyNumberFormat="1" applyFont="1" applyFill="1" applyBorder="1" applyAlignment="1" applyProtection="1">
      <alignment horizontal="right" vertical="center"/>
      <protection locked="0"/>
    </xf>
    <xf numFmtId="0" fontId="12" fillId="0" borderId="13" xfId="56" applyFont="1" applyFill="1" applyBorder="1" applyAlignment="1" applyProtection="1"/>
    <xf numFmtId="182" fontId="12" fillId="0" borderId="13" xfId="56" applyNumberFormat="1" applyFont="1" applyFill="1" applyBorder="1" applyAlignment="1" applyProtection="1"/>
    <xf numFmtId="0" fontId="12" fillId="0" borderId="6" xfId="56" applyFont="1" applyFill="1" applyBorder="1" applyAlignment="1" applyProtection="1"/>
    <xf numFmtId="182" fontId="12" fillId="0" borderId="19" xfId="56" applyNumberFormat="1" applyFont="1" applyFill="1" applyBorder="1" applyAlignment="1" applyProtection="1"/>
    <xf numFmtId="0" fontId="30" fillId="0" borderId="6" xfId="56" applyFont="1" applyFill="1" applyBorder="1" applyAlignment="1" applyProtection="1">
      <alignment horizontal="center" vertical="center"/>
    </xf>
    <xf numFmtId="182" fontId="30" fillId="0" borderId="19" xfId="56" applyNumberFormat="1" applyFont="1" applyFill="1" applyBorder="1" applyAlignment="1" applyProtection="1">
      <alignment horizontal="right" vertical="center"/>
    </xf>
    <xf numFmtId="182" fontId="4" fillId="0" borderId="19" xfId="56" applyNumberFormat="1" applyFont="1" applyFill="1" applyBorder="1" applyAlignment="1" applyProtection="1">
      <alignment horizontal="right" vertical="center"/>
    </xf>
    <xf numFmtId="0" fontId="8" fillId="0" borderId="6" xfId="0" applyFont="1" applyFill="1" applyBorder="1" applyAlignment="1">
      <alignment horizontal="left" vertical="center"/>
    </xf>
    <xf numFmtId="4" fontId="4" fillId="0" borderId="13" xfId="0" applyNumberFormat="1" applyFont="1" applyFill="1" applyBorder="1" applyAlignment="1">
      <alignment horizontal="right" vertical="center"/>
    </xf>
    <xf numFmtId="0" fontId="8" fillId="0" borderId="13" xfId="0" applyFont="1" applyFill="1" applyBorder="1" applyAlignment="1">
      <alignment horizontal="left" vertical="center"/>
    </xf>
    <xf numFmtId="4" fontId="4" fillId="0" borderId="13" xfId="0" applyNumberFormat="1" applyFont="1" applyFill="1" applyBorder="1" applyAlignment="1" applyProtection="1">
      <alignment horizontal="right" vertical="center"/>
      <protection locked="0"/>
    </xf>
    <xf numFmtId="0" fontId="30" fillId="0" borderId="6" xfId="56" applyFont="1" applyFill="1" applyBorder="1" applyAlignment="1" applyProtection="1">
      <alignment horizontal="center" vertical="center"/>
      <protection locked="0"/>
    </xf>
    <xf numFmtId="182" fontId="30" fillId="0" borderId="13" xfId="56"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Border="1" applyAlignment="1">
      <alignment horizontal="justify"/>
    </xf>
    <xf numFmtId="0" fontId="35" fillId="0" borderId="8" xfId="0" applyFont="1" applyBorder="1" applyAlignment="1">
      <alignment horizontal="left"/>
    </xf>
    <xf numFmtId="0" fontId="35"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MoneyStyle" xfId="49"/>
    <cellStyle name="IntegralNumberStyle" xfId="50"/>
    <cellStyle name="常规 2 11" xfId="51"/>
    <cellStyle name="常规 11" xfId="52"/>
    <cellStyle name="常规 3 3" xfId="53"/>
    <cellStyle name="常规 3 2" xfId="54"/>
    <cellStyle name="常规 4" xfId="55"/>
    <cellStyle name="Normal" xfId="56"/>
    <cellStyle name="常规 5" xfId="57"/>
    <cellStyle name="TextStyle" xfId="58"/>
    <cellStyle name="常规 2 2" xfId="59"/>
    <cellStyle name="常规 3" xfId="60"/>
    <cellStyle name="常规 2" xfId="61"/>
  </cellStyle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7" sqref="C7"/>
    </sheetView>
  </sheetViews>
  <sheetFormatPr defaultColWidth="9.14285714285714" defaultRowHeight="20" customHeight="1" outlineLevelCol="3"/>
  <cols>
    <col min="1" max="1" width="13.5714285714286" style="83" customWidth="1"/>
    <col min="2" max="2" width="9.14285714285714" style="385"/>
    <col min="3" max="3" width="88.7142857142857" style="83" customWidth="1"/>
    <col min="4" max="16384" width="9.14285714285714" style="83"/>
  </cols>
  <sheetData>
    <row r="1" s="384" customFormat="1" ht="48" customHeight="1" spans="2:3">
      <c r="B1" s="386"/>
      <c r="C1" s="386"/>
    </row>
    <row r="2" s="83" customFormat="1" ht="27" customHeight="1" spans="2:3">
      <c r="B2" s="387" t="s">
        <v>0</v>
      </c>
      <c r="C2" s="387" t="s">
        <v>1</v>
      </c>
    </row>
    <row r="3" s="83" customFormat="1" customHeight="1" spans="2:3">
      <c r="B3" s="388">
        <v>1</v>
      </c>
      <c r="C3" s="389" t="s">
        <v>2</v>
      </c>
    </row>
    <row r="4" s="83" customFormat="1" customHeight="1" spans="2:3">
      <c r="B4" s="388">
        <v>2</v>
      </c>
      <c r="C4" s="389" t="s">
        <v>3</v>
      </c>
    </row>
    <row r="5" s="83" customFormat="1" customHeight="1" spans="2:3">
      <c r="B5" s="388">
        <v>3</v>
      </c>
      <c r="C5" s="389" t="s">
        <v>4</v>
      </c>
    </row>
    <row r="6" s="83" customFormat="1" customHeight="1" spans="2:3">
      <c r="B6" s="388">
        <v>4</v>
      </c>
      <c r="C6" s="389" t="s">
        <v>5</v>
      </c>
    </row>
    <row r="7" s="83" customFormat="1" customHeight="1" spans="2:3">
      <c r="B7" s="388">
        <v>5</v>
      </c>
      <c r="C7" s="390" t="s">
        <v>6</v>
      </c>
    </row>
    <row r="8" s="83" customFormat="1" customHeight="1" spans="2:3">
      <c r="B8" s="388">
        <v>6</v>
      </c>
      <c r="C8" s="390" t="s">
        <v>7</v>
      </c>
    </row>
    <row r="9" s="83" customFormat="1" customHeight="1" spans="2:3">
      <c r="B9" s="388">
        <v>7</v>
      </c>
      <c r="C9" s="390" t="s">
        <v>8</v>
      </c>
    </row>
    <row r="10" s="83" customFormat="1" customHeight="1" spans="2:3">
      <c r="B10" s="388">
        <v>8</v>
      </c>
      <c r="C10" s="390" t="s">
        <v>9</v>
      </c>
    </row>
    <row r="11" s="83" customFormat="1" customHeight="1" spans="2:3">
      <c r="B11" s="388">
        <v>9</v>
      </c>
      <c r="C11" s="391" t="s">
        <v>10</v>
      </c>
    </row>
    <row r="12" s="83" customFormat="1" customHeight="1" spans="2:3">
      <c r="B12" s="388">
        <v>10</v>
      </c>
      <c r="C12" s="391" t="s">
        <v>11</v>
      </c>
    </row>
    <row r="13" s="83" customFormat="1" customHeight="1" spans="2:3">
      <c r="B13" s="388">
        <v>11</v>
      </c>
      <c r="C13" s="389" t="s">
        <v>12</v>
      </c>
    </row>
    <row r="14" s="83" customFormat="1" customHeight="1" spans="2:3">
      <c r="B14" s="388">
        <v>12</v>
      </c>
      <c r="C14" s="389" t="s">
        <v>13</v>
      </c>
    </row>
    <row r="15" s="83" customFormat="1" customHeight="1" spans="2:4">
      <c r="B15" s="388">
        <v>13</v>
      </c>
      <c r="C15" s="389" t="s">
        <v>14</v>
      </c>
      <c r="D15" s="392"/>
    </row>
    <row r="16" s="83" customFormat="1" customHeight="1" spans="2:3">
      <c r="B16" s="388">
        <v>14</v>
      </c>
      <c r="C16" s="390" t="s">
        <v>15</v>
      </c>
    </row>
    <row r="17" s="83" customFormat="1" customHeight="1" spans="2:3">
      <c r="B17" s="388">
        <v>15</v>
      </c>
      <c r="C17" s="390" t="s">
        <v>16</v>
      </c>
    </row>
    <row r="18" s="83" customFormat="1" customHeight="1" spans="2:3">
      <c r="B18" s="388">
        <v>16</v>
      </c>
      <c r="C18" s="390" t="s">
        <v>17</v>
      </c>
    </row>
    <row r="19" s="83" customFormat="1" customHeight="1" spans="2:3">
      <c r="B19" s="388">
        <v>17</v>
      </c>
      <c r="C19" s="389" t="s">
        <v>18</v>
      </c>
    </row>
    <row r="20" s="83" customFormat="1" customHeight="1" spans="2:3">
      <c r="B20" s="388">
        <v>18</v>
      </c>
      <c r="C20" s="389" t="s">
        <v>19</v>
      </c>
    </row>
    <row r="21" s="83" customFormat="1" customHeight="1" spans="2:3">
      <c r="B21" s="388">
        <v>19</v>
      </c>
      <c r="C21" s="389"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4"/>
  <sheetViews>
    <sheetView tabSelected="1" zoomScaleSheetLayoutView="60" workbookViewId="0">
      <selection activeCell="B6" sqref="B6:B24"/>
    </sheetView>
  </sheetViews>
  <sheetFormatPr defaultColWidth="8.88571428571429" defaultRowHeight="12"/>
  <cols>
    <col min="1" max="1" width="34.2857142857143" style="65" customWidth="1"/>
    <col min="2" max="2" width="46.2857142857143" style="65" customWidth="1"/>
    <col min="3" max="3" width="18.1428571428571" style="65" customWidth="1"/>
    <col min="4" max="4" width="19" style="65" customWidth="1"/>
    <col min="5" max="5" width="26.7142857142857" style="65" customWidth="1"/>
    <col min="6" max="6" width="11.2857142857143" style="66" customWidth="1"/>
    <col min="7" max="7" width="14.4285714285714" style="65" customWidth="1"/>
    <col min="8" max="8" width="15.5714285714286" style="66" customWidth="1"/>
    <col min="9" max="9" width="13.4285714285714" style="66" customWidth="1"/>
    <col min="10" max="10" width="59.2857142857143" style="65" customWidth="1"/>
    <col min="11" max="11" width="9.13333333333333" style="66" customWidth="1"/>
    <col min="12" max="16384" width="9.13333333333333" style="66"/>
  </cols>
  <sheetData>
    <row r="1" customHeight="1" spans="1:10">
      <c r="A1" s="65" t="s">
        <v>366</v>
      </c>
      <c r="J1" s="80"/>
    </row>
    <row r="2" ht="28.5" customHeight="1" spans="1:10">
      <c r="A2" s="67" t="s">
        <v>10</v>
      </c>
      <c r="B2" s="68"/>
      <c r="C2" s="68"/>
      <c r="D2" s="68"/>
      <c r="E2" s="68"/>
      <c r="F2" s="69"/>
      <c r="G2" s="68"/>
      <c r="H2" s="69"/>
      <c r="I2" s="69"/>
      <c r="J2" s="68"/>
    </row>
    <row r="3" ht="17.25" customHeight="1" spans="1:1">
      <c r="A3" s="70" t="s">
        <v>22</v>
      </c>
    </row>
    <row r="4" ht="44.25" customHeight="1" spans="1:10">
      <c r="A4" s="71" t="s">
        <v>215</v>
      </c>
      <c r="B4" s="71" t="s">
        <v>367</v>
      </c>
      <c r="C4" s="71" t="s">
        <v>368</v>
      </c>
      <c r="D4" s="71" t="s">
        <v>369</v>
      </c>
      <c r="E4" s="71" t="s">
        <v>370</v>
      </c>
      <c r="F4" s="72" t="s">
        <v>371</v>
      </c>
      <c r="G4" s="71" t="s">
        <v>372</v>
      </c>
      <c r="H4" s="72" t="s">
        <v>373</v>
      </c>
      <c r="I4" s="72" t="s">
        <v>374</v>
      </c>
      <c r="J4" s="71" t="s">
        <v>375</v>
      </c>
    </row>
    <row r="5" ht="14.25" customHeight="1" spans="1:10">
      <c r="A5" s="71">
        <v>1</v>
      </c>
      <c r="B5" s="71">
        <v>2</v>
      </c>
      <c r="C5" s="71">
        <v>3</v>
      </c>
      <c r="D5" s="71">
        <v>4</v>
      </c>
      <c r="E5" s="71">
        <v>5</v>
      </c>
      <c r="F5" s="71">
        <v>6</v>
      </c>
      <c r="G5" s="71">
        <v>7</v>
      </c>
      <c r="H5" s="71">
        <v>8</v>
      </c>
      <c r="I5" s="71">
        <v>9</v>
      </c>
      <c r="J5" s="71">
        <v>10</v>
      </c>
    </row>
    <row r="6" ht="15" customHeight="1" spans="1:10">
      <c r="A6" s="229" t="s">
        <v>325</v>
      </c>
      <c r="B6" s="145" t="s">
        <v>376</v>
      </c>
      <c r="C6" s="145" t="s">
        <v>377</v>
      </c>
      <c r="D6" s="145" t="s">
        <v>378</v>
      </c>
      <c r="E6" s="145" t="s">
        <v>379</v>
      </c>
      <c r="F6" s="145" t="s">
        <v>380</v>
      </c>
      <c r="G6" s="145" t="s">
        <v>381</v>
      </c>
      <c r="H6" s="145" t="s">
        <v>382</v>
      </c>
      <c r="I6" s="145" t="s">
        <v>383</v>
      </c>
      <c r="J6" s="145" t="s">
        <v>384</v>
      </c>
    </row>
    <row r="7" ht="15" customHeight="1" spans="1:10">
      <c r="A7" s="229"/>
      <c r="B7" s="145" t="s">
        <v>385</v>
      </c>
      <c r="C7" s="145" t="s">
        <v>377</v>
      </c>
      <c r="D7" s="145" t="s">
        <v>378</v>
      </c>
      <c r="E7" s="145" t="s">
        <v>386</v>
      </c>
      <c r="F7" s="145" t="s">
        <v>380</v>
      </c>
      <c r="G7" s="145" t="s">
        <v>387</v>
      </c>
      <c r="H7" s="145" t="s">
        <v>388</v>
      </c>
      <c r="I7" s="145" t="s">
        <v>383</v>
      </c>
      <c r="J7" s="145" t="s">
        <v>389</v>
      </c>
    </row>
    <row r="8" ht="15" customHeight="1" spans="1:10">
      <c r="A8" s="229"/>
      <c r="B8" s="145" t="s">
        <v>385</v>
      </c>
      <c r="C8" s="145" t="s">
        <v>377</v>
      </c>
      <c r="D8" s="145" t="s">
        <v>378</v>
      </c>
      <c r="E8" s="145" t="s">
        <v>390</v>
      </c>
      <c r="F8" s="145" t="s">
        <v>380</v>
      </c>
      <c r="G8" s="145" t="s">
        <v>391</v>
      </c>
      <c r="H8" s="145" t="s">
        <v>392</v>
      </c>
      <c r="I8" s="145" t="s">
        <v>383</v>
      </c>
      <c r="J8" s="145" t="s">
        <v>393</v>
      </c>
    </row>
    <row r="9" ht="15" customHeight="1" spans="1:10">
      <c r="A9" s="229"/>
      <c r="B9" s="145" t="s">
        <v>385</v>
      </c>
      <c r="C9" s="145" t="s">
        <v>377</v>
      </c>
      <c r="D9" s="145" t="s">
        <v>378</v>
      </c>
      <c r="E9" s="145" t="s">
        <v>394</v>
      </c>
      <c r="F9" s="145" t="s">
        <v>380</v>
      </c>
      <c r="G9" s="145" t="s">
        <v>395</v>
      </c>
      <c r="H9" s="145" t="s">
        <v>392</v>
      </c>
      <c r="I9" s="145" t="s">
        <v>383</v>
      </c>
      <c r="J9" s="145" t="s">
        <v>396</v>
      </c>
    </row>
    <row r="10" ht="15" customHeight="1" spans="1:10">
      <c r="A10" s="229"/>
      <c r="B10" s="145" t="s">
        <v>385</v>
      </c>
      <c r="C10" s="145" t="s">
        <v>377</v>
      </c>
      <c r="D10" s="145" t="s">
        <v>378</v>
      </c>
      <c r="E10" s="145" t="s">
        <v>397</v>
      </c>
      <c r="F10" s="145" t="s">
        <v>380</v>
      </c>
      <c r="G10" s="145" t="s">
        <v>398</v>
      </c>
      <c r="H10" s="145" t="s">
        <v>392</v>
      </c>
      <c r="I10" s="145" t="s">
        <v>383</v>
      </c>
      <c r="J10" s="145" t="s">
        <v>397</v>
      </c>
    </row>
    <row r="11" ht="15" customHeight="1" spans="1:10">
      <c r="A11" s="229"/>
      <c r="B11" s="145" t="s">
        <v>385</v>
      </c>
      <c r="C11" s="145" t="s">
        <v>377</v>
      </c>
      <c r="D11" s="145" t="s">
        <v>378</v>
      </c>
      <c r="E11" s="145" t="s">
        <v>399</v>
      </c>
      <c r="F11" s="145" t="s">
        <v>380</v>
      </c>
      <c r="G11" s="145" t="s">
        <v>400</v>
      </c>
      <c r="H11" s="145" t="s">
        <v>401</v>
      </c>
      <c r="I11" s="145" t="s">
        <v>383</v>
      </c>
      <c r="J11" s="145" t="s">
        <v>402</v>
      </c>
    </row>
    <row r="12" ht="15" customHeight="1" spans="1:10">
      <c r="A12" s="229"/>
      <c r="B12" s="145" t="s">
        <v>385</v>
      </c>
      <c r="C12" s="145" t="s">
        <v>377</v>
      </c>
      <c r="D12" s="145" t="s">
        <v>378</v>
      </c>
      <c r="E12" s="145" t="s">
        <v>403</v>
      </c>
      <c r="F12" s="145" t="s">
        <v>380</v>
      </c>
      <c r="G12" s="145" t="s">
        <v>404</v>
      </c>
      <c r="H12" s="145" t="s">
        <v>405</v>
      </c>
      <c r="I12" s="145" t="s">
        <v>383</v>
      </c>
      <c r="J12" s="145" t="s">
        <v>406</v>
      </c>
    </row>
    <row r="13" ht="15" customHeight="1" spans="1:10">
      <c r="A13" s="229"/>
      <c r="B13" s="145" t="s">
        <v>385</v>
      </c>
      <c r="C13" s="145" t="s">
        <v>377</v>
      </c>
      <c r="D13" s="145" t="s">
        <v>378</v>
      </c>
      <c r="E13" s="145" t="s">
        <v>407</v>
      </c>
      <c r="F13" s="145" t="s">
        <v>380</v>
      </c>
      <c r="G13" s="145" t="s">
        <v>408</v>
      </c>
      <c r="H13" s="145" t="s">
        <v>409</v>
      </c>
      <c r="I13" s="145" t="s">
        <v>383</v>
      </c>
      <c r="J13" s="145" t="s">
        <v>410</v>
      </c>
    </row>
    <row r="14" ht="15" customHeight="1" spans="1:10">
      <c r="A14" s="229"/>
      <c r="B14" s="145" t="s">
        <v>385</v>
      </c>
      <c r="C14" s="145" t="s">
        <v>377</v>
      </c>
      <c r="D14" s="145" t="s">
        <v>411</v>
      </c>
      <c r="E14" s="145" t="s">
        <v>412</v>
      </c>
      <c r="F14" s="145" t="s">
        <v>380</v>
      </c>
      <c r="G14" s="145" t="s">
        <v>413</v>
      </c>
      <c r="H14" s="145" t="s">
        <v>414</v>
      </c>
      <c r="I14" s="145" t="s">
        <v>383</v>
      </c>
      <c r="J14" s="145" t="s">
        <v>415</v>
      </c>
    </row>
    <row r="15" ht="15" customHeight="1" spans="1:10">
      <c r="A15" s="229"/>
      <c r="B15" s="145" t="s">
        <v>385</v>
      </c>
      <c r="C15" s="145" t="s">
        <v>377</v>
      </c>
      <c r="D15" s="145" t="s">
        <v>411</v>
      </c>
      <c r="E15" s="145" t="s">
        <v>416</v>
      </c>
      <c r="F15" s="145" t="s">
        <v>417</v>
      </c>
      <c r="G15" s="145" t="s">
        <v>418</v>
      </c>
      <c r="H15" s="145" t="s">
        <v>414</v>
      </c>
      <c r="I15" s="145" t="s">
        <v>383</v>
      </c>
      <c r="J15" s="145" t="s">
        <v>419</v>
      </c>
    </row>
    <row r="16" ht="15" customHeight="1" spans="1:10">
      <c r="A16" s="229"/>
      <c r="B16" s="145" t="s">
        <v>385</v>
      </c>
      <c r="C16" s="145" t="s">
        <v>377</v>
      </c>
      <c r="D16" s="145" t="s">
        <v>420</v>
      </c>
      <c r="E16" s="145" t="s">
        <v>421</v>
      </c>
      <c r="F16" s="145" t="s">
        <v>422</v>
      </c>
      <c r="G16" s="145" t="s">
        <v>387</v>
      </c>
      <c r="H16" s="145" t="s">
        <v>423</v>
      </c>
      <c r="I16" s="145" t="s">
        <v>383</v>
      </c>
      <c r="J16" s="145" t="s">
        <v>424</v>
      </c>
    </row>
    <row r="17" ht="15" customHeight="1" spans="1:10">
      <c r="A17" s="229"/>
      <c r="B17" s="145" t="s">
        <v>385</v>
      </c>
      <c r="C17" s="145" t="s">
        <v>377</v>
      </c>
      <c r="D17" s="145" t="s">
        <v>420</v>
      </c>
      <c r="E17" s="145" t="s">
        <v>425</v>
      </c>
      <c r="F17" s="145" t="s">
        <v>380</v>
      </c>
      <c r="G17" s="145" t="s">
        <v>413</v>
      </c>
      <c r="H17" s="145" t="s">
        <v>414</v>
      </c>
      <c r="I17" s="145" t="s">
        <v>383</v>
      </c>
      <c r="J17" s="145" t="s">
        <v>426</v>
      </c>
    </row>
    <row r="18" ht="15" customHeight="1" spans="1:10">
      <c r="A18" s="229"/>
      <c r="B18" s="145" t="s">
        <v>385</v>
      </c>
      <c r="C18" s="145" t="s">
        <v>377</v>
      </c>
      <c r="D18" s="145" t="s">
        <v>427</v>
      </c>
      <c r="E18" s="145" t="s">
        <v>428</v>
      </c>
      <c r="F18" s="145" t="s">
        <v>380</v>
      </c>
      <c r="G18" s="145" t="s">
        <v>429</v>
      </c>
      <c r="H18" s="145" t="s">
        <v>430</v>
      </c>
      <c r="I18" s="145" t="s">
        <v>383</v>
      </c>
      <c r="J18" s="145" t="s">
        <v>431</v>
      </c>
    </row>
    <row r="19" ht="15" customHeight="1" spans="1:10">
      <c r="A19" s="229"/>
      <c r="B19" s="145" t="s">
        <v>385</v>
      </c>
      <c r="C19" s="145" t="s">
        <v>432</v>
      </c>
      <c r="D19" s="145" t="s">
        <v>433</v>
      </c>
      <c r="E19" s="145" t="s">
        <v>434</v>
      </c>
      <c r="F19" s="145" t="s">
        <v>380</v>
      </c>
      <c r="G19" s="145" t="s">
        <v>413</v>
      </c>
      <c r="H19" s="145" t="s">
        <v>414</v>
      </c>
      <c r="I19" s="145" t="s">
        <v>383</v>
      </c>
      <c r="J19" s="145" t="s">
        <v>435</v>
      </c>
    </row>
    <row r="20" ht="15" customHeight="1" spans="1:10">
      <c r="A20" s="229"/>
      <c r="B20" s="145" t="s">
        <v>385</v>
      </c>
      <c r="C20" s="145" t="s">
        <v>432</v>
      </c>
      <c r="D20" s="145" t="s">
        <v>433</v>
      </c>
      <c r="E20" s="145" t="s">
        <v>436</v>
      </c>
      <c r="F20" s="145" t="s">
        <v>417</v>
      </c>
      <c r="G20" s="145" t="s">
        <v>418</v>
      </c>
      <c r="H20" s="145" t="s">
        <v>414</v>
      </c>
      <c r="I20" s="145" t="s">
        <v>383</v>
      </c>
      <c r="J20" s="145" t="s">
        <v>437</v>
      </c>
    </row>
    <row r="21" ht="15" customHeight="1" spans="1:10">
      <c r="A21" s="229"/>
      <c r="B21" s="145" t="s">
        <v>385</v>
      </c>
      <c r="C21" s="145" t="s">
        <v>432</v>
      </c>
      <c r="D21" s="145" t="s">
        <v>433</v>
      </c>
      <c r="E21" s="145" t="s">
        <v>438</v>
      </c>
      <c r="F21" s="145" t="s">
        <v>380</v>
      </c>
      <c r="G21" s="145" t="s">
        <v>439</v>
      </c>
      <c r="H21" s="145" t="s">
        <v>414</v>
      </c>
      <c r="I21" s="145" t="s">
        <v>383</v>
      </c>
      <c r="J21" s="145" t="s">
        <v>440</v>
      </c>
    </row>
    <row r="22" ht="15" customHeight="1" spans="1:10">
      <c r="A22" s="229"/>
      <c r="B22" s="145" t="s">
        <v>385</v>
      </c>
      <c r="C22" s="145" t="s">
        <v>432</v>
      </c>
      <c r="D22" s="145" t="s">
        <v>441</v>
      </c>
      <c r="E22" s="145" t="s">
        <v>442</v>
      </c>
      <c r="F22" s="145" t="s">
        <v>417</v>
      </c>
      <c r="G22" s="145" t="s">
        <v>400</v>
      </c>
      <c r="H22" s="145" t="s">
        <v>423</v>
      </c>
      <c r="I22" s="145" t="s">
        <v>383</v>
      </c>
      <c r="J22" s="145" t="s">
        <v>443</v>
      </c>
    </row>
    <row r="23" ht="15" customHeight="1" spans="1:10">
      <c r="A23" s="229"/>
      <c r="B23" s="145" t="s">
        <v>385</v>
      </c>
      <c r="C23" s="145" t="s">
        <v>432</v>
      </c>
      <c r="D23" s="145" t="s">
        <v>441</v>
      </c>
      <c r="E23" s="145" t="s">
        <v>444</v>
      </c>
      <c r="F23" s="145" t="s">
        <v>380</v>
      </c>
      <c r="G23" s="145" t="s">
        <v>445</v>
      </c>
      <c r="H23" s="145" t="s">
        <v>414</v>
      </c>
      <c r="I23" s="145" t="s">
        <v>446</v>
      </c>
      <c r="J23" s="145" t="s">
        <v>447</v>
      </c>
    </row>
    <row r="24" ht="15" customHeight="1" spans="1:10">
      <c r="A24" s="229"/>
      <c r="B24" s="145" t="s">
        <v>385</v>
      </c>
      <c r="C24" s="145" t="s">
        <v>448</v>
      </c>
      <c r="D24" s="145" t="s">
        <v>449</v>
      </c>
      <c r="E24" s="145" t="s">
        <v>450</v>
      </c>
      <c r="F24" s="145" t="s">
        <v>417</v>
      </c>
      <c r="G24" s="145" t="s">
        <v>451</v>
      </c>
      <c r="H24" s="145" t="s">
        <v>414</v>
      </c>
      <c r="I24" s="145" t="s">
        <v>383</v>
      </c>
      <c r="J24" s="145" t="s">
        <v>452</v>
      </c>
    </row>
    <row r="25" ht="15" customHeight="1" spans="1:10">
      <c r="A25" s="229" t="s">
        <v>313</v>
      </c>
      <c r="B25" s="145" t="s">
        <v>453</v>
      </c>
      <c r="C25" s="145" t="s">
        <v>377</v>
      </c>
      <c r="D25" s="145" t="s">
        <v>378</v>
      </c>
      <c r="E25" s="145" t="s">
        <v>454</v>
      </c>
      <c r="F25" s="145" t="s">
        <v>380</v>
      </c>
      <c r="G25" s="145" t="s">
        <v>455</v>
      </c>
      <c r="H25" s="145" t="s">
        <v>456</v>
      </c>
      <c r="I25" s="145" t="s">
        <v>383</v>
      </c>
      <c r="J25" s="145" t="s">
        <v>457</v>
      </c>
    </row>
    <row r="26" ht="15" customHeight="1" spans="1:10">
      <c r="A26" s="229"/>
      <c r="B26" s="145" t="s">
        <v>453</v>
      </c>
      <c r="C26" s="145" t="s">
        <v>377</v>
      </c>
      <c r="D26" s="145" t="s">
        <v>411</v>
      </c>
      <c r="E26" s="145" t="s">
        <v>458</v>
      </c>
      <c r="F26" s="145" t="s">
        <v>380</v>
      </c>
      <c r="G26" s="145" t="s">
        <v>413</v>
      </c>
      <c r="H26" s="145" t="s">
        <v>414</v>
      </c>
      <c r="I26" s="145" t="s">
        <v>383</v>
      </c>
      <c r="J26" s="145" t="s">
        <v>459</v>
      </c>
    </row>
    <row r="27" ht="15" customHeight="1" spans="1:10">
      <c r="A27" s="229"/>
      <c r="B27" s="145" t="s">
        <v>453</v>
      </c>
      <c r="C27" s="145" t="s">
        <v>377</v>
      </c>
      <c r="D27" s="145" t="s">
        <v>411</v>
      </c>
      <c r="E27" s="145" t="s">
        <v>460</v>
      </c>
      <c r="F27" s="145" t="s">
        <v>422</v>
      </c>
      <c r="G27" s="145" t="s">
        <v>461</v>
      </c>
      <c r="H27" s="145" t="s">
        <v>414</v>
      </c>
      <c r="I27" s="145" t="s">
        <v>383</v>
      </c>
      <c r="J27" s="145" t="s">
        <v>462</v>
      </c>
    </row>
    <row r="28" ht="15" customHeight="1" spans="1:10">
      <c r="A28" s="229"/>
      <c r="B28" s="145" t="s">
        <v>453</v>
      </c>
      <c r="C28" s="145" t="s">
        <v>377</v>
      </c>
      <c r="D28" s="145" t="s">
        <v>411</v>
      </c>
      <c r="E28" s="145" t="s">
        <v>463</v>
      </c>
      <c r="F28" s="145" t="s">
        <v>380</v>
      </c>
      <c r="G28" s="145" t="s">
        <v>413</v>
      </c>
      <c r="H28" s="145" t="s">
        <v>414</v>
      </c>
      <c r="I28" s="145" t="s">
        <v>383</v>
      </c>
      <c r="J28" s="145" t="s">
        <v>464</v>
      </c>
    </row>
    <row r="29" ht="15" customHeight="1" spans="1:10">
      <c r="A29" s="229"/>
      <c r="B29" s="145" t="s">
        <v>453</v>
      </c>
      <c r="C29" s="145" t="s">
        <v>377</v>
      </c>
      <c r="D29" s="145" t="s">
        <v>420</v>
      </c>
      <c r="E29" s="145" t="s">
        <v>465</v>
      </c>
      <c r="F29" s="145" t="s">
        <v>380</v>
      </c>
      <c r="G29" s="145" t="s">
        <v>387</v>
      </c>
      <c r="H29" s="145" t="s">
        <v>423</v>
      </c>
      <c r="I29" s="145" t="s">
        <v>383</v>
      </c>
      <c r="J29" s="145" t="s">
        <v>466</v>
      </c>
    </row>
    <row r="30" ht="15" customHeight="1" spans="1:10">
      <c r="A30" s="229"/>
      <c r="B30" s="145" t="s">
        <v>453</v>
      </c>
      <c r="C30" s="145" t="s">
        <v>432</v>
      </c>
      <c r="D30" s="145" t="s">
        <v>433</v>
      </c>
      <c r="E30" s="145" t="s">
        <v>467</v>
      </c>
      <c r="F30" s="145" t="s">
        <v>380</v>
      </c>
      <c r="G30" s="145" t="s">
        <v>468</v>
      </c>
      <c r="H30" s="145" t="s">
        <v>414</v>
      </c>
      <c r="I30" s="145" t="s">
        <v>446</v>
      </c>
      <c r="J30" s="145" t="s">
        <v>469</v>
      </c>
    </row>
    <row r="31" ht="15" customHeight="1" spans="1:10">
      <c r="A31" s="229"/>
      <c r="B31" s="145" t="s">
        <v>453</v>
      </c>
      <c r="C31" s="145" t="s">
        <v>448</v>
      </c>
      <c r="D31" s="145" t="s">
        <v>449</v>
      </c>
      <c r="E31" s="145" t="s">
        <v>470</v>
      </c>
      <c r="F31" s="145" t="s">
        <v>417</v>
      </c>
      <c r="G31" s="145" t="s">
        <v>471</v>
      </c>
      <c r="H31" s="145" t="s">
        <v>414</v>
      </c>
      <c r="I31" s="145" t="s">
        <v>446</v>
      </c>
      <c r="J31" s="145" t="s">
        <v>472</v>
      </c>
    </row>
    <row r="32" ht="15" customHeight="1" spans="1:10">
      <c r="A32" s="229" t="s">
        <v>339</v>
      </c>
      <c r="B32" s="145" t="s">
        <v>473</v>
      </c>
      <c r="C32" s="145" t="s">
        <v>377</v>
      </c>
      <c r="D32" s="145" t="s">
        <v>378</v>
      </c>
      <c r="E32" s="145" t="s">
        <v>474</v>
      </c>
      <c r="F32" s="145" t="s">
        <v>380</v>
      </c>
      <c r="G32" s="145" t="s">
        <v>475</v>
      </c>
      <c r="H32" s="145" t="s">
        <v>382</v>
      </c>
      <c r="I32" s="145" t="s">
        <v>383</v>
      </c>
      <c r="J32" s="145" t="s">
        <v>474</v>
      </c>
    </row>
    <row r="33" ht="15" customHeight="1" spans="1:10">
      <c r="A33" s="229"/>
      <c r="B33" s="145" t="s">
        <v>473</v>
      </c>
      <c r="C33" s="145" t="s">
        <v>377</v>
      </c>
      <c r="D33" s="145" t="s">
        <v>427</v>
      </c>
      <c r="E33" s="145" t="s">
        <v>428</v>
      </c>
      <c r="F33" s="145" t="s">
        <v>422</v>
      </c>
      <c r="G33" s="145" t="s">
        <v>476</v>
      </c>
      <c r="H33" s="145" t="s">
        <v>477</v>
      </c>
      <c r="I33" s="145" t="s">
        <v>383</v>
      </c>
      <c r="J33" s="145" t="s">
        <v>478</v>
      </c>
    </row>
    <row r="34" ht="15" customHeight="1" spans="1:10">
      <c r="A34" s="229"/>
      <c r="B34" s="145" t="s">
        <v>473</v>
      </c>
      <c r="C34" s="145" t="s">
        <v>432</v>
      </c>
      <c r="D34" s="145" t="s">
        <v>479</v>
      </c>
      <c r="E34" s="145" t="s">
        <v>480</v>
      </c>
      <c r="F34" s="145" t="s">
        <v>380</v>
      </c>
      <c r="G34" s="145" t="s">
        <v>468</v>
      </c>
      <c r="H34" s="145" t="s">
        <v>414</v>
      </c>
      <c r="I34" s="145" t="s">
        <v>446</v>
      </c>
      <c r="J34" s="145" t="s">
        <v>481</v>
      </c>
    </row>
    <row r="35" ht="15" customHeight="1" spans="1:10">
      <c r="A35" s="229"/>
      <c r="B35" s="145" t="s">
        <v>473</v>
      </c>
      <c r="C35" s="145" t="s">
        <v>448</v>
      </c>
      <c r="D35" s="145" t="s">
        <v>449</v>
      </c>
      <c r="E35" s="145" t="s">
        <v>482</v>
      </c>
      <c r="F35" s="145" t="s">
        <v>417</v>
      </c>
      <c r="G35" s="145" t="s">
        <v>471</v>
      </c>
      <c r="H35" s="145" t="s">
        <v>414</v>
      </c>
      <c r="I35" s="145" t="s">
        <v>383</v>
      </c>
      <c r="J35" s="145" t="s">
        <v>472</v>
      </c>
    </row>
    <row r="36" ht="15" customHeight="1" spans="1:10">
      <c r="A36" s="229" t="s">
        <v>321</v>
      </c>
      <c r="B36" s="145" t="s">
        <v>483</v>
      </c>
      <c r="C36" s="145" t="s">
        <v>377</v>
      </c>
      <c r="D36" s="145" t="s">
        <v>378</v>
      </c>
      <c r="E36" s="145" t="s">
        <v>484</v>
      </c>
      <c r="F36" s="145" t="s">
        <v>380</v>
      </c>
      <c r="G36" s="145" t="s">
        <v>485</v>
      </c>
      <c r="H36" s="145" t="s">
        <v>486</v>
      </c>
      <c r="I36" s="145" t="s">
        <v>383</v>
      </c>
      <c r="J36" s="145" t="s">
        <v>487</v>
      </c>
    </row>
    <row r="37" ht="15" customHeight="1" spans="1:10">
      <c r="A37" s="229"/>
      <c r="B37" s="145" t="s">
        <v>483</v>
      </c>
      <c r="C37" s="145" t="s">
        <v>377</v>
      </c>
      <c r="D37" s="145" t="s">
        <v>420</v>
      </c>
      <c r="E37" s="145" t="s">
        <v>488</v>
      </c>
      <c r="F37" s="145" t="s">
        <v>422</v>
      </c>
      <c r="G37" s="145" t="s">
        <v>387</v>
      </c>
      <c r="H37" s="145" t="s">
        <v>423</v>
      </c>
      <c r="I37" s="145" t="s">
        <v>383</v>
      </c>
      <c r="J37" s="145" t="s">
        <v>489</v>
      </c>
    </row>
    <row r="38" ht="15" customHeight="1" spans="1:10">
      <c r="A38" s="229"/>
      <c r="B38" s="145" t="s">
        <v>483</v>
      </c>
      <c r="C38" s="145" t="s">
        <v>432</v>
      </c>
      <c r="D38" s="145" t="s">
        <v>479</v>
      </c>
      <c r="E38" s="145" t="s">
        <v>490</v>
      </c>
      <c r="F38" s="145" t="s">
        <v>380</v>
      </c>
      <c r="G38" s="145" t="s">
        <v>468</v>
      </c>
      <c r="H38" s="145" t="s">
        <v>414</v>
      </c>
      <c r="I38" s="145" t="s">
        <v>446</v>
      </c>
      <c r="J38" s="145" t="s">
        <v>491</v>
      </c>
    </row>
    <row r="39" ht="15" customHeight="1" spans="1:10">
      <c r="A39" s="229"/>
      <c r="B39" s="145" t="s">
        <v>483</v>
      </c>
      <c r="C39" s="145" t="s">
        <v>448</v>
      </c>
      <c r="D39" s="145" t="s">
        <v>449</v>
      </c>
      <c r="E39" s="145" t="s">
        <v>492</v>
      </c>
      <c r="F39" s="145" t="s">
        <v>417</v>
      </c>
      <c r="G39" s="145" t="s">
        <v>471</v>
      </c>
      <c r="H39" s="145" t="s">
        <v>414</v>
      </c>
      <c r="I39" s="145" t="s">
        <v>446</v>
      </c>
      <c r="J39" s="145" t="s">
        <v>472</v>
      </c>
    </row>
    <row r="40" ht="15" customHeight="1" spans="1:10">
      <c r="A40" s="229" t="s">
        <v>306</v>
      </c>
      <c r="B40" s="230" t="s">
        <v>493</v>
      </c>
      <c r="C40" s="145" t="s">
        <v>377</v>
      </c>
      <c r="D40" s="145" t="s">
        <v>378</v>
      </c>
      <c r="E40" s="145" t="s">
        <v>494</v>
      </c>
      <c r="F40" s="145" t="s">
        <v>380</v>
      </c>
      <c r="G40" s="145" t="s">
        <v>495</v>
      </c>
      <c r="H40" s="145" t="s">
        <v>456</v>
      </c>
      <c r="I40" s="145" t="s">
        <v>383</v>
      </c>
      <c r="J40" s="145" t="s">
        <v>496</v>
      </c>
    </row>
    <row r="41" ht="15" customHeight="1" spans="1:10">
      <c r="A41" s="229"/>
      <c r="B41" s="230" t="s">
        <v>497</v>
      </c>
      <c r="C41" s="145" t="s">
        <v>377</v>
      </c>
      <c r="D41" s="145" t="s">
        <v>420</v>
      </c>
      <c r="E41" s="145" t="s">
        <v>498</v>
      </c>
      <c r="F41" s="145" t="s">
        <v>422</v>
      </c>
      <c r="G41" s="145" t="s">
        <v>387</v>
      </c>
      <c r="H41" s="145" t="s">
        <v>423</v>
      </c>
      <c r="I41" s="145" t="s">
        <v>383</v>
      </c>
      <c r="J41" s="145" t="s">
        <v>499</v>
      </c>
    </row>
    <row r="42" ht="15" customHeight="1" spans="1:10">
      <c r="A42" s="229"/>
      <c r="B42" s="230" t="s">
        <v>497</v>
      </c>
      <c r="C42" s="145" t="s">
        <v>377</v>
      </c>
      <c r="D42" s="145" t="s">
        <v>378</v>
      </c>
      <c r="E42" s="145" t="s">
        <v>428</v>
      </c>
      <c r="F42" s="145" t="s">
        <v>380</v>
      </c>
      <c r="G42" s="145" t="s">
        <v>500</v>
      </c>
      <c r="H42" s="145" t="s">
        <v>501</v>
      </c>
      <c r="I42" s="145" t="s">
        <v>383</v>
      </c>
      <c r="J42" s="145" t="s">
        <v>502</v>
      </c>
    </row>
    <row r="43" ht="15" customHeight="1" spans="1:10">
      <c r="A43" s="229"/>
      <c r="B43" s="230" t="s">
        <v>497</v>
      </c>
      <c r="C43" s="145" t="s">
        <v>432</v>
      </c>
      <c r="D43" s="145" t="s">
        <v>503</v>
      </c>
      <c r="E43" s="145" t="s">
        <v>504</v>
      </c>
      <c r="F43" s="145" t="s">
        <v>380</v>
      </c>
      <c r="G43" s="145" t="s">
        <v>445</v>
      </c>
      <c r="H43" s="145" t="s">
        <v>414</v>
      </c>
      <c r="I43" s="145" t="s">
        <v>446</v>
      </c>
      <c r="J43" s="145" t="s">
        <v>505</v>
      </c>
    </row>
    <row r="44" ht="15" customHeight="1" spans="1:10">
      <c r="A44" s="229"/>
      <c r="B44" s="230" t="s">
        <v>497</v>
      </c>
      <c r="C44" s="145" t="s">
        <v>448</v>
      </c>
      <c r="D44" s="145" t="s">
        <v>449</v>
      </c>
      <c r="E44" s="145" t="s">
        <v>506</v>
      </c>
      <c r="F44" s="145" t="s">
        <v>417</v>
      </c>
      <c r="G44" s="145" t="s">
        <v>471</v>
      </c>
      <c r="H44" s="145" t="s">
        <v>414</v>
      </c>
      <c r="I44" s="145" t="s">
        <v>446</v>
      </c>
      <c r="J44" s="145" t="s">
        <v>472</v>
      </c>
    </row>
    <row r="45" ht="15" customHeight="1" spans="1:10">
      <c r="A45" s="229" t="s">
        <v>341</v>
      </c>
      <c r="B45" s="145" t="s">
        <v>507</v>
      </c>
      <c r="C45" s="145" t="s">
        <v>377</v>
      </c>
      <c r="D45" s="145" t="s">
        <v>378</v>
      </c>
      <c r="E45" s="145" t="s">
        <v>508</v>
      </c>
      <c r="F45" s="145" t="s">
        <v>380</v>
      </c>
      <c r="G45" s="145" t="s">
        <v>387</v>
      </c>
      <c r="H45" s="145" t="s">
        <v>392</v>
      </c>
      <c r="I45" s="145" t="s">
        <v>383</v>
      </c>
      <c r="J45" s="145" t="s">
        <v>509</v>
      </c>
    </row>
    <row r="46" ht="15" customHeight="1" spans="1:10">
      <c r="A46" s="229"/>
      <c r="B46" s="145" t="s">
        <v>507</v>
      </c>
      <c r="C46" s="145" t="s">
        <v>377</v>
      </c>
      <c r="D46" s="145" t="s">
        <v>411</v>
      </c>
      <c r="E46" s="145" t="s">
        <v>510</v>
      </c>
      <c r="F46" s="145" t="s">
        <v>417</v>
      </c>
      <c r="G46" s="145" t="s">
        <v>418</v>
      </c>
      <c r="H46" s="145" t="s">
        <v>414</v>
      </c>
      <c r="I46" s="145" t="s">
        <v>383</v>
      </c>
      <c r="J46" s="145" t="s">
        <v>511</v>
      </c>
    </row>
    <row r="47" ht="15" customHeight="1" spans="1:10">
      <c r="A47" s="229"/>
      <c r="B47" s="145" t="s">
        <v>507</v>
      </c>
      <c r="C47" s="145" t="s">
        <v>377</v>
      </c>
      <c r="D47" s="145" t="s">
        <v>420</v>
      </c>
      <c r="E47" s="145" t="s">
        <v>512</v>
      </c>
      <c r="F47" s="145" t="s">
        <v>422</v>
      </c>
      <c r="G47" s="145" t="s">
        <v>387</v>
      </c>
      <c r="H47" s="145" t="s">
        <v>423</v>
      </c>
      <c r="I47" s="145" t="s">
        <v>383</v>
      </c>
      <c r="J47" s="145" t="s">
        <v>513</v>
      </c>
    </row>
    <row r="48" ht="15" customHeight="1" spans="1:10">
      <c r="A48" s="229"/>
      <c r="B48" s="145" t="s">
        <v>507</v>
      </c>
      <c r="C48" s="145" t="s">
        <v>432</v>
      </c>
      <c r="D48" s="145" t="s">
        <v>479</v>
      </c>
      <c r="E48" s="145" t="s">
        <v>514</v>
      </c>
      <c r="F48" s="145" t="s">
        <v>380</v>
      </c>
      <c r="G48" s="145" t="s">
        <v>468</v>
      </c>
      <c r="H48" s="145" t="s">
        <v>414</v>
      </c>
      <c r="I48" s="145" t="s">
        <v>446</v>
      </c>
      <c r="J48" s="145" t="s">
        <v>515</v>
      </c>
    </row>
    <row r="49" ht="15" customHeight="1" spans="1:10">
      <c r="A49" s="229"/>
      <c r="B49" s="145" t="s">
        <v>507</v>
      </c>
      <c r="C49" s="145" t="s">
        <v>448</v>
      </c>
      <c r="D49" s="145" t="s">
        <v>449</v>
      </c>
      <c r="E49" s="145" t="s">
        <v>516</v>
      </c>
      <c r="F49" s="145" t="s">
        <v>417</v>
      </c>
      <c r="G49" s="145" t="s">
        <v>471</v>
      </c>
      <c r="H49" s="145" t="s">
        <v>414</v>
      </c>
      <c r="I49" s="145" t="s">
        <v>446</v>
      </c>
      <c r="J49" s="145" t="s">
        <v>517</v>
      </c>
    </row>
    <row r="50" ht="15" customHeight="1" spans="1:10">
      <c r="A50" s="229" t="s">
        <v>309</v>
      </c>
      <c r="B50" s="145" t="s">
        <v>518</v>
      </c>
      <c r="C50" s="145" t="s">
        <v>377</v>
      </c>
      <c r="D50" s="145" t="s">
        <v>378</v>
      </c>
      <c r="E50" s="145" t="s">
        <v>519</v>
      </c>
      <c r="F50" s="145" t="s">
        <v>380</v>
      </c>
      <c r="G50" s="145" t="s">
        <v>520</v>
      </c>
      <c r="H50" s="145" t="s">
        <v>456</v>
      </c>
      <c r="I50" s="145" t="s">
        <v>383</v>
      </c>
      <c r="J50" s="145" t="s">
        <v>521</v>
      </c>
    </row>
    <row r="51" ht="15" customHeight="1" spans="1:10">
      <c r="A51" s="229"/>
      <c r="B51" s="145" t="s">
        <v>518</v>
      </c>
      <c r="C51" s="145" t="s">
        <v>377</v>
      </c>
      <c r="D51" s="145" t="s">
        <v>378</v>
      </c>
      <c r="E51" s="145" t="s">
        <v>522</v>
      </c>
      <c r="F51" s="145" t="s">
        <v>380</v>
      </c>
      <c r="G51" s="145" t="s">
        <v>523</v>
      </c>
      <c r="H51" s="145" t="s">
        <v>456</v>
      </c>
      <c r="I51" s="145" t="s">
        <v>383</v>
      </c>
      <c r="J51" s="145" t="s">
        <v>524</v>
      </c>
    </row>
    <row r="52" ht="15" customHeight="1" spans="1:10">
      <c r="A52" s="229"/>
      <c r="B52" s="145" t="s">
        <v>518</v>
      </c>
      <c r="C52" s="145" t="s">
        <v>377</v>
      </c>
      <c r="D52" s="145" t="s">
        <v>411</v>
      </c>
      <c r="E52" s="145" t="s">
        <v>525</v>
      </c>
      <c r="F52" s="145" t="s">
        <v>380</v>
      </c>
      <c r="G52" s="145" t="s">
        <v>526</v>
      </c>
      <c r="H52" s="145" t="s">
        <v>414</v>
      </c>
      <c r="I52" s="145" t="s">
        <v>383</v>
      </c>
      <c r="J52" s="145" t="s">
        <v>527</v>
      </c>
    </row>
    <row r="53" ht="15" customHeight="1" spans="1:10">
      <c r="A53" s="229"/>
      <c r="B53" s="145" t="s">
        <v>518</v>
      </c>
      <c r="C53" s="145" t="s">
        <v>377</v>
      </c>
      <c r="D53" s="145" t="s">
        <v>411</v>
      </c>
      <c r="E53" s="145" t="s">
        <v>528</v>
      </c>
      <c r="F53" s="145" t="s">
        <v>380</v>
      </c>
      <c r="G53" s="145" t="s">
        <v>529</v>
      </c>
      <c r="H53" s="145" t="s">
        <v>414</v>
      </c>
      <c r="I53" s="145" t="s">
        <v>383</v>
      </c>
      <c r="J53" s="145" t="s">
        <v>530</v>
      </c>
    </row>
    <row r="54" ht="15" customHeight="1" spans="1:10">
      <c r="A54" s="229"/>
      <c r="B54" s="145" t="s">
        <v>518</v>
      </c>
      <c r="C54" s="145" t="s">
        <v>377</v>
      </c>
      <c r="D54" s="145" t="s">
        <v>420</v>
      </c>
      <c r="E54" s="145" t="s">
        <v>531</v>
      </c>
      <c r="F54" s="145" t="s">
        <v>532</v>
      </c>
      <c r="G54" s="145" t="s">
        <v>387</v>
      </c>
      <c r="H54" s="145" t="s">
        <v>423</v>
      </c>
      <c r="I54" s="145" t="s">
        <v>383</v>
      </c>
      <c r="J54" s="145" t="s">
        <v>533</v>
      </c>
    </row>
    <row r="55" ht="15" customHeight="1" spans="1:10">
      <c r="A55" s="229"/>
      <c r="B55" s="145" t="s">
        <v>518</v>
      </c>
      <c r="C55" s="145" t="s">
        <v>377</v>
      </c>
      <c r="D55" s="145" t="s">
        <v>378</v>
      </c>
      <c r="E55" s="145" t="s">
        <v>428</v>
      </c>
      <c r="F55" s="145" t="s">
        <v>380</v>
      </c>
      <c r="G55" s="145" t="s">
        <v>461</v>
      </c>
      <c r="H55" s="145" t="s">
        <v>501</v>
      </c>
      <c r="I55" s="145" t="s">
        <v>383</v>
      </c>
      <c r="J55" s="145" t="s">
        <v>534</v>
      </c>
    </row>
    <row r="56" ht="15" customHeight="1" spans="1:10">
      <c r="A56" s="229"/>
      <c r="B56" s="145" t="s">
        <v>518</v>
      </c>
      <c r="C56" s="145" t="s">
        <v>432</v>
      </c>
      <c r="D56" s="145" t="s">
        <v>479</v>
      </c>
      <c r="E56" s="145" t="s">
        <v>535</v>
      </c>
      <c r="F56" s="145" t="s">
        <v>380</v>
      </c>
      <c r="G56" s="145" t="s">
        <v>445</v>
      </c>
      <c r="H56" s="145" t="s">
        <v>414</v>
      </c>
      <c r="I56" s="145" t="s">
        <v>446</v>
      </c>
      <c r="J56" s="145" t="s">
        <v>536</v>
      </c>
    </row>
    <row r="57" ht="15" customHeight="1" spans="1:10">
      <c r="A57" s="229"/>
      <c r="B57" s="145" t="s">
        <v>518</v>
      </c>
      <c r="C57" s="145" t="s">
        <v>432</v>
      </c>
      <c r="D57" s="145" t="s">
        <v>433</v>
      </c>
      <c r="E57" s="145" t="s">
        <v>537</v>
      </c>
      <c r="F57" s="145" t="s">
        <v>380</v>
      </c>
      <c r="G57" s="145" t="s">
        <v>445</v>
      </c>
      <c r="H57" s="145" t="s">
        <v>414</v>
      </c>
      <c r="I57" s="145" t="s">
        <v>446</v>
      </c>
      <c r="J57" s="145" t="s">
        <v>538</v>
      </c>
    </row>
    <row r="58" ht="15" customHeight="1" spans="1:10">
      <c r="A58" s="229"/>
      <c r="B58" s="145" t="s">
        <v>518</v>
      </c>
      <c r="C58" s="145" t="s">
        <v>432</v>
      </c>
      <c r="D58" s="145" t="s">
        <v>441</v>
      </c>
      <c r="E58" s="145" t="s">
        <v>539</v>
      </c>
      <c r="F58" s="145" t="s">
        <v>380</v>
      </c>
      <c r="G58" s="145" t="s">
        <v>540</v>
      </c>
      <c r="H58" s="145" t="s">
        <v>414</v>
      </c>
      <c r="I58" s="145" t="s">
        <v>446</v>
      </c>
      <c r="J58" s="145" t="s">
        <v>541</v>
      </c>
    </row>
    <row r="59" ht="15" customHeight="1" spans="1:10">
      <c r="A59" s="231"/>
      <c r="B59" s="232" t="s">
        <v>518</v>
      </c>
      <c r="C59" s="232" t="s">
        <v>448</v>
      </c>
      <c r="D59" s="232" t="s">
        <v>449</v>
      </c>
      <c r="E59" s="232" t="s">
        <v>542</v>
      </c>
      <c r="F59" s="232" t="s">
        <v>417</v>
      </c>
      <c r="G59" s="232" t="s">
        <v>471</v>
      </c>
      <c r="H59" s="232" t="s">
        <v>414</v>
      </c>
      <c r="I59" s="232" t="s">
        <v>383</v>
      </c>
      <c r="J59" s="232" t="s">
        <v>543</v>
      </c>
    </row>
    <row r="60" ht="15" customHeight="1" spans="1:10">
      <c r="A60" s="233" t="s">
        <v>353</v>
      </c>
      <c r="B60" s="234" t="s">
        <v>544</v>
      </c>
      <c r="C60" s="235" t="s">
        <v>377</v>
      </c>
      <c r="D60" s="236" t="s">
        <v>378</v>
      </c>
      <c r="E60" s="235" t="s">
        <v>545</v>
      </c>
      <c r="F60" s="237" t="s">
        <v>380</v>
      </c>
      <c r="G60" s="238" t="s">
        <v>546</v>
      </c>
      <c r="H60" s="237" t="s">
        <v>547</v>
      </c>
      <c r="I60" s="242" t="s">
        <v>383</v>
      </c>
      <c r="J60" s="235" t="s">
        <v>548</v>
      </c>
    </row>
    <row r="61" ht="15" customHeight="1" spans="1:10">
      <c r="A61" s="233"/>
      <c r="B61" s="234"/>
      <c r="C61" s="235" t="s">
        <v>377</v>
      </c>
      <c r="D61" s="239" t="s">
        <v>378</v>
      </c>
      <c r="E61" s="145" t="s">
        <v>549</v>
      </c>
      <c r="F61" s="145" t="s">
        <v>380</v>
      </c>
      <c r="G61" s="145" t="s">
        <v>550</v>
      </c>
      <c r="H61" s="145" t="s">
        <v>547</v>
      </c>
      <c r="I61" s="145" t="s">
        <v>383</v>
      </c>
      <c r="J61" s="145" t="s">
        <v>551</v>
      </c>
    </row>
    <row r="62" ht="15" customHeight="1" spans="1:10">
      <c r="A62" s="233"/>
      <c r="B62" s="234"/>
      <c r="C62" s="235" t="s">
        <v>377</v>
      </c>
      <c r="D62" s="239" t="s">
        <v>411</v>
      </c>
      <c r="E62" s="145" t="s">
        <v>552</v>
      </c>
      <c r="F62" s="145" t="s">
        <v>417</v>
      </c>
      <c r="G62" s="145" t="s">
        <v>553</v>
      </c>
      <c r="H62" s="145" t="s">
        <v>414</v>
      </c>
      <c r="I62" s="145" t="s">
        <v>383</v>
      </c>
      <c r="J62" s="145" t="s">
        <v>552</v>
      </c>
    </row>
    <row r="63" ht="15" customHeight="1" spans="1:10">
      <c r="A63" s="233"/>
      <c r="B63" s="234"/>
      <c r="C63" s="235" t="s">
        <v>432</v>
      </c>
      <c r="D63" s="240" t="s">
        <v>479</v>
      </c>
      <c r="E63" s="232" t="s">
        <v>535</v>
      </c>
      <c r="F63" s="232" t="s">
        <v>380</v>
      </c>
      <c r="G63" s="232" t="s">
        <v>445</v>
      </c>
      <c r="H63" s="232" t="s">
        <v>414</v>
      </c>
      <c r="I63" s="232" t="s">
        <v>446</v>
      </c>
      <c r="J63" s="232" t="s">
        <v>554</v>
      </c>
    </row>
    <row r="64" ht="15" customHeight="1" spans="1:10">
      <c r="A64" s="233"/>
      <c r="B64" s="234"/>
      <c r="C64" s="235" t="s">
        <v>432</v>
      </c>
      <c r="D64" s="241" t="s">
        <v>433</v>
      </c>
      <c r="E64" s="242" t="s">
        <v>555</v>
      </c>
      <c r="F64" s="242" t="s">
        <v>380</v>
      </c>
      <c r="G64" s="242" t="s">
        <v>556</v>
      </c>
      <c r="H64" s="242" t="s">
        <v>414</v>
      </c>
      <c r="I64" s="242" t="s">
        <v>446</v>
      </c>
      <c r="J64" s="242" t="s">
        <v>557</v>
      </c>
    </row>
    <row r="65" ht="15" customHeight="1" spans="1:10">
      <c r="A65" s="233"/>
      <c r="B65" s="234"/>
      <c r="C65" s="235" t="s">
        <v>448</v>
      </c>
      <c r="D65" s="236" t="s">
        <v>449</v>
      </c>
      <c r="E65" s="235" t="s">
        <v>558</v>
      </c>
      <c r="F65" s="237" t="s">
        <v>417</v>
      </c>
      <c r="G65" s="238" t="s">
        <v>471</v>
      </c>
      <c r="H65" s="237" t="s">
        <v>414</v>
      </c>
      <c r="I65" s="242" t="s">
        <v>446</v>
      </c>
      <c r="J65" s="235" t="s">
        <v>452</v>
      </c>
    </row>
    <row r="66" ht="15" customHeight="1" spans="1:10">
      <c r="A66" s="233" t="s">
        <v>355</v>
      </c>
      <c r="B66" s="234" t="s">
        <v>559</v>
      </c>
      <c r="C66" s="243" t="s">
        <v>377</v>
      </c>
      <c r="D66" s="243" t="s">
        <v>378</v>
      </c>
      <c r="E66" s="243" t="s">
        <v>560</v>
      </c>
      <c r="F66" s="243" t="s">
        <v>380</v>
      </c>
      <c r="G66" s="243" t="s">
        <v>561</v>
      </c>
      <c r="H66" s="243" t="s">
        <v>562</v>
      </c>
      <c r="I66" s="243" t="s">
        <v>383</v>
      </c>
      <c r="J66" s="243" t="s">
        <v>563</v>
      </c>
    </row>
    <row r="67" ht="15" customHeight="1" spans="1:10">
      <c r="A67" s="233"/>
      <c r="B67" s="234"/>
      <c r="C67" s="243" t="s">
        <v>377</v>
      </c>
      <c r="D67" s="243" t="s">
        <v>378</v>
      </c>
      <c r="E67" s="243" t="s">
        <v>564</v>
      </c>
      <c r="F67" s="243" t="s">
        <v>380</v>
      </c>
      <c r="G67" s="243" t="s">
        <v>565</v>
      </c>
      <c r="H67" s="243" t="s">
        <v>388</v>
      </c>
      <c r="I67" s="243" t="s">
        <v>383</v>
      </c>
      <c r="J67" s="243" t="s">
        <v>566</v>
      </c>
    </row>
    <row r="68" ht="15" customHeight="1" spans="1:10">
      <c r="A68" s="233"/>
      <c r="B68" s="234"/>
      <c r="C68" s="243" t="s">
        <v>377</v>
      </c>
      <c r="D68" s="243" t="s">
        <v>378</v>
      </c>
      <c r="E68" s="243" t="s">
        <v>567</v>
      </c>
      <c r="F68" s="243" t="s">
        <v>380</v>
      </c>
      <c r="G68" s="243" t="s">
        <v>400</v>
      </c>
      <c r="H68" s="243" t="s">
        <v>382</v>
      </c>
      <c r="I68" s="243" t="s">
        <v>383</v>
      </c>
      <c r="J68" s="243" t="s">
        <v>568</v>
      </c>
    </row>
    <row r="69" ht="15" customHeight="1" spans="1:10">
      <c r="A69" s="233"/>
      <c r="B69" s="234"/>
      <c r="C69" s="243" t="s">
        <v>377</v>
      </c>
      <c r="D69" s="243" t="s">
        <v>411</v>
      </c>
      <c r="E69" s="243" t="s">
        <v>569</v>
      </c>
      <c r="F69" s="243" t="s">
        <v>417</v>
      </c>
      <c r="G69" s="243" t="s">
        <v>418</v>
      </c>
      <c r="H69" s="243" t="s">
        <v>414</v>
      </c>
      <c r="I69" s="243" t="s">
        <v>446</v>
      </c>
      <c r="J69" s="243" t="s">
        <v>570</v>
      </c>
    </row>
    <row r="70" ht="15" customHeight="1" spans="1:10">
      <c r="A70" s="233"/>
      <c r="B70" s="234"/>
      <c r="C70" s="243" t="s">
        <v>377</v>
      </c>
      <c r="D70" s="243" t="s">
        <v>427</v>
      </c>
      <c r="E70" s="243" t="s">
        <v>428</v>
      </c>
      <c r="F70" s="243" t="s">
        <v>380</v>
      </c>
      <c r="G70" s="243" t="s">
        <v>571</v>
      </c>
      <c r="H70" s="243" t="s">
        <v>572</v>
      </c>
      <c r="I70" s="243" t="s">
        <v>383</v>
      </c>
      <c r="J70" s="243" t="s">
        <v>573</v>
      </c>
    </row>
    <row r="71" ht="15" customHeight="1" spans="1:10">
      <c r="A71" s="233"/>
      <c r="B71" s="234"/>
      <c r="C71" s="243" t="s">
        <v>432</v>
      </c>
      <c r="D71" s="243" t="s">
        <v>433</v>
      </c>
      <c r="E71" s="243" t="s">
        <v>438</v>
      </c>
      <c r="F71" s="243" t="s">
        <v>422</v>
      </c>
      <c r="G71" s="243" t="s">
        <v>574</v>
      </c>
      <c r="H71" s="243" t="s">
        <v>575</v>
      </c>
      <c r="I71" s="243" t="s">
        <v>383</v>
      </c>
      <c r="J71" s="243" t="s">
        <v>576</v>
      </c>
    </row>
    <row r="72" ht="15" customHeight="1" spans="1:10">
      <c r="A72" s="233"/>
      <c r="B72" s="234"/>
      <c r="C72" s="243" t="s">
        <v>448</v>
      </c>
      <c r="D72" s="243" t="s">
        <v>449</v>
      </c>
      <c r="E72" s="243" t="s">
        <v>577</v>
      </c>
      <c r="F72" s="243" t="s">
        <v>417</v>
      </c>
      <c r="G72" s="243" t="s">
        <v>471</v>
      </c>
      <c r="H72" s="243" t="s">
        <v>414</v>
      </c>
      <c r="I72" s="243" t="s">
        <v>446</v>
      </c>
      <c r="J72" s="243" t="s">
        <v>578</v>
      </c>
    </row>
    <row r="73" ht="15" customHeight="1" spans="1:10">
      <c r="A73" s="233" t="s">
        <v>579</v>
      </c>
      <c r="B73" s="234" t="s">
        <v>580</v>
      </c>
      <c r="C73" s="235" t="s">
        <v>377</v>
      </c>
      <c r="D73" s="235" t="s">
        <v>378</v>
      </c>
      <c r="E73" s="235" t="s">
        <v>581</v>
      </c>
      <c r="F73" s="235" t="s">
        <v>380</v>
      </c>
      <c r="G73" s="235" t="s">
        <v>582</v>
      </c>
      <c r="H73" s="235" t="s">
        <v>392</v>
      </c>
      <c r="I73" s="243" t="s">
        <v>383</v>
      </c>
      <c r="J73" s="245" t="s">
        <v>583</v>
      </c>
    </row>
    <row r="74" ht="15" customHeight="1" spans="1:10">
      <c r="A74" s="233"/>
      <c r="B74" s="234"/>
      <c r="C74" s="235" t="s">
        <v>377</v>
      </c>
      <c r="D74" s="235" t="s">
        <v>378</v>
      </c>
      <c r="E74" s="235" t="s">
        <v>584</v>
      </c>
      <c r="F74" s="235" t="s">
        <v>380</v>
      </c>
      <c r="G74" s="235" t="s">
        <v>585</v>
      </c>
      <c r="H74" s="235" t="s">
        <v>382</v>
      </c>
      <c r="I74" s="243" t="s">
        <v>383</v>
      </c>
      <c r="J74" s="245" t="s">
        <v>586</v>
      </c>
    </row>
    <row r="75" ht="15" customHeight="1" spans="1:10">
      <c r="A75" s="233"/>
      <c r="B75" s="234"/>
      <c r="C75" s="235" t="s">
        <v>377</v>
      </c>
      <c r="D75" s="235" t="s">
        <v>378</v>
      </c>
      <c r="E75" s="235" t="s">
        <v>587</v>
      </c>
      <c r="F75" s="235" t="s">
        <v>380</v>
      </c>
      <c r="G75" s="235" t="s">
        <v>588</v>
      </c>
      <c r="H75" s="235" t="s">
        <v>589</v>
      </c>
      <c r="I75" s="243" t="s">
        <v>383</v>
      </c>
      <c r="J75" s="245" t="s">
        <v>590</v>
      </c>
    </row>
    <row r="76" ht="15" customHeight="1" spans="1:10">
      <c r="A76" s="233"/>
      <c r="B76" s="234"/>
      <c r="C76" s="235" t="s">
        <v>377</v>
      </c>
      <c r="D76" s="235" t="s">
        <v>378</v>
      </c>
      <c r="E76" s="235" t="s">
        <v>591</v>
      </c>
      <c r="F76" s="235" t="s">
        <v>380</v>
      </c>
      <c r="G76" s="235" t="s">
        <v>400</v>
      </c>
      <c r="H76" s="235" t="s">
        <v>382</v>
      </c>
      <c r="I76" s="243" t="s">
        <v>383</v>
      </c>
      <c r="J76" s="245" t="s">
        <v>592</v>
      </c>
    </row>
    <row r="77" ht="15" customHeight="1" spans="1:10">
      <c r="A77" s="233"/>
      <c r="B77" s="234"/>
      <c r="C77" s="235" t="s">
        <v>377</v>
      </c>
      <c r="D77" s="235" t="s">
        <v>378</v>
      </c>
      <c r="E77" s="235" t="s">
        <v>593</v>
      </c>
      <c r="F77" s="235" t="s">
        <v>380</v>
      </c>
      <c r="G77" s="235" t="s">
        <v>561</v>
      </c>
      <c r="H77" s="235" t="s">
        <v>594</v>
      </c>
      <c r="I77" s="243" t="s">
        <v>383</v>
      </c>
      <c r="J77" s="245" t="s">
        <v>595</v>
      </c>
    </row>
    <row r="78" ht="15" customHeight="1" spans="1:10">
      <c r="A78" s="233"/>
      <c r="B78" s="234"/>
      <c r="C78" s="235" t="s">
        <v>377</v>
      </c>
      <c r="D78" s="235" t="s">
        <v>378</v>
      </c>
      <c r="E78" s="235" t="s">
        <v>596</v>
      </c>
      <c r="F78" s="235" t="s">
        <v>380</v>
      </c>
      <c r="G78" s="235" t="s">
        <v>561</v>
      </c>
      <c r="H78" s="235" t="s">
        <v>382</v>
      </c>
      <c r="I78" s="243" t="s">
        <v>383</v>
      </c>
      <c r="J78" s="245" t="s">
        <v>597</v>
      </c>
    </row>
    <row r="79" ht="15" customHeight="1" spans="1:10">
      <c r="A79" s="233"/>
      <c r="B79" s="234"/>
      <c r="C79" s="235" t="s">
        <v>377</v>
      </c>
      <c r="D79" s="235" t="s">
        <v>420</v>
      </c>
      <c r="E79" s="235" t="s">
        <v>598</v>
      </c>
      <c r="F79" s="235" t="s">
        <v>417</v>
      </c>
      <c r="G79" s="235" t="s">
        <v>565</v>
      </c>
      <c r="H79" s="235" t="s">
        <v>423</v>
      </c>
      <c r="I79" s="243" t="s">
        <v>383</v>
      </c>
      <c r="J79" s="235" t="s">
        <v>599</v>
      </c>
    </row>
    <row r="80" ht="15" customHeight="1" spans="1:10">
      <c r="A80" s="233"/>
      <c r="B80" s="234"/>
      <c r="C80" s="235" t="s">
        <v>377</v>
      </c>
      <c r="D80" s="235" t="s">
        <v>427</v>
      </c>
      <c r="E80" s="235" t="s">
        <v>428</v>
      </c>
      <c r="F80" s="235" t="s">
        <v>380</v>
      </c>
      <c r="G80" s="235" t="s">
        <v>600</v>
      </c>
      <c r="H80" s="235" t="s">
        <v>572</v>
      </c>
      <c r="I80" s="243" t="s">
        <v>383</v>
      </c>
      <c r="J80" s="235" t="s">
        <v>601</v>
      </c>
    </row>
    <row r="81" ht="15" customHeight="1" spans="1:10">
      <c r="A81" s="233"/>
      <c r="B81" s="234"/>
      <c r="C81" s="235" t="s">
        <v>432</v>
      </c>
      <c r="D81" s="235" t="s">
        <v>433</v>
      </c>
      <c r="E81" s="235" t="s">
        <v>602</v>
      </c>
      <c r="F81" s="235" t="s">
        <v>380</v>
      </c>
      <c r="G81" s="235" t="s">
        <v>603</v>
      </c>
      <c r="H81" s="235" t="s">
        <v>575</v>
      </c>
      <c r="I81" s="243" t="s">
        <v>383</v>
      </c>
      <c r="J81" s="235" t="s">
        <v>604</v>
      </c>
    </row>
    <row r="82" ht="15" customHeight="1" spans="1:10">
      <c r="A82" s="233"/>
      <c r="B82" s="234"/>
      <c r="C82" s="235" t="s">
        <v>432</v>
      </c>
      <c r="D82" s="235" t="s">
        <v>433</v>
      </c>
      <c r="E82" s="235" t="s">
        <v>605</v>
      </c>
      <c r="F82" s="235" t="s">
        <v>417</v>
      </c>
      <c r="G82" s="235" t="s">
        <v>606</v>
      </c>
      <c r="H82" s="235" t="s">
        <v>414</v>
      </c>
      <c r="I82" s="243" t="s">
        <v>383</v>
      </c>
      <c r="J82" s="235" t="s">
        <v>607</v>
      </c>
    </row>
    <row r="83" ht="15" customHeight="1" spans="1:10">
      <c r="A83" s="233"/>
      <c r="B83" s="234"/>
      <c r="C83" s="235" t="s">
        <v>448</v>
      </c>
      <c r="D83" s="235" t="s">
        <v>449</v>
      </c>
      <c r="E83" s="235" t="s">
        <v>608</v>
      </c>
      <c r="F83" s="235" t="s">
        <v>417</v>
      </c>
      <c r="G83" s="235" t="s">
        <v>471</v>
      </c>
      <c r="H83" s="235" t="s">
        <v>414</v>
      </c>
      <c r="I83" s="243" t="s">
        <v>446</v>
      </c>
      <c r="J83" s="245" t="s">
        <v>472</v>
      </c>
    </row>
    <row r="84" ht="15" customHeight="1" spans="1:10">
      <c r="A84" s="233" t="s">
        <v>361</v>
      </c>
      <c r="B84" s="234" t="s">
        <v>609</v>
      </c>
      <c r="C84" s="235" t="s">
        <v>377</v>
      </c>
      <c r="D84" s="235" t="s">
        <v>378</v>
      </c>
      <c r="E84" s="235" t="s">
        <v>610</v>
      </c>
      <c r="F84" s="235" t="s">
        <v>380</v>
      </c>
      <c r="G84" s="235" t="s">
        <v>455</v>
      </c>
      <c r="H84" s="235" t="s">
        <v>456</v>
      </c>
      <c r="I84" s="243" t="s">
        <v>383</v>
      </c>
      <c r="J84" s="235" t="s">
        <v>611</v>
      </c>
    </row>
    <row r="85" ht="15" customHeight="1" spans="1:10">
      <c r="A85" s="233"/>
      <c r="B85" s="234"/>
      <c r="C85" s="235" t="s">
        <v>377</v>
      </c>
      <c r="D85" s="235" t="s">
        <v>411</v>
      </c>
      <c r="E85" s="235" t="s">
        <v>612</v>
      </c>
      <c r="F85" s="235" t="s">
        <v>422</v>
      </c>
      <c r="G85" s="235" t="s">
        <v>413</v>
      </c>
      <c r="H85" s="235" t="s">
        <v>414</v>
      </c>
      <c r="I85" s="243" t="s">
        <v>383</v>
      </c>
      <c r="J85" s="235" t="s">
        <v>613</v>
      </c>
    </row>
    <row r="86" ht="15" customHeight="1" spans="1:10">
      <c r="A86" s="233"/>
      <c r="B86" s="234"/>
      <c r="C86" s="235" t="s">
        <v>432</v>
      </c>
      <c r="D86" s="235" t="s">
        <v>441</v>
      </c>
      <c r="E86" s="235" t="s">
        <v>614</v>
      </c>
      <c r="F86" s="235" t="s">
        <v>615</v>
      </c>
      <c r="G86" s="235" t="s">
        <v>616</v>
      </c>
      <c r="H86" s="235" t="s">
        <v>423</v>
      </c>
      <c r="I86" s="243" t="s">
        <v>383</v>
      </c>
      <c r="J86" s="235" t="s">
        <v>617</v>
      </c>
    </row>
    <row r="87" ht="15" customHeight="1" spans="1:10">
      <c r="A87" s="233"/>
      <c r="B87" s="234"/>
      <c r="C87" s="235" t="s">
        <v>448</v>
      </c>
      <c r="D87" s="235" t="s">
        <v>449</v>
      </c>
      <c r="E87" s="235" t="s">
        <v>618</v>
      </c>
      <c r="F87" s="235" t="s">
        <v>417</v>
      </c>
      <c r="G87" s="235" t="s">
        <v>471</v>
      </c>
      <c r="H87" s="235" t="s">
        <v>414</v>
      </c>
      <c r="I87" s="243" t="s">
        <v>446</v>
      </c>
      <c r="J87" s="245" t="s">
        <v>472</v>
      </c>
    </row>
    <row r="88" ht="15" customHeight="1" spans="1:10">
      <c r="A88" s="233" t="s">
        <v>363</v>
      </c>
      <c r="B88" s="234" t="s">
        <v>619</v>
      </c>
      <c r="C88" s="238" t="s">
        <v>377</v>
      </c>
      <c r="D88" s="238" t="s">
        <v>378</v>
      </c>
      <c r="E88" s="238" t="s">
        <v>620</v>
      </c>
      <c r="F88" s="237" t="s">
        <v>380</v>
      </c>
      <c r="G88" s="238" t="s">
        <v>621</v>
      </c>
      <c r="H88" s="237" t="s">
        <v>409</v>
      </c>
      <c r="I88" s="242" t="s">
        <v>383</v>
      </c>
      <c r="J88" s="237" t="s">
        <v>622</v>
      </c>
    </row>
    <row r="89" ht="15" customHeight="1" spans="1:10">
      <c r="A89" s="233"/>
      <c r="B89" s="234"/>
      <c r="C89" s="238" t="s">
        <v>377</v>
      </c>
      <c r="D89" s="238" t="s">
        <v>378</v>
      </c>
      <c r="E89" s="238" t="s">
        <v>623</v>
      </c>
      <c r="F89" s="237" t="s">
        <v>380</v>
      </c>
      <c r="G89" s="238" t="s">
        <v>624</v>
      </c>
      <c r="H89" s="237" t="s">
        <v>409</v>
      </c>
      <c r="I89" s="242" t="s">
        <v>383</v>
      </c>
      <c r="J89" s="237" t="s">
        <v>625</v>
      </c>
    </row>
    <row r="90" ht="15" customHeight="1" spans="1:10">
      <c r="A90" s="233"/>
      <c r="B90" s="234"/>
      <c r="C90" s="238" t="s">
        <v>377</v>
      </c>
      <c r="D90" s="238" t="s">
        <v>378</v>
      </c>
      <c r="E90" s="238" t="s">
        <v>626</v>
      </c>
      <c r="F90" s="237" t="s">
        <v>380</v>
      </c>
      <c r="G90" s="238" t="s">
        <v>627</v>
      </c>
      <c r="H90" s="237" t="s">
        <v>409</v>
      </c>
      <c r="I90" s="242" t="s">
        <v>383</v>
      </c>
      <c r="J90" s="237" t="s">
        <v>628</v>
      </c>
    </row>
    <row r="91" ht="15" customHeight="1" spans="1:10">
      <c r="A91" s="233"/>
      <c r="B91" s="234"/>
      <c r="C91" s="238" t="s">
        <v>377</v>
      </c>
      <c r="D91" s="238" t="s">
        <v>420</v>
      </c>
      <c r="E91" s="238" t="s">
        <v>629</v>
      </c>
      <c r="F91" s="237" t="s">
        <v>422</v>
      </c>
      <c r="G91" s="238" t="s">
        <v>630</v>
      </c>
      <c r="H91" s="237" t="s">
        <v>423</v>
      </c>
      <c r="I91" s="242" t="s">
        <v>383</v>
      </c>
      <c r="J91" s="246" t="s">
        <v>631</v>
      </c>
    </row>
    <row r="92" ht="15" customHeight="1" spans="1:10">
      <c r="A92" s="233"/>
      <c r="B92" s="234"/>
      <c r="C92" s="235" t="s">
        <v>432</v>
      </c>
      <c r="D92" s="235" t="s">
        <v>632</v>
      </c>
      <c r="E92" s="235" t="s">
        <v>633</v>
      </c>
      <c r="F92" s="235" t="s">
        <v>380</v>
      </c>
      <c r="G92" s="235" t="s">
        <v>556</v>
      </c>
      <c r="H92" s="235" t="s">
        <v>634</v>
      </c>
      <c r="I92" s="242" t="s">
        <v>446</v>
      </c>
      <c r="J92" s="235" t="s">
        <v>635</v>
      </c>
    </row>
    <row r="93" ht="15" customHeight="1" spans="1:10">
      <c r="A93" s="233"/>
      <c r="B93" s="234"/>
      <c r="C93" s="235" t="s">
        <v>432</v>
      </c>
      <c r="D93" s="235" t="s">
        <v>636</v>
      </c>
      <c r="E93" s="235" t="s">
        <v>637</v>
      </c>
      <c r="F93" s="235" t="s">
        <v>380</v>
      </c>
      <c r="G93" s="235" t="s">
        <v>556</v>
      </c>
      <c r="H93" s="235" t="s">
        <v>634</v>
      </c>
      <c r="I93" s="242" t="s">
        <v>446</v>
      </c>
      <c r="J93" s="235" t="s">
        <v>635</v>
      </c>
    </row>
    <row r="94" ht="15" customHeight="1" spans="1:10">
      <c r="A94" s="233"/>
      <c r="B94" s="234"/>
      <c r="C94" s="235" t="s">
        <v>448</v>
      </c>
      <c r="D94" s="235" t="s">
        <v>638</v>
      </c>
      <c r="E94" s="235" t="s">
        <v>639</v>
      </c>
      <c r="F94" s="235" t="s">
        <v>417</v>
      </c>
      <c r="G94" s="235" t="s">
        <v>471</v>
      </c>
      <c r="H94" s="235" t="s">
        <v>414</v>
      </c>
      <c r="I94" s="242" t="s">
        <v>446</v>
      </c>
      <c r="J94" s="235" t="s">
        <v>472</v>
      </c>
    </row>
    <row r="95" ht="15" customHeight="1" spans="1:10">
      <c r="A95" s="233" t="s">
        <v>365</v>
      </c>
      <c r="B95" s="234" t="s">
        <v>640</v>
      </c>
      <c r="C95" s="235" t="s">
        <v>377</v>
      </c>
      <c r="D95" s="235" t="s">
        <v>378</v>
      </c>
      <c r="E95" s="235" t="s">
        <v>641</v>
      </c>
      <c r="F95" s="235" t="s">
        <v>380</v>
      </c>
      <c r="G95" s="235" t="s">
        <v>642</v>
      </c>
      <c r="H95" s="235" t="s">
        <v>392</v>
      </c>
      <c r="I95" s="242" t="s">
        <v>383</v>
      </c>
      <c r="J95" s="235" t="s">
        <v>643</v>
      </c>
    </row>
    <row r="96" ht="15" customHeight="1" spans="1:10">
      <c r="A96" s="233"/>
      <c r="B96" s="234"/>
      <c r="C96" s="235" t="s">
        <v>377</v>
      </c>
      <c r="D96" s="235" t="s">
        <v>378</v>
      </c>
      <c r="E96" s="235" t="s">
        <v>644</v>
      </c>
      <c r="F96" s="235" t="s">
        <v>380</v>
      </c>
      <c r="G96" s="235" t="s">
        <v>645</v>
      </c>
      <c r="H96" s="235" t="s">
        <v>392</v>
      </c>
      <c r="I96" s="242" t="s">
        <v>383</v>
      </c>
      <c r="J96" s="235" t="s">
        <v>646</v>
      </c>
    </row>
    <row r="97" ht="15" customHeight="1" spans="1:10">
      <c r="A97" s="233"/>
      <c r="B97" s="234"/>
      <c r="C97" s="235" t="s">
        <v>377</v>
      </c>
      <c r="D97" s="235" t="s">
        <v>411</v>
      </c>
      <c r="E97" s="235" t="s">
        <v>647</v>
      </c>
      <c r="F97" s="235" t="s">
        <v>417</v>
      </c>
      <c r="G97" s="235" t="s">
        <v>553</v>
      </c>
      <c r="H97" s="235" t="s">
        <v>414</v>
      </c>
      <c r="I97" s="242" t="s">
        <v>383</v>
      </c>
      <c r="J97" s="235" t="s">
        <v>648</v>
      </c>
    </row>
    <row r="98" ht="15" customHeight="1" spans="1:10">
      <c r="A98" s="233"/>
      <c r="B98" s="234"/>
      <c r="C98" s="235" t="s">
        <v>377</v>
      </c>
      <c r="D98" s="235" t="s">
        <v>420</v>
      </c>
      <c r="E98" s="235" t="s">
        <v>649</v>
      </c>
      <c r="F98" s="235" t="s">
        <v>380</v>
      </c>
      <c r="G98" s="235" t="s">
        <v>650</v>
      </c>
      <c r="H98" s="235" t="s">
        <v>423</v>
      </c>
      <c r="I98" s="242" t="s">
        <v>383</v>
      </c>
      <c r="J98" s="235" t="s">
        <v>651</v>
      </c>
    </row>
    <row r="99" ht="15" customHeight="1" spans="1:10">
      <c r="A99" s="233"/>
      <c r="B99" s="234"/>
      <c r="C99" s="235" t="s">
        <v>432</v>
      </c>
      <c r="D99" s="235" t="s">
        <v>433</v>
      </c>
      <c r="E99" s="235" t="s">
        <v>652</v>
      </c>
      <c r="F99" s="235" t="s">
        <v>380</v>
      </c>
      <c r="G99" s="235" t="s">
        <v>653</v>
      </c>
      <c r="H99" s="235" t="s">
        <v>634</v>
      </c>
      <c r="I99" s="242" t="s">
        <v>446</v>
      </c>
      <c r="J99" s="235" t="s">
        <v>654</v>
      </c>
    </row>
    <row r="100" ht="15" customHeight="1" spans="1:10">
      <c r="A100" s="233"/>
      <c r="B100" s="234"/>
      <c r="C100" s="235" t="s">
        <v>448</v>
      </c>
      <c r="D100" s="235" t="s">
        <v>449</v>
      </c>
      <c r="E100" s="235" t="s">
        <v>618</v>
      </c>
      <c r="F100" s="235" t="s">
        <v>417</v>
      </c>
      <c r="G100" s="235" t="s">
        <v>471</v>
      </c>
      <c r="H100" s="235" t="s">
        <v>414</v>
      </c>
      <c r="I100" s="242" t="s">
        <v>446</v>
      </c>
      <c r="J100" s="238" t="s">
        <v>472</v>
      </c>
    </row>
    <row r="101" customHeight="1" spans="1:10">
      <c r="A101" s="244" t="s">
        <v>344</v>
      </c>
      <c r="B101" s="234" t="s">
        <v>655</v>
      </c>
      <c r="C101" s="235" t="s">
        <v>377</v>
      </c>
      <c r="D101" s="235" t="s">
        <v>378</v>
      </c>
      <c r="E101" s="235" t="s">
        <v>656</v>
      </c>
      <c r="F101" s="235" t="s">
        <v>380</v>
      </c>
      <c r="G101" s="235" t="s">
        <v>657</v>
      </c>
      <c r="H101" s="235" t="s">
        <v>658</v>
      </c>
      <c r="I101" s="235" t="s">
        <v>383</v>
      </c>
      <c r="J101" s="235" t="s">
        <v>659</v>
      </c>
    </row>
    <row r="102" customHeight="1" spans="1:10">
      <c r="A102" s="244"/>
      <c r="B102" s="234"/>
      <c r="C102" s="235" t="s">
        <v>377</v>
      </c>
      <c r="D102" s="235" t="s">
        <v>411</v>
      </c>
      <c r="E102" s="235" t="s">
        <v>660</v>
      </c>
      <c r="F102" s="235" t="s">
        <v>417</v>
      </c>
      <c r="G102" s="235" t="s">
        <v>418</v>
      </c>
      <c r="H102" s="235" t="s">
        <v>414</v>
      </c>
      <c r="I102" s="235" t="s">
        <v>383</v>
      </c>
      <c r="J102" s="235" t="s">
        <v>661</v>
      </c>
    </row>
    <row r="103" customHeight="1" spans="1:10">
      <c r="A103" s="244"/>
      <c r="B103" s="234"/>
      <c r="C103" s="235" t="s">
        <v>432</v>
      </c>
      <c r="D103" s="235" t="s">
        <v>479</v>
      </c>
      <c r="E103" s="235" t="s">
        <v>662</v>
      </c>
      <c r="F103" s="235" t="s">
        <v>380</v>
      </c>
      <c r="G103" s="235" t="s">
        <v>445</v>
      </c>
      <c r="H103" s="235" t="s">
        <v>634</v>
      </c>
      <c r="I103" s="235" t="s">
        <v>446</v>
      </c>
      <c r="J103" s="235" t="s">
        <v>663</v>
      </c>
    </row>
    <row r="104" customHeight="1" spans="1:10">
      <c r="A104" s="244"/>
      <c r="B104" s="234"/>
      <c r="C104" s="235" t="s">
        <v>448</v>
      </c>
      <c r="D104" s="235" t="s">
        <v>449</v>
      </c>
      <c r="E104" s="235" t="s">
        <v>664</v>
      </c>
      <c r="F104" s="235" t="s">
        <v>417</v>
      </c>
      <c r="G104" s="235" t="s">
        <v>471</v>
      </c>
      <c r="H104" s="235" t="s">
        <v>414</v>
      </c>
      <c r="I104" s="235" t="s">
        <v>446</v>
      </c>
      <c r="J104" s="235" t="s">
        <v>472</v>
      </c>
    </row>
    <row r="105" spans="1:10">
      <c r="A105" s="244" t="s">
        <v>346</v>
      </c>
      <c r="B105" s="234" t="s">
        <v>665</v>
      </c>
      <c r="C105" s="238" t="s">
        <v>377</v>
      </c>
      <c r="D105" s="238" t="s">
        <v>378</v>
      </c>
      <c r="E105" s="238" t="s">
        <v>659</v>
      </c>
      <c r="F105" s="237" t="s">
        <v>380</v>
      </c>
      <c r="G105" s="238" t="s">
        <v>565</v>
      </c>
      <c r="H105" s="237" t="s">
        <v>658</v>
      </c>
      <c r="I105" s="235" t="s">
        <v>383</v>
      </c>
      <c r="J105" s="235" t="s">
        <v>659</v>
      </c>
    </row>
    <row r="106" spans="1:10">
      <c r="A106" s="244"/>
      <c r="B106" s="234"/>
      <c r="C106" s="238" t="s">
        <v>377</v>
      </c>
      <c r="D106" s="238" t="s">
        <v>378</v>
      </c>
      <c r="E106" s="238" t="s">
        <v>666</v>
      </c>
      <c r="F106" s="237" t="s">
        <v>380</v>
      </c>
      <c r="G106" s="238" t="s">
        <v>585</v>
      </c>
      <c r="H106" s="237" t="s">
        <v>667</v>
      </c>
      <c r="I106" s="235" t="s">
        <v>383</v>
      </c>
      <c r="J106" s="235" t="s">
        <v>666</v>
      </c>
    </row>
    <row r="107" spans="1:10">
      <c r="A107" s="244"/>
      <c r="B107" s="234"/>
      <c r="C107" s="238" t="s">
        <v>432</v>
      </c>
      <c r="D107" s="238" t="s">
        <v>479</v>
      </c>
      <c r="E107" s="238" t="s">
        <v>662</v>
      </c>
      <c r="F107" s="237" t="s">
        <v>417</v>
      </c>
      <c r="G107" s="238" t="s">
        <v>445</v>
      </c>
      <c r="H107" s="237" t="s">
        <v>634</v>
      </c>
      <c r="I107" s="235" t="s">
        <v>446</v>
      </c>
      <c r="J107" s="235" t="s">
        <v>663</v>
      </c>
    </row>
    <row r="108" spans="1:10">
      <c r="A108" s="244"/>
      <c r="B108" s="234"/>
      <c r="C108" s="238" t="s">
        <v>448</v>
      </c>
      <c r="D108" s="238" t="s">
        <v>449</v>
      </c>
      <c r="E108" s="238" t="s">
        <v>668</v>
      </c>
      <c r="F108" s="237" t="s">
        <v>417</v>
      </c>
      <c r="G108" s="238" t="s">
        <v>471</v>
      </c>
      <c r="H108" s="237" t="s">
        <v>414</v>
      </c>
      <c r="I108" s="235" t="s">
        <v>446</v>
      </c>
      <c r="J108" s="235" t="s">
        <v>472</v>
      </c>
    </row>
    <row r="109" spans="1:10">
      <c r="A109" s="26" t="s">
        <v>348</v>
      </c>
      <c r="B109" s="234" t="s">
        <v>669</v>
      </c>
      <c r="C109" s="238" t="s">
        <v>377</v>
      </c>
      <c r="D109" s="238" t="s">
        <v>378</v>
      </c>
      <c r="E109" s="238" t="s">
        <v>670</v>
      </c>
      <c r="F109" s="237" t="s">
        <v>380</v>
      </c>
      <c r="G109" s="238" t="s">
        <v>529</v>
      </c>
      <c r="H109" s="237" t="s">
        <v>486</v>
      </c>
      <c r="I109" s="235" t="s">
        <v>383</v>
      </c>
      <c r="J109" s="238" t="s">
        <v>671</v>
      </c>
    </row>
    <row r="110" spans="1:10">
      <c r="A110" s="26"/>
      <c r="B110" s="234"/>
      <c r="C110" s="238" t="s">
        <v>377</v>
      </c>
      <c r="D110" s="238" t="s">
        <v>378</v>
      </c>
      <c r="E110" s="238" t="s">
        <v>672</v>
      </c>
      <c r="F110" s="237" t="s">
        <v>417</v>
      </c>
      <c r="G110" s="238" t="s">
        <v>565</v>
      </c>
      <c r="H110" s="237" t="s">
        <v>401</v>
      </c>
      <c r="I110" s="235" t="s">
        <v>383</v>
      </c>
      <c r="J110" s="238" t="s">
        <v>673</v>
      </c>
    </row>
    <row r="111" spans="1:10">
      <c r="A111" s="26"/>
      <c r="B111" s="234"/>
      <c r="C111" s="238" t="s">
        <v>432</v>
      </c>
      <c r="D111" s="238" t="s">
        <v>441</v>
      </c>
      <c r="E111" s="238" t="s">
        <v>674</v>
      </c>
      <c r="F111" s="237" t="s">
        <v>380</v>
      </c>
      <c r="G111" s="238" t="s">
        <v>445</v>
      </c>
      <c r="H111" s="237" t="s">
        <v>414</v>
      </c>
      <c r="I111" s="235" t="s">
        <v>446</v>
      </c>
      <c r="J111" s="238" t="s">
        <v>675</v>
      </c>
    </row>
    <row r="112" spans="1:10">
      <c r="A112" s="26"/>
      <c r="B112" s="234"/>
      <c r="C112" s="238" t="s">
        <v>448</v>
      </c>
      <c r="D112" s="238" t="s">
        <v>449</v>
      </c>
      <c r="E112" s="238" t="s">
        <v>676</v>
      </c>
      <c r="F112" s="237" t="s">
        <v>417</v>
      </c>
      <c r="G112" s="238" t="s">
        <v>471</v>
      </c>
      <c r="H112" s="237" t="s">
        <v>414</v>
      </c>
      <c r="I112" s="235" t="s">
        <v>446</v>
      </c>
      <c r="J112" s="238" t="s">
        <v>472</v>
      </c>
    </row>
    <row r="113" spans="1:10">
      <c r="A113" s="26" t="s">
        <v>350</v>
      </c>
      <c r="B113" s="234" t="s">
        <v>677</v>
      </c>
      <c r="C113" s="238" t="s">
        <v>377</v>
      </c>
      <c r="D113" s="238" t="s">
        <v>378</v>
      </c>
      <c r="E113" s="238" t="s">
        <v>678</v>
      </c>
      <c r="F113" s="237" t="s">
        <v>380</v>
      </c>
      <c r="G113" s="238" t="s">
        <v>529</v>
      </c>
      <c r="H113" s="237" t="s">
        <v>486</v>
      </c>
      <c r="I113" s="235" t="s">
        <v>383</v>
      </c>
      <c r="J113" s="238" t="s">
        <v>671</v>
      </c>
    </row>
    <row r="114" spans="1:10">
      <c r="A114" s="26"/>
      <c r="B114" s="234"/>
      <c r="C114" s="238" t="s">
        <v>377</v>
      </c>
      <c r="D114" s="238" t="s">
        <v>378</v>
      </c>
      <c r="E114" s="238" t="s">
        <v>672</v>
      </c>
      <c r="F114" s="237" t="s">
        <v>417</v>
      </c>
      <c r="G114" s="238" t="s">
        <v>565</v>
      </c>
      <c r="H114" s="237" t="s">
        <v>401</v>
      </c>
      <c r="I114" s="235" t="s">
        <v>383</v>
      </c>
      <c r="J114" s="238" t="s">
        <v>672</v>
      </c>
    </row>
    <row r="115" spans="1:10">
      <c r="A115" s="26"/>
      <c r="B115" s="234"/>
      <c r="C115" s="238" t="s">
        <v>432</v>
      </c>
      <c r="D115" s="238" t="s">
        <v>441</v>
      </c>
      <c r="E115" s="238" t="s">
        <v>679</v>
      </c>
      <c r="F115" s="237" t="s">
        <v>380</v>
      </c>
      <c r="G115" s="238" t="s">
        <v>445</v>
      </c>
      <c r="H115" s="237" t="s">
        <v>634</v>
      </c>
      <c r="I115" s="235" t="s">
        <v>446</v>
      </c>
      <c r="J115" s="238" t="s">
        <v>680</v>
      </c>
    </row>
    <row r="116" spans="1:10">
      <c r="A116" s="26"/>
      <c r="B116" s="234"/>
      <c r="C116" s="238" t="s">
        <v>448</v>
      </c>
      <c r="D116" s="238" t="s">
        <v>449</v>
      </c>
      <c r="E116" s="238" t="s">
        <v>676</v>
      </c>
      <c r="F116" s="237" t="s">
        <v>417</v>
      </c>
      <c r="G116" s="238" t="s">
        <v>471</v>
      </c>
      <c r="H116" s="237" t="s">
        <v>414</v>
      </c>
      <c r="I116" s="235" t="s">
        <v>446</v>
      </c>
      <c r="J116" s="238" t="s">
        <v>472</v>
      </c>
    </row>
    <row r="117" spans="1:10">
      <c r="A117" s="26" t="s">
        <v>317</v>
      </c>
      <c r="B117" s="234" t="s">
        <v>681</v>
      </c>
      <c r="C117" s="238" t="s">
        <v>377</v>
      </c>
      <c r="D117" s="238" t="s">
        <v>378</v>
      </c>
      <c r="E117" s="238" t="s">
        <v>682</v>
      </c>
      <c r="F117" s="237" t="s">
        <v>380</v>
      </c>
      <c r="G117" s="238" t="s">
        <v>683</v>
      </c>
      <c r="H117" s="235" t="s">
        <v>456</v>
      </c>
      <c r="I117" s="235" t="s">
        <v>383</v>
      </c>
      <c r="J117" s="238" t="s">
        <v>684</v>
      </c>
    </row>
    <row r="118" customHeight="1" spans="1:10">
      <c r="A118" s="26"/>
      <c r="B118" s="234"/>
      <c r="C118" s="238" t="s">
        <v>377</v>
      </c>
      <c r="D118" s="238" t="s">
        <v>378</v>
      </c>
      <c r="E118" s="238" t="s">
        <v>685</v>
      </c>
      <c r="F118" s="237" t="s">
        <v>380</v>
      </c>
      <c r="G118" s="238" t="s">
        <v>686</v>
      </c>
      <c r="H118" s="235" t="s">
        <v>456</v>
      </c>
      <c r="I118" s="235" t="s">
        <v>383</v>
      </c>
      <c r="J118" s="238" t="s">
        <v>687</v>
      </c>
    </row>
    <row r="119" spans="1:10">
      <c r="A119" s="26"/>
      <c r="B119" s="234"/>
      <c r="C119" s="238" t="s">
        <v>377</v>
      </c>
      <c r="D119" s="238" t="s">
        <v>411</v>
      </c>
      <c r="E119" s="238" t="s">
        <v>688</v>
      </c>
      <c r="F119" s="237" t="s">
        <v>380</v>
      </c>
      <c r="G119" s="238" t="s">
        <v>689</v>
      </c>
      <c r="H119" s="235" t="s">
        <v>414</v>
      </c>
      <c r="I119" s="235" t="s">
        <v>383</v>
      </c>
      <c r="J119" s="238" t="s">
        <v>690</v>
      </c>
    </row>
    <row r="120" spans="1:10">
      <c r="A120" s="26"/>
      <c r="B120" s="234"/>
      <c r="C120" s="238" t="s">
        <v>377</v>
      </c>
      <c r="D120" s="238" t="s">
        <v>411</v>
      </c>
      <c r="E120" s="238" t="s">
        <v>691</v>
      </c>
      <c r="F120" s="237" t="s">
        <v>380</v>
      </c>
      <c r="G120" s="238" t="s">
        <v>692</v>
      </c>
      <c r="H120" s="235" t="s">
        <v>414</v>
      </c>
      <c r="I120" s="235" t="s">
        <v>383</v>
      </c>
      <c r="J120" s="238" t="s">
        <v>690</v>
      </c>
    </row>
    <row r="121" spans="1:10">
      <c r="A121" s="26"/>
      <c r="B121" s="234"/>
      <c r="C121" s="238" t="s">
        <v>432</v>
      </c>
      <c r="D121" s="238" t="s">
        <v>693</v>
      </c>
      <c r="E121" s="238" t="s">
        <v>694</v>
      </c>
      <c r="F121" s="237" t="s">
        <v>380</v>
      </c>
      <c r="G121" s="238" t="s">
        <v>445</v>
      </c>
      <c r="H121" s="237" t="s">
        <v>634</v>
      </c>
      <c r="I121" s="235" t="s">
        <v>446</v>
      </c>
      <c r="J121" s="238" t="s">
        <v>695</v>
      </c>
    </row>
    <row r="122" spans="1:10">
      <c r="A122" s="26"/>
      <c r="B122" s="234"/>
      <c r="C122" s="238" t="s">
        <v>432</v>
      </c>
      <c r="D122" s="238" t="s">
        <v>632</v>
      </c>
      <c r="E122" s="238" t="s">
        <v>696</v>
      </c>
      <c r="F122" s="237" t="s">
        <v>380</v>
      </c>
      <c r="G122" s="238" t="s">
        <v>445</v>
      </c>
      <c r="H122" s="237" t="s">
        <v>634</v>
      </c>
      <c r="I122" s="235" t="s">
        <v>446</v>
      </c>
      <c r="J122" s="238" t="s">
        <v>697</v>
      </c>
    </row>
    <row r="123" spans="1:10">
      <c r="A123" s="26"/>
      <c r="B123" s="234"/>
      <c r="C123" s="238" t="s">
        <v>448</v>
      </c>
      <c r="D123" s="238" t="s">
        <v>638</v>
      </c>
      <c r="E123" s="238" t="s">
        <v>698</v>
      </c>
      <c r="F123" s="237" t="s">
        <v>417</v>
      </c>
      <c r="G123" s="238" t="s">
        <v>471</v>
      </c>
      <c r="H123" s="235" t="s">
        <v>414</v>
      </c>
      <c r="I123" s="235" t="s">
        <v>446</v>
      </c>
      <c r="J123" s="238" t="s">
        <v>472</v>
      </c>
    </row>
    <row r="124" spans="9:9">
      <c r="I124" s="247"/>
    </row>
  </sheetData>
  <mergeCells count="38">
    <mergeCell ref="A2:J2"/>
    <mergeCell ref="A3:H3"/>
    <mergeCell ref="A6:A24"/>
    <mergeCell ref="A25:A31"/>
    <mergeCell ref="A32:A35"/>
    <mergeCell ref="A36:A39"/>
    <mergeCell ref="A40:A44"/>
    <mergeCell ref="A45:A49"/>
    <mergeCell ref="A50:A59"/>
    <mergeCell ref="A60:A65"/>
    <mergeCell ref="A66:A72"/>
    <mergeCell ref="A73:A83"/>
    <mergeCell ref="A84:A87"/>
    <mergeCell ref="A88:A94"/>
    <mergeCell ref="A95:A100"/>
    <mergeCell ref="A101:A104"/>
    <mergeCell ref="A105:A108"/>
    <mergeCell ref="A109:A112"/>
    <mergeCell ref="A113:A116"/>
    <mergeCell ref="A117:A123"/>
    <mergeCell ref="B6:B24"/>
    <mergeCell ref="B25:B31"/>
    <mergeCell ref="B32:B35"/>
    <mergeCell ref="B36:B39"/>
    <mergeCell ref="B40:B44"/>
    <mergeCell ref="B45:B49"/>
    <mergeCell ref="B50:B59"/>
    <mergeCell ref="B60:B65"/>
    <mergeCell ref="B66:B72"/>
    <mergeCell ref="B73:B83"/>
    <mergeCell ref="B84:B87"/>
    <mergeCell ref="B88:B94"/>
    <mergeCell ref="B95:B100"/>
    <mergeCell ref="B101:B104"/>
    <mergeCell ref="B105:B108"/>
    <mergeCell ref="B109:B112"/>
    <mergeCell ref="B113:B116"/>
    <mergeCell ref="B117:B12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topLeftCell="B4" workbookViewId="0">
      <selection activeCell="L34" sqref="L34:M34"/>
    </sheetView>
  </sheetViews>
  <sheetFormatPr defaultColWidth="8.57142857142857" defaultRowHeight="14.25" customHeight="1"/>
  <cols>
    <col min="1" max="1" width="16.4285714285714" style="130" customWidth="1"/>
    <col min="2" max="2" width="23.2857142857143" style="130" customWidth="1"/>
    <col min="3" max="12" width="20.1428571428571" style="130" customWidth="1"/>
    <col min="13" max="13" width="24" style="130" customWidth="1"/>
    <col min="14" max="14" width="20.1428571428571" style="130" customWidth="1"/>
    <col min="15" max="16384" width="8.57142857142857" style="88" customWidth="1"/>
  </cols>
  <sheetData>
    <row r="1" s="88" customFormat="1" customHeight="1" spans="1:14">
      <c r="A1" s="183" t="s">
        <v>699</v>
      </c>
      <c r="B1" s="184"/>
      <c r="C1" s="184"/>
      <c r="D1" s="184"/>
      <c r="E1" s="184"/>
      <c r="F1" s="184"/>
      <c r="G1" s="184"/>
      <c r="H1" s="184"/>
      <c r="I1" s="184"/>
      <c r="J1" s="184"/>
      <c r="K1" s="184"/>
      <c r="L1" s="184"/>
      <c r="M1" s="215"/>
      <c r="N1" s="130"/>
    </row>
    <row r="2" s="88" customFormat="1" ht="44" customHeight="1" spans="1:14">
      <c r="A2" s="166" t="s">
        <v>700</v>
      </c>
      <c r="B2" s="166"/>
      <c r="C2" s="166"/>
      <c r="D2" s="166"/>
      <c r="E2" s="166"/>
      <c r="F2" s="166"/>
      <c r="G2" s="166"/>
      <c r="H2" s="166"/>
      <c r="I2" s="166"/>
      <c r="J2" s="166"/>
      <c r="K2" s="166"/>
      <c r="L2" s="166"/>
      <c r="M2" s="166"/>
      <c r="N2" s="130"/>
    </row>
    <row r="3" s="88" customFormat="1" ht="30" customHeight="1" spans="1:14">
      <c r="A3" s="185" t="s">
        <v>701</v>
      </c>
      <c r="B3" s="186" t="s">
        <v>91</v>
      </c>
      <c r="C3" s="187"/>
      <c r="D3" s="187"/>
      <c r="E3" s="187"/>
      <c r="F3" s="187"/>
      <c r="G3" s="187"/>
      <c r="H3" s="187"/>
      <c r="I3" s="187"/>
      <c r="J3" s="187"/>
      <c r="K3" s="187"/>
      <c r="L3" s="187"/>
      <c r="M3" s="216"/>
      <c r="N3" s="130"/>
    </row>
    <row r="4" s="88" customFormat="1" ht="32.25" customHeight="1" spans="1:14">
      <c r="A4" s="73" t="s">
        <v>1</v>
      </c>
      <c r="B4" s="74"/>
      <c r="C4" s="74"/>
      <c r="D4" s="74"/>
      <c r="E4" s="74"/>
      <c r="F4" s="74"/>
      <c r="G4" s="74"/>
      <c r="H4" s="74"/>
      <c r="I4" s="74"/>
      <c r="J4" s="74"/>
      <c r="K4" s="74"/>
      <c r="L4" s="75"/>
      <c r="M4" s="185" t="s">
        <v>702</v>
      </c>
      <c r="N4" s="130"/>
    </row>
    <row r="5" s="88" customFormat="1" ht="217" customHeight="1" spans="1:14">
      <c r="A5" s="96" t="s">
        <v>703</v>
      </c>
      <c r="B5" s="188" t="s">
        <v>704</v>
      </c>
      <c r="C5" s="189" t="s">
        <v>705</v>
      </c>
      <c r="D5" s="190"/>
      <c r="E5" s="190"/>
      <c r="F5" s="190"/>
      <c r="G5" s="190"/>
      <c r="H5" s="190"/>
      <c r="I5" s="217"/>
      <c r="J5" s="217"/>
      <c r="K5" s="217"/>
      <c r="L5" s="218"/>
      <c r="M5" s="219" t="s">
        <v>706</v>
      </c>
      <c r="N5" s="130"/>
    </row>
    <row r="6" s="88" customFormat="1" ht="99.75" customHeight="1" spans="1:14">
      <c r="A6" s="191"/>
      <c r="B6" s="168" t="s">
        <v>707</v>
      </c>
      <c r="C6" s="192" t="s">
        <v>708</v>
      </c>
      <c r="D6" s="193"/>
      <c r="E6" s="193"/>
      <c r="F6" s="193"/>
      <c r="G6" s="193"/>
      <c r="H6" s="193"/>
      <c r="I6" s="220"/>
      <c r="J6" s="220"/>
      <c r="K6" s="220"/>
      <c r="L6" s="221"/>
      <c r="M6" s="222" t="s">
        <v>709</v>
      </c>
      <c r="N6" s="130"/>
    </row>
    <row r="7" s="88" customFormat="1" ht="137" customHeight="1" spans="1:14">
      <c r="A7" s="194" t="s">
        <v>710</v>
      </c>
      <c r="B7" s="117" t="s">
        <v>711</v>
      </c>
      <c r="C7" s="195" t="s">
        <v>712</v>
      </c>
      <c r="D7" s="195"/>
      <c r="E7" s="195"/>
      <c r="F7" s="195"/>
      <c r="G7" s="195"/>
      <c r="H7" s="195"/>
      <c r="I7" s="195"/>
      <c r="J7" s="195"/>
      <c r="K7" s="195"/>
      <c r="L7" s="195"/>
      <c r="M7" s="223" t="s">
        <v>713</v>
      </c>
      <c r="N7" s="130"/>
    </row>
    <row r="8" s="88" customFormat="1" ht="32.25" customHeight="1" spans="1:14">
      <c r="A8" s="196" t="s">
        <v>714</v>
      </c>
      <c r="B8" s="196"/>
      <c r="C8" s="196"/>
      <c r="D8" s="196"/>
      <c r="E8" s="196"/>
      <c r="F8" s="196"/>
      <c r="G8" s="196"/>
      <c r="H8" s="196"/>
      <c r="I8" s="196"/>
      <c r="J8" s="196"/>
      <c r="K8" s="196"/>
      <c r="L8" s="196"/>
      <c r="M8" s="196"/>
      <c r="N8" s="130"/>
    </row>
    <row r="9" s="88" customFormat="1" ht="32.25" customHeight="1" spans="1:14">
      <c r="A9" s="194" t="s">
        <v>715</v>
      </c>
      <c r="B9" s="194"/>
      <c r="C9" s="117" t="s">
        <v>716</v>
      </c>
      <c r="D9" s="117"/>
      <c r="E9" s="117"/>
      <c r="F9" s="117" t="s">
        <v>717</v>
      </c>
      <c r="G9" s="117"/>
      <c r="H9" s="117" t="s">
        <v>718</v>
      </c>
      <c r="I9" s="117"/>
      <c r="J9" s="117"/>
      <c r="K9" s="117" t="s">
        <v>719</v>
      </c>
      <c r="L9" s="117"/>
      <c r="M9" s="117"/>
      <c r="N9" s="130"/>
    </row>
    <row r="10" s="88" customFormat="1" ht="32.25" customHeight="1" spans="1:14">
      <c r="A10" s="194"/>
      <c r="B10" s="194"/>
      <c r="C10" s="117"/>
      <c r="D10" s="117"/>
      <c r="E10" s="117"/>
      <c r="F10" s="117"/>
      <c r="G10" s="117"/>
      <c r="H10" s="194" t="s">
        <v>720</v>
      </c>
      <c r="I10" s="117" t="s">
        <v>721</v>
      </c>
      <c r="J10" s="117" t="s">
        <v>722</v>
      </c>
      <c r="K10" s="117" t="s">
        <v>720</v>
      </c>
      <c r="L10" s="194" t="s">
        <v>721</v>
      </c>
      <c r="M10" s="194" t="s">
        <v>722</v>
      </c>
      <c r="N10" s="130"/>
    </row>
    <row r="11" s="88" customFormat="1" ht="57" customHeight="1" spans="1:14">
      <c r="A11" s="197" t="s">
        <v>77</v>
      </c>
      <c r="B11" s="197"/>
      <c r="C11" s="197"/>
      <c r="D11" s="197"/>
      <c r="E11" s="197"/>
      <c r="F11" s="197"/>
      <c r="G11" s="197"/>
      <c r="H11" s="198">
        <v>70903203</v>
      </c>
      <c r="I11" s="198">
        <v>70903203</v>
      </c>
      <c r="J11" s="224"/>
      <c r="K11" s="198">
        <v>70903203</v>
      </c>
      <c r="L11" s="198">
        <v>70903203</v>
      </c>
      <c r="M11" s="198"/>
      <c r="N11" s="130"/>
    </row>
    <row r="12" s="88" customFormat="1" ht="57" customHeight="1" spans="1:14">
      <c r="A12" s="199" t="s">
        <v>723</v>
      </c>
      <c r="B12" s="200"/>
      <c r="C12" s="199" t="s">
        <v>724</v>
      </c>
      <c r="D12" s="201"/>
      <c r="E12" s="200"/>
      <c r="F12" s="199" t="s">
        <v>725</v>
      </c>
      <c r="G12" s="200"/>
      <c r="H12" s="202">
        <v>60159442</v>
      </c>
      <c r="I12" s="202">
        <v>60159442</v>
      </c>
      <c r="J12" s="202"/>
      <c r="K12" s="202">
        <v>60159442</v>
      </c>
      <c r="L12" s="202">
        <v>60159442</v>
      </c>
      <c r="M12" s="202"/>
      <c r="N12" s="130"/>
    </row>
    <row r="13" s="88" customFormat="1" ht="57" customHeight="1" spans="1:14">
      <c r="A13" s="189" t="s">
        <v>726</v>
      </c>
      <c r="B13" s="203"/>
      <c r="C13" s="189" t="s">
        <v>727</v>
      </c>
      <c r="D13" s="204"/>
      <c r="E13" s="203"/>
      <c r="F13" s="189" t="s">
        <v>339</v>
      </c>
      <c r="G13" s="203"/>
      <c r="H13" s="205">
        <v>104118</v>
      </c>
      <c r="I13" s="205">
        <v>104118</v>
      </c>
      <c r="J13" s="205"/>
      <c r="K13" s="205">
        <v>104118</v>
      </c>
      <c r="L13" s="205">
        <v>104118</v>
      </c>
      <c r="M13" s="205"/>
      <c r="N13" s="130"/>
    </row>
    <row r="14" s="88" customFormat="1" ht="57" customHeight="1" spans="1:14">
      <c r="A14" s="189" t="s">
        <v>728</v>
      </c>
      <c r="B14" s="203"/>
      <c r="C14" s="189" t="s">
        <v>729</v>
      </c>
      <c r="D14" s="204"/>
      <c r="E14" s="203"/>
      <c r="F14" s="189" t="s">
        <v>730</v>
      </c>
      <c r="G14" s="203"/>
      <c r="H14" s="205">
        <v>10356823</v>
      </c>
      <c r="I14" s="205">
        <v>10356823</v>
      </c>
      <c r="J14" s="205"/>
      <c r="K14" s="205">
        <v>10356823</v>
      </c>
      <c r="L14" s="205">
        <v>10356823</v>
      </c>
      <c r="M14" s="205"/>
      <c r="N14" s="130"/>
    </row>
    <row r="15" s="88" customFormat="1" ht="57" customHeight="1" spans="1:14">
      <c r="A15" s="189" t="s">
        <v>731</v>
      </c>
      <c r="B15" s="203"/>
      <c r="C15" s="189" t="s">
        <v>732</v>
      </c>
      <c r="D15" s="204"/>
      <c r="E15" s="203"/>
      <c r="F15" s="189" t="s">
        <v>313</v>
      </c>
      <c r="G15" s="203"/>
      <c r="H15" s="205">
        <v>140000</v>
      </c>
      <c r="I15" s="205">
        <v>140000</v>
      </c>
      <c r="J15" s="205"/>
      <c r="K15" s="205">
        <v>140000</v>
      </c>
      <c r="L15" s="205">
        <v>140000</v>
      </c>
      <c r="M15" s="205"/>
      <c r="N15" s="130"/>
    </row>
    <row r="16" s="88" customFormat="1" ht="57" customHeight="1" spans="1:14">
      <c r="A16" s="189" t="s">
        <v>733</v>
      </c>
      <c r="B16" s="203"/>
      <c r="C16" s="189" t="s">
        <v>734</v>
      </c>
      <c r="D16" s="204"/>
      <c r="E16" s="203"/>
      <c r="F16" s="189" t="s">
        <v>306</v>
      </c>
      <c r="G16" s="203"/>
      <c r="H16" s="205">
        <v>142820</v>
      </c>
      <c r="I16" s="205">
        <v>142820</v>
      </c>
      <c r="J16" s="205"/>
      <c r="K16" s="205">
        <v>142820</v>
      </c>
      <c r="L16" s="205">
        <v>142820</v>
      </c>
      <c r="M16" s="205"/>
      <c r="N16" s="130"/>
    </row>
    <row r="17" s="88" customFormat="1" ht="32.25" customHeight="1" spans="1:14">
      <c r="A17" s="206" t="s">
        <v>735</v>
      </c>
      <c r="B17" s="207"/>
      <c r="C17" s="207"/>
      <c r="D17" s="207"/>
      <c r="E17" s="207"/>
      <c r="F17" s="207"/>
      <c r="G17" s="207"/>
      <c r="H17" s="207"/>
      <c r="I17" s="207"/>
      <c r="J17" s="207"/>
      <c r="K17" s="207"/>
      <c r="L17" s="207"/>
      <c r="M17" s="225"/>
      <c r="N17" s="130"/>
    </row>
    <row r="18" s="88" customFormat="1" ht="32.25" customHeight="1" spans="1:14">
      <c r="A18" s="73" t="s">
        <v>736</v>
      </c>
      <c r="B18" s="74"/>
      <c r="C18" s="74"/>
      <c r="D18" s="74"/>
      <c r="E18" s="74"/>
      <c r="F18" s="74"/>
      <c r="G18" s="75"/>
      <c r="H18" s="208" t="s">
        <v>737</v>
      </c>
      <c r="I18" s="116"/>
      <c r="J18" s="97" t="s">
        <v>375</v>
      </c>
      <c r="K18" s="116"/>
      <c r="L18" s="208" t="s">
        <v>738</v>
      </c>
      <c r="M18" s="226"/>
      <c r="N18" s="130"/>
    </row>
    <row r="19" s="88" customFormat="1" ht="36" customHeight="1" spans="1:14">
      <c r="A19" s="209" t="s">
        <v>368</v>
      </c>
      <c r="B19" s="209" t="s">
        <v>739</v>
      </c>
      <c r="C19" s="209" t="s">
        <v>370</v>
      </c>
      <c r="D19" s="209" t="s">
        <v>371</v>
      </c>
      <c r="E19" s="209" t="s">
        <v>372</v>
      </c>
      <c r="F19" s="209" t="s">
        <v>373</v>
      </c>
      <c r="G19" s="209" t="s">
        <v>374</v>
      </c>
      <c r="H19" s="210"/>
      <c r="I19" s="143"/>
      <c r="J19" s="210"/>
      <c r="K19" s="143"/>
      <c r="L19" s="210"/>
      <c r="M19" s="143"/>
      <c r="N19" s="130"/>
    </row>
    <row r="20" s="88" customFormat="1" ht="36" customHeight="1" spans="1:14">
      <c r="A20" s="209" t="s">
        <v>377</v>
      </c>
      <c r="B20" s="209"/>
      <c r="C20" s="209"/>
      <c r="D20" s="209"/>
      <c r="E20" s="209"/>
      <c r="F20" s="209"/>
      <c r="G20" s="209"/>
      <c r="H20" s="210"/>
      <c r="I20" s="143"/>
      <c r="J20" s="210"/>
      <c r="K20" s="143"/>
      <c r="L20" s="210"/>
      <c r="M20" s="143"/>
      <c r="N20" s="130"/>
    </row>
    <row r="21" s="88" customFormat="1" ht="36" customHeight="1" spans="1:14">
      <c r="A21" s="209"/>
      <c r="B21" s="209" t="s">
        <v>378</v>
      </c>
      <c r="C21" s="209"/>
      <c r="D21" s="209"/>
      <c r="E21" s="209"/>
      <c r="F21" s="209"/>
      <c r="G21" s="209"/>
      <c r="H21" s="210"/>
      <c r="I21" s="143"/>
      <c r="J21" s="210"/>
      <c r="K21" s="143"/>
      <c r="L21" s="210"/>
      <c r="M21" s="143"/>
      <c r="N21" s="130"/>
    </row>
    <row r="22" s="88" customFormat="1" ht="36" customHeight="1" spans="1:14">
      <c r="A22" s="209"/>
      <c r="B22" s="209"/>
      <c r="C22" s="209" t="s">
        <v>740</v>
      </c>
      <c r="D22" s="209" t="s">
        <v>380</v>
      </c>
      <c r="E22" s="209" t="s">
        <v>741</v>
      </c>
      <c r="F22" s="209" t="s">
        <v>486</v>
      </c>
      <c r="G22" s="209" t="s">
        <v>383</v>
      </c>
      <c r="H22" s="210" t="s">
        <v>742</v>
      </c>
      <c r="I22" s="143"/>
      <c r="J22" s="210" t="s">
        <v>743</v>
      </c>
      <c r="K22" s="143"/>
      <c r="L22" s="210" t="s">
        <v>744</v>
      </c>
      <c r="M22" s="143"/>
      <c r="N22" s="130"/>
    </row>
    <row r="23" s="88" customFormat="1" ht="36" customHeight="1" spans="1:14">
      <c r="A23" s="209"/>
      <c r="B23" s="209"/>
      <c r="C23" s="209" t="s">
        <v>745</v>
      </c>
      <c r="D23" s="209" t="s">
        <v>380</v>
      </c>
      <c r="E23" s="209" t="s">
        <v>746</v>
      </c>
      <c r="F23" s="209" t="s">
        <v>486</v>
      </c>
      <c r="G23" s="209" t="s">
        <v>383</v>
      </c>
      <c r="H23" s="210" t="s">
        <v>742</v>
      </c>
      <c r="I23" s="143"/>
      <c r="J23" s="210" t="s">
        <v>747</v>
      </c>
      <c r="K23" s="143"/>
      <c r="L23" s="210" t="s">
        <v>744</v>
      </c>
      <c r="M23" s="143"/>
      <c r="N23" s="130"/>
    </row>
    <row r="24" s="88" customFormat="1" ht="36" customHeight="1" spans="1:14">
      <c r="A24" s="209"/>
      <c r="B24" s="209"/>
      <c r="C24" s="209" t="s">
        <v>748</v>
      </c>
      <c r="D24" s="209" t="s">
        <v>380</v>
      </c>
      <c r="E24" s="209" t="s">
        <v>749</v>
      </c>
      <c r="F24" s="209" t="s">
        <v>486</v>
      </c>
      <c r="G24" s="209" t="s">
        <v>383</v>
      </c>
      <c r="H24" s="210" t="s">
        <v>742</v>
      </c>
      <c r="I24" s="143"/>
      <c r="J24" s="210" t="s">
        <v>750</v>
      </c>
      <c r="K24" s="143"/>
      <c r="L24" s="210" t="s">
        <v>744</v>
      </c>
      <c r="M24" s="143"/>
      <c r="N24" s="130"/>
    </row>
    <row r="25" s="88" customFormat="1" ht="36" customHeight="1" spans="1:14">
      <c r="A25" s="209"/>
      <c r="B25" s="209"/>
      <c r="C25" s="209" t="s">
        <v>751</v>
      </c>
      <c r="D25" s="209" t="s">
        <v>380</v>
      </c>
      <c r="E25" s="209" t="s">
        <v>495</v>
      </c>
      <c r="F25" s="209" t="s">
        <v>456</v>
      </c>
      <c r="G25" s="209" t="s">
        <v>383</v>
      </c>
      <c r="H25" s="210" t="s">
        <v>752</v>
      </c>
      <c r="I25" s="143"/>
      <c r="J25" s="210" t="s">
        <v>753</v>
      </c>
      <c r="K25" s="143"/>
      <c r="L25" s="210" t="s">
        <v>754</v>
      </c>
      <c r="M25" s="143"/>
      <c r="N25" s="130"/>
    </row>
    <row r="26" s="88" customFormat="1" ht="36" customHeight="1" spans="1:14">
      <c r="A26" s="209"/>
      <c r="B26" s="209"/>
      <c r="C26" s="209" t="s">
        <v>454</v>
      </c>
      <c r="D26" s="209" t="s">
        <v>380</v>
      </c>
      <c r="E26" s="209" t="s">
        <v>755</v>
      </c>
      <c r="F26" s="209" t="s">
        <v>456</v>
      </c>
      <c r="G26" s="209" t="s">
        <v>383</v>
      </c>
      <c r="H26" s="210" t="s">
        <v>756</v>
      </c>
      <c r="I26" s="143"/>
      <c r="J26" s="210" t="s">
        <v>757</v>
      </c>
      <c r="K26" s="143"/>
      <c r="L26" s="210" t="s">
        <v>758</v>
      </c>
      <c r="M26" s="143"/>
      <c r="N26" s="130"/>
    </row>
    <row r="27" s="88" customFormat="1" ht="36" customHeight="1" spans="1:14">
      <c r="A27" s="209"/>
      <c r="B27" s="209"/>
      <c r="C27" s="209" t="s">
        <v>379</v>
      </c>
      <c r="D27" s="209" t="s">
        <v>380</v>
      </c>
      <c r="E27" s="209" t="s">
        <v>381</v>
      </c>
      <c r="F27" s="209" t="s">
        <v>759</v>
      </c>
      <c r="G27" s="209" t="s">
        <v>383</v>
      </c>
      <c r="H27" s="210" t="s">
        <v>760</v>
      </c>
      <c r="I27" s="143"/>
      <c r="J27" s="210" t="s">
        <v>384</v>
      </c>
      <c r="K27" s="143"/>
      <c r="L27" s="210" t="s">
        <v>761</v>
      </c>
      <c r="M27" s="143"/>
      <c r="N27" s="130"/>
    </row>
    <row r="28" s="88" customFormat="1" ht="36" customHeight="1" spans="1:14">
      <c r="A28" s="209"/>
      <c r="B28" s="209"/>
      <c r="C28" s="209" t="s">
        <v>397</v>
      </c>
      <c r="D28" s="209" t="s">
        <v>380</v>
      </c>
      <c r="E28" s="209" t="s">
        <v>762</v>
      </c>
      <c r="F28" s="209" t="s">
        <v>392</v>
      </c>
      <c r="G28" s="209" t="s">
        <v>383</v>
      </c>
      <c r="H28" s="210" t="s">
        <v>763</v>
      </c>
      <c r="I28" s="143"/>
      <c r="J28" s="210" t="s">
        <v>764</v>
      </c>
      <c r="K28" s="143"/>
      <c r="L28" s="210" t="s">
        <v>765</v>
      </c>
      <c r="M28" s="143"/>
      <c r="N28" s="130"/>
    </row>
    <row r="29" s="88" customFormat="1" ht="36" customHeight="1" spans="1:14">
      <c r="A29" s="209"/>
      <c r="B29" s="209" t="s">
        <v>411</v>
      </c>
      <c r="C29" s="209"/>
      <c r="D29" s="209"/>
      <c r="E29" s="209"/>
      <c r="F29" s="209"/>
      <c r="G29" s="209"/>
      <c r="H29" s="210"/>
      <c r="I29" s="143"/>
      <c r="J29" s="210"/>
      <c r="K29" s="143"/>
      <c r="L29" s="210"/>
      <c r="M29" s="143"/>
      <c r="N29" s="130"/>
    </row>
    <row r="30" s="88" customFormat="1" ht="36" customHeight="1" spans="1:14">
      <c r="A30" s="209"/>
      <c r="B30" s="209"/>
      <c r="C30" s="209" t="s">
        <v>766</v>
      </c>
      <c r="D30" s="209" t="s">
        <v>380</v>
      </c>
      <c r="E30" s="209" t="s">
        <v>413</v>
      </c>
      <c r="F30" s="209" t="s">
        <v>414</v>
      </c>
      <c r="G30" s="209" t="s">
        <v>383</v>
      </c>
      <c r="H30" s="210" t="s">
        <v>767</v>
      </c>
      <c r="I30" s="143"/>
      <c r="J30" s="210" t="s">
        <v>768</v>
      </c>
      <c r="K30" s="143"/>
      <c r="L30" s="210" t="s">
        <v>769</v>
      </c>
      <c r="M30" s="143"/>
      <c r="N30" s="130"/>
    </row>
    <row r="31" s="88" customFormat="1" ht="36" customHeight="1" spans="1:14">
      <c r="A31" s="209"/>
      <c r="B31" s="209"/>
      <c r="C31" s="209" t="s">
        <v>458</v>
      </c>
      <c r="D31" s="209" t="s">
        <v>380</v>
      </c>
      <c r="E31" s="209" t="s">
        <v>413</v>
      </c>
      <c r="F31" s="209" t="s">
        <v>414</v>
      </c>
      <c r="G31" s="209" t="s">
        <v>383</v>
      </c>
      <c r="H31" s="210" t="s">
        <v>770</v>
      </c>
      <c r="I31" s="143"/>
      <c r="J31" s="210" t="s">
        <v>459</v>
      </c>
      <c r="K31" s="143"/>
      <c r="L31" s="210" t="s">
        <v>771</v>
      </c>
      <c r="M31" s="143"/>
      <c r="N31" s="130"/>
    </row>
    <row r="32" s="88" customFormat="1" ht="36" customHeight="1" spans="1:14">
      <c r="A32" s="209"/>
      <c r="B32" s="209"/>
      <c r="C32" s="209" t="s">
        <v>412</v>
      </c>
      <c r="D32" s="209" t="s">
        <v>380</v>
      </c>
      <c r="E32" s="209" t="s">
        <v>413</v>
      </c>
      <c r="F32" s="209" t="s">
        <v>414</v>
      </c>
      <c r="G32" s="209" t="s">
        <v>383</v>
      </c>
      <c r="H32" s="210" t="s">
        <v>772</v>
      </c>
      <c r="I32" s="143"/>
      <c r="J32" s="210" t="s">
        <v>415</v>
      </c>
      <c r="K32" s="143"/>
      <c r="L32" s="210" t="s">
        <v>773</v>
      </c>
      <c r="M32" s="143"/>
      <c r="N32" s="130"/>
    </row>
    <row r="33" s="88" customFormat="1" ht="36" customHeight="1" spans="1:14">
      <c r="A33" s="209"/>
      <c r="B33" s="209" t="s">
        <v>420</v>
      </c>
      <c r="C33" s="209"/>
      <c r="D33" s="209"/>
      <c r="E33" s="209"/>
      <c r="F33" s="209"/>
      <c r="G33" s="209"/>
      <c r="H33" s="210"/>
      <c r="I33" s="143"/>
      <c r="J33" s="210"/>
      <c r="K33" s="143"/>
      <c r="L33" s="210"/>
      <c r="M33" s="143"/>
      <c r="N33" s="130"/>
    </row>
    <row r="34" s="88" customFormat="1" ht="36" customHeight="1" spans="1:14">
      <c r="A34" s="209"/>
      <c r="B34" s="209"/>
      <c r="C34" s="209" t="s">
        <v>774</v>
      </c>
      <c r="D34" s="209" t="s">
        <v>422</v>
      </c>
      <c r="E34" s="209" t="s">
        <v>400</v>
      </c>
      <c r="F34" s="209" t="s">
        <v>775</v>
      </c>
      <c r="G34" s="209" t="s">
        <v>383</v>
      </c>
      <c r="H34" s="210" t="s">
        <v>776</v>
      </c>
      <c r="I34" s="143"/>
      <c r="J34" s="210" t="s">
        <v>777</v>
      </c>
      <c r="K34" s="143"/>
      <c r="L34" s="210" t="s">
        <v>778</v>
      </c>
      <c r="M34" s="143"/>
      <c r="N34" s="130"/>
    </row>
    <row r="35" s="88" customFormat="1" ht="36" customHeight="1" spans="1:14">
      <c r="A35" s="209"/>
      <c r="B35" s="209" t="s">
        <v>427</v>
      </c>
      <c r="C35" s="209"/>
      <c r="D35" s="209"/>
      <c r="E35" s="209"/>
      <c r="F35" s="209"/>
      <c r="G35" s="209"/>
      <c r="H35" s="210"/>
      <c r="I35" s="143"/>
      <c r="J35" s="210"/>
      <c r="K35" s="143"/>
      <c r="L35" s="210"/>
      <c r="M35" s="143"/>
      <c r="N35" s="130"/>
    </row>
    <row r="36" s="88" customFormat="1" ht="36" customHeight="1" spans="1:14">
      <c r="A36" s="209"/>
      <c r="B36" s="209"/>
      <c r="C36" s="209" t="s">
        <v>428</v>
      </c>
      <c r="D36" s="209" t="s">
        <v>380</v>
      </c>
      <c r="E36" s="209" t="s">
        <v>500</v>
      </c>
      <c r="F36" s="209" t="s">
        <v>501</v>
      </c>
      <c r="G36" s="209" t="s">
        <v>383</v>
      </c>
      <c r="H36" s="210" t="s">
        <v>779</v>
      </c>
      <c r="I36" s="143"/>
      <c r="J36" s="210" t="s">
        <v>780</v>
      </c>
      <c r="K36" s="143"/>
      <c r="L36" s="210" t="s">
        <v>754</v>
      </c>
      <c r="M36" s="143"/>
      <c r="N36" s="130"/>
    </row>
    <row r="37" s="88" customFormat="1" ht="36" customHeight="1" spans="1:14">
      <c r="A37" s="209" t="s">
        <v>432</v>
      </c>
      <c r="B37" s="209"/>
      <c r="C37" s="209"/>
      <c r="D37" s="209"/>
      <c r="E37" s="209"/>
      <c r="F37" s="209"/>
      <c r="G37" s="209"/>
      <c r="H37" s="210"/>
      <c r="I37" s="143"/>
      <c r="J37" s="210"/>
      <c r="K37" s="143"/>
      <c r="L37" s="210"/>
      <c r="M37" s="143"/>
      <c r="N37" s="130"/>
    </row>
    <row r="38" s="88" customFormat="1" ht="36" customHeight="1" spans="1:14">
      <c r="A38" s="209"/>
      <c r="B38" s="209" t="s">
        <v>503</v>
      </c>
      <c r="C38" s="209"/>
      <c r="D38" s="209"/>
      <c r="E38" s="209"/>
      <c r="F38" s="209"/>
      <c r="G38" s="209"/>
      <c r="H38" s="210"/>
      <c r="I38" s="143"/>
      <c r="J38" s="210"/>
      <c r="K38" s="143"/>
      <c r="L38" s="210"/>
      <c r="M38" s="143"/>
      <c r="N38" s="130"/>
    </row>
    <row r="39" s="88" customFormat="1" ht="36" customHeight="1" spans="1:14">
      <c r="A39" s="209"/>
      <c r="B39" s="209"/>
      <c r="C39" s="209" t="s">
        <v>504</v>
      </c>
      <c r="D39" s="209" t="s">
        <v>417</v>
      </c>
      <c r="E39" s="209" t="s">
        <v>445</v>
      </c>
      <c r="F39" s="209" t="s">
        <v>781</v>
      </c>
      <c r="G39" s="209" t="s">
        <v>446</v>
      </c>
      <c r="H39" s="210" t="s">
        <v>782</v>
      </c>
      <c r="I39" s="143"/>
      <c r="J39" s="210" t="s">
        <v>783</v>
      </c>
      <c r="K39" s="143"/>
      <c r="L39" s="210" t="s">
        <v>784</v>
      </c>
      <c r="M39" s="143"/>
      <c r="N39" s="130"/>
    </row>
    <row r="40" s="88" customFormat="1" ht="32.25" customHeight="1" spans="1:14">
      <c r="A40" s="211"/>
      <c r="B40" s="211" t="s">
        <v>479</v>
      </c>
      <c r="C40" s="211"/>
      <c r="D40" s="211"/>
      <c r="E40" s="211"/>
      <c r="F40" s="211"/>
      <c r="G40" s="211"/>
      <c r="H40" s="210"/>
      <c r="I40" s="143"/>
      <c r="J40" s="210"/>
      <c r="K40" s="143"/>
      <c r="L40" s="210"/>
      <c r="M40" s="143"/>
      <c r="N40" s="130"/>
    </row>
    <row r="41" s="88" customFormat="1" ht="32.25" customHeight="1" spans="1:14">
      <c r="A41" s="211"/>
      <c r="B41" s="211"/>
      <c r="C41" s="211" t="s">
        <v>785</v>
      </c>
      <c r="D41" s="211" t="s">
        <v>417</v>
      </c>
      <c r="E41" s="211" t="s">
        <v>445</v>
      </c>
      <c r="F41" s="211" t="s">
        <v>781</v>
      </c>
      <c r="G41" s="211" t="s">
        <v>446</v>
      </c>
      <c r="H41" s="210" t="s">
        <v>782</v>
      </c>
      <c r="I41" s="200"/>
      <c r="J41" s="210" t="s">
        <v>783</v>
      </c>
      <c r="K41" s="200"/>
      <c r="L41" s="210" t="s">
        <v>784</v>
      </c>
      <c r="M41" s="143"/>
      <c r="N41" s="130"/>
    </row>
    <row r="42" s="88" customFormat="1" ht="32.25" customHeight="1" spans="1:14">
      <c r="A42" s="211"/>
      <c r="B42" s="211" t="s">
        <v>433</v>
      </c>
      <c r="C42" s="211"/>
      <c r="D42" s="211"/>
      <c r="E42" s="211"/>
      <c r="F42" s="211"/>
      <c r="G42" s="211"/>
      <c r="H42" s="210"/>
      <c r="I42" s="200"/>
      <c r="J42" s="210"/>
      <c r="K42" s="200"/>
      <c r="L42" s="210"/>
      <c r="M42" s="200"/>
      <c r="N42" s="130"/>
    </row>
    <row r="43" s="88" customFormat="1" ht="32.25" customHeight="1" spans="1:14">
      <c r="A43" s="211"/>
      <c r="B43" s="211"/>
      <c r="C43" s="211" t="s">
        <v>438</v>
      </c>
      <c r="D43" s="211" t="s">
        <v>380</v>
      </c>
      <c r="E43" s="211" t="s">
        <v>413</v>
      </c>
      <c r="F43" s="211" t="s">
        <v>414</v>
      </c>
      <c r="G43" s="211" t="s">
        <v>383</v>
      </c>
      <c r="H43" s="210" t="s">
        <v>786</v>
      </c>
      <c r="I43" s="200"/>
      <c r="J43" s="210" t="s">
        <v>440</v>
      </c>
      <c r="K43" s="200"/>
      <c r="L43" s="210" t="s">
        <v>787</v>
      </c>
      <c r="M43" s="200"/>
      <c r="N43" s="130"/>
    </row>
    <row r="44" s="88" customFormat="1" ht="32.25" customHeight="1" spans="1:14">
      <c r="A44" s="211"/>
      <c r="B44" s="211"/>
      <c r="C44" s="211" t="s">
        <v>434</v>
      </c>
      <c r="D44" s="211" t="s">
        <v>380</v>
      </c>
      <c r="E44" s="211" t="s">
        <v>413</v>
      </c>
      <c r="F44" s="211" t="s">
        <v>414</v>
      </c>
      <c r="G44" s="211" t="s">
        <v>383</v>
      </c>
      <c r="H44" s="210" t="s">
        <v>782</v>
      </c>
      <c r="I44" s="200"/>
      <c r="J44" s="210" t="s">
        <v>435</v>
      </c>
      <c r="K44" s="200"/>
      <c r="L44" s="210" t="s">
        <v>788</v>
      </c>
      <c r="M44" s="200"/>
      <c r="N44" s="130"/>
    </row>
    <row r="45" s="88" customFormat="1" ht="32.25" customHeight="1" spans="1:14">
      <c r="A45" s="212"/>
      <c r="B45" s="212" t="s">
        <v>441</v>
      </c>
      <c r="C45" s="212"/>
      <c r="D45" s="212"/>
      <c r="E45" s="212"/>
      <c r="F45" s="212"/>
      <c r="G45" s="212"/>
      <c r="H45" s="213"/>
      <c r="I45" s="227"/>
      <c r="J45" s="213"/>
      <c r="K45" s="227"/>
      <c r="L45" s="213"/>
      <c r="M45" s="227"/>
      <c r="N45" s="130"/>
    </row>
    <row r="46" s="88" customFormat="1" ht="32.25" customHeight="1" spans="1:14">
      <c r="A46" s="214"/>
      <c r="B46" s="214"/>
      <c r="C46" s="131" t="s">
        <v>444</v>
      </c>
      <c r="D46" s="131" t="s">
        <v>417</v>
      </c>
      <c r="E46" s="131" t="s">
        <v>445</v>
      </c>
      <c r="F46" s="131" t="s">
        <v>414</v>
      </c>
      <c r="G46" s="131" t="s">
        <v>383</v>
      </c>
      <c r="H46" s="117" t="s">
        <v>782</v>
      </c>
      <c r="I46" s="228"/>
      <c r="J46" s="117" t="s">
        <v>447</v>
      </c>
      <c r="K46" s="228"/>
      <c r="L46" s="117" t="s">
        <v>789</v>
      </c>
      <c r="M46" s="228"/>
      <c r="N46" s="130"/>
    </row>
    <row r="47" s="88" customFormat="1" ht="32.25" customHeight="1" spans="1:14">
      <c r="A47" s="131" t="s">
        <v>448</v>
      </c>
      <c r="B47" s="131"/>
      <c r="C47" s="131"/>
      <c r="D47" s="131"/>
      <c r="E47" s="131"/>
      <c r="F47" s="131"/>
      <c r="G47" s="131"/>
      <c r="H47" s="117"/>
      <c r="I47" s="228"/>
      <c r="J47" s="117"/>
      <c r="K47" s="228"/>
      <c r="L47" s="117"/>
      <c r="M47" s="228"/>
      <c r="N47" s="130"/>
    </row>
    <row r="48" s="88" customFormat="1" ht="32.25" customHeight="1" spans="1:14">
      <c r="A48" s="131"/>
      <c r="B48" s="131" t="s">
        <v>449</v>
      </c>
      <c r="C48" s="131"/>
      <c r="D48" s="131"/>
      <c r="E48" s="131"/>
      <c r="F48" s="131"/>
      <c r="G48" s="131"/>
      <c r="H48" s="117"/>
      <c r="I48" s="228"/>
      <c r="J48" s="117"/>
      <c r="K48" s="228"/>
      <c r="L48" s="117"/>
      <c r="M48" s="228"/>
      <c r="N48" s="130"/>
    </row>
    <row r="49" s="88" customFormat="1" ht="32.25" customHeight="1" spans="1:14">
      <c r="A49" s="131"/>
      <c r="B49" s="131"/>
      <c r="C49" s="131" t="s">
        <v>790</v>
      </c>
      <c r="D49" s="131" t="s">
        <v>417</v>
      </c>
      <c r="E49" s="131" t="s">
        <v>471</v>
      </c>
      <c r="F49" s="131" t="s">
        <v>414</v>
      </c>
      <c r="G49" s="131" t="s">
        <v>446</v>
      </c>
      <c r="H49" s="117" t="s">
        <v>791</v>
      </c>
      <c r="I49" s="228"/>
      <c r="J49" s="117" t="s">
        <v>792</v>
      </c>
      <c r="K49" s="228"/>
      <c r="L49" s="117" t="s">
        <v>793</v>
      </c>
      <c r="M49" s="228"/>
      <c r="N49" s="130"/>
    </row>
    <row r="50" s="88" customFormat="1" ht="32.25" customHeight="1" spans="1:14">
      <c r="A50" s="131"/>
      <c r="B50" s="131"/>
      <c r="C50" s="131" t="s">
        <v>794</v>
      </c>
      <c r="D50" s="131" t="s">
        <v>417</v>
      </c>
      <c r="E50" s="131" t="s">
        <v>471</v>
      </c>
      <c r="F50" s="131" t="s">
        <v>414</v>
      </c>
      <c r="G50" s="131" t="s">
        <v>446</v>
      </c>
      <c r="H50" s="117" t="s">
        <v>791</v>
      </c>
      <c r="I50" s="228"/>
      <c r="J50" s="117" t="s">
        <v>472</v>
      </c>
      <c r="K50" s="228"/>
      <c r="L50" s="117" t="s">
        <v>793</v>
      </c>
      <c r="M50" s="228"/>
      <c r="N50" s="130"/>
    </row>
  </sheetData>
  <mergeCells count="121">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M17"/>
    <mergeCell ref="A18:G18"/>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A5:A6"/>
    <mergeCell ref="A9:B10"/>
    <mergeCell ref="C9:E10"/>
    <mergeCell ref="F9:G10"/>
    <mergeCell ref="H18:I19"/>
    <mergeCell ref="J18:K19"/>
    <mergeCell ref="L18:M1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D21" sqref="D21"/>
    </sheetView>
  </sheetViews>
  <sheetFormatPr defaultColWidth="8.88571428571429" defaultRowHeight="14.25" customHeight="1" outlineLevelRow="7" outlineLevelCol="5"/>
  <cols>
    <col min="1" max="2" width="21.1333333333333" style="161" customWidth="1"/>
    <col min="3" max="3" width="21.1333333333333" style="82" customWidth="1"/>
    <col min="4" max="4" width="27.7142857142857" style="82" customWidth="1"/>
    <col min="5" max="6" width="36.7142857142857" style="82" customWidth="1"/>
    <col min="7" max="7" width="9.13333333333333" style="82" customWidth="1"/>
    <col min="8" max="16384" width="9.13333333333333" style="82"/>
  </cols>
  <sheetData>
    <row r="1" ht="17" customHeight="1" spans="1:6">
      <c r="A1" s="181" t="s">
        <v>795</v>
      </c>
      <c r="B1" s="162">
        <v>0</v>
      </c>
      <c r="C1" s="163">
        <v>1</v>
      </c>
      <c r="D1" s="164"/>
      <c r="E1" s="164"/>
      <c r="F1" s="164"/>
    </row>
    <row r="2" ht="26.25" customHeight="1" spans="1:6">
      <c r="A2" s="165" t="s">
        <v>12</v>
      </c>
      <c r="B2" s="165"/>
      <c r="C2" s="166"/>
      <c r="D2" s="166"/>
      <c r="E2" s="166"/>
      <c r="F2" s="166"/>
    </row>
    <row r="3" ht="13.5" customHeight="1" spans="1:6">
      <c r="A3" s="167" t="s">
        <v>22</v>
      </c>
      <c r="B3" s="167"/>
      <c r="C3" s="163"/>
      <c r="D3" s="164"/>
      <c r="E3" s="164"/>
      <c r="F3" s="164" t="s">
        <v>23</v>
      </c>
    </row>
    <row r="4" ht="19.5" customHeight="1" spans="1:6">
      <c r="A4" s="90" t="s">
        <v>213</v>
      </c>
      <c r="B4" s="168" t="s">
        <v>94</v>
      </c>
      <c r="C4" s="90" t="s">
        <v>95</v>
      </c>
      <c r="D4" s="91" t="s">
        <v>796</v>
      </c>
      <c r="E4" s="92"/>
      <c r="F4" s="169"/>
    </row>
    <row r="5" ht="18.75" customHeight="1" spans="1:6">
      <c r="A5" s="94"/>
      <c r="B5" s="170"/>
      <c r="C5" s="95"/>
      <c r="D5" s="90" t="s">
        <v>77</v>
      </c>
      <c r="E5" s="91" t="s">
        <v>97</v>
      </c>
      <c r="F5" s="90" t="s">
        <v>98</v>
      </c>
    </row>
    <row r="6" ht="18.75" customHeight="1" spans="1:6">
      <c r="A6" s="171">
        <v>1</v>
      </c>
      <c r="B6" s="182">
        <v>2</v>
      </c>
      <c r="C6" s="111">
        <v>3</v>
      </c>
      <c r="D6" s="171" t="s">
        <v>797</v>
      </c>
      <c r="E6" s="171" t="s">
        <v>485</v>
      </c>
      <c r="F6" s="111">
        <v>6</v>
      </c>
    </row>
    <row r="7" ht="18.75" customHeight="1" spans="1:6">
      <c r="A7" s="172" t="s">
        <v>798</v>
      </c>
      <c r="B7" s="173"/>
      <c r="C7" s="174"/>
      <c r="D7" s="175" t="s">
        <v>92</v>
      </c>
      <c r="E7" s="176" t="s">
        <v>92</v>
      </c>
      <c r="F7" s="176" t="s">
        <v>92</v>
      </c>
    </row>
    <row r="8" ht="18.75" customHeight="1" spans="1:6">
      <c r="A8" s="177" t="s">
        <v>162</v>
      </c>
      <c r="B8" s="178"/>
      <c r="C8" s="179" t="s">
        <v>162</v>
      </c>
      <c r="D8" s="175" t="s">
        <v>92</v>
      </c>
      <c r="E8" s="176" t="s">
        <v>92</v>
      </c>
      <c r="F8" s="176"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20" sqref="D20"/>
    </sheetView>
  </sheetViews>
  <sheetFormatPr defaultColWidth="8.88571428571429" defaultRowHeight="14.25" customHeight="1" outlineLevelCol="5"/>
  <cols>
    <col min="1" max="2" width="21.1333333333333" style="161" customWidth="1"/>
    <col min="3" max="3" width="21.1333333333333" style="82" customWidth="1"/>
    <col min="4" max="4" width="27.7142857142857" style="82" customWidth="1"/>
    <col min="5" max="6" width="36.7142857142857" style="82" customWidth="1"/>
    <col min="7" max="7" width="9.13333333333333" style="82" customWidth="1"/>
    <col min="8" max="16384" width="9.13333333333333" style="82"/>
  </cols>
  <sheetData>
    <row r="1" s="82" customFormat="1" ht="12" customHeight="1" spans="1:6">
      <c r="A1" s="161" t="s">
        <v>799</v>
      </c>
      <c r="B1" s="162">
        <v>0</v>
      </c>
      <c r="C1" s="163">
        <v>1</v>
      </c>
      <c r="D1" s="164"/>
      <c r="E1" s="164"/>
      <c r="F1" s="164"/>
    </row>
    <row r="2" s="82" customFormat="1" ht="26.25" customHeight="1" spans="1:6">
      <c r="A2" s="165" t="s">
        <v>13</v>
      </c>
      <c r="B2" s="165"/>
      <c r="C2" s="166"/>
      <c r="D2" s="166"/>
      <c r="E2" s="166"/>
      <c r="F2" s="166"/>
    </row>
    <row r="3" s="82" customFormat="1" ht="13.5" customHeight="1" spans="1:6">
      <c r="A3" s="167" t="s">
        <v>22</v>
      </c>
      <c r="B3" s="167"/>
      <c r="C3" s="163"/>
      <c r="D3" s="164"/>
      <c r="E3" s="164"/>
      <c r="F3" s="164" t="s">
        <v>23</v>
      </c>
    </row>
    <row r="4" s="82" customFormat="1" ht="19.5" customHeight="1" spans="1:6">
      <c r="A4" s="90" t="s">
        <v>213</v>
      </c>
      <c r="B4" s="168" t="s">
        <v>94</v>
      </c>
      <c r="C4" s="90" t="s">
        <v>95</v>
      </c>
      <c r="D4" s="91" t="s">
        <v>800</v>
      </c>
      <c r="E4" s="92"/>
      <c r="F4" s="169"/>
    </row>
    <row r="5" s="82" customFormat="1" ht="18.75" customHeight="1" spans="1:6">
      <c r="A5" s="94"/>
      <c r="B5" s="170"/>
      <c r="C5" s="95"/>
      <c r="D5" s="90" t="s">
        <v>77</v>
      </c>
      <c r="E5" s="91" t="s">
        <v>97</v>
      </c>
      <c r="F5" s="90" t="s">
        <v>98</v>
      </c>
    </row>
    <row r="6" s="82" customFormat="1" ht="18.75" customHeight="1" spans="1:6">
      <c r="A6" s="171">
        <v>1</v>
      </c>
      <c r="B6" s="171" t="s">
        <v>561</v>
      </c>
      <c r="C6" s="111">
        <v>3</v>
      </c>
      <c r="D6" s="171" t="s">
        <v>797</v>
      </c>
      <c r="E6" s="171" t="s">
        <v>485</v>
      </c>
      <c r="F6" s="111">
        <v>6</v>
      </c>
    </row>
    <row r="7" s="82" customFormat="1" ht="18.75" customHeight="1" spans="1:6">
      <c r="A7" s="172" t="s">
        <v>801</v>
      </c>
      <c r="B7" s="173"/>
      <c r="C7" s="174"/>
      <c r="D7" s="175" t="s">
        <v>92</v>
      </c>
      <c r="E7" s="176" t="s">
        <v>92</v>
      </c>
      <c r="F7" s="176" t="s">
        <v>92</v>
      </c>
    </row>
    <row r="8" s="82" customFormat="1" ht="18.75" customHeight="1" spans="1:6">
      <c r="A8" s="177" t="s">
        <v>162</v>
      </c>
      <c r="B8" s="178"/>
      <c r="C8" s="179"/>
      <c r="D8" s="175" t="s">
        <v>92</v>
      </c>
      <c r="E8" s="176" t="s">
        <v>92</v>
      </c>
      <c r="F8" s="176" t="s">
        <v>92</v>
      </c>
    </row>
    <row r="9" customHeight="1" spans="1:1">
      <c r="A9" s="180"/>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zoomScaleSheetLayoutView="60" workbookViewId="0">
      <selection activeCell="K36" sqref="K36"/>
    </sheetView>
  </sheetViews>
  <sheetFormatPr defaultColWidth="8.88571428571429" defaultRowHeight="14.25" customHeight="1"/>
  <cols>
    <col min="1" max="1" width="18.8571428571429" style="66" customWidth="1"/>
    <col min="2" max="2" width="17.7142857142857" style="66" customWidth="1"/>
    <col min="3" max="3" width="20.7142857142857" style="82" customWidth="1"/>
    <col min="4" max="4" width="21.7142857142857" style="82" customWidth="1"/>
    <col min="5" max="5" width="35.2857142857143" style="82" customWidth="1"/>
    <col min="6" max="6" width="7.71428571428571" style="82" customWidth="1"/>
    <col min="7" max="8" width="10.2857142857143" style="82" customWidth="1"/>
    <col min="9" max="9" width="12" style="82" customWidth="1"/>
    <col min="10" max="12" width="10" style="82" customWidth="1"/>
    <col min="13" max="13" width="9.13333333333333" style="66" customWidth="1"/>
    <col min="14" max="15" width="9.13333333333333" style="82" customWidth="1"/>
    <col min="16" max="17" width="12.7142857142857" style="82" customWidth="1"/>
    <col min="18" max="18" width="9.13333333333333" style="66" customWidth="1"/>
    <col min="19" max="19" width="10.4285714285714" style="82" customWidth="1"/>
    <col min="20" max="20" width="9.13333333333333" style="66" customWidth="1"/>
    <col min="21" max="16384" width="9.13333333333333" style="66"/>
  </cols>
  <sheetData>
    <row r="1" ht="13.5" customHeight="1" spans="1:19">
      <c r="A1" s="84" t="s">
        <v>802</v>
      </c>
      <c r="D1" s="84"/>
      <c r="E1" s="84"/>
      <c r="F1" s="84"/>
      <c r="G1" s="84"/>
      <c r="H1" s="84"/>
      <c r="I1" s="84"/>
      <c r="J1" s="84"/>
      <c r="K1" s="84"/>
      <c r="L1" s="84"/>
      <c r="R1" s="80"/>
      <c r="S1" s="157"/>
    </row>
    <row r="2" ht="27.75" customHeight="1" spans="1:19">
      <c r="A2" s="114" t="s">
        <v>14</v>
      </c>
      <c r="B2" s="114"/>
      <c r="C2" s="114"/>
      <c r="D2" s="114"/>
      <c r="E2" s="114"/>
      <c r="F2" s="114"/>
      <c r="G2" s="114"/>
      <c r="H2" s="114"/>
      <c r="I2" s="114"/>
      <c r="J2" s="114"/>
      <c r="K2" s="114"/>
      <c r="L2" s="114"/>
      <c r="M2" s="114"/>
      <c r="N2" s="114"/>
      <c r="O2" s="114"/>
      <c r="P2" s="114"/>
      <c r="Q2" s="114"/>
      <c r="R2" s="114"/>
      <c r="S2" s="114"/>
    </row>
    <row r="3" ht="18.75" customHeight="1" spans="1:19">
      <c r="A3" s="115" t="s">
        <v>22</v>
      </c>
      <c r="B3" s="115"/>
      <c r="C3" s="115"/>
      <c r="D3" s="115"/>
      <c r="E3" s="115"/>
      <c r="F3" s="115"/>
      <c r="G3" s="115"/>
      <c r="H3" s="115"/>
      <c r="I3" s="88"/>
      <c r="J3" s="88"/>
      <c r="K3" s="88"/>
      <c r="L3" s="88"/>
      <c r="R3" s="158"/>
      <c r="S3" s="159" t="s">
        <v>204</v>
      </c>
    </row>
    <row r="4" ht="15.75" customHeight="1" spans="1:19">
      <c r="A4" s="116" t="s">
        <v>212</v>
      </c>
      <c r="B4" s="116" t="s">
        <v>213</v>
      </c>
      <c r="C4" s="116" t="s">
        <v>803</v>
      </c>
      <c r="D4" s="116" t="s">
        <v>804</v>
      </c>
      <c r="E4" s="116" t="s">
        <v>805</v>
      </c>
      <c r="F4" s="116" t="s">
        <v>806</v>
      </c>
      <c r="G4" s="116" t="s">
        <v>807</v>
      </c>
      <c r="H4" s="116" t="s">
        <v>808</v>
      </c>
      <c r="I4" s="74" t="s">
        <v>220</v>
      </c>
      <c r="J4" s="151"/>
      <c r="K4" s="151"/>
      <c r="L4" s="74"/>
      <c r="M4" s="152"/>
      <c r="N4" s="74"/>
      <c r="O4" s="74"/>
      <c r="P4" s="74"/>
      <c r="Q4" s="74"/>
      <c r="R4" s="152"/>
      <c r="S4" s="75"/>
    </row>
    <row r="5" ht="17.25" customHeight="1" spans="1:19">
      <c r="A5" s="119"/>
      <c r="B5" s="119"/>
      <c r="C5" s="119"/>
      <c r="D5" s="119"/>
      <c r="E5" s="119"/>
      <c r="F5" s="119"/>
      <c r="G5" s="119"/>
      <c r="H5" s="119"/>
      <c r="I5" s="153" t="s">
        <v>77</v>
      </c>
      <c r="J5" s="117" t="s">
        <v>80</v>
      </c>
      <c r="K5" s="117" t="s">
        <v>809</v>
      </c>
      <c r="L5" s="119" t="s">
        <v>810</v>
      </c>
      <c r="M5" s="154" t="s">
        <v>811</v>
      </c>
      <c r="N5" s="155" t="s">
        <v>812</v>
      </c>
      <c r="O5" s="155"/>
      <c r="P5" s="155"/>
      <c r="Q5" s="155"/>
      <c r="R5" s="160"/>
      <c r="S5" s="143"/>
    </row>
    <row r="6" ht="54" customHeight="1" spans="1:19">
      <c r="A6" s="119"/>
      <c r="B6" s="119"/>
      <c r="C6" s="119"/>
      <c r="D6" s="143"/>
      <c r="E6" s="143"/>
      <c r="F6" s="143"/>
      <c r="G6" s="143"/>
      <c r="H6" s="143"/>
      <c r="I6" s="155"/>
      <c r="J6" s="117"/>
      <c r="K6" s="117"/>
      <c r="L6" s="143"/>
      <c r="M6" s="156"/>
      <c r="N6" s="143" t="s">
        <v>79</v>
      </c>
      <c r="O6" s="143" t="s">
        <v>86</v>
      </c>
      <c r="P6" s="143" t="s">
        <v>302</v>
      </c>
      <c r="Q6" s="143" t="s">
        <v>88</v>
      </c>
      <c r="R6" s="156" t="s">
        <v>89</v>
      </c>
      <c r="S6" s="143" t="s">
        <v>90</v>
      </c>
    </row>
    <row r="7" ht="15" customHeight="1" spans="1:19">
      <c r="A7" s="93">
        <v>1</v>
      </c>
      <c r="B7" s="93">
        <v>2</v>
      </c>
      <c r="C7" s="93">
        <v>3</v>
      </c>
      <c r="D7" s="93">
        <v>4</v>
      </c>
      <c r="E7" s="93">
        <v>5</v>
      </c>
      <c r="F7" s="93">
        <v>6</v>
      </c>
      <c r="G7" s="93">
        <v>7</v>
      </c>
      <c r="H7" s="93">
        <v>8</v>
      </c>
      <c r="I7" s="93">
        <v>9</v>
      </c>
      <c r="J7" s="93">
        <v>10</v>
      </c>
      <c r="K7" s="93">
        <v>11</v>
      </c>
      <c r="L7" s="93">
        <v>12</v>
      </c>
      <c r="M7" s="93">
        <v>13</v>
      </c>
      <c r="N7" s="93">
        <v>14</v>
      </c>
      <c r="O7" s="93">
        <v>15</v>
      </c>
      <c r="P7" s="93">
        <v>16</v>
      </c>
      <c r="Q7" s="93">
        <v>17</v>
      </c>
      <c r="R7" s="93">
        <v>18</v>
      </c>
      <c r="S7" s="93">
        <v>19</v>
      </c>
    </row>
    <row r="8" ht="21" customHeight="1" spans="1:19">
      <c r="A8" s="144" t="s">
        <v>91</v>
      </c>
      <c r="B8" s="144" t="s">
        <v>91</v>
      </c>
      <c r="C8" s="145" t="s">
        <v>260</v>
      </c>
      <c r="D8" s="145" t="s">
        <v>813</v>
      </c>
      <c r="E8" s="146" t="s">
        <v>814</v>
      </c>
      <c r="F8" s="147" t="s">
        <v>815</v>
      </c>
      <c r="G8" s="148">
        <v>18</v>
      </c>
      <c r="H8" s="134">
        <v>432000</v>
      </c>
      <c r="I8" s="150">
        <v>144000</v>
      </c>
      <c r="J8" s="150">
        <v>144000</v>
      </c>
      <c r="K8" s="150"/>
      <c r="L8" s="150"/>
      <c r="M8" s="150"/>
      <c r="N8" s="150"/>
      <c r="O8" s="150"/>
      <c r="P8" s="150"/>
      <c r="Q8" s="150"/>
      <c r="R8" s="150"/>
      <c r="S8" s="150"/>
    </row>
    <row r="9" ht="21" customHeight="1" spans="1:19">
      <c r="A9" s="144" t="s">
        <v>91</v>
      </c>
      <c r="B9" s="144" t="s">
        <v>91</v>
      </c>
      <c r="C9" s="145" t="s">
        <v>260</v>
      </c>
      <c r="D9" s="145" t="s">
        <v>816</v>
      </c>
      <c r="E9" s="146" t="s">
        <v>817</v>
      </c>
      <c r="F9" s="147" t="s">
        <v>815</v>
      </c>
      <c r="G9" s="148">
        <v>18</v>
      </c>
      <c r="H9" s="134">
        <v>135000</v>
      </c>
      <c r="I9" s="150">
        <v>45000</v>
      </c>
      <c r="J9" s="150">
        <v>45000</v>
      </c>
      <c r="K9" s="150"/>
      <c r="L9" s="150"/>
      <c r="M9" s="150"/>
      <c r="N9" s="150"/>
      <c r="O9" s="150"/>
      <c r="P9" s="150"/>
      <c r="Q9" s="150"/>
      <c r="R9" s="150"/>
      <c r="S9" s="150"/>
    </row>
    <row r="10" ht="21" customHeight="1" spans="1:19">
      <c r="A10" s="144" t="s">
        <v>91</v>
      </c>
      <c r="B10" s="144" t="s">
        <v>91</v>
      </c>
      <c r="C10" s="145" t="s">
        <v>260</v>
      </c>
      <c r="D10" s="145" t="s">
        <v>816</v>
      </c>
      <c r="E10" s="146" t="s">
        <v>818</v>
      </c>
      <c r="F10" s="147" t="s">
        <v>815</v>
      </c>
      <c r="G10" s="148">
        <v>18</v>
      </c>
      <c r="H10" s="134">
        <v>216000</v>
      </c>
      <c r="I10" s="150">
        <v>72000</v>
      </c>
      <c r="J10" s="150">
        <v>72000</v>
      </c>
      <c r="K10" s="150"/>
      <c r="L10" s="150"/>
      <c r="M10" s="150"/>
      <c r="N10" s="150"/>
      <c r="O10" s="150"/>
      <c r="P10" s="150"/>
      <c r="Q10" s="150"/>
      <c r="R10" s="150"/>
      <c r="S10" s="150"/>
    </row>
    <row r="11" ht="21" customHeight="1" spans="1:19">
      <c r="A11" s="144" t="s">
        <v>91</v>
      </c>
      <c r="B11" s="144" t="s">
        <v>91</v>
      </c>
      <c r="C11" s="145" t="s">
        <v>341</v>
      </c>
      <c r="D11" s="145" t="s">
        <v>819</v>
      </c>
      <c r="E11" s="146" t="s">
        <v>820</v>
      </c>
      <c r="F11" s="147" t="s">
        <v>815</v>
      </c>
      <c r="G11" s="148">
        <v>1</v>
      </c>
      <c r="H11" s="134">
        <v>40000</v>
      </c>
      <c r="I11" s="150">
        <v>40000</v>
      </c>
      <c r="J11" s="150">
        <v>40000</v>
      </c>
      <c r="K11" s="150"/>
      <c r="L11" s="150"/>
      <c r="M11" s="150"/>
      <c r="N11" s="150"/>
      <c r="O11" s="150"/>
      <c r="P11" s="150"/>
      <c r="Q11" s="150"/>
      <c r="R11" s="150"/>
      <c r="S11" s="150"/>
    </row>
    <row r="12" ht="21" customHeight="1" spans="1:19">
      <c r="A12" s="149" t="s">
        <v>162</v>
      </c>
      <c r="B12" s="149"/>
      <c r="C12" s="149"/>
      <c r="D12" s="149"/>
      <c r="E12" s="149"/>
      <c r="F12" s="149"/>
      <c r="G12" s="149"/>
      <c r="H12" s="150">
        <v>823000</v>
      </c>
      <c r="I12" s="150">
        <v>301000</v>
      </c>
      <c r="J12" s="150">
        <v>301000</v>
      </c>
      <c r="K12" s="150" t="s">
        <v>92</v>
      </c>
      <c r="L12" s="150" t="s">
        <v>92</v>
      </c>
      <c r="M12" s="150" t="s">
        <v>92</v>
      </c>
      <c r="N12" s="150" t="s">
        <v>92</v>
      </c>
      <c r="O12" s="150" t="s">
        <v>92</v>
      </c>
      <c r="P12" s="150" t="s">
        <v>92</v>
      </c>
      <c r="Q12" s="150"/>
      <c r="R12" s="150" t="s">
        <v>92</v>
      </c>
      <c r="S12" s="150" t="s">
        <v>92</v>
      </c>
    </row>
    <row r="13" customHeight="1" spans="1:1">
      <c r="A13" s="66" t="s">
        <v>821</v>
      </c>
    </row>
  </sheetData>
  <mergeCells count="18">
    <mergeCell ref="A2:S2"/>
    <mergeCell ref="A3:H3"/>
    <mergeCell ref="I4:S4"/>
    <mergeCell ref="N5:S5"/>
    <mergeCell ref="A12:G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zoomScaleSheetLayoutView="60" workbookViewId="0">
      <selection activeCell="I9" sqref="I9"/>
    </sheetView>
  </sheetViews>
  <sheetFormatPr defaultColWidth="8.71428571428571" defaultRowHeight="14.25" customHeight="1"/>
  <cols>
    <col min="1" max="1" width="17.4285714285714" style="66" customWidth="1"/>
    <col min="2" max="2" width="17.7142857142857" style="66" customWidth="1"/>
    <col min="3" max="3" width="16.2857142857143" style="113" customWidth="1"/>
    <col min="4" max="4" width="16.7142857142857" style="113" customWidth="1"/>
    <col min="5" max="5" width="19" style="113" customWidth="1"/>
    <col min="6" max="6" width="12.7142857142857" style="113" customWidth="1"/>
    <col min="7" max="7" width="13.8571428571429" style="113" customWidth="1"/>
    <col min="8" max="8" width="14.2857142857143" style="113" customWidth="1"/>
    <col min="9" max="9" width="28.4285714285714" style="113" customWidth="1"/>
    <col min="10" max="10" width="12" style="82" customWidth="1"/>
    <col min="11" max="11" width="13.7142857142857" style="82" customWidth="1"/>
    <col min="12" max="13" width="10" style="82" customWidth="1"/>
    <col min="14" max="14" width="9.13333333333333" style="66" customWidth="1"/>
    <col min="15" max="16" width="9.13333333333333" style="82" customWidth="1"/>
    <col min="17" max="18" width="12.7142857142857" style="82" customWidth="1"/>
    <col min="19" max="19" width="9.13333333333333" style="66" customWidth="1"/>
    <col min="20" max="20" width="10.4285714285714" style="82" customWidth="1"/>
    <col min="21" max="21" width="9.13333333333333" style="66" customWidth="1"/>
    <col min="22" max="249" width="9.13333333333333" style="66"/>
    <col min="250" max="258" width="8.71428571428571" style="66"/>
  </cols>
  <sheetData>
    <row r="1" ht="13.5" customHeight="1" spans="1:20">
      <c r="A1" s="84" t="s">
        <v>822</v>
      </c>
      <c r="D1" s="84"/>
      <c r="E1" s="84"/>
      <c r="F1" s="84"/>
      <c r="G1" s="84"/>
      <c r="H1" s="84"/>
      <c r="I1" s="84"/>
      <c r="J1" s="127"/>
      <c r="K1" s="127"/>
      <c r="L1" s="127"/>
      <c r="M1" s="127"/>
      <c r="N1" s="128"/>
      <c r="O1" s="129"/>
      <c r="P1" s="129"/>
      <c r="Q1" s="129"/>
      <c r="R1" s="129"/>
      <c r="S1" s="139"/>
      <c r="T1" s="140"/>
    </row>
    <row r="2" ht="27.75" customHeight="1" spans="1:20">
      <c r="A2" s="114" t="s">
        <v>15</v>
      </c>
      <c r="B2" s="114"/>
      <c r="C2" s="114"/>
      <c r="D2" s="114"/>
      <c r="E2" s="114"/>
      <c r="F2" s="114"/>
      <c r="G2" s="114"/>
      <c r="H2" s="114"/>
      <c r="I2" s="114"/>
      <c r="J2" s="114"/>
      <c r="K2" s="114"/>
      <c r="L2" s="114"/>
      <c r="M2" s="114"/>
      <c r="N2" s="114"/>
      <c r="O2" s="114"/>
      <c r="P2" s="114"/>
      <c r="Q2" s="114"/>
      <c r="R2" s="114"/>
      <c r="S2" s="114"/>
      <c r="T2" s="114"/>
    </row>
    <row r="3" ht="26.1" customHeight="1" spans="1:20">
      <c r="A3" s="115" t="s">
        <v>22</v>
      </c>
      <c r="B3" s="115"/>
      <c r="C3" s="115"/>
      <c r="D3" s="115"/>
      <c r="E3" s="115"/>
      <c r="F3" s="88"/>
      <c r="G3" s="88"/>
      <c r="H3" s="88"/>
      <c r="I3" s="88"/>
      <c r="J3" s="130"/>
      <c r="K3" s="130"/>
      <c r="L3" s="130"/>
      <c r="M3" s="130"/>
      <c r="N3" s="128"/>
      <c r="O3" s="129"/>
      <c r="P3" s="129"/>
      <c r="Q3" s="129"/>
      <c r="R3" s="129"/>
      <c r="S3" s="141"/>
      <c r="T3" s="142" t="s">
        <v>204</v>
      </c>
    </row>
    <row r="4" ht="15.75" customHeight="1" spans="1:20">
      <c r="A4" s="116" t="s">
        <v>212</v>
      </c>
      <c r="B4" s="116" t="s">
        <v>213</v>
      </c>
      <c r="C4" s="117" t="s">
        <v>803</v>
      </c>
      <c r="D4" s="117" t="s">
        <v>823</v>
      </c>
      <c r="E4" s="117" t="s">
        <v>824</v>
      </c>
      <c r="F4" s="118" t="s">
        <v>825</v>
      </c>
      <c r="G4" s="117" t="s">
        <v>826</v>
      </c>
      <c r="H4" s="117" t="s">
        <v>827</v>
      </c>
      <c r="I4" s="117" t="s">
        <v>828</v>
      </c>
      <c r="J4" s="117" t="s">
        <v>220</v>
      </c>
      <c r="K4" s="117"/>
      <c r="L4" s="117"/>
      <c r="M4" s="117"/>
      <c r="N4" s="131"/>
      <c r="O4" s="117"/>
      <c r="P4" s="117"/>
      <c r="Q4" s="117"/>
      <c r="R4" s="117"/>
      <c r="S4" s="131"/>
      <c r="T4" s="117"/>
    </row>
    <row r="5" ht="17.25" customHeight="1" spans="1:20">
      <c r="A5" s="119"/>
      <c r="B5" s="119"/>
      <c r="C5" s="117"/>
      <c r="D5" s="117"/>
      <c r="E5" s="117"/>
      <c r="F5" s="120"/>
      <c r="G5" s="117"/>
      <c r="H5" s="117"/>
      <c r="I5" s="117"/>
      <c r="J5" s="117" t="s">
        <v>77</v>
      </c>
      <c r="K5" s="117" t="s">
        <v>80</v>
      </c>
      <c r="L5" s="117" t="s">
        <v>809</v>
      </c>
      <c r="M5" s="117" t="s">
        <v>810</v>
      </c>
      <c r="N5" s="132" t="s">
        <v>811</v>
      </c>
      <c r="O5" s="117" t="s">
        <v>812</v>
      </c>
      <c r="P5" s="117"/>
      <c r="Q5" s="117"/>
      <c r="R5" s="117"/>
      <c r="S5" s="132"/>
      <c r="T5" s="117"/>
    </row>
    <row r="6" ht="54" customHeight="1" spans="1:20">
      <c r="A6" s="119"/>
      <c r="B6" s="119"/>
      <c r="C6" s="117"/>
      <c r="D6" s="117"/>
      <c r="E6" s="117"/>
      <c r="F6" s="121"/>
      <c r="G6" s="117"/>
      <c r="H6" s="117"/>
      <c r="I6" s="117"/>
      <c r="J6" s="117"/>
      <c r="K6" s="117"/>
      <c r="L6" s="117"/>
      <c r="M6" s="117"/>
      <c r="N6" s="131"/>
      <c r="O6" s="117" t="s">
        <v>79</v>
      </c>
      <c r="P6" s="117" t="s">
        <v>86</v>
      </c>
      <c r="Q6" s="117" t="s">
        <v>302</v>
      </c>
      <c r="R6" s="117" t="s">
        <v>88</v>
      </c>
      <c r="S6" s="131" t="s">
        <v>89</v>
      </c>
      <c r="T6" s="117" t="s">
        <v>90</v>
      </c>
    </row>
    <row r="7" ht="15" customHeight="1" spans="1:20">
      <c r="A7" s="93">
        <v>1</v>
      </c>
      <c r="B7" s="93">
        <v>2</v>
      </c>
      <c r="C7" s="93">
        <v>3</v>
      </c>
      <c r="D7" s="93">
        <v>4</v>
      </c>
      <c r="E7" s="93">
        <v>5</v>
      </c>
      <c r="F7" s="93">
        <v>6</v>
      </c>
      <c r="G7" s="93">
        <v>7</v>
      </c>
      <c r="H7" s="93">
        <v>8</v>
      </c>
      <c r="I7" s="93">
        <v>9</v>
      </c>
      <c r="J7" s="93">
        <v>10</v>
      </c>
      <c r="K7" s="93">
        <v>11</v>
      </c>
      <c r="L7" s="93">
        <v>12</v>
      </c>
      <c r="M7" s="93">
        <v>13</v>
      </c>
      <c r="N7" s="93">
        <v>14</v>
      </c>
      <c r="O7" s="93">
        <v>15</v>
      </c>
      <c r="P7" s="93">
        <v>16</v>
      </c>
      <c r="Q7" s="93">
        <v>17</v>
      </c>
      <c r="R7" s="93">
        <v>18</v>
      </c>
      <c r="S7" s="93">
        <v>19</v>
      </c>
      <c r="T7" s="93">
        <v>20</v>
      </c>
    </row>
    <row r="8" ht="22.5" customHeight="1" spans="1:20">
      <c r="A8" s="122" t="s">
        <v>91</v>
      </c>
      <c r="B8" s="122" t="s">
        <v>91</v>
      </c>
      <c r="C8" s="123" t="s">
        <v>260</v>
      </c>
      <c r="D8" s="123" t="s">
        <v>813</v>
      </c>
      <c r="E8" s="123" t="s">
        <v>829</v>
      </c>
      <c r="F8" s="123" t="s">
        <v>97</v>
      </c>
      <c r="G8" s="123" t="s">
        <v>830</v>
      </c>
      <c r="H8" s="123" t="s">
        <v>133</v>
      </c>
      <c r="I8" s="123" t="s">
        <v>831</v>
      </c>
      <c r="J8" s="133">
        <v>261000</v>
      </c>
      <c r="K8" s="133">
        <v>261000</v>
      </c>
      <c r="L8" s="134" t="s">
        <v>92</v>
      </c>
      <c r="M8" s="134" t="s">
        <v>92</v>
      </c>
      <c r="N8" s="134" t="s">
        <v>92</v>
      </c>
      <c r="O8" s="134" t="s">
        <v>92</v>
      </c>
      <c r="P8" s="134" t="s">
        <v>92</v>
      </c>
      <c r="Q8" s="134" t="s">
        <v>92</v>
      </c>
      <c r="R8" s="134"/>
      <c r="S8" s="134" t="s">
        <v>92</v>
      </c>
      <c r="T8" s="134" t="s">
        <v>92</v>
      </c>
    </row>
    <row r="9" ht="22.5" customHeight="1" spans="1:20">
      <c r="A9" s="122" t="s">
        <v>91</v>
      </c>
      <c r="B9" s="122" t="s">
        <v>91</v>
      </c>
      <c r="C9" s="124" t="s">
        <v>341</v>
      </c>
      <c r="D9" s="125" t="s">
        <v>819</v>
      </c>
      <c r="E9" s="125" t="s">
        <v>832</v>
      </c>
      <c r="F9" s="125" t="s">
        <v>98</v>
      </c>
      <c r="G9" s="125" t="s">
        <v>833</v>
      </c>
      <c r="H9" s="125" t="s">
        <v>133</v>
      </c>
      <c r="I9" s="125" t="s">
        <v>834</v>
      </c>
      <c r="J9" s="135">
        <v>40000</v>
      </c>
      <c r="K9" s="135">
        <v>40000</v>
      </c>
      <c r="L9" s="136" t="s">
        <v>92</v>
      </c>
      <c r="M9" s="136" t="s">
        <v>92</v>
      </c>
      <c r="N9" s="134" t="s">
        <v>92</v>
      </c>
      <c r="O9" s="136" t="s">
        <v>92</v>
      </c>
      <c r="P9" s="136" t="s">
        <v>92</v>
      </c>
      <c r="Q9" s="136" t="s">
        <v>92</v>
      </c>
      <c r="R9" s="136"/>
      <c r="S9" s="134" t="s">
        <v>92</v>
      </c>
      <c r="T9" s="136" t="s">
        <v>92</v>
      </c>
    </row>
    <row r="10" ht="22.5" customHeight="1" spans="1:20">
      <c r="A10" s="126" t="s">
        <v>162</v>
      </c>
      <c r="B10" s="126"/>
      <c r="C10" s="126"/>
      <c r="D10" s="126"/>
      <c r="E10" s="126"/>
      <c r="F10" s="126"/>
      <c r="G10" s="126"/>
      <c r="H10" s="126"/>
      <c r="I10" s="126"/>
      <c r="J10" s="135">
        <f>SUM(J8:J9)</f>
        <v>301000</v>
      </c>
      <c r="K10" s="135">
        <f>SUM(K8:K9)</f>
        <v>301000</v>
      </c>
      <c r="L10" s="137"/>
      <c r="M10" s="137"/>
      <c r="N10" s="138"/>
      <c r="O10" s="137"/>
      <c r="P10" s="137"/>
      <c r="Q10" s="137"/>
      <c r="R10" s="137"/>
      <c r="S10" s="138"/>
      <c r="T10" s="137"/>
    </row>
  </sheetData>
  <mergeCells count="19">
    <mergeCell ref="A2:T2"/>
    <mergeCell ref="A3:E3"/>
    <mergeCell ref="J4:T4"/>
    <mergeCell ref="O5:T5"/>
    <mergeCell ref="A10:I10"/>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D9" sqref="D9"/>
    </sheetView>
  </sheetViews>
  <sheetFormatPr defaultColWidth="8.88571428571429" defaultRowHeight="14.25" customHeight="1" outlineLevelRow="7"/>
  <cols>
    <col min="1" max="1" width="50" style="82" customWidth="1"/>
    <col min="2" max="2" width="17.2857142857143" style="82" customWidth="1"/>
    <col min="3" max="4" width="13.4285714285714" style="82" customWidth="1"/>
    <col min="5" max="12" width="10.2857142857143" style="82" customWidth="1"/>
    <col min="13" max="13" width="13.1428571428571" style="82" customWidth="1"/>
    <col min="14" max="14" width="9.13333333333333" style="66" customWidth="1"/>
    <col min="15" max="246" width="9.13333333333333" style="66"/>
    <col min="247" max="247" width="9.13333333333333" style="83"/>
    <col min="248" max="256" width="8.88571428571429" style="83"/>
  </cols>
  <sheetData>
    <row r="1" s="66" customFormat="1" ht="13.5" customHeight="1" spans="1:13">
      <c r="A1" s="84" t="s">
        <v>835</v>
      </c>
      <c r="B1" s="84"/>
      <c r="C1" s="84"/>
      <c r="D1" s="85"/>
      <c r="E1" s="82"/>
      <c r="F1" s="82"/>
      <c r="G1" s="82"/>
      <c r="H1" s="82"/>
      <c r="I1" s="82"/>
      <c r="J1" s="82"/>
      <c r="K1" s="82"/>
      <c r="L1" s="82"/>
      <c r="M1" s="82"/>
    </row>
    <row r="2" s="66" customFormat="1" ht="35" customHeight="1" spans="1:13">
      <c r="A2" s="86" t="s">
        <v>16</v>
      </c>
      <c r="B2" s="86"/>
      <c r="C2" s="86"/>
      <c r="D2" s="86"/>
      <c r="E2" s="86"/>
      <c r="F2" s="86"/>
      <c r="G2" s="86"/>
      <c r="H2" s="86"/>
      <c r="I2" s="86"/>
      <c r="J2" s="86"/>
      <c r="K2" s="86"/>
      <c r="L2" s="86"/>
      <c r="M2" s="86"/>
    </row>
    <row r="3" s="81" customFormat="1" ht="24" customHeight="1" spans="1:13">
      <c r="A3" s="87" t="s">
        <v>22</v>
      </c>
      <c r="B3" s="88"/>
      <c r="C3" s="88"/>
      <c r="D3" s="88"/>
      <c r="E3" s="89"/>
      <c r="F3" s="89"/>
      <c r="G3" s="89"/>
      <c r="H3" s="89"/>
      <c r="I3" s="89"/>
      <c r="J3" s="108"/>
      <c r="K3" s="108"/>
      <c r="L3" s="108"/>
      <c r="M3" s="109" t="s">
        <v>204</v>
      </c>
    </row>
    <row r="4" s="66" customFormat="1" ht="19.5" customHeight="1" spans="1:13">
      <c r="A4" s="90" t="s">
        <v>836</v>
      </c>
      <c r="B4" s="91" t="s">
        <v>220</v>
      </c>
      <c r="C4" s="92"/>
      <c r="D4" s="92"/>
      <c r="E4" s="93" t="s">
        <v>837</v>
      </c>
      <c r="F4" s="93"/>
      <c r="G4" s="93"/>
      <c r="H4" s="93"/>
      <c r="I4" s="93"/>
      <c r="J4" s="93"/>
      <c r="K4" s="93"/>
      <c r="L4" s="93"/>
      <c r="M4" s="93"/>
    </row>
    <row r="5" s="66" customFormat="1" ht="40.5" customHeight="1" spans="1:13">
      <c r="A5" s="94"/>
      <c r="B5" s="95" t="s">
        <v>77</v>
      </c>
      <c r="C5" s="96" t="s">
        <v>80</v>
      </c>
      <c r="D5" s="97" t="s">
        <v>838</v>
      </c>
      <c r="E5" s="94" t="s">
        <v>839</v>
      </c>
      <c r="F5" s="94" t="s">
        <v>840</v>
      </c>
      <c r="G5" s="94" t="s">
        <v>841</v>
      </c>
      <c r="H5" s="94" t="s">
        <v>842</v>
      </c>
      <c r="I5" s="110" t="s">
        <v>843</v>
      </c>
      <c r="J5" s="94" t="s">
        <v>844</v>
      </c>
      <c r="K5" s="94" t="s">
        <v>845</v>
      </c>
      <c r="L5" s="94" t="s">
        <v>846</v>
      </c>
      <c r="M5" s="94" t="s">
        <v>847</v>
      </c>
    </row>
    <row r="6" s="66" customFormat="1" ht="19.5" customHeight="1" spans="1:13">
      <c r="A6" s="90">
        <v>1</v>
      </c>
      <c r="B6" s="90">
        <v>2</v>
      </c>
      <c r="C6" s="90">
        <v>3</v>
      </c>
      <c r="D6" s="98">
        <v>4</v>
      </c>
      <c r="E6" s="90">
        <v>5</v>
      </c>
      <c r="F6" s="90">
        <v>6</v>
      </c>
      <c r="G6" s="90">
        <v>7</v>
      </c>
      <c r="H6" s="99">
        <v>8</v>
      </c>
      <c r="I6" s="111">
        <v>9</v>
      </c>
      <c r="J6" s="111">
        <v>10</v>
      </c>
      <c r="K6" s="111">
        <v>11</v>
      </c>
      <c r="L6" s="99">
        <v>12</v>
      </c>
      <c r="M6" s="111">
        <v>13</v>
      </c>
    </row>
    <row r="7" s="66" customFormat="1" ht="19.5" customHeight="1" spans="1:247">
      <c r="A7" s="100" t="s">
        <v>848</v>
      </c>
      <c r="B7" s="101"/>
      <c r="C7" s="101"/>
      <c r="D7" s="101"/>
      <c r="E7" s="101"/>
      <c r="F7" s="101"/>
      <c r="G7" s="102"/>
      <c r="H7" s="103" t="s">
        <v>92</v>
      </c>
      <c r="I7" s="103" t="s">
        <v>92</v>
      </c>
      <c r="J7" s="103" t="s">
        <v>92</v>
      </c>
      <c r="K7" s="103" t="s">
        <v>92</v>
      </c>
      <c r="L7" s="103" t="s">
        <v>92</v>
      </c>
      <c r="M7" s="103" t="s">
        <v>92</v>
      </c>
      <c r="IM7" s="112"/>
    </row>
    <row r="8" s="66" customFormat="1" ht="19.5" customHeight="1" spans="1:13">
      <c r="A8" s="104" t="s">
        <v>92</v>
      </c>
      <c r="B8" s="105" t="s">
        <v>92</v>
      </c>
      <c r="C8" s="105" t="s">
        <v>92</v>
      </c>
      <c r="D8" s="106" t="s">
        <v>92</v>
      </c>
      <c r="E8" s="105" t="s">
        <v>92</v>
      </c>
      <c r="F8" s="105" t="s">
        <v>92</v>
      </c>
      <c r="G8" s="105" t="s">
        <v>92</v>
      </c>
      <c r="H8" s="107" t="s">
        <v>92</v>
      </c>
      <c r="I8" s="107" t="s">
        <v>92</v>
      </c>
      <c r="J8" s="107" t="s">
        <v>92</v>
      </c>
      <c r="K8" s="107" t="s">
        <v>92</v>
      </c>
      <c r="L8" s="107" t="s">
        <v>92</v>
      </c>
      <c r="M8" s="107"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topLeftCell="A6" workbookViewId="0">
      <selection activeCell="B16" sqref="B16"/>
    </sheetView>
  </sheetViews>
  <sheetFormatPr defaultColWidth="8.88571428571429" defaultRowHeight="12" outlineLevelRow="6"/>
  <cols>
    <col min="1" max="1" width="34.2857142857143" style="65" customWidth="1"/>
    <col min="2" max="2" width="29" style="65" customWidth="1"/>
    <col min="3" max="5" width="23.5714285714286" style="65" customWidth="1"/>
    <col min="6" max="6" width="11.2857142857143" style="66" customWidth="1"/>
    <col min="7" max="7" width="25.1333333333333" style="65" customWidth="1"/>
    <col min="8" max="8" width="15.5714285714286" style="66" customWidth="1"/>
    <col min="9" max="9" width="13.4285714285714" style="66" customWidth="1"/>
    <col min="10" max="10" width="18.847619047619" style="65" customWidth="1"/>
    <col min="11" max="11" width="9.13333333333333" style="66" customWidth="1"/>
    <col min="12" max="16384" width="9.13333333333333" style="66"/>
  </cols>
  <sheetData>
    <row r="1" customHeight="1" spans="1:10">
      <c r="A1" s="65" t="s">
        <v>849</v>
      </c>
      <c r="J1" s="80"/>
    </row>
    <row r="2" ht="28.5" customHeight="1" spans="1:10">
      <c r="A2" s="67" t="s">
        <v>17</v>
      </c>
      <c r="B2" s="68"/>
      <c r="C2" s="68"/>
      <c r="D2" s="68"/>
      <c r="E2" s="68"/>
      <c r="F2" s="69"/>
      <c r="G2" s="68"/>
      <c r="H2" s="69"/>
      <c r="I2" s="69"/>
      <c r="J2" s="68"/>
    </row>
    <row r="3" ht="17.25" customHeight="1" spans="1:1">
      <c r="A3" s="70" t="s">
        <v>22</v>
      </c>
    </row>
    <row r="4" ht="44.25" customHeight="1" spans="1:10">
      <c r="A4" s="71" t="s">
        <v>836</v>
      </c>
      <c r="B4" s="71" t="s">
        <v>367</v>
      </c>
      <c r="C4" s="71" t="s">
        <v>368</v>
      </c>
      <c r="D4" s="71" t="s">
        <v>369</v>
      </c>
      <c r="E4" s="71" t="s">
        <v>370</v>
      </c>
      <c r="F4" s="72" t="s">
        <v>371</v>
      </c>
      <c r="G4" s="71" t="s">
        <v>372</v>
      </c>
      <c r="H4" s="72" t="s">
        <v>373</v>
      </c>
      <c r="I4" s="72" t="s">
        <v>374</v>
      </c>
      <c r="J4" s="71" t="s">
        <v>375</v>
      </c>
    </row>
    <row r="5" ht="14.25" customHeight="1" spans="1:10">
      <c r="A5" s="71">
        <v>1</v>
      </c>
      <c r="B5" s="71">
        <v>2</v>
      </c>
      <c r="C5" s="71">
        <v>3</v>
      </c>
      <c r="D5" s="71">
        <v>4</v>
      </c>
      <c r="E5" s="71">
        <v>5</v>
      </c>
      <c r="F5" s="71">
        <v>6</v>
      </c>
      <c r="G5" s="71">
        <v>7</v>
      </c>
      <c r="H5" s="71">
        <v>8</v>
      </c>
      <c r="I5" s="71">
        <v>9</v>
      </c>
      <c r="J5" s="71">
        <v>10</v>
      </c>
    </row>
    <row r="6" ht="42" customHeight="1" spans="1:10">
      <c r="A6" s="73" t="s">
        <v>848</v>
      </c>
      <c r="B6" s="74"/>
      <c r="C6" s="74"/>
      <c r="D6" s="75"/>
      <c r="E6" s="76"/>
      <c r="F6" s="77"/>
      <c r="G6" s="76"/>
      <c r="H6" s="77"/>
      <c r="I6" s="77"/>
      <c r="J6" s="76"/>
    </row>
    <row r="7" ht="42.75" customHeight="1" spans="1:10">
      <c r="A7" s="78" t="s">
        <v>92</v>
      </c>
      <c r="B7" s="78" t="s">
        <v>92</v>
      </c>
      <c r="C7" s="78" t="s">
        <v>92</v>
      </c>
      <c r="D7" s="78" t="s">
        <v>92</v>
      </c>
      <c r="E7" s="79" t="s">
        <v>92</v>
      </c>
      <c r="F7" s="78" t="s">
        <v>92</v>
      </c>
      <c r="G7" s="79" t="s">
        <v>92</v>
      </c>
      <c r="H7" s="78" t="s">
        <v>92</v>
      </c>
      <c r="I7" s="78" t="s">
        <v>92</v>
      </c>
      <c r="J7" s="79"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A7" sqref="A7"/>
    </sheetView>
  </sheetViews>
  <sheetFormatPr defaultColWidth="8.88571428571429" defaultRowHeight="12"/>
  <cols>
    <col min="1" max="1" width="12" style="49" customWidth="1"/>
    <col min="2" max="2" width="29" style="49"/>
    <col min="3" max="3" width="18.7142857142857" style="49" customWidth="1"/>
    <col min="4" max="4" width="24.847619047619" style="49" customWidth="1"/>
    <col min="5" max="7" width="23.5714285714286" style="49" customWidth="1"/>
    <col min="8" max="8" width="25.1333333333333" style="49" customWidth="1"/>
    <col min="9" max="9" width="18.847619047619" style="49" customWidth="1"/>
    <col min="10" max="16384" width="9.13333333333333" style="49"/>
  </cols>
  <sheetData>
    <row r="1" spans="1:9">
      <c r="A1" s="49" t="s">
        <v>850</v>
      </c>
      <c r="I1" s="63"/>
    </row>
    <row r="2" ht="28.5" spans="2:9">
      <c r="B2" s="50" t="s">
        <v>18</v>
      </c>
      <c r="C2" s="50"/>
      <c r="D2" s="50"/>
      <c r="E2" s="50"/>
      <c r="F2" s="50"/>
      <c r="G2" s="50"/>
      <c r="H2" s="50"/>
      <c r="I2" s="50"/>
    </row>
    <row r="3" ht="13.5" spans="1:3">
      <c r="A3" s="51" t="s">
        <v>22</v>
      </c>
      <c r="C3" s="52"/>
    </row>
    <row r="4" ht="18" customHeight="1" spans="1:9">
      <c r="A4" s="53" t="s">
        <v>212</v>
      </c>
      <c r="B4" s="53" t="s">
        <v>213</v>
      </c>
      <c r="C4" s="53" t="s">
        <v>851</v>
      </c>
      <c r="D4" s="53" t="s">
        <v>852</v>
      </c>
      <c r="E4" s="53" t="s">
        <v>853</v>
      </c>
      <c r="F4" s="53" t="s">
        <v>854</v>
      </c>
      <c r="G4" s="54" t="s">
        <v>855</v>
      </c>
      <c r="H4" s="55"/>
      <c r="I4" s="64"/>
    </row>
    <row r="5" ht="18" customHeight="1" spans="1:9">
      <c r="A5" s="56"/>
      <c r="B5" s="56"/>
      <c r="C5" s="56"/>
      <c r="D5" s="56"/>
      <c r="E5" s="56"/>
      <c r="F5" s="56"/>
      <c r="G5" s="57" t="s">
        <v>807</v>
      </c>
      <c r="H5" s="57" t="s">
        <v>856</v>
      </c>
      <c r="I5" s="57" t="s">
        <v>857</v>
      </c>
    </row>
    <row r="6" ht="21" customHeight="1" spans="1:9">
      <c r="A6" s="58">
        <v>1</v>
      </c>
      <c r="B6" s="58">
        <v>2</v>
      </c>
      <c r="C6" s="58">
        <v>3</v>
      </c>
      <c r="D6" s="58">
        <v>4</v>
      </c>
      <c r="E6" s="58">
        <v>5</v>
      </c>
      <c r="F6" s="58">
        <v>6</v>
      </c>
      <c r="G6" s="58">
        <v>7</v>
      </c>
      <c r="H6" s="58">
        <v>8</v>
      </c>
      <c r="I6" s="58">
        <v>9</v>
      </c>
    </row>
    <row r="7" ht="33" customHeight="1" spans="1:9">
      <c r="A7" s="59" t="s">
        <v>858</v>
      </c>
      <c r="B7" s="60"/>
      <c r="C7" s="60"/>
      <c r="D7" s="60"/>
      <c r="E7" s="60"/>
      <c r="F7" s="60"/>
      <c r="G7" s="58"/>
      <c r="H7" s="58"/>
      <c r="I7" s="58"/>
    </row>
    <row r="8" ht="24" customHeight="1" spans="1:9">
      <c r="A8" s="59"/>
      <c r="B8" s="61"/>
      <c r="C8" s="61"/>
      <c r="D8" s="61"/>
      <c r="E8" s="61"/>
      <c r="F8" s="61"/>
      <c r="G8" s="58"/>
      <c r="H8" s="58"/>
      <c r="I8" s="58"/>
    </row>
    <row r="9" ht="24" customHeight="1" spans="1:9">
      <c r="A9" s="62" t="s">
        <v>77</v>
      </c>
      <c r="B9" s="62"/>
      <c r="C9" s="62"/>
      <c r="D9" s="62"/>
      <c r="E9" s="62"/>
      <c r="F9" s="62"/>
      <c r="G9" s="58"/>
      <c r="H9" s="58"/>
      <c r="I9" s="58"/>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H32" sqref="H32"/>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5" t="s">
        <v>859</v>
      </c>
      <c r="D1" s="36"/>
      <c r="E1" s="36"/>
      <c r="F1" s="36"/>
      <c r="G1" s="36"/>
      <c r="K1" s="47"/>
    </row>
    <row r="2" s="1" customFormat="1" ht="27.75" customHeight="1" spans="1:11">
      <c r="A2" s="37" t="s">
        <v>860</v>
      </c>
      <c r="B2" s="37"/>
      <c r="C2" s="37"/>
      <c r="D2" s="37"/>
      <c r="E2" s="37"/>
      <c r="F2" s="37"/>
      <c r="G2" s="37"/>
      <c r="H2" s="37"/>
      <c r="I2" s="37"/>
      <c r="J2" s="37"/>
      <c r="K2" s="37"/>
    </row>
    <row r="3" s="1" customFormat="1" ht="13.5" customHeight="1" spans="1:11">
      <c r="A3" s="5" t="s">
        <v>22</v>
      </c>
      <c r="B3" s="6"/>
      <c r="C3" s="6"/>
      <c r="D3" s="6"/>
      <c r="E3" s="6"/>
      <c r="F3" s="6"/>
      <c r="G3" s="6"/>
      <c r="H3" s="7"/>
      <c r="I3" s="7"/>
      <c r="J3" s="7"/>
      <c r="K3" s="8" t="s">
        <v>204</v>
      </c>
    </row>
    <row r="4" s="1" customFormat="1" ht="21.75" customHeight="1" spans="1:11">
      <c r="A4" s="9" t="s">
        <v>297</v>
      </c>
      <c r="B4" s="9" t="s">
        <v>215</v>
      </c>
      <c r="C4" s="9" t="s">
        <v>298</v>
      </c>
      <c r="D4" s="10" t="s">
        <v>216</v>
      </c>
      <c r="E4" s="10" t="s">
        <v>217</v>
      </c>
      <c r="F4" s="10" t="s">
        <v>299</v>
      </c>
      <c r="G4" s="10" t="s">
        <v>300</v>
      </c>
      <c r="H4" s="16" t="s">
        <v>77</v>
      </c>
      <c r="I4" s="11" t="s">
        <v>861</v>
      </c>
      <c r="J4" s="12"/>
      <c r="K4" s="13"/>
    </row>
    <row r="5" s="1" customFormat="1" ht="21.75" customHeight="1" spans="1:11">
      <c r="A5" s="14"/>
      <c r="B5" s="14"/>
      <c r="C5" s="14"/>
      <c r="D5" s="15"/>
      <c r="E5" s="15"/>
      <c r="F5" s="15"/>
      <c r="G5" s="15"/>
      <c r="H5" s="38"/>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39">
        <v>1</v>
      </c>
      <c r="B7" s="39">
        <v>2</v>
      </c>
      <c r="C7" s="39">
        <v>3</v>
      </c>
      <c r="D7" s="39">
        <v>4</v>
      </c>
      <c r="E7" s="39">
        <v>5</v>
      </c>
      <c r="F7" s="39">
        <v>6</v>
      </c>
      <c r="G7" s="39">
        <v>7</v>
      </c>
      <c r="H7" s="39">
        <v>8</v>
      </c>
      <c r="I7" s="39">
        <v>9</v>
      </c>
      <c r="J7" s="48">
        <v>10</v>
      </c>
      <c r="K7" s="48">
        <v>11</v>
      </c>
    </row>
    <row r="8" s="1" customFormat="1" ht="37" customHeight="1" spans="1:11">
      <c r="A8" s="40" t="s">
        <v>862</v>
      </c>
      <c r="B8" s="41"/>
      <c r="C8" s="42"/>
      <c r="D8" s="42"/>
      <c r="E8" s="42"/>
      <c r="F8" s="42"/>
      <c r="G8" s="42"/>
      <c r="H8" s="43"/>
      <c r="I8" s="43"/>
      <c r="J8" s="43"/>
      <c r="K8" s="43"/>
    </row>
    <row r="9" s="1" customFormat="1" ht="30.65" customHeight="1" spans="1:11">
      <c r="A9" s="44"/>
      <c r="B9" s="44"/>
      <c r="C9" s="44"/>
      <c r="D9" s="44"/>
      <c r="E9" s="44"/>
      <c r="F9" s="44"/>
      <c r="G9" s="44"/>
      <c r="H9" s="43"/>
      <c r="I9" s="43"/>
      <c r="J9" s="43"/>
      <c r="K9" s="43"/>
    </row>
    <row r="10" s="1" customFormat="1" ht="18.75" customHeight="1" spans="1:11">
      <c r="A10" s="45" t="s">
        <v>162</v>
      </c>
      <c r="B10" s="45"/>
      <c r="C10" s="45"/>
      <c r="D10" s="45"/>
      <c r="E10" s="45"/>
      <c r="F10" s="45"/>
      <c r="G10" s="45"/>
      <c r="H10" s="46"/>
      <c r="I10" s="43"/>
      <c r="J10" s="43"/>
      <c r="K10" s="4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4"/>
  <sheetViews>
    <sheetView zoomScaleSheetLayoutView="60" topLeftCell="A8" workbookViewId="0">
      <selection activeCell="B25" sqref="B25"/>
    </sheetView>
  </sheetViews>
  <sheetFormatPr defaultColWidth="8" defaultRowHeight="12" outlineLevelCol="3"/>
  <cols>
    <col min="1" max="1" width="39.5714285714286" style="82" customWidth="1"/>
    <col min="2" max="2" width="43.1333333333333" style="82" customWidth="1"/>
    <col min="3" max="3" width="40.4285714285714" style="82" customWidth="1"/>
    <col min="4" max="4" width="46.1333333333333" style="82" customWidth="1"/>
    <col min="5" max="5" width="8" style="66" customWidth="1"/>
    <col min="6" max="16384" width="8" style="66"/>
  </cols>
  <sheetData>
    <row r="1" ht="17" customHeight="1" spans="1:4">
      <c r="A1" s="365" t="s">
        <v>21</v>
      </c>
      <c r="B1" s="84"/>
      <c r="C1" s="84"/>
      <c r="D1" s="159"/>
    </row>
    <row r="2" ht="36" customHeight="1" spans="1:4">
      <c r="A2" s="67" t="s">
        <v>2</v>
      </c>
      <c r="B2" s="366"/>
      <c r="C2" s="366"/>
      <c r="D2" s="366"/>
    </row>
    <row r="3" ht="21" customHeight="1" spans="1:4">
      <c r="A3" s="87" t="s">
        <v>22</v>
      </c>
      <c r="B3" s="314"/>
      <c r="C3" s="314"/>
      <c r="D3" s="157" t="s">
        <v>23</v>
      </c>
    </row>
    <row r="4" ht="19.5" customHeight="1" spans="1:4">
      <c r="A4" s="91" t="s">
        <v>24</v>
      </c>
      <c r="B4" s="169"/>
      <c r="C4" s="91" t="s">
        <v>25</v>
      </c>
      <c r="D4" s="169"/>
    </row>
    <row r="5" ht="19.5" customHeight="1" spans="1:4">
      <c r="A5" s="90" t="s">
        <v>26</v>
      </c>
      <c r="B5" s="90" t="s">
        <v>27</v>
      </c>
      <c r="C5" s="90" t="s">
        <v>28</v>
      </c>
      <c r="D5" s="90" t="s">
        <v>27</v>
      </c>
    </row>
    <row r="6" ht="19.5" customHeight="1" spans="1:4">
      <c r="A6" s="94"/>
      <c r="B6" s="94"/>
      <c r="C6" s="94"/>
      <c r="D6" s="94"/>
    </row>
    <row r="7" ht="20.25" customHeight="1" spans="1:4">
      <c r="A7" s="322" t="s">
        <v>29</v>
      </c>
      <c r="B7" s="321">
        <v>70903203</v>
      </c>
      <c r="C7" s="322" t="s">
        <v>30</v>
      </c>
      <c r="D7" s="367"/>
    </row>
    <row r="8" ht="20.25" customHeight="1" spans="1:4">
      <c r="A8" s="322" t="s">
        <v>31</v>
      </c>
      <c r="B8" s="321"/>
      <c r="C8" s="322" t="s">
        <v>32</v>
      </c>
      <c r="D8" s="367"/>
    </row>
    <row r="9" ht="20.25" customHeight="1" spans="1:4">
      <c r="A9" s="322" t="s">
        <v>33</v>
      </c>
      <c r="B9" s="321"/>
      <c r="C9" s="322" t="s">
        <v>34</v>
      </c>
      <c r="D9" s="367"/>
    </row>
    <row r="10" ht="20.25" customHeight="1" spans="1:4">
      <c r="A10" s="322" t="s">
        <v>35</v>
      </c>
      <c r="B10" s="321"/>
      <c r="C10" s="322" t="s">
        <v>36</v>
      </c>
      <c r="D10" s="367"/>
    </row>
    <row r="11" ht="20.25" customHeight="1" spans="1:4">
      <c r="A11" s="322" t="s">
        <v>37</v>
      </c>
      <c r="B11" s="368"/>
      <c r="C11" s="322" t="s">
        <v>38</v>
      </c>
      <c r="D11" s="367"/>
    </row>
    <row r="12" ht="20.25" customHeight="1" spans="1:4">
      <c r="A12" s="322" t="s">
        <v>39</v>
      </c>
      <c r="B12" s="319"/>
      <c r="C12" s="322" t="s">
        <v>40</v>
      </c>
      <c r="D12" s="367"/>
    </row>
    <row r="13" ht="20.25" customHeight="1" spans="1:4">
      <c r="A13" s="322" t="s">
        <v>41</v>
      </c>
      <c r="B13" s="319"/>
      <c r="C13" s="322" t="s">
        <v>42</v>
      </c>
      <c r="D13" s="367"/>
    </row>
    <row r="14" ht="20.25" customHeight="1" spans="1:4">
      <c r="A14" s="322" t="s">
        <v>43</v>
      </c>
      <c r="B14" s="319"/>
      <c r="C14" s="322" t="s">
        <v>44</v>
      </c>
      <c r="D14" s="367">
        <v>1979238</v>
      </c>
    </row>
    <row r="15" ht="20.25" customHeight="1" spans="1:4">
      <c r="A15" s="369" t="s">
        <v>45</v>
      </c>
      <c r="B15" s="370"/>
      <c r="C15" s="322" t="s">
        <v>46</v>
      </c>
      <c r="D15" s="367">
        <v>844500</v>
      </c>
    </row>
    <row r="16" ht="20.25" customHeight="1" spans="1:4">
      <c r="A16" s="369" t="s">
        <v>47</v>
      </c>
      <c r="B16" s="371"/>
      <c r="C16" s="322" t="s">
        <v>48</v>
      </c>
      <c r="D16" s="367"/>
    </row>
    <row r="17" ht="20.25" customHeight="1" spans="1:4">
      <c r="A17" s="369"/>
      <c r="B17" s="372"/>
      <c r="C17" s="322" t="s">
        <v>49</v>
      </c>
      <c r="D17" s="367"/>
    </row>
    <row r="18" ht="20.25" customHeight="1" spans="1:4">
      <c r="A18" s="371"/>
      <c r="B18" s="372"/>
      <c r="C18" s="322" t="s">
        <v>50</v>
      </c>
      <c r="D18" s="367">
        <v>68675204.4</v>
      </c>
    </row>
    <row r="19" ht="20.25" customHeight="1" spans="1:4">
      <c r="A19" s="371"/>
      <c r="B19" s="372"/>
      <c r="C19" s="322" t="s">
        <v>51</v>
      </c>
      <c r="D19" s="367"/>
    </row>
    <row r="20" ht="20.25" customHeight="1" spans="1:4">
      <c r="A20" s="371"/>
      <c r="B20" s="372"/>
      <c r="C20" s="322" t="s">
        <v>52</v>
      </c>
      <c r="D20" s="367"/>
    </row>
    <row r="21" ht="20.25" customHeight="1" spans="1:4">
      <c r="A21" s="371"/>
      <c r="B21" s="372"/>
      <c r="C21" s="322" t="s">
        <v>53</v>
      </c>
      <c r="D21" s="367"/>
    </row>
    <row r="22" ht="20.25" customHeight="1" spans="1:4">
      <c r="A22" s="371"/>
      <c r="B22" s="372"/>
      <c r="C22" s="322" t="s">
        <v>54</v>
      </c>
      <c r="D22" s="367"/>
    </row>
    <row r="23" ht="20.25" customHeight="1" spans="1:4">
      <c r="A23" s="371"/>
      <c r="B23" s="372"/>
      <c r="C23" s="322" t="s">
        <v>55</v>
      </c>
      <c r="D23" s="367"/>
    </row>
    <row r="24" ht="20.25" customHeight="1" spans="1:4">
      <c r="A24" s="371"/>
      <c r="B24" s="372"/>
      <c r="C24" s="322" t="s">
        <v>56</v>
      </c>
      <c r="D24" s="367"/>
    </row>
    <row r="25" ht="20.25" customHeight="1" spans="1:4">
      <c r="A25" s="371"/>
      <c r="B25" s="372"/>
      <c r="C25" s="322" t="s">
        <v>57</v>
      </c>
      <c r="D25" s="367">
        <v>690672</v>
      </c>
    </row>
    <row r="26" ht="20.25" customHeight="1" spans="1:4">
      <c r="A26" s="371"/>
      <c r="B26" s="372"/>
      <c r="C26" s="322" t="s">
        <v>58</v>
      </c>
      <c r="D26" s="367"/>
    </row>
    <row r="27" ht="20.25" customHeight="1" spans="1:4">
      <c r="A27" s="371"/>
      <c r="B27" s="372"/>
      <c r="C27" s="322" t="s">
        <v>59</v>
      </c>
      <c r="D27" s="367"/>
    </row>
    <row r="28" ht="20.25" customHeight="1" spans="1:4">
      <c r="A28" s="371"/>
      <c r="B28" s="372"/>
      <c r="C28" s="322" t="s">
        <v>60</v>
      </c>
      <c r="D28" s="367"/>
    </row>
    <row r="29" ht="20.25" customHeight="1" spans="1:4">
      <c r="A29" s="371"/>
      <c r="B29" s="372"/>
      <c r="C29" s="322" t="s">
        <v>61</v>
      </c>
      <c r="D29" s="367"/>
    </row>
    <row r="30" ht="20.25" customHeight="1" spans="1:4">
      <c r="A30" s="373"/>
      <c r="B30" s="374"/>
      <c r="C30" s="322" t="s">
        <v>62</v>
      </c>
      <c r="D30" s="367"/>
    </row>
    <row r="31" ht="20.25" customHeight="1" spans="1:4">
      <c r="A31" s="373"/>
      <c r="B31" s="374"/>
      <c r="C31" s="322" t="s">
        <v>63</v>
      </c>
      <c r="D31" s="367"/>
    </row>
    <row r="32" ht="20.25" customHeight="1" spans="1:4">
      <c r="A32" s="373"/>
      <c r="B32" s="374"/>
      <c r="C32" s="322" t="s">
        <v>64</v>
      </c>
      <c r="D32" s="367"/>
    </row>
    <row r="33" ht="20.25" customHeight="1" spans="1:4">
      <c r="A33" s="375" t="s">
        <v>65</v>
      </c>
      <c r="B33" s="376">
        <f>B7+B8+B9+B10+B11</f>
        <v>70903203</v>
      </c>
      <c r="C33" s="327" t="s">
        <v>66</v>
      </c>
      <c r="D33" s="324">
        <f>SUM(D7:D29)</f>
        <v>72189614.4</v>
      </c>
    </row>
    <row r="34" ht="20.25" customHeight="1" spans="1:4">
      <c r="A34" s="369" t="s">
        <v>67</v>
      </c>
      <c r="B34" s="377">
        <f>B35+B36</f>
        <v>1286411.4</v>
      </c>
      <c r="C34" s="322" t="s">
        <v>68</v>
      </c>
      <c r="D34" s="321"/>
    </row>
    <row r="35" s="1" customFormat="1" ht="25.4" customHeight="1" spans="1:4">
      <c r="A35" s="378" t="s">
        <v>69</v>
      </c>
      <c r="B35" s="379">
        <v>757435</v>
      </c>
      <c r="C35" s="380" t="s">
        <v>69</v>
      </c>
      <c r="D35" s="381"/>
    </row>
    <row r="36" s="1" customFormat="1" ht="25.4" customHeight="1" spans="1:4">
      <c r="A36" s="378" t="s">
        <v>70</v>
      </c>
      <c r="B36" s="379">
        <v>528976.4</v>
      </c>
      <c r="C36" s="380" t="s">
        <v>71</v>
      </c>
      <c r="D36" s="381"/>
    </row>
    <row r="37" ht="20.25" customHeight="1" spans="1:4">
      <c r="A37" s="382" t="s">
        <v>72</v>
      </c>
      <c r="B37" s="383">
        <f>B33+B34</f>
        <v>72189614.4</v>
      </c>
      <c r="C37" s="327" t="s">
        <v>73</v>
      </c>
      <c r="D37" s="383">
        <f>D33+D34</f>
        <v>72189614.4</v>
      </c>
    </row>
    <row r="44" spans="2:2">
      <c r="B44" s="311"/>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E17" sqref="E17"/>
    </sheetView>
  </sheetViews>
  <sheetFormatPr defaultColWidth="10.447619047619" defaultRowHeight="14.25" customHeight="1" outlineLevelCol="6"/>
  <cols>
    <col min="1" max="1" width="20.1428571428571" style="1" customWidth="1"/>
    <col min="2" max="2" width="26" style="1" customWidth="1"/>
    <col min="3" max="3" width="76.1428571428571" style="1" customWidth="1"/>
    <col min="4" max="4" width="19.4571428571429" style="1" customWidth="1"/>
    <col min="5" max="7" width="30.8857142857143" style="1" customWidth="1"/>
    <col min="8" max="16384" width="10.447619047619" style="1"/>
  </cols>
  <sheetData>
    <row r="1" s="1" customFormat="1" customHeight="1" spans="1:7">
      <c r="A1" s="2" t="s">
        <v>863</v>
      </c>
      <c r="B1" s="3"/>
      <c r="C1" s="3"/>
      <c r="D1" s="3"/>
      <c r="E1" s="3"/>
      <c r="F1" s="3"/>
      <c r="G1" s="3"/>
    </row>
    <row r="2" s="1" customFormat="1" ht="27.75" customHeight="1" spans="1:7">
      <c r="A2" s="4" t="s">
        <v>864</v>
      </c>
      <c r="B2" s="4"/>
      <c r="C2" s="4"/>
      <c r="D2" s="4"/>
      <c r="E2" s="4"/>
      <c r="F2" s="4"/>
      <c r="G2" s="4"/>
    </row>
    <row r="3" s="1" customFormat="1" ht="13.5" customHeight="1" spans="1:7">
      <c r="A3" s="5" t="s">
        <v>22</v>
      </c>
      <c r="B3" s="6"/>
      <c r="C3" s="6"/>
      <c r="D3" s="6"/>
      <c r="E3" s="7"/>
      <c r="F3" s="7"/>
      <c r="G3" s="8" t="s">
        <v>204</v>
      </c>
    </row>
    <row r="4" s="1" customFormat="1" ht="21.75" customHeight="1" spans="1:7">
      <c r="A4" s="9" t="s">
        <v>298</v>
      </c>
      <c r="B4" s="9" t="s">
        <v>297</v>
      </c>
      <c r="C4" s="9" t="s">
        <v>215</v>
      </c>
      <c r="D4" s="10" t="s">
        <v>865</v>
      </c>
      <c r="E4" s="11" t="s">
        <v>80</v>
      </c>
      <c r="F4" s="12"/>
      <c r="G4" s="13"/>
    </row>
    <row r="5" s="1" customFormat="1" ht="21.75" customHeight="1" spans="1:7">
      <c r="A5" s="14"/>
      <c r="B5" s="14"/>
      <c r="C5" s="14"/>
      <c r="D5" s="15"/>
      <c r="E5" s="16" t="s">
        <v>866</v>
      </c>
      <c r="F5" s="10" t="s">
        <v>867</v>
      </c>
      <c r="G5" s="10" t="s">
        <v>868</v>
      </c>
    </row>
    <row r="6" s="1" customFormat="1" ht="40.5" customHeight="1" spans="1:7">
      <c r="A6" s="17"/>
      <c r="B6" s="14"/>
      <c r="C6" s="14"/>
      <c r="D6" s="18"/>
      <c r="E6" s="19"/>
      <c r="F6" s="18"/>
      <c r="G6" s="18"/>
    </row>
    <row r="7" s="1" customFormat="1" ht="15" customHeight="1" spans="1:7">
      <c r="A7" s="20">
        <v>1</v>
      </c>
      <c r="B7" s="21">
        <v>2</v>
      </c>
      <c r="C7" s="21">
        <v>3</v>
      </c>
      <c r="D7" s="22">
        <v>4</v>
      </c>
      <c r="E7" s="23">
        <v>5</v>
      </c>
      <c r="F7" s="23">
        <v>6</v>
      </c>
      <c r="G7" s="23">
        <v>7</v>
      </c>
    </row>
    <row r="8" s="1" customFormat="1" ht="15" customHeight="1" spans="1:7">
      <c r="A8" s="24" t="s">
        <v>91</v>
      </c>
      <c r="B8" s="25" t="s">
        <v>304</v>
      </c>
      <c r="C8" s="26" t="s">
        <v>306</v>
      </c>
      <c r="D8" s="27" t="s">
        <v>869</v>
      </c>
      <c r="E8" s="28">
        <v>142820</v>
      </c>
      <c r="F8" s="28">
        <v>142820</v>
      </c>
      <c r="G8" s="28">
        <v>142820</v>
      </c>
    </row>
    <row r="9" s="1" customFormat="1" ht="15" customHeight="1" spans="1:7">
      <c r="A9" s="24" t="s">
        <v>91</v>
      </c>
      <c r="B9" s="29" t="s">
        <v>307</v>
      </c>
      <c r="C9" s="26" t="s">
        <v>309</v>
      </c>
      <c r="D9" s="27" t="s">
        <v>869</v>
      </c>
      <c r="E9" s="28">
        <v>100000</v>
      </c>
      <c r="F9" s="28">
        <v>100000</v>
      </c>
      <c r="G9" s="28">
        <v>100000</v>
      </c>
    </row>
    <row r="10" s="1" customFormat="1" ht="15" customHeight="1" spans="1:7">
      <c r="A10" s="24" t="s">
        <v>91</v>
      </c>
      <c r="B10" s="29" t="s">
        <v>307</v>
      </c>
      <c r="C10" s="26" t="s">
        <v>313</v>
      </c>
      <c r="D10" s="27" t="s">
        <v>869</v>
      </c>
      <c r="E10" s="28">
        <v>140000</v>
      </c>
      <c r="F10" s="28">
        <v>140000</v>
      </c>
      <c r="G10" s="28">
        <v>140000</v>
      </c>
    </row>
    <row r="11" s="1" customFormat="1" ht="15" customHeight="1" spans="1:7">
      <c r="A11" s="24" t="s">
        <v>91</v>
      </c>
      <c r="B11" s="25" t="s">
        <v>304</v>
      </c>
      <c r="C11" s="26" t="s">
        <v>321</v>
      </c>
      <c r="D11" s="27" t="s">
        <v>869</v>
      </c>
      <c r="E11" s="28">
        <v>55920</v>
      </c>
      <c r="F11" s="28">
        <v>55920</v>
      </c>
      <c r="G11" s="28">
        <v>55920</v>
      </c>
    </row>
    <row r="12" s="1" customFormat="1" ht="15" customHeight="1" spans="1:7">
      <c r="A12" s="24" t="s">
        <v>91</v>
      </c>
      <c r="B12" s="29" t="s">
        <v>307</v>
      </c>
      <c r="C12" s="26" t="s">
        <v>325</v>
      </c>
      <c r="D12" s="27" t="s">
        <v>869</v>
      </c>
      <c r="E12" s="28">
        <v>16521642</v>
      </c>
      <c r="F12" s="28">
        <v>16521642</v>
      </c>
      <c r="G12" s="28">
        <v>16521642</v>
      </c>
    </row>
    <row r="13" s="1" customFormat="1" ht="13.5" spans="1:7">
      <c r="A13" s="24" t="s">
        <v>91</v>
      </c>
      <c r="B13" s="29" t="s">
        <v>307</v>
      </c>
      <c r="C13" s="26" t="s">
        <v>339</v>
      </c>
      <c r="D13" s="27" t="s">
        <v>869</v>
      </c>
      <c r="E13" s="28">
        <v>104118</v>
      </c>
      <c r="F13" s="28">
        <v>0</v>
      </c>
      <c r="G13" s="28">
        <v>0</v>
      </c>
    </row>
    <row r="14" s="1" customFormat="1" ht="13.5" spans="1:7">
      <c r="A14" s="24" t="s">
        <v>91</v>
      </c>
      <c r="B14" s="29" t="s">
        <v>307</v>
      </c>
      <c r="C14" s="26" t="s">
        <v>341</v>
      </c>
      <c r="D14" s="27" t="s">
        <v>869</v>
      </c>
      <c r="E14" s="28">
        <v>58500</v>
      </c>
      <c r="F14" s="28">
        <v>68500</v>
      </c>
      <c r="G14" s="28">
        <v>88500</v>
      </c>
    </row>
    <row r="15" s="1" customFormat="1" ht="13.5" spans="1:7">
      <c r="A15" s="29" t="s">
        <v>91</v>
      </c>
      <c r="B15" s="29" t="s">
        <v>307</v>
      </c>
      <c r="C15" s="30" t="s">
        <v>353</v>
      </c>
      <c r="D15" s="27" t="s">
        <v>869</v>
      </c>
      <c r="E15" s="28">
        <v>118900</v>
      </c>
      <c r="F15" s="28">
        <v>118900</v>
      </c>
      <c r="G15" s="28">
        <v>118900</v>
      </c>
    </row>
    <row r="16" s="1" customFormat="1" ht="15" customHeight="1" spans="1:7">
      <c r="A16" s="29" t="s">
        <v>91</v>
      </c>
      <c r="B16" s="29" t="s">
        <v>307</v>
      </c>
      <c r="C16" s="30" t="s">
        <v>355</v>
      </c>
      <c r="D16" s="27" t="s">
        <v>869</v>
      </c>
      <c r="E16" s="28">
        <v>30000</v>
      </c>
      <c r="F16" s="28">
        <v>30000</v>
      </c>
      <c r="G16" s="28">
        <v>30000</v>
      </c>
    </row>
    <row r="17" s="1" customFormat="1" ht="15" customHeight="1" spans="1:7">
      <c r="A17" s="29" t="s">
        <v>91</v>
      </c>
      <c r="B17" s="29" t="s">
        <v>307</v>
      </c>
      <c r="C17" s="30" t="s">
        <v>357</v>
      </c>
      <c r="D17" s="27" t="s">
        <v>869</v>
      </c>
      <c r="E17" s="28">
        <v>20000</v>
      </c>
      <c r="F17" s="28">
        <v>140000</v>
      </c>
      <c r="G17" s="28">
        <v>140000</v>
      </c>
    </row>
    <row r="18" s="1" customFormat="1" ht="15" customHeight="1" spans="1:7">
      <c r="A18" s="29" t="s">
        <v>91</v>
      </c>
      <c r="B18" s="29" t="s">
        <v>307</v>
      </c>
      <c r="C18" s="30" t="s">
        <v>361</v>
      </c>
      <c r="D18" s="27" t="s">
        <v>869</v>
      </c>
      <c r="E18" s="28">
        <v>101000</v>
      </c>
      <c r="F18" s="28">
        <v>200000</v>
      </c>
      <c r="G18" s="28">
        <v>200000</v>
      </c>
    </row>
    <row r="19" s="1" customFormat="1" ht="15" customHeight="1" spans="1:7">
      <c r="A19" s="29" t="s">
        <v>91</v>
      </c>
      <c r="B19" s="29" t="s">
        <v>307</v>
      </c>
      <c r="C19" s="30" t="s">
        <v>363</v>
      </c>
      <c r="D19" s="27" t="s">
        <v>869</v>
      </c>
      <c r="E19" s="28">
        <v>200000</v>
      </c>
      <c r="F19" s="28">
        <v>200000</v>
      </c>
      <c r="G19" s="28">
        <v>200000</v>
      </c>
    </row>
    <row r="20" s="1" customFormat="1" ht="15" customHeight="1" spans="1:7">
      <c r="A20" s="29" t="s">
        <v>91</v>
      </c>
      <c r="B20" s="29" t="s">
        <v>307</v>
      </c>
      <c r="C20" s="30" t="s">
        <v>365</v>
      </c>
      <c r="D20" s="27" t="s">
        <v>869</v>
      </c>
      <c r="E20" s="28">
        <v>287535</v>
      </c>
      <c r="F20" s="28">
        <v>380000</v>
      </c>
      <c r="G20" s="28">
        <v>380000</v>
      </c>
    </row>
    <row r="21" s="1" customFormat="1" ht="18.75" customHeight="1" spans="1:7">
      <c r="A21" s="31" t="s">
        <v>77</v>
      </c>
      <c r="B21" s="32"/>
      <c r="C21" s="32"/>
      <c r="D21" s="33"/>
      <c r="E21" s="34">
        <f>SUM(E8:E20)</f>
        <v>17880435</v>
      </c>
      <c r="F21" s="34">
        <f>SUM(F8:F20)</f>
        <v>18097782</v>
      </c>
      <c r="G21" s="34">
        <f>SUM(G8:G20)</f>
        <v>18117782</v>
      </c>
    </row>
  </sheetData>
  <mergeCells count="11">
    <mergeCell ref="A2:G2"/>
    <mergeCell ref="A3:D3"/>
    <mergeCell ref="E4:G4"/>
    <mergeCell ref="A21:D2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F26" sqref="F26"/>
    </sheetView>
  </sheetViews>
  <sheetFormatPr defaultColWidth="8" defaultRowHeight="14.25" customHeight="1"/>
  <cols>
    <col min="1" max="1" width="21.1333333333333" style="82" customWidth="1"/>
    <col min="2" max="2" width="23.4285714285714" style="82" customWidth="1"/>
    <col min="3" max="5" width="12.5714285714286" style="82" customWidth="1"/>
    <col min="6" max="6" width="14" style="82" customWidth="1"/>
    <col min="7" max="8" width="12.5714285714286" style="82" customWidth="1"/>
    <col min="9" max="9" width="8.84761904761905" style="82" customWidth="1"/>
    <col min="10" max="14" width="12.5714285714286" style="82" customWidth="1"/>
    <col min="15" max="15" width="11.5714285714286" style="66" customWidth="1"/>
    <col min="16" max="16" width="10.7142857142857" style="66" customWidth="1"/>
    <col min="17" max="17" width="9.71428571428571" style="66" customWidth="1"/>
    <col min="18" max="18" width="10.5714285714286" style="66" customWidth="1"/>
    <col min="19" max="19" width="13.1428571428571" style="82" customWidth="1"/>
    <col min="20" max="20" width="8" style="66" customWidth="1"/>
    <col min="21" max="16384" width="8" style="66"/>
  </cols>
  <sheetData>
    <row r="1" ht="12" customHeight="1" spans="1:18">
      <c r="A1" s="342" t="s">
        <v>74</v>
      </c>
      <c r="B1" s="84"/>
      <c r="C1" s="84"/>
      <c r="D1" s="84"/>
      <c r="E1" s="84"/>
      <c r="F1" s="84"/>
      <c r="G1" s="84"/>
      <c r="H1" s="84"/>
      <c r="I1" s="84"/>
      <c r="J1" s="84"/>
      <c r="K1" s="84"/>
      <c r="L1" s="84"/>
      <c r="M1" s="84"/>
      <c r="N1" s="84"/>
      <c r="O1" s="355"/>
      <c r="P1" s="355"/>
      <c r="Q1" s="355"/>
      <c r="R1" s="355"/>
    </row>
    <row r="2" ht="36" customHeight="1" spans="1:19">
      <c r="A2" s="343" t="s">
        <v>3</v>
      </c>
      <c r="B2" s="68"/>
      <c r="C2" s="68"/>
      <c r="D2" s="68"/>
      <c r="E2" s="68"/>
      <c r="F2" s="68"/>
      <c r="G2" s="68"/>
      <c r="H2" s="68"/>
      <c r="I2" s="68"/>
      <c r="J2" s="68"/>
      <c r="K2" s="68"/>
      <c r="L2" s="68"/>
      <c r="M2" s="68"/>
      <c r="N2" s="68"/>
      <c r="O2" s="69"/>
      <c r="P2" s="69"/>
      <c r="Q2" s="69"/>
      <c r="R2" s="69"/>
      <c r="S2" s="68"/>
    </row>
    <row r="3" ht="20.25" customHeight="1" spans="1:19">
      <c r="A3" s="87" t="s">
        <v>22</v>
      </c>
      <c r="B3" s="88"/>
      <c r="C3" s="88"/>
      <c r="D3" s="88"/>
      <c r="E3" s="88"/>
      <c r="F3" s="88"/>
      <c r="G3" s="88"/>
      <c r="H3" s="88"/>
      <c r="I3" s="88"/>
      <c r="J3" s="88"/>
      <c r="K3" s="88"/>
      <c r="L3" s="88"/>
      <c r="M3" s="88"/>
      <c r="N3" s="88"/>
      <c r="O3" s="356"/>
      <c r="P3" s="356"/>
      <c r="Q3" s="356"/>
      <c r="R3" s="356"/>
      <c r="S3" s="361" t="s">
        <v>23</v>
      </c>
    </row>
    <row r="4" ht="18.75" customHeight="1" spans="1:19">
      <c r="A4" s="344" t="s">
        <v>75</v>
      </c>
      <c r="B4" s="345" t="s">
        <v>76</v>
      </c>
      <c r="C4" s="345" t="s">
        <v>77</v>
      </c>
      <c r="D4" s="252" t="s">
        <v>78</v>
      </c>
      <c r="E4" s="346"/>
      <c r="F4" s="346"/>
      <c r="G4" s="346"/>
      <c r="H4" s="346"/>
      <c r="I4" s="346"/>
      <c r="J4" s="346"/>
      <c r="K4" s="346"/>
      <c r="L4" s="346"/>
      <c r="M4" s="346"/>
      <c r="N4" s="346"/>
      <c r="O4" s="357" t="s">
        <v>67</v>
      </c>
      <c r="P4" s="357"/>
      <c r="Q4" s="357"/>
      <c r="R4" s="357"/>
      <c r="S4" s="362"/>
    </row>
    <row r="5" ht="18.75" customHeight="1" spans="1:19">
      <c r="A5" s="347"/>
      <c r="B5" s="348"/>
      <c r="C5" s="348"/>
      <c r="D5" s="349" t="s">
        <v>79</v>
      </c>
      <c r="E5" s="349" t="s">
        <v>80</v>
      </c>
      <c r="F5" s="349" t="s">
        <v>81</v>
      </c>
      <c r="G5" s="349" t="s">
        <v>82</v>
      </c>
      <c r="H5" s="349" t="s">
        <v>83</v>
      </c>
      <c r="I5" s="358" t="s">
        <v>84</v>
      </c>
      <c r="J5" s="346"/>
      <c r="K5" s="346"/>
      <c r="L5" s="346"/>
      <c r="M5" s="346"/>
      <c r="N5" s="346"/>
      <c r="O5" s="357" t="s">
        <v>79</v>
      </c>
      <c r="P5" s="357" t="s">
        <v>80</v>
      </c>
      <c r="Q5" s="357" t="s">
        <v>81</v>
      </c>
      <c r="R5" s="363" t="s">
        <v>82</v>
      </c>
      <c r="S5" s="357" t="s">
        <v>85</v>
      </c>
    </row>
    <row r="6" ht="33.75" customHeight="1" spans="1:19">
      <c r="A6" s="350"/>
      <c r="B6" s="351"/>
      <c r="C6" s="351"/>
      <c r="D6" s="350"/>
      <c r="E6" s="350"/>
      <c r="F6" s="350"/>
      <c r="G6" s="350"/>
      <c r="H6" s="350"/>
      <c r="I6" s="351" t="s">
        <v>79</v>
      </c>
      <c r="J6" s="351" t="s">
        <v>86</v>
      </c>
      <c r="K6" s="351" t="s">
        <v>87</v>
      </c>
      <c r="L6" s="351" t="s">
        <v>88</v>
      </c>
      <c r="M6" s="351" t="s">
        <v>89</v>
      </c>
      <c r="N6" s="359" t="s">
        <v>90</v>
      </c>
      <c r="O6" s="357"/>
      <c r="P6" s="357"/>
      <c r="Q6" s="357"/>
      <c r="R6" s="363"/>
      <c r="S6" s="357"/>
    </row>
    <row r="7" ht="16.5" customHeight="1" spans="1:19">
      <c r="A7" s="352">
        <v>1</v>
      </c>
      <c r="B7" s="352">
        <v>2</v>
      </c>
      <c r="C7" s="352">
        <v>3</v>
      </c>
      <c r="D7" s="352">
        <v>4</v>
      </c>
      <c r="E7" s="352">
        <v>5</v>
      </c>
      <c r="F7" s="352">
        <v>6</v>
      </c>
      <c r="G7" s="352">
        <v>7</v>
      </c>
      <c r="H7" s="352">
        <v>8</v>
      </c>
      <c r="I7" s="352">
        <v>9</v>
      </c>
      <c r="J7" s="352">
        <v>10</v>
      </c>
      <c r="K7" s="352">
        <v>11</v>
      </c>
      <c r="L7" s="352">
        <v>12</v>
      </c>
      <c r="M7" s="352">
        <v>13</v>
      </c>
      <c r="N7" s="352">
        <v>14</v>
      </c>
      <c r="O7" s="352">
        <v>15</v>
      </c>
      <c r="P7" s="352">
        <v>16</v>
      </c>
      <c r="Q7" s="352">
        <v>17</v>
      </c>
      <c r="R7" s="352">
        <v>18</v>
      </c>
      <c r="S7" s="126">
        <v>19</v>
      </c>
    </row>
    <row r="8" ht="16.5" customHeight="1" spans="1:19">
      <c r="A8" s="79">
        <v>169001</v>
      </c>
      <c r="B8" s="79" t="s">
        <v>91</v>
      </c>
      <c r="C8" s="321">
        <f>D8+O8</f>
        <v>72189614.4</v>
      </c>
      <c r="D8" s="321">
        <f>E8</f>
        <v>70903203</v>
      </c>
      <c r="E8" s="323">
        <v>70903203</v>
      </c>
      <c r="F8" s="323" t="s">
        <v>92</v>
      </c>
      <c r="G8" s="323" t="s">
        <v>92</v>
      </c>
      <c r="H8" s="323" t="s">
        <v>92</v>
      </c>
      <c r="I8" s="323" t="s">
        <v>92</v>
      </c>
      <c r="J8" s="323" t="s">
        <v>92</v>
      </c>
      <c r="K8" s="323" t="s">
        <v>92</v>
      </c>
      <c r="L8" s="323" t="s">
        <v>92</v>
      </c>
      <c r="M8" s="323" t="s">
        <v>92</v>
      </c>
      <c r="N8" s="360" t="s">
        <v>92</v>
      </c>
      <c r="O8" s="134">
        <f>P8+S8</f>
        <v>1286411.4</v>
      </c>
      <c r="P8" s="134">
        <v>757435</v>
      </c>
      <c r="Q8" s="134"/>
      <c r="R8" s="364"/>
      <c r="S8" s="134">
        <v>528976.4</v>
      </c>
    </row>
    <row r="9" ht="16.5" customHeight="1" spans="1:19">
      <c r="A9" s="353" t="s">
        <v>77</v>
      </c>
      <c r="B9" s="354"/>
      <c r="C9" s="323">
        <v>72189614.4</v>
      </c>
      <c r="D9" s="323">
        <v>70903203</v>
      </c>
      <c r="E9" s="323">
        <v>70903203</v>
      </c>
      <c r="F9" s="323" t="s">
        <v>92</v>
      </c>
      <c r="G9" s="323" t="s">
        <v>92</v>
      </c>
      <c r="H9" s="323" t="s">
        <v>92</v>
      </c>
      <c r="I9" s="323" t="s">
        <v>92</v>
      </c>
      <c r="J9" s="323" t="s">
        <v>92</v>
      </c>
      <c r="K9" s="323" t="s">
        <v>92</v>
      </c>
      <c r="L9" s="323" t="s">
        <v>92</v>
      </c>
      <c r="M9" s="323" t="s">
        <v>92</v>
      </c>
      <c r="N9" s="360" t="s">
        <v>92</v>
      </c>
      <c r="O9" s="134">
        <v>1286411.4</v>
      </c>
      <c r="P9" s="134">
        <v>757435</v>
      </c>
      <c r="Q9" s="134"/>
      <c r="R9" s="364"/>
      <c r="S9" s="134">
        <v>528976.4</v>
      </c>
    </row>
    <row r="10" customHeight="1" spans="19:19">
      <c r="S10" s="8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ignoredErrors>
    <ignoredError sqref="O8"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zoomScaleSheetLayoutView="60" topLeftCell="C1" workbookViewId="0">
      <selection activeCell="D38" sqref="D38"/>
    </sheetView>
  </sheetViews>
  <sheetFormatPr defaultColWidth="8.88571428571429" defaultRowHeight="14.25" customHeight="1"/>
  <cols>
    <col min="1" max="1" width="14.2857142857143" style="82" customWidth="1"/>
    <col min="2" max="2" width="29.1333333333333" style="82" customWidth="1"/>
    <col min="3" max="4" width="19" style="82" customWidth="1"/>
    <col min="5" max="8" width="18.847619047619" style="82" customWidth="1"/>
    <col min="9" max="9" width="15.5714285714286" style="82" customWidth="1"/>
    <col min="10" max="10" width="14.1333333333333" style="82" customWidth="1"/>
    <col min="11" max="15" width="18.847619047619" style="82" customWidth="1"/>
    <col min="16" max="16" width="9.13333333333333" style="82" customWidth="1"/>
    <col min="17" max="16384" width="9.13333333333333" style="82"/>
  </cols>
  <sheetData>
    <row r="1" ht="15.75" customHeight="1" spans="1:14">
      <c r="A1" s="295" t="s">
        <v>93</v>
      </c>
      <c r="B1" s="84"/>
      <c r="C1" s="84"/>
      <c r="D1" s="84"/>
      <c r="E1" s="84"/>
      <c r="F1" s="84"/>
      <c r="G1" s="84"/>
      <c r="H1" s="84"/>
      <c r="I1" s="84"/>
      <c r="J1" s="84"/>
      <c r="K1" s="84"/>
      <c r="L1" s="84"/>
      <c r="M1" s="84"/>
      <c r="N1" s="84"/>
    </row>
    <row r="2" ht="28.5" customHeight="1" spans="1:15">
      <c r="A2" s="68" t="s">
        <v>4</v>
      </c>
      <c r="B2" s="68"/>
      <c r="C2" s="68"/>
      <c r="D2" s="68"/>
      <c r="E2" s="68"/>
      <c r="F2" s="68"/>
      <c r="G2" s="68"/>
      <c r="H2" s="68"/>
      <c r="I2" s="68"/>
      <c r="J2" s="68"/>
      <c r="K2" s="68"/>
      <c r="L2" s="68"/>
      <c r="M2" s="68"/>
      <c r="N2" s="68"/>
      <c r="O2" s="68"/>
    </row>
    <row r="3" ht="15" customHeight="1" spans="1:15">
      <c r="A3" s="331" t="s">
        <v>22</v>
      </c>
      <c r="B3" s="332"/>
      <c r="C3" s="130"/>
      <c r="D3" s="130"/>
      <c r="E3" s="130"/>
      <c r="F3" s="130"/>
      <c r="G3" s="130"/>
      <c r="H3" s="130"/>
      <c r="I3" s="130"/>
      <c r="J3" s="130"/>
      <c r="K3" s="130"/>
      <c r="L3" s="130"/>
      <c r="M3" s="88"/>
      <c r="N3" s="88"/>
      <c r="O3" s="164" t="s">
        <v>23</v>
      </c>
    </row>
    <row r="4" ht="17.25" customHeight="1" spans="1:15">
      <c r="A4" s="96" t="s">
        <v>94</v>
      </c>
      <c r="B4" s="96" t="s">
        <v>95</v>
      </c>
      <c r="C4" s="97" t="s">
        <v>77</v>
      </c>
      <c r="D4" s="117" t="s">
        <v>80</v>
      </c>
      <c r="E4" s="117"/>
      <c r="F4" s="117"/>
      <c r="G4" s="117" t="s">
        <v>81</v>
      </c>
      <c r="H4" s="117" t="s">
        <v>82</v>
      </c>
      <c r="I4" s="117" t="s">
        <v>96</v>
      </c>
      <c r="J4" s="117" t="s">
        <v>84</v>
      </c>
      <c r="K4" s="117"/>
      <c r="L4" s="117"/>
      <c r="M4" s="117"/>
      <c r="N4" s="117"/>
      <c r="O4" s="117"/>
    </row>
    <row r="5" ht="27" spans="1:15">
      <c r="A5" s="110"/>
      <c r="B5" s="110"/>
      <c r="C5" s="210"/>
      <c r="D5" s="117" t="s">
        <v>79</v>
      </c>
      <c r="E5" s="117" t="s">
        <v>97</v>
      </c>
      <c r="F5" s="117" t="s">
        <v>98</v>
      </c>
      <c r="G5" s="117"/>
      <c r="H5" s="117"/>
      <c r="I5" s="117"/>
      <c r="J5" s="117" t="s">
        <v>79</v>
      </c>
      <c r="K5" s="117" t="s">
        <v>99</v>
      </c>
      <c r="L5" s="117" t="s">
        <v>100</v>
      </c>
      <c r="M5" s="117" t="s">
        <v>101</v>
      </c>
      <c r="N5" s="117" t="s">
        <v>102</v>
      </c>
      <c r="O5" s="117" t="s">
        <v>103</v>
      </c>
    </row>
    <row r="6" ht="16.5" customHeight="1" spans="1:15">
      <c r="A6" s="111">
        <v>1</v>
      </c>
      <c r="B6" s="111">
        <v>2</v>
      </c>
      <c r="C6" s="111">
        <v>3</v>
      </c>
      <c r="D6" s="111">
        <v>4</v>
      </c>
      <c r="E6" s="111">
        <v>5</v>
      </c>
      <c r="F6" s="111">
        <v>6</v>
      </c>
      <c r="G6" s="111">
        <v>7</v>
      </c>
      <c r="H6" s="111">
        <v>8</v>
      </c>
      <c r="I6" s="111">
        <v>9</v>
      </c>
      <c r="J6" s="111">
        <v>10</v>
      </c>
      <c r="K6" s="111">
        <v>11</v>
      </c>
      <c r="L6" s="111">
        <v>12</v>
      </c>
      <c r="M6" s="111">
        <v>13</v>
      </c>
      <c r="N6" s="111">
        <v>14</v>
      </c>
      <c r="O6" s="111">
        <v>15</v>
      </c>
    </row>
    <row r="7" ht="16.5" customHeight="1" spans="1:15">
      <c r="A7" s="333" t="s">
        <v>104</v>
      </c>
      <c r="B7" s="333" t="s">
        <v>105</v>
      </c>
      <c r="C7" s="334">
        <f>D7+J7</f>
        <v>1979238</v>
      </c>
      <c r="D7" s="334">
        <f>E7+F7</f>
        <v>1979238</v>
      </c>
      <c r="E7" s="334">
        <v>1923318</v>
      </c>
      <c r="F7" s="334">
        <v>55920</v>
      </c>
      <c r="G7" s="334"/>
      <c r="H7" s="334"/>
      <c r="I7" s="334"/>
      <c r="J7" s="334"/>
      <c r="K7" s="334"/>
      <c r="L7" s="334"/>
      <c r="M7" s="334"/>
      <c r="N7" s="334"/>
      <c r="O7" s="93"/>
    </row>
    <row r="8" ht="16.5" customHeight="1" spans="1:15">
      <c r="A8" s="335" t="s">
        <v>106</v>
      </c>
      <c r="B8" s="335" t="s">
        <v>107</v>
      </c>
      <c r="C8" s="334">
        <f t="shared" ref="C8:C35" si="0">D8+J8</f>
        <v>1923318</v>
      </c>
      <c r="D8" s="334">
        <f t="shared" ref="D8:D35" si="1">E8+F8</f>
        <v>1923318</v>
      </c>
      <c r="E8" s="334">
        <v>1923318</v>
      </c>
      <c r="F8" s="334"/>
      <c r="G8" s="334"/>
      <c r="H8" s="334"/>
      <c r="I8" s="334"/>
      <c r="J8" s="334"/>
      <c r="K8" s="334"/>
      <c r="L8" s="334"/>
      <c r="M8" s="334"/>
      <c r="N8" s="334"/>
      <c r="O8" s="93"/>
    </row>
    <row r="9" ht="16.5" customHeight="1" spans="1:15">
      <c r="A9" s="336" t="s">
        <v>108</v>
      </c>
      <c r="B9" s="336" t="s">
        <v>109</v>
      </c>
      <c r="C9" s="334">
        <f t="shared" si="0"/>
        <v>785900</v>
      </c>
      <c r="D9" s="334">
        <f t="shared" si="1"/>
        <v>785900</v>
      </c>
      <c r="E9" s="334">
        <v>785900</v>
      </c>
      <c r="F9" s="334"/>
      <c r="G9" s="334"/>
      <c r="H9" s="334"/>
      <c r="I9" s="334"/>
      <c r="J9" s="334"/>
      <c r="K9" s="334"/>
      <c r="L9" s="334"/>
      <c r="M9" s="334"/>
      <c r="N9" s="334"/>
      <c r="O9" s="93"/>
    </row>
    <row r="10" ht="16.5" customHeight="1" spans="1:15">
      <c r="A10" s="336" t="s">
        <v>110</v>
      </c>
      <c r="B10" s="336" t="s">
        <v>111</v>
      </c>
      <c r="C10" s="334">
        <f t="shared" si="0"/>
        <v>111500</v>
      </c>
      <c r="D10" s="334">
        <f t="shared" si="1"/>
        <v>111500</v>
      </c>
      <c r="E10" s="334">
        <v>111500</v>
      </c>
      <c r="F10" s="334"/>
      <c r="G10" s="334"/>
      <c r="H10" s="334"/>
      <c r="I10" s="334"/>
      <c r="J10" s="334"/>
      <c r="K10" s="334"/>
      <c r="L10" s="334"/>
      <c r="M10" s="334"/>
      <c r="N10" s="334"/>
      <c r="O10" s="93"/>
    </row>
    <row r="11" ht="16.5" customHeight="1" spans="1:15">
      <c r="A11" s="336" t="s">
        <v>112</v>
      </c>
      <c r="B11" s="336" t="s">
        <v>113</v>
      </c>
      <c r="C11" s="334">
        <f t="shared" si="0"/>
        <v>818090</v>
      </c>
      <c r="D11" s="334">
        <f t="shared" si="1"/>
        <v>818090</v>
      </c>
      <c r="E11" s="334">
        <v>818090</v>
      </c>
      <c r="F11" s="334"/>
      <c r="G11" s="334"/>
      <c r="H11" s="334"/>
      <c r="I11" s="334"/>
      <c r="J11" s="334"/>
      <c r="K11" s="334"/>
      <c r="L11" s="334"/>
      <c r="M11" s="334"/>
      <c r="N11" s="334"/>
      <c r="O11" s="93"/>
    </row>
    <row r="12" ht="16.5" customHeight="1" spans="1:15">
      <c r="A12" s="336" t="s">
        <v>114</v>
      </c>
      <c r="B12" s="336" t="s">
        <v>115</v>
      </c>
      <c r="C12" s="334">
        <f t="shared" si="0"/>
        <v>207828</v>
      </c>
      <c r="D12" s="334">
        <f t="shared" si="1"/>
        <v>207828</v>
      </c>
      <c r="E12" s="334">
        <v>207828</v>
      </c>
      <c r="F12" s="334"/>
      <c r="G12" s="334"/>
      <c r="H12" s="334"/>
      <c r="I12" s="334"/>
      <c r="J12" s="334"/>
      <c r="K12" s="334"/>
      <c r="L12" s="334"/>
      <c r="M12" s="334"/>
      <c r="N12" s="334"/>
      <c r="O12" s="93"/>
    </row>
    <row r="13" ht="16.5" customHeight="1" spans="1:15">
      <c r="A13" s="335" t="s">
        <v>116</v>
      </c>
      <c r="B13" s="335" t="s">
        <v>117</v>
      </c>
      <c r="C13" s="334">
        <f t="shared" si="0"/>
        <v>55920</v>
      </c>
      <c r="D13" s="334">
        <f t="shared" si="1"/>
        <v>55920</v>
      </c>
      <c r="E13" s="334"/>
      <c r="F13" s="334">
        <v>55920</v>
      </c>
      <c r="G13" s="334"/>
      <c r="H13" s="334"/>
      <c r="I13" s="334"/>
      <c r="J13" s="334"/>
      <c r="K13" s="334"/>
      <c r="L13" s="334"/>
      <c r="M13" s="334"/>
      <c r="N13" s="334"/>
      <c r="O13" s="93"/>
    </row>
    <row r="14" ht="16.5" customHeight="1" spans="1:15">
      <c r="A14" s="336" t="s">
        <v>118</v>
      </c>
      <c r="B14" s="336" t="s">
        <v>119</v>
      </c>
      <c r="C14" s="334">
        <f t="shared" si="0"/>
        <v>55920</v>
      </c>
      <c r="D14" s="334">
        <f t="shared" si="1"/>
        <v>55920</v>
      </c>
      <c r="E14" s="334"/>
      <c r="F14" s="334">
        <v>55920</v>
      </c>
      <c r="G14" s="334"/>
      <c r="H14" s="334"/>
      <c r="I14" s="334"/>
      <c r="J14" s="334"/>
      <c r="K14" s="334"/>
      <c r="L14" s="334"/>
      <c r="M14" s="334"/>
      <c r="N14" s="334"/>
      <c r="O14" s="93"/>
    </row>
    <row r="15" ht="16.5" customHeight="1" spans="1:15">
      <c r="A15" s="333" t="s">
        <v>120</v>
      </c>
      <c r="B15" s="333" t="s">
        <v>121</v>
      </c>
      <c r="C15" s="334">
        <f t="shared" si="0"/>
        <v>844500</v>
      </c>
      <c r="D15" s="334">
        <f t="shared" si="1"/>
        <v>844500</v>
      </c>
      <c r="E15" s="334">
        <v>844500</v>
      </c>
      <c r="F15" s="334"/>
      <c r="G15" s="334"/>
      <c r="H15" s="334"/>
      <c r="I15" s="334"/>
      <c r="J15" s="334"/>
      <c r="K15" s="334"/>
      <c r="L15" s="334"/>
      <c r="M15" s="334"/>
      <c r="N15" s="334"/>
      <c r="O15" s="93"/>
    </row>
    <row r="16" ht="16.5" customHeight="1" spans="1:15">
      <c r="A16" s="335" t="s">
        <v>122</v>
      </c>
      <c r="B16" s="335" t="s">
        <v>123</v>
      </c>
      <c r="C16" s="334">
        <f t="shared" si="0"/>
        <v>844500</v>
      </c>
      <c r="D16" s="334">
        <f t="shared" si="1"/>
        <v>844500</v>
      </c>
      <c r="E16" s="334">
        <v>844500</v>
      </c>
      <c r="F16" s="334"/>
      <c r="G16" s="334"/>
      <c r="H16" s="334"/>
      <c r="I16" s="334"/>
      <c r="J16" s="334"/>
      <c r="K16" s="334"/>
      <c r="L16" s="334"/>
      <c r="M16" s="334"/>
      <c r="N16" s="334"/>
      <c r="O16" s="93"/>
    </row>
    <row r="17" ht="16.5" customHeight="1" spans="1:15">
      <c r="A17" s="336" t="s">
        <v>124</v>
      </c>
      <c r="B17" s="336" t="s">
        <v>125</v>
      </c>
      <c r="C17" s="334">
        <f t="shared" si="0"/>
        <v>204720</v>
      </c>
      <c r="D17" s="334">
        <f t="shared" si="1"/>
        <v>204720</v>
      </c>
      <c r="E17" s="334">
        <v>204720</v>
      </c>
      <c r="F17" s="334"/>
      <c r="G17" s="334"/>
      <c r="H17" s="334"/>
      <c r="I17" s="334"/>
      <c r="J17" s="334"/>
      <c r="K17" s="334"/>
      <c r="L17" s="334"/>
      <c r="M17" s="334"/>
      <c r="N17" s="334"/>
      <c r="O17" s="93"/>
    </row>
    <row r="18" ht="16.5" customHeight="1" spans="1:15">
      <c r="A18" s="336" t="s">
        <v>126</v>
      </c>
      <c r="B18" s="336" t="s">
        <v>127</v>
      </c>
      <c r="C18" s="334">
        <f t="shared" si="0"/>
        <v>230960</v>
      </c>
      <c r="D18" s="334">
        <f t="shared" si="1"/>
        <v>230960</v>
      </c>
      <c r="E18" s="334">
        <v>230960</v>
      </c>
      <c r="F18" s="334"/>
      <c r="G18" s="334"/>
      <c r="H18" s="334"/>
      <c r="I18" s="334"/>
      <c r="J18" s="334"/>
      <c r="K18" s="334"/>
      <c r="L18" s="334"/>
      <c r="M18" s="334"/>
      <c r="N18" s="334"/>
      <c r="O18" s="93"/>
    </row>
    <row r="19" ht="16.5" customHeight="1" spans="1:15">
      <c r="A19" s="336" t="s">
        <v>128</v>
      </c>
      <c r="B19" s="336" t="s">
        <v>129</v>
      </c>
      <c r="C19" s="334">
        <f t="shared" si="0"/>
        <v>398320</v>
      </c>
      <c r="D19" s="334">
        <f t="shared" si="1"/>
        <v>398320</v>
      </c>
      <c r="E19" s="334">
        <v>398320</v>
      </c>
      <c r="F19" s="334"/>
      <c r="G19" s="334"/>
      <c r="H19" s="334"/>
      <c r="I19" s="334"/>
      <c r="J19" s="334"/>
      <c r="K19" s="334"/>
      <c r="L19" s="334"/>
      <c r="M19" s="334"/>
      <c r="N19" s="334"/>
      <c r="O19" s="93"/>
    </row>
    <row r="20" ht="16.5" customHeight="1" spans="1:15">
      <c r="A20" s="336" t="s">
        <v>130</v>
      </c>
      <c r="B20" s="336" t="s">
        <v>131</v>
      </c>
      <c r="C20" s="334">
        <f t="shared" si="0"/>
        <v>10500</v>
      </c>
      <c r="D20" s="334">
        <f t="shared" si="1"/>
        <v>10500</v>
      </c>
      <c r="E20" s="334">
        <v>10500</v>
      </c>
      <c r="F20" s="334"/>
      <c r="G20" s="334"/>
      <c r="H20" s="334"/>
      <c r="I20" s="334"/>
      <c r="J20" s="334"/>
      <c r="K20" s="334"/>
      <c r="L20" s="334"/>
      <c r="M20" s="334"/>
      <c r="N20" s="334"/>
      <c r="O20" s="93"/>
    </row>
    <row r="21" ht="16.5" customHeight="1" spans="1:15">
      <c r="A21" s="333" t="s">
        <v>132</v>
      </c>
      <c r="B21" s="333" t="s">
        <v>133</v>
      </c>
      <c r="C21" s="334">
        <f t="shared" si="0"/>
        <v>68675204.4</v>
      </c>
      <c r="D21" s="334">
        <f t="shared" si="1"/>
        <v>68146228</v>
      </c>
      <c r="E21" s="334">
        <v>50321713</v>
      </c>
      <c r="F21" s="334">
        <v>17824515</v>
      </c>
      <c r="G21" s="334"/>
      <c r="H21" s="334"/>
      <c r="I21" s="334"/>
      <c r="J21" s="334">
        <v>528976.4</v>
      </c>
      <c r="K21" s="334"/>
      <c r="L21" s="334"/>
      <c r="M21" s="334"/>
      <c r="N21" s="334"/>
      <c r="O21" s="340">
        <v>528976.4</v>
      </c>
    </row>
    <row r="22" ht="16.5" customHeight="1" spans="1:15">
      <c r="A22" s="335" t="s">
        <v>134</v>
      </c>
      <c r="B22" s="335" t="s">
        <v>135</v>
      </c>
      <c r="C22" s="334">
        <f t="shared" si="0"/>
        <v>68456304.4</v>
      </c>
      <c r="D22" s="334">
        <f t="shared" si="1"/>
        <v>67927328</v>
      </c>
      <c r="E22" s="334">
        <v>50321713</v>
      </c>
      <c r="F22" s="334">
        <v>17605615</v>
      </c>
      <c r="G22" s="334"/>
      <c r="H22" s="334"/>
      <c r="I22" s="334"/>
      <c r="J22" s="334">
        <v>528976.4</v>
      </c>
      <c r="K22" s="334"/>
      <c r="L22" s="334"/>
      <c r="M22" s="334"/>
      <c r="N22" s="334"/>
      <c r="O22" s="340">
        <v>528976.4</v>
      </c>
    </row>
    <row r="23" ht="16.5" customHeight="1" spans="1:15">
      <c r="A23" s="336" t="s">
        <v>136</v>
      </c>
      <c r="B23" s="336" t="s">
        <v>137</v>
      </c>
      <c r="C23" s="334">
        <f t="shared" si="0"/>
        <v>46937534</v>
      </c>
      <c r="D23" s="334">
        <f t="shared" si="1"/>
        <v>46937534</v>
      </c>
      <c r="E23" s="334">
        <v>46937534</v>
      </c>
      <c r="F23" s="334"/>
      <c r="G23" s="334"/>
      <c r="H23" s="334"/>
      <c r="I23" s="334"/>
      <c r="J23" s="334"/>
      <c r="K23" s="334"/>
      <c r="L23" s="334"/>
      <c r="M23" s="334"/>
      <c r="N23" s="334"/>
      <c r="O23" s="340"/>
    </row>
    <row r="24" ht="16.5" customHeight="1" spans="1:15">
      <c r="A24" s="336" t="s">
        <v>138</v>
      </c>
      <c r="B24" s="336" t="s">
        <v>139</v>
      </c>
      <c r="C24" s="334">
        <f t="shared" si="0"/>
        <v>62134.4</v>
      </c>
      <c r="D24" s="334">
        <f t="shared" si="1"/>
        <v>58500</v>
      </c>
      <c r="E24" s="334"/>
      <c r="F24" s="334">
        <v>58500</v>
      </c>
      <c r="G24" s="334"/>
      <c r="H24" s="334"/>
      <c r="I24" s="334"/>
      <c r="J24" s="334">
        <v>3634.4</v>
      </c>
      <c r="K24" s="334"/>
      <c r="L24" s="334"/>
      <c r="M24" s="334"/>
      <c r="N24" s="334"/>
      <c r="O24" s="340">
        <v>3634.4</v>
      </c>
    </row>
    <row r="25" ht="16.5" customHeight="1" spans="1:15">
      <c r="A25" s="336" t="s">
        <v>140</v>
      </c>
      <c r="B25" s="336" t="s">
        <v>141</v>
      </c>
      <c r="C25" s="334">
        <f t="shared" si="0"/>
        <v>3384179</v>
      </c>
      <c r="D25" s="334">
        <f t="shared" si="1"/>
        <v>3384179</v>
      </c>
      <c r="E25" s="334">
        <v>3384179</v>
      </c>
      <c r="F25" s="334"/>
      <c r="G25" s="334"/>
      <c r="H25" s="334"/>
      <c r="I25" s="334"/>
      <c r="J25" s="334"/>
      <c r="K25" s="334"/>
      <c r="L25" s="334"/>
      <c r="M25" s="334"/>
      <c r="N25" s="334"/>
      <c r="O25" s="340"/>
    </row>
    <row r="26" ht="16.5" customHeight="1" spans="1:15">
      <c r="A26" s="336" t="s">
        <v>142</v>
      </c>
      <c r="B26" s="336" t="s">
        <v>143</v>
      </c>
      <c r="C26" s="334">
        <f t="shared" si="0"/>
        <v>649800</v>
      </c>
      <c r="D26" s="334">
        <f t="shared" si="1"/>
        <v>142820</v>
      </c>
      <c r="E26" s="334"/>
      <c r="F26" s="334">
        <v>142820</v>
      </c>
      <c r="G26" s="334"/>
      <c r="H26" s="334"/>
      <c r="I26" s="334"/>
      <c r="J26" s="334">
        <v>506980</v>
      </c>
      <c r="K26" s="334"/>
      <c r="L26" s="334"/>
      <c r="M26" s="334"/>
      <c r="N26" s="334"/>
      <c r="O26" s="340">
        <v>506980</v>
      </c>
    </row>
    <row r="27" ht="16.5" customHeight="1" spans="1:15">
      <c r="A27" s="336" t="s">
        <v>144</v>
      </c>
      <c r="B27" s="336" t="s">
        <v>145</v>
      </c>
      <c r="C27" s="334">
        <f t="shared" si="0"/>
        <v>30000</v>
      </c>
      <c r="D27" s="334">
        <f t="shared" si="1"/>
        <v>30000</v>
      </c>
      <c r="E27" s="334"/>
      <c r="F27" s="334">
        <v>30000</v>
      </c>
      <c r="G27" s="334"/>
      <c r="H27" s="334"/>
      <c r="I27" s="334"/>
      <c r="J27" s="334"/>
      <c r="K27" s="334"/>
      <c r="L27" s="334"/>
      <c r="M27" s="334"/>
      <c r="N27" s="334"/>
      <c r="O27" s="340"/>
    </row>
    <row r="28" ht="16.5" customHeight="1" spans="1:15">
      <c r="A28" s="336" t="s">
        <v>146</v>
      </c>
      <c r="B28" s="336" t="s">
        <v>147</v>
      </c>
      <c r="C28" s="334">
        <f t="shared" si="0"/>
        <v>104118</v>
      </c>
      <c r="D28" s="334">
        <f t="shared" si="1"/>
        <v>104118</v>
      </c>
      <c r="E28" s="334"/>
      <c r="F28" s="334">
        <v>104118</v>
      </c>
      <c r="G28" s="334"/>
      <c r="H28" s="334"/>
      <c r="I28" s="334"/>
      <c r="J28" s="334"/>
      <c r="K28" s="334"/>
      <c r="L28" s="334"/>
      <c r="M28" s="334"/>
      <c r="N28" s="334"/>
      <c r="O28" s="340"/>
    </row>
    <row r="29" ht="16.5" customHeight="1" spans="1:15">
      <c r="A29" s="336" t="s">
        <v>148</v>
      </c>
      <c r="B29" s="336" t="s">
        <v>149</v>
      </c>
      <c r="C29" s="334">
        <f t="shared" si="0"/>
        <v>16801004</v>
      </c>
      <c r="D29" s="334">
        <f t="shared" si="1"/>
        <v>16782642</v>
      </c>
      <c r="E29" s="334"/>
      <c r="F29" s="334">
        <v>16782642</v>
      </c>
      <c r="G29" s="334"/>
      <c r="H29" s="334"/>
      <c r="I29" s="334"/>
      <c r="J29" s="334">
        <v>18362</v>
      </c>
      <c r="K29" s="334"/>
      <c r="L29" s="334"/>
      <c r="M29" s="334"/>
      <c r="N29" s="334"/>
      <c r="O29" s="340">
        <v>18362</v>
      </c>
    </row>
    <row r="30" ht="16.5" customHeight="1" spans="1:15">
      <c r="A30" s="336" t="s">
        <v>150</v>
      </c>
      <c r="B30" s="336" t="s">
        <v>151</v>
      </c>
      <c r="C30" s="334">
        <f t="shared" si="0"/>
        <v>487535</v>
      </c>
      <c r="D30" s="334">
        <f t="shared" si="1"/>
        <v>487535</v>
      </c>
      <c r="E30" s="334"/>
      <c r="F30" s="334">
        <v>487535</v>
      </c>
      <c r="G30" s="334"/>
      <c r="H30" s="334"/>
      <c r="I30" s="334"/>
      <c r="J30" s="334"/>
      <c r="K30" s="334"/>
      <c r="L30" s="334"/>
      <c r="M30" s="334"/>
      <c r="N30" s="334"/>
      <c r="O30" s="340"/>
    </row>
    <row r="31" ht="16.5" customHeight="1" spans="1:15">
      <c r="A31" s="335" t="s">
        <v>152</v>
      </c>
      <c r="B31" s="335" t="s">
        <v>153</v>
      </c>
      <c r="C31" s="334">
        <f t="shared" si="0"/>
        <v>218900</v>
      </c>
      <c r="D31" s="334">
        <f t="shared" si="1"/>
        <v>218900</v>
      </c>
      <c r="E31" s="334"/>
      <c r="F31" s="334">
        <v>218900</v>
      </c>
      <c r="G31" s="334"/>
      <c r="H31" s="334"/>
      <c r="I31" s="334"/>
      <c r="J31" s="334"/>
      <c r="K31" s="334"/>
      <c r="L31" s="334"/>
      <c r="M31" s="334"/>
      <c r="N31" s="334"/>
      <c r="O31" s="340"/>
    </row>
    <row r="32" ht="16.5" customHeight="1" spans="1:15">
      <c r="A32" s="336" t="s">
        <v>154</v>
      </c>
      <c r="B32" s="336" t="s">
        <v>155</v>
      </c>
      <c r="C32" s="334">
        <f t="shared" si="0"/>
        <v>218900</v>
      </c>
      <c r="D32" s="334">
        <f t="shared" si="1"/>
        <v>218900</v>
      </c>
      <c r="E32" s="334"/>
      <c r="F32" s="334">
        <v>218900</v>
      </c>
      <c r="G32" s="334"/>
      <c r="H32" s="334"/>
      <c r="I32" s="334"/>
      <c r="J32" s="334"/>
      <c r="K32" s="334"/>
      <c r="L32" s="334"/>
      <c r="M32" s="334"/>
      <c r="N32" s="334"/>
      <c r="O32" s="340"/>
    </row>
    <row r="33" ht="16.5" customHeight="1" spans="1:15">
      <c r="A33" s="333" t="s">
        <v>156</v>
      </c>
      <c r="B33" s="333" t="s">
        <v>157</v>
      </c>
      <c r="C33" s="334">
        <f t="shared" si="0"/>
        <v>690672</v>
      </c>
      <c r="D33" s="334">
        <f t="shared" si="1"/>
        <v>690672</v>
      </c>
      <c r="E33" s="334">
        <v>690672</v>
      </c>
      <c r="F33" s="334"/>
      <c r="G33" s="334"/>
      <c r="H33" s="334"/>
      <c r="I33" s="334"/>
      <c r="J33" s="334"/>
      <c r="K33" s="334"/>
      <c r="L33" s="334"/>
      <c r="M33" s="334"/>
      <c r="N33" s="334"/>
      <c r="O33" s="340"/>
    </row>
    <row r="34" ht="16.5" customHeight="1" spans="1:15">
      <c r="A34" s="335" t="s">
        <v>158</v>
      </c>
      <c r="B34" s="335" t="s">
        <v>159</v>
      </c>
      <c r="C34" s="334">
        <f t="shared" si="0"/>
        <v>690672</v>
      </c>
      <c r="D34" s="334">
        <f t="shared" si="1"/>
        <v>690672</v>
      </c>
      <c r="E34" s="334">
        <v>690672</v>
      </c>
      <c r="F34" s="334"/>
      <c r="G34" s="334"/>
      <c r="H34" s="334"/>
      <c r="I34" s="334"/>
      <c r="J34" s="334"/>
      <c r="K34" s="334"/>
      <c r="L34" s="334"/>
      <c r="M34" s="334"/>
      <c r="N34" s="334"/>
      <c r="O34" s="340"/>
    </row>
    <row r="35" ht="16.5" customHeight="1" spans="1:15">
      <c r="A35" s="336" t="s">
        <v>160</v>
      </c>
      <c r="B35" s="336" t="s">
        <v>161</v>
      </c>
      <c r="C35" s="334">
        <f t="shared" si="0"/>
        <v>690672</v>
      </c>
      <c r="D35" s="334">
        <f t="shared" si="1"/>
        <v>690672</v>
      </c>
      <c r="E35" s="334">
        <v>690672</v>
      </c>
      <c r="F35" s="334"/>
      <c r="G35" s="334"/>
      <c r="H35" s="334"/>
      <c r="I35" s="334"/>
      <c r="J35" s="334"/>
      <c r="K35" s="334"/>
      <c r="L35" s="334"/>
      <c r="M35" s="334"/>
      <c r="N35" s="334"/>
      <c r="O35" s="340"/>
    </row>
    <row r="36" ht="17.25" customHeight="1" spans="1:15">
      <c r="A36" s="251" t="s">
        <v>162</v>
      </c>
      <c r="B36" s="337" t="s">
        <v>162</v>
      </c>
      <c r="C36" s="338">
        <f>C7+C15+C21+C33</f>
        <v>72189614.4</v>
      </c>
      <c r="D36" s="338">
        <f>D7+D15+D21+D33</f>
        <v>71660638</v>
      </c>
      <c r="E36" s="338">
        <f>E7+E15+E21+E33</f>
        <v>53780203</v>
      </c>
      <c r="F36" s="338">
        <f>F7+F15+F21+F33</f>
        <v>17880435</v>
      </c>
      <c r="G36" s="339"/>
      <c r="H36" s="339"/>
      <c r="I36" s="339"/>
      <c r="J36" s="339">
        <f>J7+J15+J21+J33</f>
        <v>528976.4</v>
      </c>
      <c r="K36" s="341" t="s">
        <v>92</v>
      </c>
      <c r="L36" s="341" t="s">
        <v>92</v>
      </c>
      <c r="M36" s="341" t="s">
        <v>92</v>
      </c>
      <c r="N36" s="341" t="s">
        <v>92</v>
      </c>
      <c r="O36" s="341">
        <f>O21</f>
        <v>528976.4</v>
      </c>
    </row>
    <row r="37" customHeight="1" spans="4:8">
      <c r="D37" s="310"/>
      <c r="H37" s="310"/>
    </row>
  </sheetData>
  <mergeCells count="11">
    <mergeCell ref="A2:O2"/>
    <mergeCell ref="A3:L3"/>
    <mergeCell ref="D4:F4"/>
    <mergeCell ref="J4:O4"/>
    <mergeCell ref="A36:B36"/>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9"/>
  <sheetViews>
    <sheetView zoomScaleSheetLayoutView="60" workbookViewId="0">
      <pane xSplit="4" ySplit="6" topLeftCell="E10" activePane="bottomRight" state="frozen"/>
      <selection/>
      <selection pane="topRight"/>
      <selection pane="bottomLeft"/>
      <selection pane="bottomRight" activeCell="C38" sqref="C38"/>
    </sheetView>
  </sheetViews>
  <sheetFormatPr defaultColWidth="8.88571428571429" defaultRowHeight="14.25" customHeight="1" outlineLevelCol="3"/>
  <cols>
    <col min="1" max="1" width="49.2857142857143" style="65" customWidth="1"/>
    <col min="2" max="2" width="38.847619047619" style="65" customWidth="1"/>
    <col min="3" max="3" width="48.5714285714286" style="65" customWidth="1"/>
    <col min="4" max="4" width="36.4285714285714" style="65" customWidth="1"/>
    <col min="5" max="5" width="9.13333333333333" style="66" customWidth="1"/>
    <col min="6" max="16384" width="9.13333333333333" style="66"/>
  </cols>
  <sheetData>
    <row r="1" customHeight="1" spans="1:4">
      <c r="A1" s="312" t="s">
        <v>163</v>
      </c>
      <c r="B1" s="312"/>
      <c r="C1" s="312"/>
      <c r="D1" s="157"/>
    </row>
    <row r="2" ht="31.5" customHeight="1" spans="1:4">
      <c r="A2" s="67" t="s">
        <v>5</v>
      </c>
      <c r="B2" s="313"/>
      <c r="C2" s="313"/>
      <c r="D2" s="313"/>
    </row>
    <row r="3" ht="17.25" customHeight="1" spans="1:4">
      <c r="A3" s="167" t="s">
        <v>22</v>
      </c>
      <c r="B3" s="314"/>
      <c r="C3" s="314"/>
      <c r="D3" s="159" t="s">
        <v>23</v>
      </c>
    </row>
    <row r="4" ht="19.5" customHeight="1" spans="1:4">
      <c r="A4" s="91" t="s">
        <v>24</v>
      </c>
      <c r="B4" s="169"/>
      <c r="C4" s="91" t="s">
        <v>25</v>
      </c>
      <c r="D4" s="169"/>
    </row>
    <row r="5" ht="21.75" customHeight="1" spans="1:4">
      <c r="A5" s="90" t="s">
        <v>26</v>
      </c>
      <c r="B5" s="315" t="s">
        <v>27</v>
      </c>
      <c r="C5" s="90" t="s">
        <v>164</v>
      </c>
      <c r="D5" s="315" t="s">
        <v>27</v>
      </c>
    </row>
    <row r="6" ht="17.25" customHeight="1" spans="1:4">
      <c r="A6" s="94"/>
      <c r="B6" s="110"/>
      <c r="C6" s="94"/>
      <c r="D6" s="110"/>
    </row>
    <row r="7" ht="17.25" customHeight="1" spans="1:4">
      <c r="A7" s="316" t="s">
        <v>165</v>
      </c>
      <c r="B7" s="317">
        <v>70903203</v>
      </c>
      <c r="C7" s="318" t="s">
        <v>166</v>
      </c>
      <c r="D7" s="319">
        <v>71660638</v>
      </c>
    </row>
    <row r="8" ht="17.25" customHeight="1" spans="1:4">
      <c r="A8" s="320" t="s">
        <v>167</v>
      </c>
      <c r="B8" s="321">
        <v>70903203</v>
      </c>
      <c r="C8" s="318" t="s">
        <v>168</v>
      </c>
      <c r="D8" s="319"/>
    </row>
    <row r="9" ht="17.25" customHeight="1" spans="1:4">
      <c r="A9" s="320" t="s">
        <v>169</v>
      </c>
      <c r="B9" s="321"/>
      <c r="C9" s="318" t="s">
        <v>170</v>
      </c>
      <c r="D9" s="319"/>
    </row>
    <row r="10" ht="17.25" customHeight="1" spans="1:4">
      <c r="A10" s="320" t="s">
        <v>171</v>
      </c>
      <c r="B10" s="321"/>
      <c r="C10" s="318" t="s">
        <v>172</v>
      </c>
      <c r="D10" s="319"/>
    </row>
    <row r="11" ht="17.25" customHeight="1" spans="1:4">
      <c r="A11" s="320" t="s">
        <v>173</v>
      </c>
      <c r="B11" s="321">
        <f>B12</f>
        <v>757435</v>
      </c>
      <c r="C11" s="318" t="s">
        <v>174</v>
      </c>
      <c r="D11" s="319"/>
    </row>
    <row r="12" ht="17.25" customHeight="1" spans="1:4">
      <c r="A12" s="320" t="s">
        <v>167</v>
      </c>
      <c r="B12" s="321">
        <v>757435</v>
      </c>
      <c r="C12" s="318" t="s">
        <v>175</v>
      </c>
      <c r="D12" s="319"/>
    </row>
    <row r="13" ht="17.25" customHeight="1" spans="1:4">
      <c r="A13" s="322" t="s">
        <v>169</v>
      </c>
      <c r="B13" s="323"/>
      <c r="C13" s="318" t="s">
        <v>176</v>
      </c>
      <c r="D13" s="319"/>
    </row>
    <row r="14" ht="17.25" customHeight="1" spans="1:4">
      <c r="A14" s="322" t="s">
        <v>171</v>
      </c>
      <c r="B14" s="323"/>
      <c r="C14" s="318" t="s">
        <v>177</v>
      </c>
      <c r="D14" s="319"/>
    </row>
    <row r="15" ht="17.25" customHeight="1" spans="1:4">
      <c r="A15" s="320"/>
      <c r="B15" s="323"/>
      <c r="C15" s="318" t="s">
        <v>178</v>
      </c>
      <c r="D15" s="319">
        <v>1979238</v>
      </c>
    </row>
    <row r="16" ht="17.25" customHeight="1" spans="1:4">
      <c r="A16" s="320"/>
      <c r="B16" s="321"/>
      <c r="C16" s="318" t="s">
        <v>179</v>
      </c>
      <c r="D16" s="319">
        <v>844500</v>
      </c>
    </row>
    <row r="17" ht="17.25" customHeight="1" spans="1:4">
      <c r="A17" s="320"/>
      <c r="B17" s="324"/>
      <c r="C17" s="318" t="s">
        <v>180</v>
      </c>
      <c r="D17" s="319"/>
    </row>
    <row r="18" ht="17.25" customHeight="1" spans="1:4">
      <c r="A18" s="322"/>
      <c r="B18" s="324"/>
      <c r="C18" s="318" t="s">
        <v>181</v>
      </c>
      <c r="D18" s="319"/>
    </row>
    <row r="19" ht="17.25" customHeight="1" spans="1:4">
      <c r="A19" s="322"/>
      <c r="B19" s="325"/>
      <c r="C19" s="318" t="s">
        <v>182</v>
      </c>
      <c r="D19" s="319">
        <v>68146228</v>
      </c>
    </row>
    <row r="20" ht="17.25" customHeight="1" spans="1:4">
      <c r="A20" s="326"/>
      <c r="B20" s="325"/>
      <c r="C20" s="318" t="s">
        <v>183</v>
      </c>
      <c r="D20" s="319"/>
    </row>
    <row r="21" ht="17.25" customHeight="1" spans="1:4">
      <c r="A21" s="326"/>
      <c r="B21" s="325"/>
      <c r="C21" s="318" t="s">
        <v>184</v>
      </c>
      <c r="D21" s="319"/>
    </row>
    <row r="22" ht="17.25" customHeight="1" spans="1:4">
      <c r="A22" s="326"/>
      <c r="B22" s="325"/>
      <c r="C22" s="318" t="s">
        <v>185</v>
      </c>
      <c r="D22" s="319"/>
    </row>
    <row r="23" ht="17.25" customHeight="1" spans="1:4">
      <c r="A23" s="326"/>
      <c r="B23" s="325"/>
      <c r="C23" s="318" t="s">
        <v>186</v>
      </c>
      <c r="D23" s="319"/>
    </row>
    <row r="24" ht="17.25" customHeight="1" spans="1:4">
      <c r="A24" s="326"/>
      <c r="B24" s="325"/>
      <c r="C24" s="318" t="s">
        <v>187</v>
      </c>
      <c r="D24" s="319"/>
    </row>
    <row r="25" ht="17.25" customHeight="1" spans="1:4">
      <c r="A25" s="326"/>
      <c r="B25" s="325"/>
      <c r="C25" s="318" t="s">
        <v>188</v>
      </c>
      <c r="D25" s="319"/>
    </row>
    <row r="26" ht="17.25" customHeight="1" spans="1:4">
      <c r="A26" s="326"/>
      <c r="B26" s="325"/>
      <c r="C26" s="318" t="s">
        <v>189</v>
      </c>
      <c r="D26" s="319">
        <v>690672</v>
      </c>
    </row>
    <row r="27" ht="17.25" customHeight="1" spans="1:4">
      <c r="A27" s="326"/>
      <c r="B27" s="325"/>
      <c r="C27" s="318" t="s">
        <v>190</v>
      </c>
      <c r="D27" s="319"/>
    </row>
    <row r="28" ht="17.25" customHeight="1" spans="1:4">
      <c r="A28" s="326"/>
      <c r="B28" s="325"/>
      <c r="C28" s="318" t="s">
        <v>191</v>
      </c>
      <c r="D28" s="319"/>
    </row>
    <row r="29" ht="17.25" customHeight="1" spans="1:4">
      <c r="A29" s="326"/>
      <c r="B29" s="325"/>
      <c r="C29" s="318" t="s">
        <v>192</v>
      </c>
      <c r="D29" s="319"/>
    </row>
    <row r="30" ht="17.25" customHeight="1" spans="1:4">
      <c r="A30" s="326"/>
      <c r="B30" s="325"/>
      <c r="C30" s="318" t="s">
        <v>193</v>
      </c>
      <c r="D30" s="319"/>
    </row>
    <row r="31" customHeight="1" spans="1:4">
      <c r="A31" s="327"/>
      <c r="B31" s="324"/>
      <c r="C31" s="318" t="s">
        <v>194</v>
      </c>
      <c r="D31" s="319"/>
    </row>
    <row r="32" customHeight="1" spans="1:4">
      <c r="A32" s="327"/>
      <c r="B32" s="324"/>
      <c r="C32" s="318" t="s">
        <v>195</v>
      </c>
      <c r="D32" s="319"/>
    </row>
    <row r="33" customHeight="1" spans="1:4">
      <c r="A33" s="327"/>
      <c r="B33" s="324"/>
      <c r="C33" s="318" t="s">
        <v>196</v>
      </c>
      <c r="D33" s="319"/>
    </row>
    <row r="34" customHeight="1" spans="1:4">
      <c r="A34" s="327"/>
      <c r="B34" s="324"/>
      <c r="C34" s="322" t="s">
        <v>197</v>
      </c>
      <c r="D34" s="328"/>
    </row>
    <row r="35" ht="17.25" customHeight="1" spans="1:4">
      <c r="A35" s="329" t="s">
        <v>198</v>
      </c>
      <c r="B35" s="324">
        <f>B7+B11</f>
        <v>71660638</v>
      </c>
      <c r="C35" s="327" t="s">
        <v>73</v>
      </c>
      <c r="D35" s="324">
        <f>D15+D16+D19+D26</f>
        <v>71660638</v>
      </c>
    </row>
    <row r="39" customHeight="1" spans="2:2">
      <c r="B39" s="330"/>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zoomScale="120" zoomScaleNormal="120" zoomScaleSheetLayoutView="60" topLeftCell="B4" workbookViewId="0">
      <selection activeCell="G36" sqref="G36"/>
    </sheetView>
  </sheetViews>
  <sheetFormatPr defaultColWidth="8.88571428571429" defaultRowHeight="14.25" customHeight="1" outlineLevelCol="6"/>
  <cols>
    <col min="1" max="1" width="20.1333333333333" style="161" customWidth="1"/>
    <col min="2" max="2" width="44" style="161" customWidth="1"/>
    <col min="3" max="3" width="24.2857142857143" style="82" customWidth="1"/>
    <col min="4" max="4" width="16.5714285714286" style="82" customWidth="1"/>
    <col min="5" max="7" width="24.2857142857143" style="82" customWidth="1"/>
    <col min="8" max="8" width="9.13333333333333" style="82" customWidth="1"/>
    <col min="9" max="16384" width="9.13333333333333" style="82"/>
  </cols>
  <sheetData>
    <row r="1" ht="12" customHeight="1" spans="1:6">
      <c r="A1" s="295" t="s">
        <v>199</v>
      </c>
      <c r="D1" s="296"/>
      <c r="F1" s="85"/>
    </row>
    <row r="2" ht="39" customHeight="1" spans="1:7">
      <c r="A2" s="166" t="s">
        <v>6</v>
      </c>
      <c r="B2" s="166"/>
      <c r="C2" s="166"/>
      <c r="D2" s="166"/>
      <c r="E2" s="166"/>
      <c r="F2" s="166"/>
      <c r="G2" s="166"/>
    </row>
    <row r="3" ht="18" customHeight="1" spans="1:7">
      <c r="A3" s="167" t="s">
        <v>22</v>
      </c>
      <c r="F3" s="164"/>
      <c r="G3" s="164" t="s">
        <v>23</v>
      </c>
    </row>
    <row r="4" ht="20.25" customHeight="1" spans="1:7">
      <c r="A4" s="297" t="s">
        <v>200</v>
      </c>
      <c r="B4" s="298"/>
      <c r="C4" s="93" t="s">
        <v>77</v>
      </c>
      <c r="D4" s="93" t="s">
        <v>97</v>
      </c>
      <c r="E4" s="93"/>
      <c r="F4" s="93"/>
      <c r="G4" s="299" t="s">
        <v>98</v>
      </c>
    </row>
    <row r="5" ht="20.25" customHeight="1" spans="1:7">
      <c r="A5" s="171" t="s">
        <v>94</v>
      </c>
      <c r="B5" s="300" t="s">
        <v>95</v>
      </c>
      <c r="C5" s="93"/>
      <c r="D5" s="93" t="s">
        <v>79</v>
      </c>
      <c r="E5" s="93" t="s">
        <v>201</v>
      </c>
      <c r="F5" s="93" t="s">
        <v>202</v>
      </c>
      <c r="G5" s="301"/>
    </row>
    <row r="6" ht="13.5" customHeight="1" spans="1:7">
      <c r="A6" s="182">
        <v>1</v>
      </c>
      <c r="B6" s="182">
        <v>2</v>
      </c>
      <c r="C6" s="302">
        <v>3</v>
      </c>
      <c r="D6" s="302">
        <v>4</v>
      </c>
      <c r="E6" s="302">
        <v>5</v>
      </c>
      <c r="F6" s="302">
        <v>6</v>
      </c>
      <c r="G6" s="182">
        <v>7</v>
      </c>
    </row>
    <row r="7" ht="13.5" customHeight="1" spans="1:7">
      <c r="A7" s="303" t="s">
        <v>104</v>
      </c>
      <c r="B7" s="303" t="s">
        <v>105</v>
      </c>
      <c r="C7" s="304">
        <f>D7+G7</f>
        <v>1979238</v>
      </c>
      <c r="D7" s="305">
        <v>1923318</v>
      </c>
      <c r="E7" s="305">
        <v>1858718</v>
      </c>
      <c r="F7" s="305">
        <v>64600</v>
      </c>
      <c r="G7" s="305">
        <v>55920</v>
      </c>
    </row>
    <row r="8" ht="13.5" customHeight="1" spans="1:7">
      <c r="A8" s="306" t="s">
        <v>106</v>
      </c>
      <c r="B8" s="306" t="s">
        <v>107</v>
      </c>
      <c r="C8" s="304">
        <f t="shared" ref="C8:C35" si="0">D8+G8</f>
        <v>1923318</v>
      </c>
      <c r="D8" s="305">
        <v>1923318</v>
      </c>
      <c r="E8" s="305">
        <v>1858718</v>
      </c>
      <c r="F8" s="305">
        <v>64600</v>
      </c>
      <c r="G8" s="305"/>
    </row>
    <row r="9" ht="13.5" customHeight="1" spans="1:7">
      <c r="A9" s="307" t="s">
        <v>108</v>
      </c>
      <c r="B9" s="307" t="s">
        <v>109</v>
      </c>
      <c r="C9" s="304">
        <f t="shared" si="0"/>
        <v>785900</v>
      </c>
      <c r="D9" s="305">
        <v>785900</v>
      </c>
      <c r="E9" s="305">
        <v>730800</v>
      </c>
      <c r="F9" s="305">
        <v>55100</v>
      </c>
      <c r="G9" s="305"/>
    </row>
    <row r="10" ht="13.5" customHeight="1" spans="1:7">
      <c r="A10" s="307" t="s">
        <v>110</v>
      </c>
      <c r="B10" s="307" t="s">
        <v>111</v>
      </c>
      <c r="C10" s="304">
        <f t="shared" si="0"/>
        <v>111500</v>
      </c>
      <c r="D10" s="305">
        <v>111500</v>
      </c>
      <c r="E10" s="305">
        <v>102000</v>
      </c>
      <c r="F10" s="305">
        <v>9500</v>
      </c>
      <c r="G10" s="305"/>
    </row>
    <row r="11" ht="13.5" customHeight="1" spans="1:7">
      <c r="A11" s="307" t="s">
        <v>112</v>
      </c>
      <c r="B11" s="307" t="s">
        <v>113</v>
      </c>
      <c r="C11" s="304">
        <f t="shared" si="0"/>
        <v>818090</v>
      </c>
      <c r="D11" s="305">
        <v>818090</v>
      </c>
      <c r="E11" s="305">
        <v>818090</v>
      </c>
      <c r="F11" s="305"/>
      <c r="G11" s="305"/>
    </row>
    <row r="12" ht="13.5" customHeight="1" spans="1:7">
      <c r="A12" s="307" t="s">
        <v>114</v>
      </c>
      <c r="B12" s="307" t="s">
        <v>115</v>
      </c>
      <c r="C12" s="304">
        <f t="shared" si="0"/>
        <v>207828</v>
      </c>
      <c r="D12" s="305">
        <v>207828</v>
      </c>
      <c r="E12" s="305">
        <v>207828</v>
      </c>
      <c r="F12" s="305"/>
      <c r="G12" s="305"/>
    </row>
    <row r="13" ht="13.5" customHeight="1" spans="1:7">
      <c r="A13" s="306" t="s">
        <v>116</v>
      </c>
      <c r="B13" s="306" t="s">
        <v>117</v>
      </c>
      <c r="C13" s="304">
        <f t="shared" si="0"/>
        <v>55920</v>
      </c>
      <c r="D13" s="305"/>
      <c r="E13" s="305"/>
      <c r="F13" s="305"/>
      <c r="G13" s="305">
        <v>55920</v>
      </c>
    </row>
    <row r="14" ht="13.5" customHeight="1" spans="1:7">
      <c r="A14" s="307" t="s">
        <v>118</v>
      </c>
      <c r="B14" s="307" t="s">
        <v>119</v>
      </c>
      <c r="C14" s="304">
        <f t="shared" si="0"/>
        <v>55920</v>
      </c>
      <c r="D14" s="305"/>
      <c r="E14" s="305"/>
      <c r="F14" s="305"/>
      <c r="G14" s="305">
        <v>55920</v>
      </c>
    </row>
    <row r="15" ht="13.5" customHeight="1" spans="1:7">
      <c r="A15" s="303" t="s">
        <v>120</v>
      </c>
      <c r="B15" s="303" t="s">
        <v>121</v>
      </c>
      <c r="C15" s="304">
        <f t="shared" si="0"/>
        <v>844500</v>
      </c>
      <c r="D15" s="305">
        <v>844500</v>
      </c>
      <c r="E15" s="305">
        <v>844500</v>
      </c>
      <c r="F15" s="305"/>
      <c r="G15" s="305"/>
    </row>
    <row r="16" ht="13.5" customHeight="1" spans="1:7">
      <c r="A16" s="306" t="s">
        <v>122</v>
      </c>
      <c r="B16" s="306" t="s">
        <v>123</v>
      </c>
      <c r="C16" s="304">
        <f t="shared" si="0"/>
        <v>844500</v>
      </c>
      <c r="D16" s="305">
        <v>844500</v>
      </c>
      <c r="E16" s="305">
        <v>844500</v>
      </c>
      <c r="F16" s="305"/>
      <c r="G16" s="305"/>
    </row>
    <row r="17" ht="13.5" customHeight="1" spans="1:7">
      <c r="A17" s="307" t="s">
        <v>124</v>
      </c>
      <c r="B17" s="307" t="s">
        <v>125</v>
      </c>
      <c r="C17" s="304">
        <f t="shared" si="0"/>
        <v>204720</v>
      </c>
      <c r="D17" s="305">
        <v>204720</v>
      </c>
      <c r="E17" s="305">
        <v>204720</v>
      </c>
      <c r="F17" s="305"/>
      <c r="G17" s="305"/>
    </row>
    <row r="18" ht="13.5" customHeight="1" spans="1:7">
      <c r="A18" s="307" t="s">
        <v>126</v>
      </c>
      <c r="B18" s="307" t="s">
        <v>127</v>
      </c>
      <c r="C18" s="304">
        <f t="shared" si="0"/>
        <v>230960</v>
      </c>
      <c r="D18" s="305">
        <v>230960</v>
      </c>
      <c r="E18" s="305">
        <v>230960</v>
      </c>
      <c r="F18" s="305"/>
      <c r="G18" s="305"/>
    </row>
    <row r="19" ht="13.5" customHeight="1" spans="1:7">
      <c r="A19" s="307" t="s">
        <v>128</v>
      </c>
      <c r="B19" s="307" t="s">
        <v>129</v>
      </c>
      <c r="C19" s="304">
        <f t="shared" si="0"/>
        <v>398320</v>
      </c>
      <c r="D19" s="305">
        <v>398320</v>
      </c>
      <c r="E19" s="305">
        <v>398320</v>
      </c>
      <c r="F19" s="305"/>
      <c r="G19" s="305"/>
    </row>
    <row r="20" ht="13.5" customHeight="1" spans="1:7">
      <c r="A20" s="307" t="s">
        <v>130</v>
      </c>
      <c r="B20" s="307" t="s">
        <v>131</v>
      </c>
      <c r="C20" s="304">
        <f t="shared" si="0"/>
        <v>10500</v>
      </c>
      <c r="D20" s="305">
        <v>10500</v>
      </c>
      <c r="E20" s="305">
        <v>10500</v>
      </c>
      <c r="F20" s="305"/>
      <c r="G20" s="305"/>
    </row>
    <row r="21" ht="13.5" customHeight="1" spans="1:7">
      <c r="A21" s="303" t="s">
        <v>132</v>
      </c>
      <c r="B21" s="303" t="s">
        <v>133</v>
      </c>
      <c r="C21" s="304">
        <f t="shared" si="0"/>
        <v>68146228</v>
      </c>
      <c r="D21" s="305">
        <v>50321713</v>
      </c>
      <c r="E21" s="305">
        <v>49481553</v>
      </c>
      <c r="F21" s="305">
        <v>840160</v>
      </c>
      <c r="G21" s="305">
        <v>17824515</v>
      </c>
    </row>
    <row r="22" ht="13.5" customHeight="1" spans="1:7">
      <c r="A22" s="306" t="s">
        <v>134</v>
      </c>
      <c r="B22" s="306" t="s">
        <v>135</v>
      </c>
      <c r="C22" s="304">
        <f t="shared" si="0"/>
        <v>67927328</v>
      </c>
      <c r="D22" s="305">
        <v>50321713</v>
      </c>
      <c r="E22" s="305">
        <v>49481553</v>
      </c>
      <c r="F22" s="305">
        <v>840160</v>
      </c>
      <c r="G22" s="305">
        <v>17605615</v>
      </c>
    </row>
    <row r="23" ht="13.5" customHeight="1" spans="1:7">
      <c r="A23" s="307" t="s">
        <v>136</v>
      </c>
      <c r="B23" s="307" t="s">
        <v>137</v>
      </c>
      <c r="C23" s="304">
        <f t="shared" si="0"/>
        <v>46937534</v>
      </c>
      <c r="D23" s="305">
        <v>46937534</v>
      </c>
      <c r="E23" s="305">
        <v>46307364</v>
      </c>
      <c r="F23" s="305">
        <v>630170</v>
      </c>
      <c r="G23" s="305"/>
    </row>
    <row r="24" ht="13.5" customHeight="1" spans="1:7">
      <c r="A24" s="307" t="s">
        <v>138</v>
      </c>
      <c r="B24" s="307" t="s">
        <v>139</v>
      </c>
      <c r="C24" s="304">
        <f t="shared" si="0"/>
        <v>58500</v>
      </c>
      <c r="D24" s="305"/>
      <c r="E24" s="305"/>
      <c r="F24" s="305"/>
      <c r="G24" s="305">
        <v>58500</v>
      </c>
    </row>
    <row r="25" ht="13.5" customHeight="1" spans="1:7">
      <c r="A25" s="307" t="s">
        <v>140</v>
      </c>
      <c r="B25" s="307" t="s">
        <v>141</v>
      </c>
      <c r="C25" s="304">
        <f t="shared" si="0"/>
        <v>3384179</v>
      </c>
      <c r="D25" s="305">
        <v>3384179</v>
      </c>
      <c r="E25" s="305">
        <v>3174189</v>
      </c>
      <c r="F25" s="305">
        <v>209990</v>
      </c>
      <c r="G25" s="305"/>
    </row>
    <row r="26" ht="13.5" customHeight="1" spans="1:7">
      <c r="A26" s="307" t="s">
        <v>142</v>
      </c>
      <c r="B26" s="307" t="s">
        <v>143</v>
      </c>
      <c r="C26" s="304">
        <f t="shared" si="0"/>
        <v>142820</v>
      </c>
      <c r="D26" s="305"/>
      <c r="E26" s="305"/>
      <c r="F26" s="305"/>
      <c r="G26" s="305">
        <v>142820</v>
      </c>
    </row>
    <row r="27" ht="13.5" customHeight="1" spans="1:7">
      <c r="A27" s="307" t="s">
        <v>144</v>
      </c>
      <c r="B27" s="307" t="s">
        <v>145</v>
      </c>
      <c r="C27" s="304">
        <f t="shared" si="0"/>
        <v>30000</v>
      </c>
      <c r="D27" s="305"/>
      <c r="E27" s="305"/>
      <c r="F27" s="305"/>
      <c r="G27" s="305">
        <v>30000</v>
      </c>
    </row>
    <row r="28" ht="13.5" customHeight="1" spans="1:7">
      <c r="A28" s="307" t="s">
        <v>146</v>
      </c>
      <c r="B28" s="307" t="s">
        <v>147</v>
      </c>
      <c r="C28" s="304">
        <f t="shared" si="0"/>
        <v>104118</v>
      </c>
      <c r="D28" s="305"/>
      <c r="E28" s="305"/>
      <c r="F28" s="305"/>
      <c r="G28" s="305">
        <v>104118</v>
      </c>
    </row>
    <row r="29" ht="13.5" customHeight="1" spans="1:7">
      <c r="A29" s="307" t="s">
        <v>148</v>
      </c>
      <c r="B29" s="307" t="s">
        <v>149</v>
      </c>
      <c r="C29" s="304">
        <f t="shared" si="0"/>
        <v>16782642</v>
      </c>
      <c r="D29" s="305"/>
      <c r="E29" s="305"/>
      <c r="F29" s="305"/>
      <c r="G29" s="305">
        <v>16782642</v>
      </c>
    </row>
    <row r="30" ht="13.5" customHeight="1" spans="1:7">
      <c r="A30" s="307" t="s">
        <v>150</v>
      </c>
      <c r="B30" s="307" t="s">
        <v>151</v>
      </c>
      <c r="C30" s="304">
        <f t="shared" si="0"/>
        <v>487535</v>
      </c>
      <c r="D30" s="305"/>
      <c r="E30" s="305"/>
      <c r="F30" s="305"/>
      <c r="G30" s="305">
        <v>487535</v>
      </c>
    </row>
    <row r="31" ht="13.5" customHeight="1" spans="1:7">
      <c r="A31" s="306" t="s">
        <v>152</v>
      </c>
      <c r="B31" s="306" t="s">
        <v>153</v>
      </c>
      <c r="C31" s="304">
        <f t="shared" si="0"/>
        <v>218900</v>
      </c>
      <c r="D31" s="305"/>
      <c r="E31" s="305"/>
      <c r="F31" s="305"/>
      <c r="G31" s="305">
        <v>218900</v>
      </c>
    </row>
    <row r="32" ht="13.5" customHeight="1" spans="1:7">
      <c r="A32" s="307" t="s">
        <v>154</v>
      </c>
      <c r="B32" s="307" t="s">
        <v>155</v>
      </c>
      <c r="C32" s="304">
        <f t="shared" si="0"/>
        <v>218900</v>
      </c>
      <c r="D32" s="305"/>
      <c r="E32" s="305"/>
      <c r="F32" s="305"/>
      <c r="G32" s="305">
        <v>218900</v>
      </c>
    </row>
    <row r="33" ht="13.5" customHeight="1" spans="1:7">
      <c r="A33" s="303" t="s">
        <v>156</v>
      </c>
      <c r="B33" s="303" t="s">
        <v>157</v>
      </c>
      <c r="C33" s="304">
        <f t="shared" si="0"/>
        <v>690672</v>
      </c>
      <c r="D33" s="305">
        <v>690672</v>
      </c>
      <c r="E33" s="305">
        <v>690672</v>
      </c>
      <c r="F33" s="305"/>
      <c r="G33" s="305"/>
    </row>
    <row r="34" ht="13.5" customHeight="1" spans="1:7">
      <c r="A34" s="306" t="s">
        <v>158</v>
      </c>
      <c r="B34" s="306" t="s">
        <v>159</v>
      </c>
      <c r="C34" s="304">
        <f t="shared" si="0"/>
        <v>690672</v>
      </c>
      <c r="D34" s="305">
        <v>690672</v>
      </c>
      <c r="E34" s="305">
        <v>690672</v>
      </c>
      <c r="F34" s="305"/>
      <c r="G34" s="305"/>
    </row>
    <row r="35" ht="13.5" customHeight="1" spans="1:7">
      <c r="A35" s="307" t="s">
        <v>160</v>
      </c>
      <c r="B35" s="307" t="s">
        <v>161</v>
      </c>
      <c r="C35" s="304">
        <f t="shared" si="0"/>
        <v>690672</v>
      </c>
      <c r="D35" s="305">
        <v>690672</v>
      </c>
      <c r="E35" s="305">
        <v>690672</v>
      </c>
      <c r="F35" s="305"/>
      <c r="G35" s="305"/>
    </row>
    <row r="36" ht="18" customHeight="1" spans="1:7">
      <c r="A36" s="308" t="s">
        <v>162</v>
      </c>
      <c r="B36" s="309" t="s">
        <v>162</v>
      </c>
      <c r="C36" s="258">
        <v>71660638</v>
      </c>
      <c r="D36" s="258">
        <v>53780203</v>
      </c>
      <c r="E36" s="258">
        <v>52875443</v>
      </c>
      <c r="F36" s="258">
        <v>904760</v>
      </c>
      <c r="G36" s="258">
        <v>17880435</v>
      </c>
    </row>
    <row r="37" customHeight="1" spans="2:4">
      <c r="B37" s="180"/>
      <c r="C37" s="310"/>
      <c r="D37" s="310"/>
    </row>
    <row r="39" customHeight="1" spans="4:7">
      <c r="D39" s="311"/>
      <c r="E39" s="311"/>
      <c r="F39" s="311"/>
      <c r="G39" s="311"/>
    </row>
  </sheetData>
  <mergeCells count="7">
    <mergeCell ref="A2:G2"/>
    <mergeCell ref="A3:E3"/>
    <mergeCell ref="A4:B4"/>
    <mergeCell ref="D4:F4"/>
    <mergeCell ref="A36:B36"/>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D15" sqref="D15"/>
    </sheetView>
  </sheetViews>
  <sheetFormatPr defaultColWidth="8.88571428571429" defaultRowHeight="14.25" outlineLevelRow="6" outlineLevelCol="5"/>
  <cols>
    <col min="1" max="2" width="27.4285714285714" style="283" customWidth="1"/>
    <col min="3" max="3" width="17.2857142857143" style="284" customWidth="1"/>
    <col min="4" max="5" width="26.2857142857143" style="285" customWidth="1"/>
    <col min="6" max="6" width="18.7142857142857" style="285" customWidth="1"/>
    <col min="7" max="7" width="9.13333333333333" style="82" customWidth="1"/>
    <col min="8" max="16384" width="9.13333333333333" style="82"/>
  </cols>
  <sheetData>
    <row r="1" ht="12" customHeight="1" spans="1:5">
      <c r="A1" s="286" t="s">
        <v>203</v>
      </c>
      <c r="B1" s="287"/>
      <c r="C1" s="129"/>
      <c r="D1" s="82"/>
      <c r="E1" s="82"/>
    </row>
    <row r="2" ht="25.5" customHeight="1" spans="1:6">
      <c r="A2" s="288" t="s">
        <v>7</v>
      </c>
      <c r="B2" s="288"/>
      <c r="C2" s="288"/>
      <c r="D2" s="288"/>
      <c r="E2" s="288"/>
      <c r="F2" s="288"/>
    </row>
    <row r="3" ht="15.75" customHeight="1" spans="1:6">
      <c r="A3" s="167" t="s">
        <v>22</v>
      </c>
      <c r="B3" s="287"/>
      <c r="C3" s="129"/>
      <c r="D3" s="82"/>
      <c r="E3" s="82"/>
      <c r="F3" s="289" t="s">
        <v>204</v>
      </c>
    </row>
    <row r="4" s="282" customFormat="1" ht="19.5" customHeight="1" spans="1:6">
      <c r="A4" s="290" t="s">
        <v>205</v>
      </c>
      <c r="B4" s="90" t="s">
        <v>206</v>
      </c>
      <c r="C4" s="91" t="s">
        <v>207</v>
      </c>
      <c r="D4" s="92"/>
      <c r="E4" s="169"/>
      <c r="F4" s="90" t="s">
        <v>208</v>
      </c>
    </row>
    <row r="5" s="282" customFormat="1" ht="19.5" customHeight="1" spans="1:6">
      <c r="A5" s="110"/>
      <c r="B5" s="94"/>
      <c r="C5" s="111" t="s">
        <v>79</v>
      </c>
      <c r="D5" s="111" t="s">
        <v>209</v>
      </c>
      <c r="E5" s="111" t="s">
        <v>210</v>
      </c>
      <c r="F5" s="94"/>
    </row>
    <row r="6" s="282" customFormat="1" ht="18.75" customHeight="1" spans="1:6">
      <c r="A6" s="291">
        <v>1</v>
      </c>
      <c r="B6" s="291">
        <v>2</v>
      </c>
      <c r="C6" s="292">
        <v>3</v>
      </c>
      <c r="D6" s="291">
        <v>4</v>
      </c>
      <c r="E6" s="291">
        <v>5</v>
      </c>
      <c r="F6" s="291">
        <v>6</v>
      </c>
    </row>
    <row r="7" ht="18.75" customHeight="1" spans="1:6">
      <c r="A7" s="293">
        <f>C7+F7</f>
        <v>288500</v>
      </c>
      <c r="B7" s="293">
        <v>0</v>
      </c>
      <c r="C7" s="294">
        <f>D7+E7</f>
        <v>270000</v>
      </c>
      <c r="D7" s="293">
        <v>0</v>
      </c>
      <c r="E7" s="293">
        <v>270000</v>
      </c>
      <c r="F7" s="293">
        <v>18500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4"/>
  <sheetViews>
    <sheetView zoomScaleSheetLayoutView="60" topLeftCell="G1" workbookViewId="0">
      <selection activeCell="M54" sqref="M54"/>
    </sheetView>
  </sheetViews>
  <sheetFormatPr defaultColWidth="8.88571428571429" defaultRowHeight="14.25" customHeight="1"/>
  <cols>
    <col min="1" max="1" width="17.1428571428571" style="82" customWidth="1"/>
    <col min="2" max="2" width="17.1428571428571" style="161" customWidth="1"/>
    <col min="3" max="3" width="19.5714285714286" style="161" customWidth="1"/>
    <col min="4" max="4" width="18" style="161" customWidth="1"/>
    <col min="5" max="5" width="15.1333333333333" style="161"/>
    <col min="6" max="6" width="25.1428571428571" style="161" customWidth="1"/>
    <col min="7" max="7" width="13.4285714285714" style="161" customWidth="1"/>
    <col min="8" max="8" width="26.1428571428571" style="161" customWidth="1"/>
    <col min="9" max="13" width="18.1428571428571" style="129" customWidth="1"/>
    <col min="14" max="24" width="12.1333333333333" style="129" customWidth="1"/>
    <col min="25" max="25" width="9.13333333333333" style="82" customWidth="1"/>
    <col min="26" max="16384" width="9.13333333333333" style="82"/>
  </cols>
  <sheetData>
    <row r="1" ht="12" customHeight="1" spans="1:1">
      <c r="A1" s="269" t="s">
        <v>211</v>
      </c>
    </row>
    <row r="2" ht="39" customHeight="1" spans="1:24">
      <c r="A2" s="270" t="s">
        <v>8</v>
      </c>
      <c r="B2" s="270"/>
      <c r="C2" s="270"/>
      <c r="D2" s="270"/>
      <c r="E2" s="270"/>
      <c r="F2" s="270"/>
      <c r="G2" s="270"/>
      <c r="H2" s="270"/>
      <c r="I2" s="270"/>
      <c r="J2" s="270"/>
      <c r="K2" s="270"/>
      <c r="L2" s="270"/>
      <c r="M2" s="270"/>
      <c r="N2" s="270"/>
      <c r="O2" s="270"/>
      <c r="P2" s="270"/>
      <c r="Q2" s="270"/>
      <c r="R2" s="270"/>
      <c r="S2" s="270"/>
      <c r="T2" s="270"/>
      <c r="U2" s="270"/>
      <c r="V2" s="270"/>
      <c r="W2" s="270"/>
      <c r="X2" s="270"/>
    </row>
    <row r="3" ht="18" customHeight="1" spans="1:24">
      <c r="A3" s="271" t="s">
        <v>22</v>
      </c>
      <c r="B3" s="271"/>
      <c r="C3" s="271"/>
      <c r="D3" s="271"/>
      <c r="E3" s="271"/>
      <c r="F3" s="271"/>
      <c r="G3" s="271"/>
      <c r="H3" s="271"/>
      <c r="I3" s="271"/>
      <c r="J3" s="271"/>
      <c r="K3" s="82"/>
      <c r="L3" s="82"/>
      <c r="M3" s="82"/>
      <c r="N3" s="82"/>
      <c r="O3" s="82"/>
      <c r="P3" s="82"/>
      <c r="Q3" s="82"/>
      <c r="X3" s="281" t="s">
        <v>23</v>
      </c>
    </row>
    <row r="4" ht="13.5" spans="1:24">
      <c r="A4" s="194" t="s">
        <v>212</v>
      </c>
      <c r="B4" s="194" t="s">
        <v>213</v>
      </c>
      <c r="C4" s="194" t="s">
        <v>214</v>
      </c>
      <c r="D4" s="194" t="s">
        <v>215</v>
      </c>
      <c r="E4" s="194" t="s">
        <v>216</v>
      </c>
      <c r="F4" s="194" t="s">
        <v>217</v>
      </c>
      <c r="G4" s="194" t="s">
        <v>218</v>
      </c>
      <c r="H4" s="194" t="s">
        <v>219</v>
      </c>
      <c r="I4" s="117" t="s">
        <v>220</v>
      </c>
      <c r="J4" s="117"/>
      <c r="K4" s="117"/>
      <c r="L4" s="117"/>
      <c r="M4" s="117"/>
      <c r="N4" s="117"/>
      <c r="O4" s="117"/>
      <c r="P4" s="117"/>
      <c r="Q4" s="117"/>
      <c r="R4" s="117"/>
      <c r="S4" s="117"/>
      <c r="T4" s="117"/>
      <c r="U4" s="117"/>
      <c r="V4" s="117"/>
      <c r="W4" s="117"/>
      <c r="X4" s="117"/>
    </row>
    <row r="5" ht="13.5" spans="1:24">
      <c r="A5" s="194"/>
      <c r="B5" s="194"/>
      <c r="C5" s="194"/>
      <c r="D5" s="194"/>
      <c r="E5" s="194"/>
      <c r="F5" s="194"/>
      <c r="G5" s="194"/>
      <c r="H5" s="194"/>
      <c r="I5" s="117" t="s">
        <v>221</v>
      </c>
      <c r="J5" s="117" t="s">
        <v>222</v>
      </c>
      <c r="K5" s="117"/>
      <c r="L5" s="117"/>
      <c r="M5" s="117"/>
      <c r="N5" s="117"/>
      <c r="O5" s="93" t="s">
        <v>223</v>
      </c>
      <c r="P5" s="93"/>
      <c r="Q5" s="93"/>
      <c r="R5" s="117" t="s">
        <v>83</v>
      </c>
      <c r="S5" s="117" t="s">
        <v>84</v>
      </c>
      <c r="T5" s="117"/>
      <c r="U5" s="117"/>
      <c r="V5" s="117"/>
      <c r="W5" s="117"/>
      <c r="X5" s="117"/>
    </row>
    <row r="6" ht="13.5" customHeight="1" spans="1:24">
      <c r="A6" s="194"/>
      <c r="B6" s="194"/>
      <c r="C6" s="194"/>
      <c r="D6" s="194"/>
      <c r="E6" s="194"/>
      <c r="F6" s="194"/>
      <c r="G6" s="194"/>
      <c r="H6" s="194"/>
      <c r="I6" s="117"/>
      <c r="J6" s="118" t="s">
        <v>224</v>
      </c>
      <c r="K6" s="117" t="s">
        <v>225</v>
      </c>
      <c r="L6" s="117" t="s">
        <v>226</v>
      </c>
      <c r="M6" s="117" t="s">
        <v>227</v>
      </c>
      <c r="N6" s="117" t="s">
        <v>228</v>
      </c>
      <c r="O6" s="278" t="s">
        <v>80</v>
      </c>
      <c r="P6" s="278" t="s">
        <v>81</v>
      </c>
      <c r="Q6" s="278" t="s">
        <v>82</v>
      </c>
      <c r="R6" s="117"/>
      <c r="S6" s="117" t="s">
        <v>79</v>
      </c>
      <c r="T6" s="117" t="s">
        <v>86</v>
      </c>
      <c r="U6" s="117" t="s">
        <v>87</v>
      </c>
      <c r="V6" s="117" t="s">
        <v>88</v>
      </c>
      <c r="W6" s="117" t="s">
        <v>89</v>
      </c>
      <c r="X6" s="117" t="s">
        <v>90</v>
      </c>
    </row>
    <row r="7" ht="12.75" spans="1:24">
      <c r="A7" s="194"/>
      <c r="B7" s="194"/>
      <c r="C7" s="194"/>
      <c r="D7" s="194"/>
      <c r="E7" s="194"/>
      <c r="F7" s="194"/>
      <c r="G7" s="194"/>
      <c r="H7" s="194"/>
      <c r="I7" s="117"/>
      <c r="J7" s="121"/>
      <c r="K7" s="117"/>
      <c r="L7" s="117"/>
      <c r="M7" s="117"/>
      <c r="N7" s="117"/>
      <c r="O7" s="279"/>
      <c r="P7" s="279"/>
      <c r="Q7" s="279"/>
      <c r="R7" s="117"/>
      <c r="S7" s="117"/>
      <c r="T7" s="117"/>
      <c r="U7" s="117"/>
      <c r="V7" s="117"/>
      <c r="W7" s="117"/>
      <c r="X7" s="117"/>
    </row>
    <row r="8" ht="13.5" customHeight="1" spans="1:24">
      <c r="A8" s="272">
        <v>1</v>
      </c>
      <c r="B8" s="272">
        <v>2</v>
      </c>
      <c r="C8" s="272">
        <v>3</v>
      </c>
      <c r="D8" s="272">
        <v>4</v>
      </c>
      <c r="E8" s="272">
        <v>5</v>
      </c>
      <c r="F8" s="272">
        <v>6</v>
      </c>
      <c r="G8" s="272">
        <v>7</v>
      </c>
      <c r="H8" s="272">
        <v>8</v>
      </c>
      <c r="I8" s="272">
        <v>9</v>
      </c>
      <c r="J8" s="272">
        <v>10</v>
      </c>
      <c r="K8" s="272">
        <v>11</v>
      </c>
      <c r="L8" s="272">
        <v>12</v>
      </c>
      <c r="M8" s="272">
        <v>13</v>
      </c>
      <c r="N8" s="272">
        <v>14</v>
      </c>
      <c r="O8" s="272">
        <v>15</v>
      </c>
      <c r="P8" s="272">
        <v>16</v>
      </c>
      <c r="Q8" s="272">
        <v>17</v>
      </c>
      <c r="R8" s="272">
        <v>18</v>
      </c>
      <c r="S8" s="272">
        <v>19</v>
      </c>
      <c r="T8" s="272">
        <v>20</v>
      </c>
      <c r="U8" s="272">
        <v>21</v>
      </c>
      <c r="V8" s="272">
        <v>22</v>
      </c>
      <c r="W8" s="272">
        <v>23</v>
      </c>
      <c r="X8" s="272">
        <v>24</v>
      </c>
    </row>
    <row r="9" ht="13.5" customHeight="1" spans="1:24">
      <c r="A9" s="273" t="s">
        <v>91</v>
      </c>
      <c r="B9" s="273" t="s">
        <v>91</v>
      </c>
      <c r="C9" s="273" t="s">
        <v>229</v>
      </c>
      <c r="D9" s="273" t="s">
        <v>230</v>
      </c>
      <c r="E9" s="273" t="s">
        <v>136</v>
      </c>
      <c r="F9" s="273" t="s">
        <v>137</v>
      </c>
      <c r="G9" s="273" t="s">
        <v>231</v>
      </c>
      <c r="H9" s="273" t="s">
        <v>232</v>
      </c>
      <c r="I9" s="136">
        <v>784944</v>
      </c>
      <c r="J9" s="136">
        <v>784944</v>
      </c>
      <c r="K9" s="273"/>
      <c r="L9" s="273"/>
      <c r="M9" s="136">
        <v>784944</v>
      </c>
      <c r="N9" s="273"/>
      <c r="O9" s="272"/>
      <c r="P9" s="272"/>
      <c r="Q9" s="272"/>
      <c r="R9" s="272"/>
      <c r="S9" s="272"/>
      <c r="T9" s="272"/>
      <c r="U9" s="272"/>
      <c r="V9" s="272"/>
      <c r="W9" s="272"/>
      <c r="X9" s="272"/>
    </row>
    <row r="10" ht="13.5" customHeight="1" spans="1:24">
      <c r="A10" s="273" t="s">
        <v>91</v>
      </c>
      <c r="B10" s="273" t="s">
        <v>91</v>
      </c>
      <c r="C10" s="273" t="s">
        <v>229</v>
      </c>
      <c r="D10" s="273" t="s">
        <v>230</v>
      </c>
      <c r="E10" s="273" t="s">
        <v>136</v>
      </c>
      <c r="F10" s="273" t="s">
        <v>137</v>
      </c>
      <c r="G10" s="273" t="s">
        <v>233</v>
      </c>
      <c r="H10" s="273" t="s">
        <v>234</v>
      </c>
      <c r="I10" s="136">
        <v>1181748</v>
      </c>
      <c r="J10" s="136">
        <v>1181748</v>
      </c>
      <c r="K10" s="273"/>
      <c r="L10" s="273"/>
      <c r="M10" s="136">
        <v>1181748</v>
      </c>
      <c r="N10" s="273"/>
      <c r="O10" s="272"/>
      <c r="P10" s="272"/>
      <c r="Q10" s="272"/>
      <c r="R10" s="272"/>
      <c r="S10" s="272"/>
      <c r="T10" s="272"/>
      <c r="U10" s="272"/>
      <c r="V10" s="272"/>
      <c r="W10" s="272"/>
      <c r="X10" s="272"/>
    </row>
    <row r="11" ht="13.5" customHeight="1" spans="1:24">
      <c r="A11" s="273" t="s">
        <v>91</v>
      </c>
      <c r="B11" s="273" t="s">
        <v>91</v>
      </c>
      <c r="C11" s="273" t="s">
        <v>229</v>
      </c>
      <c r="D11" s="273" t="s">
        <v>230</v>
      </c>
      <c r="E11" s="273" t="s">
        <v>136</v>
      </c>
      <c r="F11" s="273" t="s">
        <v>137</v>
      </c>
      <c r="G11" s="273" t="s">
        <v>235</v>
      </c>
      <c r="H11" s="273" t="s">
        <v>236</v>
      </c>
      <c r="I11" s="136">
        <v>65412</v>
      </c>
      <c r="J11" s="136">
        <v>65412</v>
      </c>
      <c r="K11" s="273"/>
      <c r="L11" s="273"/>
      <c r="M11" s="136">
        <v>65412</v>
      </c>
      <c r="N11" s="273"/>
      <c r="O11" s="272"/>
      <c r="P11" s="272"/>
      <c r="Q11" s="272"/>
      <c r="R11" s="272"/>
      <c r="S11" s="272"/>
      <c r="T11" s="272"/>
      <c r="U11" s="272"/>
      <c r="V11" s="272"/>
      <c r="W11" s="272"/>
      <c r="X11" s="272"/>
    </row>
    <row r="12" ht="13.5" customHeight="1" spans="1:24">
      <c r="A12" s="273" t="s">
        <v>91</v>
      </c>
      <c r="B12" s="273" t="s">
        <v>91</v>
      </c>
      <c r="C12" s="273" t="s">
        <v>237</v>
      </c>
      <c r="D12" s="273" t="s">
        <v>238</v>
      </c>
      <c r="E12" s="273" t="s">
        <v>140</v>
      </c>
      <c r="F12" s="273" t="s">
        <v>141</v>
      </c>
      <c r="G12" s="273" t="s">
        <v>231</v>
      </c>
      <c r="H12" s="273" t="s">
        <v>232</v>
      </c>
      <c r="I12" s="136">
        <v>846252</v>
      </c>
      <c r="J12" s="136">
        <v>846252</v>
      </c>
      <c r="K12" s="273"/>
      <c r="L12" s="273"/>
      <c r="M12" s="136">
        <v>846252</v>
      </c>
      <c r="N12" s="273"/>
      <c r="O12" s="272"/>
      <c r="P12" s="272"/>
      <c r="Q12" s="272"/>
      <c r="R12" s="272"/>
      <c r="S12" s="272"/>
      <c r="T12" s="272"/>
      <c r="U12" s="272"/>
      <c r="V12" s="272"/>
      <c r="W12" s="272"/>
      <c r="X12" s="272"/>
    </row>
    <row r="13" ht="13.5" customHeight="1" spans="1:24">
      <c r="A13" s="273" t="s">
        <v>91</v>
      </c>
      <c r="B13" s="273" t="s">
        <v>91</v>
      </c>
      <c r="C13" s="273" t="s">
        <v>237</v>
      </c>
      <c r="D13" s="273" t="s">
        <v>238</v>
      </c>
      <c r="E13" s="273" t="s">
        <v>140</v>
      </c>
      <c r="F13" s="273" t="s">
        <v>141</v>
      </c>
      <c r="G13" s="273" t="s">
        <v>233</v>
      </c>
      <c r="H13" s="273" t="s">
        <v>234</v>
      </c>
      <c r="I13" s="136">
        <v>54000</v>
      </c>
      <c r="J13" s="136">
        <v>54000</v>
      </c>
      <c r="K13" s="273"/>
      <c r="L13" s="273"/>
      <c r="M13" s="136">
        <v>54000</v>
      </c>
      <c r="N13" s="273"/>
      <c r="O13" s="272"/>
      <c r="P13" s="272"/>
      <c r="Q13" s="272"/>
      <c r="R13" s="272"/>
      <c r="S13" s="272"/>
      <c r="T13" s="272"/>
      <c r="U13" s="272"/>
      <c r="V13" s="272"/>
      <c r="W13" s="272"/>
      <c r="X13" s="272"/>
    </row>
    <row r="14" ht="13.5" customHeight="1" spans="1:24">
      <c r="A14" s="273" t="s">
        <v>91</v>
      </c>
      <c r="B14" s="273" t="s">
        <v>91</v>
      </c>
      <c r="C14" s="273" t="s">
        <v>237</v>
      </c>
      <c r="D14" s="273" t="s">
        <v>238</v>
      </c>
      <c r="E14" s="273" t="s">
        <v>140</v>
      </c>
      <c r="F14" s="273" t="s">
        <v>141</v>
      </c>
      <c r="G14" s="273" t="s">
        <v>235</v>
      </c>
      <c r="H14" s="273" t="s">
        <v>236</v>
      </c>
      <c r="I14" s="136">
        <v>70521</v>
      </c>
      <c r="J14" s="136">
        <v>70521</v>
      </c>
      <c r="K14" s="273"/>
      <c r="L14" s="273"/>
      <c r="M14" s="136">
        <v>70521</v>
      </c>
      <c r="N14" s="273"/>
      <c r="O14" s="272"/>
      <c r="P14" s="272"/>
      <c r="Q14" s="272"/>
      <c r="R14" s="272"/>
      <c r="S14" s="272"/>
      <c r="T14" s="272"/>
      <c r="U14" s="272"/>
      <c r="V14" s="272"/>
      <c r="W14" s="272"/>
      <c r="X14" s="272"/>
    </row>
    <row r="15" ht="13.5" customHeight="1" spans="1:24">
      <c r="A15" s="273" t="s">
        <v>91</v>
      </c>
      <c r="B15" s="273" t="s">
        <v>91</v>
      </c>
      <c r="C15" s="273" t="s">
        <v>237</v>
      </c>
      <c r="D15" s="273" t="s">
        <v>238</v>
      </c>
      <c r="E15" s="273" t="s">
        <v>140</v>
      </c>
      <c r="F15" s="273" t="s">
        <v>141</v>
      </c>
      <c r="G15" s="273" t="s">
        <v>239</v>
      </c>
      <c r="H15" s="273" t="s">
        <v>240</v>
      </c>
      <c r="I15" s="136">
        <v>1293996</v>
      </c>
      <c r="J15" s="136">
        <v>1293996</v>
      </c>
      <c r="K15" s="273"/>
      <c r="L15" s="273"/>
      <c r="M15" s="136">
        <v>1293996</v>
      </c>
      <c r="N15" s="273"/>
      <c r="O15" s="272"/>
      <c r="P15" s="272"/>
      <c r="Q15" s="272"/>
      <c r="R15" s="272"/>
      <c r="S15" s="272"/>
      <c r="T15" s="272"/>
      <c r="U15" s="272"/>
      <c r="V15" s="272"/>
      <c r="W15" s="272"/>
      <c r="X15" s="272"/>
    </row>
    <row r="16" ht="13.5" customHeight="1" spans="1:24">
      <c r="A16" s="273" t="s">
        <v>91</v>
      </c>
      <c r="B16" s="273" t="s">
        <v>91</v>
      </c>
      <c r="C16" s="273" t="s">
        <v>241</v>
      </c>
      <c r="D16" s="273" t="s">
        <v>242</v>
      </c>
      <c r="E16" s="273" t="s">
        <v>112</v>
      </c>
      <c r="F16" s="274" t="s">
        <v>113</v>
      </c>
      <c r="G16" s="273" t="s">
        <v>243</v>
      </c>
      <c r="H16" s="273" t="s">
        <v>244</v>
      </c>
      <c r="I16" s="136">
        <v>818090</v>
      </c>
      <c r="J16" s="136">
        <v>818090</v>
      </c>
      <c r="K16" s="273"/>
      <c r="L16" s="273"/>
      <c r="M16" s="136">
        <v>818090</v>
      </c>
      <c r="N16" s="273"/>
      <c r="O16" s="272"/>
      <c r="P16" s="272"/>
      <c r="Q16" s="272"/>
      <c r="R16" s="272"/>
      <c r="S16" s="272"/>
      <c r="T16" s="272"/>
      <c r="U16" s="272"/>
      <c r="V16" s="272"/>
      <c r="W16" s="272"/>
      <c r="X16" s="272"/>
    </row>
    <row r="17" ht="13.5" customHeight="1" spans="1:24">
      <c r="A17" s="273" t="s">
        <v>91</v>
      </c>
      <c r="B17" s="273" t="s">
        <v>91</v>
      </c>
      <c r="C17" s="273" t="s">
        <v>241</v>
      </c>
      <c r="D17" s="273" t="s">
        <v>242</v>
      </c>
      <c r="E17" s="273" t="s">
        <v>114</v>
      </c>
      <c r="F17" s="274" t="s">
        <v>115</v>
      </c>
      <c r="G17" s="273" t="s">
        <v>245</v>
      </c>
      <c r="H17" s="273" t="s">
        <v>246</v>
      </c>
      <c r="I17" s="136">
        <v>207828</v>
      </c>
      <c r="J17" s="136">
        <v>207828</v>
      </c>
      <c r="K17" s="273"/>
      <c r="L17" s="273"/>
      <c r="M17" s="136">
        <v>207828</v>
      </c>
      <c r="N17" s="273"/>
      <c r="O17" s="272"/>
      <c r="P17" s="272"/>
      <c r="Q17" s="272"/>
      <c r="R17" s="272"/>
      <c r="S17" s="272"/>
      <c r="T17" s="272"/>
      <c r="U17" s="272"/>
      <c r="V17" s="272"/>
      <c r="W17" s="272"/>
      <c r="X17" s="272"/>
    </row>
    <row r="18" ht="13.5" customHeight="1" spans="1:24">
      <c r="A18" s="273" t="s">
        <v>91</v>
      </c>
      <c r="B18" s="273" t="s">
        <v>91</v>
      </c>
      <c r="C18" s="273" t="s">
        <v>241</v>
      </c>
      <c r="D18" s="273" t="s">
        <v>242</v>
      </c>
      <c r="E18" s="273" t="s">
        <v>124</v>
      </c>
      <c r="F18" s="273" t="s">
        <v>125</v>
      </c>
      <c r="G18" s="273" t="s">
        <v>247</v>
      </c>
      <c r="H18" s="273" t="s">
        <v>248</v>
      </c>
      <c r="I18" s="136">
        <v>204720</v>
      </c>
      <c r="J18" s="136">
        <v>204720</v>
      </c>
      <c r="K18" s="273"/>
      <c r="L18" s="273"/>
      <c r="M18" s="136">
        <v>204720</v>
      </c>
      <c r="N18" s="273"/>
      <c r="O18" s="272"/>
      <c r="P18" s="272"/>
      <c r="Q18" s="272"/>
      <c r="R18" s="272"/>
      <c r="S18" s="272"/>
      <c r="T18" s="272"/>
      <c r="U18" s="272"/>
      <c r="V18" s="272"/>
      <c r="W18" s="272"/>
      <c r="X18" s="272"/>
    </row>
    <row r="19" ht="13.5" customHeight="1" spans="1:24">
      <c r="A19" s="273" t="s">
        <v>91</v>
      </c>
      <c r="B19" s="273" t="s">
        <v>91</v>
      </c>
      <c r="C19" s="273" t="s">
        <v>241</v>
      </c>
      <c r="D19" s="273" t="s">
        <v>242</v>
      </c>
      <c r="E19" s="273" t="s">
        <v>126</v>
      </c>
      <c r="F19" s="273" t="s">
        <v>127</v>
      </c>
      <c r="G19" s="273" t="s">
        <v>247</v>
      </c>
      <c r="H19" s="273" t="s">
        <v>248</v>
      </c>
      <c r="I19" s="136">
        <v>230960</v>
      </c>
      <c r="J19" s="136">
        <v>230960</v>
      </c>
      <c r="K19" s="273"/>
      <c r="L19" s="273"/>
      <c r="M19" s="136">
        <v>230960</v>
      </c>
      <c r="N19" s="273"/>
      <c r="O19" s="272"/>
      <c r="P19" s="272"/>
      <c r="Q19" s="272"/>
      <c r="R19" s="272"/>
      <c r="S19" s="272"/>
      <c r="T19" s="272"/>
      <c r="U19" s="272"/>
      <c r="V19" s="272"/>
      <c r="W19" s="272"/>
      <c r="X19" s="272"/>
    </row>
    <row r="20" ht="13.5" customHeight="1" spans="1:24">
      <c r="A20" s="273" t="s">
        <v>91</v>
      </c>
      <c r="B20" s="273" t="s">
        <v>91</v>
      </c>
      <c r="C20" s="273" t="s">
        <v>241</v>
      </c>
      <c r="D20" s="273" t="s">
        <v>242</v>
      </c>
      <c r="E20" s="273" t="s">
        <v>128</v>
      </c>
      <c r="F20" s="273" t="s">
        <v>129</v>
      </c>
      <c r="G20" s="273" t="s">
        <v>249</v>
      </c>
      <c r="H20" s="273" t="s">
        <v>250</v>
      </c>
      <c r="I20" s="136">
        <v>398320</v>
      </c>
      <c r="J20" s="136">
        <v>398320</v>
      </c>
      <c r="K20" s="273"/>
      <c r="L20" s="273"/>
      <c r="M20" s="136">
        <v>398320</v>
      </c>
      <c r="N20" s="273"/>
      <c r="O20" s="272"/>
      <c r="P20" s="272"/>
      <c r="Q20" s="272"/>
      <c r="R20" s="272"/>
      <c r="S20" s="272"/>
      <c r="T20" s="272"/>
      <c r="U20" s="272"/>
      <c r="V20" s="272"/>
      <c r="W20" s="272"/>
      <c r="X20" s="272"/>
    </row>
    <row r="21" ht="13.5" customHeight="1" spans="1:24">
      <c r="A21" s="273" t="s">
        <v>91</v>
      </c>
      <c r="B21" s="273" t="s">
        <v>91</v>
      </c>
      <c r="C21" s="273" t="s">
        <v>241</v>
      </c>
      <c r="D21" s="273" t="s">
        <v>242</v>
      </c>
      <c r="E21" s="273" t="s">
        <v>130</v>
      </c>
      <c r="F21" s="273" t="s">
        <v>131</v>
      </c>
      <c r="G21" s="273" t="s">
        <v>251</v>
      </c>
      <c r="H21" s="273" t="s">
        <v>252</v>
      </c>
      <c r="I21" s="136">
        <v>10500</v>
      </c>
      <c r="J21" s="136">
        <v>10500</v>
      </c>
      <c r="K21" s="273"/>
      <c r="L21" s="273"/>
      <c r="M21" s="136">
        <v>10500</v>
      </c>
      <c r="N21" s="273"/>
      <c r="O21" s="272"/>
      <c r="P21" s="272"/>
      <c r="Q21" s="272"/>
      <c r="R21" s="272"/>
      <c r="S21" s="272"/>
      <c r="T21" s="272"/>
      <c r="U21" s="272"/>
      <c r="V21" s="272"/>
      <c r="W21" s="272"/>
      <c r="X21" s="272"/>
    </row>
    <row r="22" ht="13.5" customHeight="1" spans="1:24">
      <c r="A22" s="273" t="s">
        <v>91</v>
      </c>
      <c r="B22" s="273" t="s">
        <v>91</v>
      </c>
      <c r="C22" s="273" t="s">
        <v>241</v>
      </c>
      <c r="D22" s="273" t="s">
        <v>242</v>
      </c>
      <c r="E22" s="273" t="s">
        <v>136</v>
      </c>
      <c r="F22" s="273" t="s">
        <v>137</v>
      </c>
      <c r="G22" s="273" t="s">
        <v>251</v>
      </c>
      <c r="H22" s="273" t="s">
        <v>252</v>
      </c>
      <c r="I22" s="136">
        <v>5040</v>
      </c>
      <c r="J22" s="136">
        <v>5040</v>
      </c>
      <c r="K22" s="273"/>
      <c r="L22" s="273"/>
      <c r="M22" s="136">
        <v>5040</v>
      </c>
      <c r="N22" s="273"/>
      <c r="O22" s="272"/>
      <c r="P22" s="272"/>
      <c r="Q22" s="272"/>
      <c r="R22" s="272"/>
      <c r="S22" s="272"/>
      <c r="T22" s="272"/>
      <c r="U22" s="272"/>
      <c r="V22" s="272"/>
      <c r="W22" s="272"/>
      <c r="X22" s="272"/>
    </row>
    <row r="23" ht="13.5" customHeight="1" spans="1:24">
      <c r="A23" s="273" t="s">
        <v>91</v>
      </c>
      <c r="B23" s="273" t="s">
        <v>91</v>
      </c>
      <c r="C23" s="273" t="s">
        <v>241</v>
      </c>
      <c r="D23" s="273" t="s">
        <v>242</v>
      </c>
      <c r="E23" s="273" t="s">
        <v>140</v>
      </c>
      <c r="F23" s="273" t="s">
        <v>141</v>
      </c>
      <c r="G23" s="273" t="s">
        <v>251</v>
      </c>
      <c r="H23" s="273" t="s">
        <v>252</v>
      </c>
      <c r="I23" s="136">
        <v>16560</v>
      </c>
      <c r="J23" s="136">
        <v>16560</v>
      </c>
      <c r="K23" s="273"/>
      <c r="L23" s="273"/>
      <c r="M23" s="136">
        <v>16560</v>
      </c>
      <c r="N23" s="273"/>
      <c r="O23" s="272"/>
      <c r="P23" s="272"/>
      <c r="Q23" s="272"/>
      <c r="R23" s="272"/>
      <c r="S23" s="272"/>
      <c r="T23" s="272"/>
      <c r="U23" s="272"/>
      <c r="V23" s="272"/>
      <c r="W23" s="272"/>
      <c r="X23" s="272"/>
    </row>
    <row r="24" ht="13.5" customHeight="1" spans="1:24">
      <c r="A24" s="273" t="s">
        <v>91</v>
      </c>
      <c r="B24" s="273" t="s">
        <v>91</v>
      </c>
      <c r="C24" s="273" t="s">
        <v>253</v>
      </c>
      <c r="D24" s="273" t="s">
        <v>161</v>
      </c>
      <c r="E24" s="273" t="s">
        <v>160</v>
      </c>
      <c r="F24" s="273" t="s">
        <v>161</v>
      </c>
      <c r="G24" s="273" t="s">
        <v>254</v>
      </c>
      <c r="H24" s="273" t="s">
        <v>161</v>
      </c>
      <c r="I24" s="136">
        <v>690672</v>
      </c>
      <c r="J24" s="136">
        <v>690672</v>
      </c>
      <c r="K24" s="273"/>
      <c r="L24" s="273"/>
      <c r="M24" s="136">
        <v>690672</v>
      </c>
      <c r="N24" s="273"/>
      <c r="O24" s="272"/>
      <c r="P24" s="272"/>
      <c r="Q24" s="272"/>
      <c r="R24" s="272"/>
      <c r="S24" s="272"/>
      <c r="T24" s="272"/>
      <c r="U24" s="272"/>
      <c r="V24" s="272"/>
      <c r="W24" s="272"/>
      <c r="X24" s="272"/>
    </row>
    <row r="25" ht="13.5" customHeight="1" spans="1:24">
      <c r="A25" s="273" t="s">
        <v>91</v>
      </c>
      <c r="B25" s="273" t="s">
        <v>91</v>
      </c>
      <c r="C25" s="273" t="s">
        <v>255</v>
      </c>
      <c r="D25" s="273" t="s">
        <v>256</v>
      </c>
      <c r="E25" s="273" t="s">
        <v>108</v>
      </c>
      <c r="F25" s="273" t="s">
        <v>109</v>
      </c>
      <c r="G25" s="273" t="s">
        <v>257</v>
      </c>
      <c r="H25" s="273" t="s">
        <v>258</v>
      </c>
      <c r="I25" s="136">
        <v>730800</v>
      </c>
      <c r="J25" s="136">
        <v>730800</v>
      </c>
      <c r="K25" s="273"/>
      <c r="L25" s="273"/>
      <c r="M25" s="136">
        <v>730800</v>
      </c>
      <c r="N25" s="273"/>
      <c r="O25" s="272"/>
      <c r="P25" s="272"/>
      <c r="Q25" s="272"/>
      <c r="R25" s="272"/>
      <c r="S25" s="272"/>
      <c r="T25" s="272"/>
      <c r="U25" s="272"/>
      <c r="V25" s="272"/>
      <c r="W25" s="272"/>
      <c r="X25" s="272"/>
    </row>
    <row r="26" ht="13.5" customHeight="1" spans="1:24">
      <c r="A26" s="273" t="s">
        <v>91</v>
      </c>
      <c r="B26" s="273" t="s">
        <v>91</v>
      </c>
      <c r="C26" s="273" t="s">
        <v>255</v>
      </c>
      <c r="D26" s="273" t="s">
        <v>256</v>
      </c>
      <c r="E26" s="273" t="s">
        <v>110</v>
      </c>
      <c r="F26" s="273" t="s">
        <v>111</v>
      </c>
      <c r="G26" s="273" t="s">
        <v>257</v>
      </c>
      <c r="H26" s="273" t="s">
        <v>258</v>
      </c>
      <c r="I26" s="136">
        <v>102000</v>
      </c>
      <c r="J26" s="136">
        <v>102000</v>
      </c>
      <c r="K26" s="273"/>
      <c r="L26" s="273"/>
      <c r="M26" s="136">
        <v>102000</v>
      </c>
      <c r="N26" s="273"/>
      <c r="O26" s="272"/>
      <c r="P26" s="272"/>
      <c r="Q26" s="272"/>
      <c r="R26" s="272"/>
      <c r="S26" s="272"/>
      <c r="T26" s="272"/>
      <c r="U26" s="272"/>
      <c r="V26" s="272"/>
      <c r="W26" s="272"/>
      <c r="X26" s="272"/>
    </row>
    <row r="27" ht="13.5" customHeight="1" spans="1:24">
      <c r="A27" s="273" t="s">
        <v>91</v>
      </c>
      <c r="B27" s="273" t="s">
        <v>91</v>
      </c>
      <c r="C27" s="273" t="s">
        <v>259</v>
      </c>
      <c r="D27" s="273" t="s">
        <v>260</v>
      </c>
      <c r="E27" s="273" t="s">
        <v>136</v>
      </c>
      <c r="F27" s="273" t="s">
        <v>137</v>
      </c>
      <c r="G27" s="273" t="s">
        <v>261</v>
      </c>
      <c r="H27" s="273" t="s">
        <v>262</v>
      </c>
      <c r="I27" s="136">
        <v>270000</v>
      </c>
      <c r="J27" s="136">
        <v>270000</v>
      </c>
      <c r="K27" s="273"/>
      <c r="L27" s="273"/>
      <c r="M27" s="136">
        <v>270000</v>
      </c>
      <c r="N27" s="273"/>
      <c r="O27" s="272"/>
      <c r="P27" s="272"/>
      <c r="Q27" s="272"/>
      <c r="R27" s="272"/>
      <c r="S27" s="272"/>
      <c r="T27" s="272"/>
      <c r="U27" s="272"/>
      <c r="V27" s="272"/>
      <c r="W27" s="272"/>
      <c r="X27" s="272"/>
    </row>
    <row r="28" ht="13.5" customHeight="1" spans="1:24">
      <c r="A28" s="273" t="s">
        <v>91</v>
      </c>
      <c r="B28" s="273" t="s">
        <v>91</v>
      </c>
      <c r="C28" s="273" t="s">
        <v>263</v>
      </c>
      <c r="D28" s="273" t="s">
        <v>264</v>
      </c>
      <c r="E28" s="273" t="s">
        <v>136</v>
      </c>
      <c r="F28" s="273" t="s">
        <v>137</v>
      </c>
      <c r="G28" s="273" t="s">
        <v>265</v>
      </c>
      <c r="H28" s="273" t="s">
        <v>266</v>
      </c>
      <c r="I28" s="136">
        <v>168000</v>
      </c>
      <c r="J28" s="136">
        <v>168000</v>
      </c>
      <c r="K28" s="273"/>
      <c r="L28" s="273"/>
      <c r="M28" s="136">
        <v>168000</v>
      </c>
      <c r="N28" s="273"/>
      <c r="O28" s="272"/>
      <c r="P28" s="272"/>
      <c r="Q28" s="272"/>
      <c r="R28" s="272"/>
      <c r="S28" s="272"/>
      <c r="T28" s="272"/>
      <c r="U28" s="272"/>
      <c r="V28" s="272"/>
      <c r="W28" s="272"/>
      <c r="X28" s="272"/>
    </row>
    <row r="29" ht="13.5" customHeight="1" spans="1:24">
      <c r="A29" s="273" t="s">
        <v>91</v>
      </c>
      <c r="B29" s="273" t="s">
        <v>91</v>
      </c>
      <c r="C29" s="273" t="s">
        <v>267</v>
      </c>
      <c r="D29" s="273" t="s">
        <v>268</v>
      </c>
      <c r="E29" s="273" t="s">
        <v>108</v>
      </c>
      <c r="F29" s="273" t="s">
        <v>109</v>
      </c>
      <c r="G29" s="273" t="s">
        <v>269</v>
      </c>
      <c r="H29" s="273" t="s">
        <v>270</v>
      </c>
      <c r="I29" s="136">
        <v>8700</v>
      </c>
      <c r="J29" s="136">
        <v>8700</v>
      </c>
      <c r="K29" s="273"/>
      <c r="L29" s="273"/>
      <c r="M29" s="136">
        <v>8700</v>
      </c>
      <c r="N29" s="273"/>
      <c r="O29" s="272"/>
      <c r="P29" s="272"/>
      <c r="Q29" s="272"/>
      <c r="R29" s="272"/>
      <c r="S29" s="272"/>
      <c r="T29" s="272"/>
      <c r="U29" s="272"/>
      <c r="V29" s="272"/>
      <c r="W29" s="272"/>
      <c r="X29" s="272"/>
    </row>
    <row r="30" ht="13.5" customHeight="1" spans="1:24">
      <c r="A30" s="273" t="s">
        <v>91</v>
      </c>
      <c r="B30" s="273" t="s">
        <v>91</v>
      </c>
      <c r="C30" s="273" t="s">
        <v>267</v>
      </c>
      <c r="D30" s="273" t="s">
        <v>268</v>
      </c>
      <c r="E30" s="273" t="s">
        <v>108</v>
      </c>
      <c r="F30" s="273" t="s">
        <v>109</v>
      </c>
      <c r="G30" s="273" t="s">
        <v>271</v>
      </c>
      <c r="H30" s="273" t="s">
        <v>272</v>
      </c>
      <c r="I30" s="136">
        <v>46400</v>
      </c>
      <c r="J30" s="136">
        <v>46400</v>
      </c>
      <c r="K30" s="273"/>
      <c r="L30" s="273"/>
      <c r="M30" s="136">
        <v>46400</v>
      </c>
      <c r="N30" s="273"/>
      <c r="O30" s="272"/>
      <c r="P30" s="272"/>
      <c r="Q30" s="272"/>
      <c r="R30" s="272"/>
      <c r="S30" s="272"/>
      <c r="T30" s="272"/>
      <c r="U30" s="272"/>
      <c r="V30" s="272"/>
      <c r="W30" s="272"/>
      <c r="X30" s="272"/>
    </row>
    <row r="31" ht="13.5" customHeight="1" spans="1:24">
      <c r="A31" s="273" t="s">
        <v>91</v>
      </c>
      <c r="B31" s="273" t="s">
        <v>91</v>
      </c>
      <c r="C31" s="273" t="s">
        <v>267</v>
      </c>
      <c r="D31" s="273" t="s">
        <v>268</v>
      </c>
      <c r="E31" s="273" t="s">
        <v>110</v>
      </c>
      <c r="F31" s="273" t="s">
        <v>111</v>
      </c>
      <c r="G31" s="273" t="s">
        <v>269</v>
      </c>
      <c r="H31" s="273" t="s">
        <v>270</v>
      </c>
      <c r="I31" s="136">
        <v>1500</v>
      </c>
      <c r="J31" s="136">
        <v>1500</v>
      </c>
      <c r="K31" s="273"/>
      <c r="L31" s="273"/>
      <c r="M31" s="136">
        <v>1500</v>
      </c>
      <c r="N31" s="273"/>
      <c r="O31" s="272"/>
      <c r="P31" s="272"/>
      <c r="Q31" s="272"/>
      <c r="R31" s="272"/>
      <c r="S31" s="272"/>
      <c r="T31" s="272"/>
      <c r="U31" s="272"/>
      <c r="V31" s="272"/>
      <c r="W31" s="272"/>
      <c r="X31" s="272"/>
    </row>
    <row r="32" ht="13.5" customHeight="1" spans="1:24">
      <c r="A32" s="273" t="s">
        <v>91</v>
      </c>
      <c r="B32" s="273" t="s">
        <v>91</v>
      </c>
      <c r="C32" s="273" t="s">
        <v>267</v>
      </c>
      <c r="D32" s="273" t="s">
        <v>268</v>
      </c>
      <c r="E32" s="273" t="s">
        <v>110</v>
      </c>
      <c r="F32" s="273" t="s">
        <v>111</v>
      </c>
      <c r="G32" s="273" t="s">
        <v>271</v>
      </c>
      <c r="H32" s="273" t="s">
        <v>272</v>
      </c>
      <c r="I32" s="136">
        <v>8000</v>
      </c>
      <c r="J32" s="136">
        <v>8000</v>
      </c>
      <c r="K32" s="273"/>
      <c r="L32" s="273"/>
      <c r="M32" s="136">
        <v>8000</v>
      </c>
      <c r="N32" s="273"/>
      <c r="O32" s="272"/>
      <c r="P32" s="272"/>
      <c r="Q32" s="272"/>
      <c r="R32" s="272"/>
      <c r="S32" s="272"/>
      <c r="T32" s="272"/>
      <c r="U32" s="272"/>
      <c r="V32" s="272"/>
      <c r="W32" s="272"/>
      <c r="X32" s="272"/>
    </row>
    <row r="33" ht="13.5" customHeight="1" spans="1:24">
      <c r="A33" s="273" t="s">
        <v>91</v>
      </c>
      <c r="B33" s="273" t="s">
        <v>91</v>
      </c>
      <c r="C33" s="273" t="s">
        <v>267</v>
      </c>
      <c r="D33" s="273" t="s">
        <v>268</v>
      </c>
      <c r="E33" s="273" t="s">
        <v>136</v>
      </c>
      <c r="F33" s="273" t="s">
        <v>137</v>
      </c>
      <c r="G33" s="273" t="s">
        <v>273</v>
      </c>
      <c r="H33" s="273" t="s">
        <v>274</v>
      </c>
      <c r="I33" s="136">
        <v>27700</v>
      </c>
      <c r="J33" s="136">
        <v>27700</v>
      </c>
      <c r="K33" s="273"/>
      <c r="L33" s="273"/>
      <c r="M33" s="136">
        <v>27700</v>
      </c>
      <c r="N33" s="273"/>
      <c r="O33" s="272"/>
      <c r="P33" s="272"/>
      <c r="Q33" s="272"/>
      <c r="R33" s="272"/>
      <c r="S33" s="272"/>
      <c r="T33" s="272"/>
      <c r="U33" s="272"/>
      <c r="V33" s="272"/>
      <c r="W33" s="272"/>
      <c r="X33" s="272"/>
    </row>
    <row r="34" ht="13.5" customHeight="1" spans="1:24">
      <c r="A34" s="273" t="s">
        <v>91</v>
      </c>
      <c r="B34" s="273" t="s">
        <v>91</v>
      </c>
      <c r="C34" s="273" t="s">
        <v>267</v>
      </c>
      <c r="D34" s="273" t="s">
        <v>268</v>
      </c>
      <c r="E34" s="273" t="s">
        <v>136</v>
      </c>
      <c r="F34" s="273" t="s">
        <v>137</v>
      </c>
      <c r="G34" s="273" t="s">
        <v>275</v>
      </c>
      <c r="H34" s="273" t="s">
        <v>276</v>
      </c>
      <c r="I34" s="136">
        <v>50</v>
      </c>
      <c r="J34" s="136">
        <v>50</v>
      </c>
      <c r="K34" s="273"/>
      <c r="L34" s="273"/>
      <c r="M34" s="136">
        <v>50</v>
      </c>
      <c r="N34" s="273"/>
      <c r="O34" s="272"/>
      <c r="P34" s="272"/>
      <c r="Q34" s="272"/>
      <c r="R34" s="272"/>
      <c r="S34" s="272"/>
      <c r="T34" s="272"/>
      <c r="U34" s="272"/>
      <c r="V34" s="272"/>
      <c r="W34" s="272"/>
      <c r="X34" s="272"/>
    </row>
    <row r="35" ht="13.5" customHeight="1" spans="1:24">
      <c r="A35" s="273" t="s">
        <v>91</v>
      </c>
      <c r="B35" s="273" t="s">
        <v>91</v>
      </c>
      <c r="C35" s="273" t="s">
        <v>267</v>
      </c>
      <c r="D35" s="273" t="s">
        <v>268</v>
      </c>
      <c r="E35" s="273" t="s">
        <v>136</v>
      </c>
      <c r="F35" s="273" t="s">
        <v>137</v>
      </c>
      <c r="G35" s="273" t="s">
        <v>277</v>
      </c>
      <c r="H35" s="273" t="s">
        <v>278</v>
      </c>
      <c r="I35" s="136">
        <v>250</v>
      </c>
      <c r="J35" s="136">
        <v>250</v>
      </c>
      <c r="K35" s="273"/>
      <c r="L35" s="273"/>
      <c r="M35" s="136">
        <v>250</v>
      </c>
      <c r="N35" s="273"/>
      <c r="O35" s="272"/>
      <c r="P35" s="272"/>
      <c r="Q35" s="272"/>
      <c r="R35" s="272"/>
      <c r="S35" s="272"/>
      <c r="T35" s="272"/>
      <c r="U35" s="272"/>
      <c r="V35" s="272"/>
      <c r="W35" s="272"/>
      <c r="X35" s="272"/>
    </row>
    <row r="36" ht="13.5" customHeight="1" spans="1:24">
      <c r="A36" s="273" t="s">
        <v>91</v>
      </c>
      <c r="B36" s="273" t="s">
        <v>91</v>
      </c>
      <c r="C36" s="273" t="s">
        <v>267</v>
      </c>
      <c r="D36" s="273" t="s">
        <v>268</v>
      </c>
      <c r="E36" s="273" t="s">
        <v>136</v>
      </c>
      <c r="F36" s="273" t="s">
        <v>137</v>
      </c>
      <c r="G36" s="273" t="s">
        <v>279</v>
      </c>
      <c r="H36" s="273" t="s">
        <v>280</v>
      </c>
      <c r="I36" s="136">
        <v>13800</v>
      </c>
      <c r="J36" s="136">
        <v>13800</v>
      </c>
      <c r="K36" s="273"/>
      <c r="L36" s="273"/>
      <c r="M36" s="136">
        <v>13800</v>
      </c>
      <c r="N36" s="273"/>
      <c r="O36" s="272"/>
      <c r="P36" s="272"/>
      <c r="Q36" s="272"/>
      <c r="R36" s="272"/>
      <c r="S36" s="272"/>
      <c r="T36" s="272"/>
      <c r="U36" s="272"/>
      <c r="V36" s="272"/>
      <c r="W36" s="272"/>
      <c r="X36" s="272"/>
    </row>
    <row r="37" ht="13.5" customHeight="1" spans="1:24">
      <c r="A37" s="273" t="s">
        <v>91</v>
      </c>
      <c r="B37" s="273" t="s">
        <v>91</v>
      </c>
      <c r="C37" s="273" t="s">
        <v>267</v>
      </c>
      <c r="D37" s="273" t="s">
        <v>268</v>
      </c>
      <c r="E37" s="273" t="s">
        <v>136</v>
      </c>
      <c r="F37" s="273" t="s">
        <v>137</v>
      </c>
      <c r="G37" s="273" t="s">
        <v>281</v>
      </c>
      <c r="H37" s="273" t="s">
        <v>282</v>
      </c>
      <c r="I37" s="136">
        <v>38000</v>
      </c>
      <c r="J37" s="136">
        <v>38000</v>
      </c>
      <c r="K37" s="273"/>
      <c r="L37" s="273"/>
      <c r="M37" s="136">
        <v>38000</v>
      </c>
      <c r="N37" s="273"/>
      <c r="O37" s="272"/>
      <c r="P37" s="272"/>
      <c r="Q37" s="272"/>
      <c r="R37" s="272"/>
      <c r="S37" s="272"/>
      <c r="T37" s="272"/>
      <c r="U37" s="272"/>
      <c r="V37" s="272"/>
      <c r="W37" s="272"/>
      <c r="X37" s="272"/>
    </row>
    <row r="38" ht="13.5" customHeight="1" spans="1:24">
      <c r="A38" s="273" t="s">
        <v>91</v>
      </c>
      <c r="B38" s="273" t="s">
        <v>91</v>
      </c>
      <c r="C38" s="273" t="s">
        <v>267</v>
      </c>
      <c r="D38" s="273" t="s">
        <v>268</v>
      </c>
      <c r="E38" s="273" t="s">
        <v>136</v>
      </c>
      <c r="F38" s="273" t="s">
        <v>137</v>
      </c>
      <c r="G38" s="273" t="s">
        <v>283</v>
      </c>
      <c r="H38" s="273" t="s">
        <v>284</v>
      </c>
      <c r="I38" s="136">
        <v>5130</v>
      </c>
      <c r="J38" s="136">
        <v>5130</v>
      </c>
      <c r="K38" s="273"/>
      <c r="L38" s="273"/>
      <c r="M38" s="136">
        <v>5130</v>
      </c>
      <c r="N38" s="273"/>
      <c r="O38" s="272"/>
      <c r="P38" s="272"/>
      <c r="Q38" s="272"/>
      <c r="R38" s="272"/>
      <c r="S38" s="272"/>
      <c r="T38" s="272"/>
      <c r="U38" s="272"/>
      <c r="V38" s="272"/>
      <c r="W38" s="272"/>
      <c r="X38" s="272"/>
    </row>
    <row r="39" ht="13.5" customHeight="1" spans="1:24">
      <c r="A39" s="273" t="s">
        <v>91</v>
      </c>
      <c r="B39" s="273" t="s">
        <v>91</v>
      </c>
      <c r="C39" s="273" t="s">
        <v>267</v>
      </c>
      <c r="D39" s="273" t="s">
        <v>268</v>
      </c>
      <c r="E39" s="273" t="s">
        <v>136</v>
      </c>
      <c r="F39" s="273" t="s">
        <v>137</v>
      </c>
      <c r="G39" s="273" t="s">
        <v>269</v>
      </c>
      <c r="H39" s="273" t="s">
        <v>270</v>
      </c>
      <c r="I39" s="136">
        <v>45600</v>
      </c>
      <c r="J39" s="136">
        <v>45600</v>
      </c>
      <c r="K39" s="273"/>
      <c r="L39" s="273"/>
      <c r="M39" s="136">
        <v>45600</v>
      </c>
      <c r="N39" s="273"/>
      <c r="O39" s="272"/>
      <c r="P39" s="272"/>
      <c r="Q39" s="272"/>
      <c r="R39" s="272"/>
      <c r="S39" s="272"/>
      <c r="T39" s="272"/>
      <c r="U39" s="272"/>
      <c r="V39" s="272"/>
      <c r="W39" s="272"/>
      <c r="X39" s="272"/>
    </row>
    <row r="40" ht="13.5" customHeight="1" spans="1:24">
      <c r="A40" s="273" t="s">
        <v>91</v>
      </c>
      <c r="B40" s="273" t="s">
        <v>91</v>
      </c>
      <c r="C40" s="273" t="s">
        <v>267</v>
      </c>
      <c r="D40" s="273" t="s">
        <v>268</v>
      </c>
      <c r="E40" s="273" t="s">
        <v>136</v>
      </c>
      <c r="F40" s="273" t="s">
        <v>137</v>
      </c>
      <c r="G40" s="273" t="s">
        <v>265</v>
      </c>
      <c r="H40" s="273" t="s">
        <v>266</v>
      </c>
      <c r="I40" s="136">
        <v>16800</v>
      </c>
      <c r="J40" s="136">
        <v>16800</v>
      </c>
      <c r="K40" s="273"/>
      <c r="L40" s="273"/>
      <c r="M40" s="136">
        <v>16800</v>
      </c>
      <c r="N40" s="273"/>
      <c r="O40" s="272"/>
      <c r="P40" s="272"/>
      <c r="Q40" s="272"/>
      <c r="R40" s="272"/>
      <c r="S40" s="272"/>
      <c r="T40" s="272"/>
      <c r="U40" s="272"/>
      <c r="V40" s="272"/>
      <c r="W40" s="272"/>
      <c r="X40" s="272"/>
    </row>
    <row r="41" ht="13.5" customHeight="1" spans="1:24">
      <c r="A41" s="273" t="s">
        <v>91</v>
      </c>
      <c r="B41" s="273" t="s">
        <v>91</v>
      </c>
      <c r="C41" s="273" t="s">
        <v>267</v>
      </c>
      <c r="D41" s="273" t="s">
        <v>268</v>
      </c>
      <c r="E41" s="273" t="s">
        <v>136</v>
      </c>
      <c r="F41" s="273" t="s">
        <v>137</v>
      </c>
      <c r="G41" s="273" t="s">
        <v>271</v>
      </c>
      <c r="H41" s="273" t="s">
        <v>272</v>
      </c>
      <c r="I41" s="136">
        <v>38000</v>
      </c>
      <c r="J41" s="136">
        <v>38000</v>
      </c>
      <c r="K41" s="273"/>
      <c r="L41" s="273"/>
      <c r="M41" s="136">
        <v>38000</v>
      </c>
      <c r="N41" s="273"/>
      <c r="O41" s="272"/>
      <c r="P41" s="272"/>
      <c r="Q41" s="272"/>
      <c r="R41" s="272"/>
      <c r="S41" s="272"/>
      <c r="T41" s="272"/>
      <c r="U41" s="272"/>
      <c r="V41" s="272"/>
      <c r="W41" s="272"/>
      <c r="X41" s="272"/>
    </row>
    <row r="42" ht="13.5" customHeight="1" spans="1:24">
      <c r="A42" s="273" t="s">
        <v>91</v>
      </c>
      <c r="B42" s="273" t="s">
        <v>91</v>
      </c>
      <c r="C42" s="273" t="s">
        <v>267</v>
      </c>
      <c r="D42" s="273" t="s">
        <v>268</v>
      </c>
      <c r="E42" s="273" t="s">
        <v>140</v>
      </c>
      <c r="F42" s="273" t="s">
        <v>141</v>
      </c>
      <c r="G42" s="273" t="s">
        <v>273</v>
      </c>
      <c r="H42" s="273" t="s">
        <v>274</v>
      </c>
      <c r="I42" s="136">
        <v>46000</v>
      </c>
      <c r="J42" s="136">
        <v>46000</v>
      </c>
      <c r="K42" s="273"/>
      <c r="L42" s="273"/>
      <c r="M42" s="136">
        <v>46000</v>
      </c>
      <c r="N42" s="273"/>
      <c r="O42" s="272"/>
      <c r="P42" s="272"/>
      <c r="Q42" s="272"/>
      <c r="R42" s="272"/>
      <c r="S42" s="272"/>
      <c r="T42" s="272"/>
      <c r="U42" s="272"/>
      <c r="V42" s="272"/>
      <c r="W42" s="272"/>
      <c r="X42" s="272"/>
    </row>
    <row r="43" ht="13.5" customHeight="1" spans="1:24">
      <c r="A43" s="273" t="s">
        <v>91</v>
      </c>
      <c r="B43" s="273" t="s">
        <v>91</v>
      </c>
      <c r="C43" s="273" t="s">
        <v>267</v>
      </c>
      <c r="D43" s="273" t="s">
        <v>268</v>
      </c>
      <c r="E43" s="273" t="s">
        <v>140</v>
      </c>
      <c r="F43" s="273" t="s">
        <v>141</v>
      </c>
      <c r="G43" s="273" t="s">
        <v>279</v>
      </c>
      <c r="H43" s="273" t="s">
        <v>280</v>
      </c>
      <c r="I43" s="136">
        <v>4600</v>
      </c>
      <c r="J43" s="136">
        <v>4600</v>
      </c>
      <c r="K43" s="273"/>
      <c r="L43" s="273"/>
      <c r="M43" s="136">
        <v>4600</v>
      </c>
      <c r="N43" s="273"/>
      <c r="O43" s="272"/>
      <c r="P43" s="272"/>
      <c r="Q43" s="272"/>
      <c r="R43" s="272"/>
      <c r="S43" s="272"/>
      <c r="T43" s="272"/>
      <c r="U43" s="272"/>
      <c r="V43" s="272"/>
      <c r="W43" s="272"/>
      <c r="X43" s="272"/>
    </row>
    <row r="44" ht="13.5" customHeight="1" spans="1:24">
      <c r="A44" s="273" t="s">
        <v>91</v>
      </c>
      <c r="B44" s="273" t="s">
        <v>91</v>
      </c>
      <c r="C44" s="273" t="s">
        <v>267</v>
      </c>
      <c r="D44" s="273" t="s">
        <v>268</v>
      </c>
      <c r="E44" s="273" t="s">
        <v>140</v>
      </c>
      <c r="F44" s="273" t="s">
        <v>141</v>
      </c>
      <c r="G44" s="273" t="s">
        <v>281</v>
      </c>
      <c r="H44" s="273" t="s">
        <v>282</v>
      </c>
      <c r="I44" s="136">
        <v>46000</v>
      </c>
      <c r="J44" s="136">
        <v>46000</v>
      </c>
      <c r="K44" s="273"/>
      <c r="L44" s="273"/>
      <c r="M44" s="136">
        <v>46000</v>
      </c>
      <c r="N44" s="273"/>
      <c r="O44" s="272"/>
      <c r="P44" s="272"/>
      <c r="Q44" s="272"/>
      <c r="R44" s="272"/>
      <c r="S44" s="272"/>
      <c r="T44" s="272"/>
      <c r="U44" s="272"/>
      <c r="V44" s="272"/>
      <c r="W44" s="272"/>
      <c r="X44" s="272"/>
    </row>
    <row r="45" ht="13.5" customHeight="1" spans="1:24">
      <c r="A45" s="273" t="s">
        <v>91</v>
      </c>
      <c r="B45" s="273" t="s">
        <v>91</v>
      </c>
      <c r="C45" s="273" t="s">
        <v>267</v>
      </c>
      <c r="D45" s="273" t="s">
        <v>268</v>
      </c>
      <c r="E45" s="273" t="s">
        <v>140</v>
      </c>
      <c r="F45" s="273" t="s">
        <v>141</v>
      </c>
      <c r="G45" s="273" t="s">
        <v>283</v>
      </c>
      <c r="H45" s="273" t="s">
        <v>284</v>
      </c>
      <c r="I45" s="136">
        <v>6210</v>
      </c>
      <c r="J45" s="136">
        <v>6210</v>
      </c>
      <c r="K45" s="273"/>
      <c r="L45" s="273"/>
      <c r="M45" s="136">
        <v>6210</v>
      </c>
      <c r="N45" s="273"/>
      <c r="O45" s="272"/>
      <c r="P45" s="272"/>
      <c r="Q45" s="272"/>
      <c r="R45" s="272"/>
      <c r="S45" s="272"/>
      <c r="T45" s="272"/>
      <c r="U45" s="272"/>
      <c r="V45" s="272"/>
      <c r="W45" s="272"/>
      <c r="X45" s="272"/>
    </row>
    <row r="46" ht="13.5" customHeight="1" spans="1:24">
      <c r="A46" s="273" t="s">
        <v>91</v>
      </c>
      <c r="B46" s="273" t="s">
        <v>91</v>
      </c>
      <c r="C46" s="273" t="s">
        <v>267</v>
      </c>
      <c r="D46" s="273" t="s">
        <v>268</v>
      </c>
      <c r="E46" s="273" t="s">
        <v>140</v>
      </c>
      <c r="F46" s="273" t="s">
        <v>141</v>
      </c>
      <c r="G46" s="273" t="s">
        <v>269</v>
      </c>
      <c r="H46" s="273" t="s">
        <v>270</v>
      </c>
      <c r="I46" s="136">
        <v>55200</v>
      </c>
      <c r="J46" s="136">
        <v>55200</v>
      </c>
      <c r="K46" s="273"/>
      <c r="L46" s="273"/>
      <c r="M46" s="136">
        <v>55200</v>
      </c>
      <c r="N46" s="273"/>
      <c r="O46" s="272"/>
      <c r="P46" s="272"/>
      <c r="Q46" s="272"/>
      <c r="R46" s="272"/>
      <c r="S46" s="272"/>
      <c r="T46" s="272"/>
      <c r="U46" s="272"/>
      <c r="V46" s="272"/>
      <c r="W46" s="272"/>
      <c r="X46" s="272"/>
    </row>
    <row r="47" ht="13.5" customHeight="1" spans="1:24">
      <c r="A47" s="273" t="s">
        <v>91</v>
      </c>
      <c r="B47" s="273" t="s">
        <v>91</v>
      </c>
      <c r="C47" s="273" t="s">
        <v>267</v>
      </c>
      <c r="D47" s="273" t="s">
        <v>268</v>
      </c>
      <c r="E47" s="273" t="s">
        <v>140</v>
      </c>
      <c r="F47" s="273" t="s">
        <v>141</v>
      </c>
      <c r="G47" s="273" t="s">
        <v>265</v>
      </c>
      <c r="H47" s="273" t="s">
        <v>266</v>
      </c>
      <c r="I47" s="136">
        <v>20700</v>
      </c>
      <c r="J47" s="136">
        <v>20700</v>
      </c>
      <c r="K47" s="273"/>
      <c r="L47" s="273"/>
      <c r="M47" s="136">
        <v>20700</v>
      </c>
      <c r="N47" s="273"/>
      <c r="O47" s="272"/>
      <c r="P47" s="272"/>
      <c r="Q47" s="272"/>
      <c r="R47" s="272"/>
      <c r="S47" s="272"/>
      <c r="T47" s="272"/>
      <c r="U47" s="272"/>
      <c r="V47" s="272"/>
      <c r="W47" s="272"/>
      <c r="X47" s="272"/>
    </row>
    <row r="48" ht="13.5" customHeight="1" spans="1:24">
      <c r="A48" s="273" t="s">
        <v>91</v>
      </c>
      <c r="B48" s="273" t="s">
        <v>91</v>
      </c>
      <c r="C48" s="273" t="s">
        <v>267</v>
      </c>
      <c r="D48" s="273" t="s">
        <v>268</v>
      </c>
      <c r="E48" s="273" t="s">
        <v>140</v>
      </c>
      <c r="F48" s="273" t="s">
        <v>141</v>
      </c>
      <c r="G48" s="273" t="s">
        <v>271</v>
      </c>
      <c r="H48" s="273" t="s">
        <v>272</v>
      </c>
      <c r="I48" s="136">
        <v>23000</v>
      </c>
      <c r="J48" s="136">
        <v>23000</v>
      </c>
      <c r="K48" s="273"/>
      <c r="L48" s="273"/>
      <c r="M48" s="136">
        <v>23000</v>
      </c>
      <c r="N48" s="273"/>
      <c r="O48" s="272"/>
      <c r="P48" s="272"/>
      <c r="Q48" s="272"/>
      <c r="R48" s="272"/>
      <c r="S48" s="272"/>
      <c r="T48" s="272"/>
      <c r="U48" s="272"/>
      <c r="V48" s="272"/>
      <c r="W48" s="272"/>
      <c r="X48" s="272"/>
    </row>
    <row r="49" ht="13.5" customHeight="1" spans="1:24">
      <c r="A49" s="273" t="s">
        <v>91</v>
      </c>
      <c r="B49" s="273" t="s">
        <v>91</v>
      </c>
      <c r="C49" s="273" t="s">
        <v>285</v>
      </c>
      <c r="D49" s="273" t="s">
        <v>286</v>
      </c>
      <c r="E49" s="273" t="s">
        <v>136</v>
      </c>
      <c r="F49" s="273" t="s">
        <v>137</v>
      </c>
      <c r="G49" s="273" t="s">
        <v>287</v>
      </c>
      <c r="H49" s="273" t="s">
        <v>286</v>
      </c>
      <c r="I49" s="136">
        <v>6840</v>
      </c>
      <c r="J49" s="136">
        <v>6840</v>
      </c>
      <c r="K49" s="273"/>
      <c r="L49" s="273"/>
      <c r="M49" s="136">
        <v>6840</v>
      </c>
      <c r="N49" s="273"/>
      <c r="O49" s="272"/>
      <c r="P49" s="272"/>
      <c r="Q49" s="272"/>
      <c r="R49" s="272"/>
      <c r="S49" s="272"/>
      <c r="T49" s="272"/>
      <c r="U49" s="272"/>
      <c r="V49" s="272"/>
      <c r="W49" s="272"/>
      <c r="X49" s="272"/>
    </row>
    <row r="50" ht="13.5" customHeight="1" spans="1:24">
      <c r="A50" s="273" t="s">
        <v>91</v>
      </c>
      <c r="B50" s="273" t="s">
        <v>91</v>
      </c>
      <c r="C50" s="273" t="s">
        <v>285</v>
      </c>
      <c r="D50" s="273" t="s">
        <v>286</v>
      </c>
      <c r="E50" s="273" t="s">
        <v>140</v>
      </c>
      <c r="F50" s="273" t="s">
        <v>141</v>
      </c>
      <c r="G50" s="273" t="s">
        <v>287</v>
      </c>
      <c r="H50" s="273" t="s">
        <v>286</v>
      </c>
      <c r="I50" s="136">
        <v>8280</v>
      </c>
      <c r="J50" s="136">
        <v>8280</v>
      </c>
      <c r="K50" s="273"/>
      <c r="L50" s="273"/>
      <c r="M50" s="136">
        <v>8280</v>
      </c>
      <c r="N50" s="273"/>
      <c r="O50" s="272"/>
      <c r="P50" s="272"/>
      <c r="Q50" s="272"/>
      <c r="R50" s="272"/>
      <c r="S50" s="272"/>
      <c r="T50" s="272"/>
      <c r="U50" s="272"/>
      <c r="V50" s="272"/>
      <c r="W50" s="272"/>
      <c r="X50" s="272"/>
    </row>
    <row r="51" ht="13.5" customHeight="1" spans="1:24">
      <c r="A51" s="273" t="s">
        <v>91</v>
      </c>
      <c r="B51" s="273" t="s">
        <v>91</v>
      </c>
      <c r="C51" s="273" t="s">
        <v>288</v>
      </c>
      <c r="D51" s="273" t="s">
        <v>289</v>
      </c>
      <c r="E51" s="273" t="s">
        <v>140</v>
      </c>
      <c r="F51" s="273" t="s">
        <v>141</v>
      </c>
      <c r="G51" s="273" t="s">
        <v>239</v>
      </c>
      <c r="H51" s="273" t="s">
        <v>240</v>
      </c>
      <c r="I51" s="136">
        <v>892860</v>
      </c>
      <c r="J51" s="136">
        <v>892860</v>
      </c>
      <c r="K51" s="273"/>
      <c r="L51" s="273"/>
      <c r="M51" s="136">
        <v>892860</v>
      </c>
      <c r="N51" s="273"/>
      <c r="O51" s="272"/>
      <c r="P51" s="272"/>
      <c r="Q51" s="272"/>
      <c r="R51" s="272"/>
      <c r="S51" s="272"/>
      <c r="T51" s="272"/>
      <c r="U51" s="272"/>
      <c r="V51" s="272"/>
      <c r="W51" s="272"/>
      <c r="X51" s="272"/>
    </row>
    <row r="52" ht="13.5" customHeight="1" spans="1:24">
      <c r="A52" s="273" t="s">
        <v>91</v>
      </c>
      <c r="B52" s="273" t="s">
        <v>91</v>
      </c>
      <c r="C52" s="273" t="s">
        <v>290</v>
      </c>
      <c r="D52" s="273" t="s">
        <v>291</v>
      </c>
      <c r="E52" s="273" t="s">
        <v>136</v>
      </c>
      <c r="F52" s="273" t="s">
        <v>137</v>
      </c>
      <c r="G52" s="273" t="s">
        <v>235</v>
      </c>
      <c r="H52" s="273" t="s">
        <v>236</v>
      </c>
      <c r="I52" s="136">
        <v>732420</v>
      </c>
      <c r="J52" s="136">
        <v>732420</v>
      </c>
      <c r="K52" s="273"/>
      <c r="L52" s="273"/>
      <c r="M52" s="136">
        <v>732420</v>
      </c>
      <c r="N52" s="273"/>
      <c r="O52" s="272"/>
      <c r="P52" s="272"/>
      <c r="Q52" s="272"/>
      <c r="R52" s="272"/>
      <c r="S52" s="272"/>
      <c r="T52" s="272"/>
      <c r="U52" s="272"/>
      <c r="V52" s="272"/>
      <c r="W52" s="272"/>
      <c r="X52" s="272"/>
    </row>
    <row r="53" ht="13.5" customHeight="1" spans="1:24">
      <c r="A53" s="273" t="s">
        <v>91</v>
      </c>
      <c r="B53" s="273" t="s">
        <v>91</v>
      </c>
      <c r="C53" s="273" t="s">
        <v>292</v>
      </c>
      <c r="D53" s="273" t="s">
        <v>293</v>
      </c>
      <c r="E53" s="273" t="s">
        <v>136</v>
      </c>
      <c r="F53" s="273" t="s">
        <v>137</v>
      </c>
      <c r="G53" s="273" t="s">
        <v>294</v>
      </c>
      <c r="H53" s="273" t="s">
        <v>295</v>
      </c>
      <c r="I53" s="136">
        <v>43537800</v>
      </c>
      <c r="J53" s="136">
        <v>43537800</v>
      </c>
      <c r="K53" s="273"/>
      <c r="L53" s="273"/>
      <c r="M53" s="136">
        <v>43537800</v>
      </c>
      <c r="N53" s="273"/>
      <c r="O53" s="272"/>
      <c r="P53" s="272"/>
      <c r="Q53" s="272"/>
      <c r="R53" s="272"/>
      <c r="S53" s="272"/>
      <c r="T53" s="272"/>
      <c r="U53" s="272"/>
      <c r="V53" s="272"/>
      <c r="W53" s="272"/>
      <c r="X53" s="272"/>
    </row>
    <row r="54" ht="18" customHeight="1" spans="1:24">
      <c r="A54" s="275" t="s">
        <v>162</v>
      </c>
      <c r="B54" s="276"/>
      <c r="C54" s="276"/>
      <c r="D54" s="276"/>
      <c r="E54" s="276"/>
      <c r="F54" s="276"/>
      <c r="G54" s="276"/>
      <c r="H54" s="277"/>
      <c r="I54" s="280">
        <v>53780203</v>
      </c>
      <c r="J54" s="280">
        <v>53780203</v>
      </c>
      <c r="K54" s="280"/>
      <c r="L54" s="280"/>
      <c r="M54" s="280">
        <v>53780203</v>
      </c>
      <c r="N54" s="280"/>
      <c r="O54" s="280"/>
      <c r="P54" s="280"/>
      <c r="Q54" s="280"/>
      <c r="R54" s="280"/>
      <c r="S54" s="280"/>
      <c r="T54" s="280"/>
      <c r="U54" s="280"/>
      <c r="V54" s="280"/>
      <c r="W54" s="280"/>
      <c r="X54" s="280" t="s">
        <v>92</v>
      </c>
    </row>
  </sheetData>
  <mergeCells count="31">
    <mergeCell ref="A2:X2"/>
    <mergeCell ref="A3:J3"/>
    <mergeCell ref="I4:X4"/>
    <mergeCell ref="J5:N5"/>
    <mergeCell ref="O5:Q5"/>
    <mergeCell ref="S5:X5"/>
    <mergeCell ref="A54:H5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8"/>
  <sheetViews>
    <sheetView zoomScaleSheetLayoutView="60" topLeftCell="C4" workbookViewId="0">
      <selection activeCell="R38" sqref="R38"/>
    </sheetView>
  </sheetViews>
  <sheetFormatPr defaultColWidth="8.88571428571429" defaultRowHeight="14.25" customHeight="1"/>
  <cols>
    <col min="1" max="1" width="14.4285714285714" style="82" customWidth="1"/>
    <col min="2" max="2" width="22.2857142857143" style="82" customWidth="1"/>
    <col min="3" max="3" width="39.8571428571429" style="82" customWidth="1"/>
    <col min="4" max="4" width="18.2857142857143" style="82" customWidth="1"/>
    <col min="5" max="5" width="11.1333333333333" style="82" customWidth="1"/>
    <col min="6" max="6" width="18.8571428571429" style="82" customWidth="1"/>
    <col min="7" max="7" width="9.84761904761905" style="82" customWidth="1"/>
    <col min="8" max="8" width="12.8571428571429" style="82" customWidth="1"/>
    <col min="9" max="9" width="13.8571428571429" style="82" customWidth="1"/>
    <col min="10" max="10" width="14.8571428571429" style="82" customWidth="1"/>
    <col min="11" max="11" width="13.1428571428571" style="82" customWidth="1"/>
    <col min="12" max="12" width="10" style="82" customWidth="1"/>
    <col min="13" max="13" width="10.5714285714286" style="82" customWidth="1"/>
    <col min="14" max="14" width="12.4285714285714" style="82" customWidth="1"/>
    <col min="15" max="15" width="10.4285714285714" style="82" customWidth="1"/>
    <col min="16" max="17" width="11.1333333333333" style="82" customWidth="1"/>
    <col min="18" max="18" width="12.8571428571429" style="82" customWidth="1"/>
    <col min="19" max="19" width="10.2857142857143" style="82" customWidth="1"/>
    <col min="20" max="22" width="11.7142857142857" style="82" customWidth="1"/>
    <col min="23" max="23" width="10.2857142857143" style="82" customWidth="1"/>
    <col min="24" max="24" width="9.13333333333333" style="82" customWidth="1"/>
    <col min="25" max="16384" width="9.13333333333333" style="82"/>
  </cols>
  <sheetData>
    <row r="1" ht="13.5" customHeight="1" spans="1:23">
      <c r="A1" s="82" t="s">
        <v>296</v>
      </c>
      <c r="E1" s="248"/>
      <c r="F1" s="248"/>
      <c r="G1" s="248"/>
      <c r="H1" s="248"/>
      <c r="I1" s="84"/>
      <c r="J1" s="84"/>
      <c r="K1" s="84"/>
      <c r="L1" s="84"/>
      <c r="M1" s="84"/>
      <c r="N1" s="84"/>
      <c r="O1" s="84"/>
      <c r="P1" s="84"/>
      <c r="Q1" s="84"/>
      <c r="W1" s="85"/>
    </row>
    <row r="2" ht="27.75" customHeight="1" spans="1:23">
      <c r="A2" s="68" t="s">
        <v>9</v>
      </c>
      <c r="B2" s="68"/>
      <c r="C2" s="68"/>
      <c r="D2" s="68"/>
      <c r="E2" s="68"/>
      <c r="F2" s="68"/>
      <c r="G2" s="68"/>
      <c r="H2" s="68"/>
      <c r="I2" s="68"/>
      <c r="J2" s="68"/>
      <c r="K2" s="68"/>
      <c r="L2" s="68"/>
      <c r="M2" s="68"/>
      <c r="N2" s="68"/>
      <c r="O2" s="68"/>
      <c r="P2" s="68"/>
      <c r="Q2" s="68"/>
      <c r="R2" s="68"/>
      <c r="S2" s="68"/>
      <c r="T2" s="68"/>
      <c r="U2" s="68"/>
      <c r="V2" s="68"/>
      <c r="W2" s="68"/>
    </row>
    <row r="3" ht="13.5" customHeight="1" spans="1:23">
      <c r="A3" s="167" t="s">
        <v>22</v>
      </c>
      <c r="B3" s="167"/>
      <c r="C3" s="249"/>
      <c r="D3" s="249"/>
      <c r="E3" s="249"/>
      <c r="F3" s="249"/>
      <c r="G3" s="249"/>
      <c r="H3" s="249"/>
      <c r="I3" s="88"/>
      <c r="J3" s="88"/>
      <c r="K3" s="88"/>
      <c r="L3" s="88"/>
      <c r="M3" s="88"/>
      <c r="N3" s="88"/>
      <c r="O3" s="88"/>
      <c r="P3" s="88"/>
      <c r="Q3" s="88"/>
      <c r="W3" s="164" t="s">
        <v>204</v>
      </c>
    </row>
    <row r="4" ht="15.75" customHeight="1" spans="1:23">
      <c r="A4" s="131" t="s">
        <v>297</v>
      </c>
      <c r="B4" s="131" t="s">
        <v>214</v>
      </c>
      <c r="C4" s="131" t="s">
        <v>215</v>
      </c>
      <c r="D4" s="131" t="s">
        <v>298</v>
      </c>
      <c r="E4" s="131" t="s">
        <v>216</v>
      </c>
      <c r="F4" s="131" t="s">
        <v>217</v>
      </c>
      <c r="G4" s="131" t="s">
        <v>299</v>
      </c>
      <c r="H4" s="131" t="s">
        <v>300</v>
      </c>
      <c r="I4" s="131" t="s">
        <v>77</v>
      </c>
      <c r="J4" s="93" t="s">
        <v>301</v>
      </c>
      <c r="K4" s="93"/>
      <c r="L4" s="93"/>
      <c r="M4" s="93"/>
      <c r="N4" s="93" t="s">
        <v>223</v>
      </c>
      <c r="O4" s="93"/>
      <c r="P4" s="93"/>
      <c r="Q4" s="197" t="s">
        <v>83</v>
      </c>
      <c r="R4" s="93" t="s">
        <v>84</v>
      </c>
      <c r="S4" s="93"/>
      <c r="T4" s="93"/>
      <c r="U4" s="93"/>
      <c r="V4" s="93"/>
      <c r="W4" s="93"/>
    </row>
    <row r="5" ht="17.25" customHeight="1" spans="1:23">
      <c r="A5" s="131"/>
      <c r="B5" s="131"/>
      <c r="C5" s="131"/>
      <c r="D5" s="131"/>
      <c r="E5" s="131"/>
      <c r="F5" s="131"/>
      <c r="G5" s="131"/>
      <c r="H5" s="131"/>
      <c r="I5" s="131"/>
      <c r="J5" s="93" t="s">
        <v>80</v>
      </c>
      <c r="K5" s="93"/>
      <c r="L5" s="197" t="s">
        <v>81</v>
      </c>
      <c r="M5" s="197" t="s">
        <v>82</v>
      </c>
      <c r="N5" s="197" t="s">
        <v>80</v>
      </c>
      <c r="O5" s="197" t="s">
        <v>81</v>
      </c>
      <c r="P5" s="197" t="s">
        <v>82</v>
      </c>
      <c r="Q5" s="197"/>
      <c r="R5" s="197" t="s">
        <v>79</v>
      </c>
      <c r="S5" s="197" t="s">
        <v>86</v>
      </c>
      <c r="T5" s="197" t="s">
        <v>302</v>
      </c>
      <c r="U5" s="259" t="s">
        <v>88</v>
      </c>
      <c r="V5" s="197" t="s">
        <v>89</v>
      </c>
      <c r="W5" s="197" t="s">
        <v>90</v>
      </c>
    </row>
    <row r="6" ht="27" spans="1:23">
      <c r="A6" s="131"/>
      <c r="B6" s="131"/>
      <c r="C6" s="131"/>
      <c r="D6" s="131"/>
      <c r="E6" s="131"/>
      <c r="F6" s="131"/>
      <c r="G6" s="131"/>
      <c r="H6" s="131"/>
      <c r="I6" s="131"/>
      <c r="J6" s="255" t="s">
        <v>79</v>
      </c>
      <c r="K6" s="255" t="s">
        <v>303</v>
      </c>
      <c r="L6" s="197"/>
      <c r="M6" s="197"/>
      <c r="N6" s="197"/>
      <c r="O6" s="197"/>
      <c r="P6" s="197"/>
      <c r="Q6" s="197"/>
      <c r="R6" s="197"/>
      <c r="S6" s="197"/>
      <c r="T6" s="197"/>
      <c r="U6" s="259"/>
      <c r="V6" s="197"/>
      <c r="W6" s="197"/>
    </row>
    <row r="7" ht="15" customHeight="1" spans="1:23">
      <c r="A7" s="126">
        <v>1</v>
      </c>
      <c r="B7" s="126">
        <v>2</v>
      </c>
      <c r="C7" s="126">
        <v>3</v>
      </c>
      <c r="D7" s="126">
        <v>4</v>
      </c>
      <c r="E7" s="126">
        <v>5</v>
      </c>
      <c r="F7" s="126">
        <v>6</v>
      </c>
      <c r="G7" s="126">
        <v>7</v>
      </c>
      <c r="H7" s="126">
        <v>8</v>
      </c>
      <c r="I7" s="126">
        <v>9</v>
      </c>
      <c r="J7" s="126">
        <v>10</v>
      </c>
      <c r="K7" s="126">
        <v>11</v>
      </c>
      <c r="L7" s="126">
        <v>12</v>
      </c>
      <c r="M7" s="126">
        <v>13</v>
      </c>
      <c r="N7" s="126">
        <v>14</v>
      </c>
      <c r="O7" s="126">
        <v>15</v>
      </c>
      <c r="P7" s="126">
        <v>16</v>
      </c>
      <c r="Q7" s="126">
        <v>17</v>
      </c>
      <c r="R7" s="126">
        <v>18</v>
      </c>
      <c r="S7" s="126">
        <v>19</v>
      </c>
      <c r="T7" s="126">
        <v>20</v>
      </c>
      <c r="U7" s="126">
        <v>21</v>
      </c>
      <c r="V7" s="126">
        <v>22</v>
      </c>
      <c r="W7" s="126">
        <v>23</v>
      </c>
    </row>
    <row r="8" ht="15" customHeight="1" spans="1:23">
      <c r="A8" s="30" t="s">
        <v>304</v>
      </c>
      <c r="B8" s="250" t="s">
        <v>305</v>
      </c>
      <c r="C8" s="30" t="s">
        <v>306</v>
      </c>
      <c r="D8" s="250" t="s">
        <v>91</v>
      </c>
      <c r="E8" s="30" t="s">
        <v>142</v>
      </c>
      <c r="F8" s="30" t="s">
        <v>143</v>
      </c>
      <c r="G8" s="30" t="s">
        <v>257</v>
      </c>
      <c r="H8" s="30" t="s">
        <v>258</v>
      </c>
      <c r="I8" s="256">
        <v>142820</v>
      </c>
      <c r="J8" s="256">
        <v>142820</v>
      </c>
      <c r="K8" s="256">
        <v>142820</v>
      </c>
      <c r="L8" s="257"/>
      <c r="M8" s="257"/>
      <c r="N8" s="257"/>
      <c r="O8" s="257"/>
      <c r="P8" s="257"/>
      <c r="Q8" s="257"/>
      <c r="R8" s="257"/>
      <c r="S8" s="257"/>
      <c r="T8" s="257"/>
      <c r="U8" s="260"/>
      <c r="V8" s="126"/>
      <c r="W8" s="126"/>
    </row>
    <row r="9" ht="15" customHeight="1" spans="1:23">
      <c r="A9" s="30" t="s">
        <v>307</v>
      </c>
      <c r="B9" s="250" t="s">
        <v>308</v>
      </c>
      <c r="C9" s="30" t="s">
        <v>309</v>
      </c>
      <c r="D9" s="250" t="s">
        <v>91</v>
      </c>
      <c r="E9" s="30" t="s">
        <v>154</v>
      </c>
      <c r="F9" s="30" t="s">
        <v>155</v>
      </c>
      <c r="G9" s="30" t="s">
        <v>310</v>
      </c>
      <c r="H9" s="30" t="s">
        <v>311</v>
      </c>
      <c r="I9" s="256">
        <v>100000</v>
      </c>
      <c r="J9" s="256">
        <v>100000</v>
      </c>
      <c r="K9" s="256">
        <v>100000</v>
      </c>
      <c r="L9" s="257"/>
      <c r="M9" s="257"/>
      <c r="N9" s="257"/>
      <c r="O9" s="257"/>
      <c r="P9" s="257"/>
      <c r="Q9" s="257"/>
      <c r="R9" s="257"/>
      <c r="S9" s="257"/>
      <c r="T9" s="257"/>
      <c r="U9" s="260"/>
      <c r="V9" s="126"/>
      <c r="W9" s="126"/>
    </row>
    <row r="10" ht="15" customHeight="1" spans="1:23">
      <c r="A10" s="30" t="s">
        <v>307</v>
      </c>
      <c r="B10" s="250" t="s">
        <v>312</v>
      </c>
      <c r="C10" s="30" t="s">
        <v>313</v>
      </c>
      <c r="D10" s="250" t="s">
        <v>91</v>
      </c>
      <c r="E10" s="30" t="s">
        <v>148</v>
      </c>
      <c r="F10" s="30" t="s">
        <v>149</v>
      </c>
      <c r="G10" s="30" t="s">
        <v>314</v>
      </c>
      <c r="H10" s="30" t="s">
        <v>315</v>
      </c>
      <c r="I10" s="256">
        <v>140000</v>
      </c>
      <c r="J10" s="256">
        <v>140000</v>
      </c>
      <c r="K10" s="256">
        <v>140000</v>
      </c>
      <c r="L10" s="257"/>
      <c r="M10" s="257"/>
      <c r="N10" s="257"/>
      <c r="O10" s="257"/>
      <c r="P10" s="257"/>
      <c r="Q10" s="257"/>
      <c r="R10" s="257"/>
      <c r="S10" s="257"/>
      <c r="T10" s="257"/>
      <c r="U10" s="260"/>
      <c r="V10" s="126"/>
      <c r="W10" s="126"/>
    </row>
    <row r="11" ht="15" customHeight="1" spans="1:23">
      <c r="A11" s="30" t="s">
        <v>307</v>
      </c>
      <c r="B11" s="250" t="s">
        <v>316</v>
      </c>
      <c r="C11" s="30" t="s">
        <v>317</v>
      </c>
      <c r="D11" s="250" t="s">
        <v>91</v>
      </c>
      <c r="E11" s="30" t="s">
        <v>142</v>
      </c>
      <c r="F11" s="30" t="s">
        <v>143</v>
      </c>
      <c r="G11" s="30" t="s">
        <v>318</v>
      </c>
      <c r="H11" s="30" t="s">
        <v>319</v>
      </c>
      <c r="I11" s="256">
        <v>506980</v>
      </c>
      <c r="J11" s="256"/>
      <c r="K11" s="256"/>
      <c r="L11" s="257"/>
      <c r="M11" s="257"/>
      <c r="N11" s="257"/>
      <c r="O11" s="257"/>
      <c r="P11" s="257"/>
      <c r="Q11" s="257"/>
      <c r="R11" s="256">
        <v>506980</v>
      </c>
      <c r="S11" s="257"/>
      <c r="T11" s="257"/>
      <c r="U11" s="260"/>
      <c r="V11" s="126"/>
      <c r="W11" s="256">
        <v>506980</v>
      </c>
    </row>
    <row r="12" ht="15" customHeight="1" spans="1:23">
      <c r="A12" s="30" t="s">
        <v>304</v>
      </c>
      <c r="B12" s="250" t="s">
        <v>320</v>
      </c>
      <c r="C12" s="30" t="s">
        <v>321</v>
      </c>
      <c r="D12" s="250" t="s">
        <v>91</v>
      </c>
      <c r="E12" s="30" t="s">
        <v>118</v>
      </c>
      <c r="F12" s="30" t="s">
        <v>119</v>
      </c>
      <c r="G12" s="30" t="s">
        <v>322</v>
      </c>
      <c r="H12" s="30" t="s">
        <v>323</v>
      </c>
      <c r="I12" s="256">
        <v>55920</v>
      </c>
      <c r="J12" s="256">
        <v>55920</v>
      </c>
      <c r="K12" s="256">
        <v>55920</v>
      </c>
      <c r="L12" s="257"/>
      <c r="M12" s="257"/>
      <c r="N12" s="257"/>
      <c r="O12" s="257"/>
      <c r="P12" s="257"/>
      <c r="Q12" s="257"/>
      <c r="R12" s="257"/>
      <c r="S12" s="257"/>
      <c r="T12" s="257"/>
      <c r="U12" s="260"/>
      <c r="V12" s="126"/>
      <c r="W12" s="126"/>
    </row>
    <row r="13" ht="15" customHeight="1" spans="1:23">
      <c r="A13" s="30" t="s">
        <v>307</v>
      </c>
      <c r="B13" s="250" t="s">
        <v>324</v>
      </c>
      <c r="C13" s="30" t="s">
        <v>325</v>
      </c>
      <c r="D13" s="250" t="s">
        <v>91</v>
      </c>
      <c r="E13" s="30" t="s">
        <v>148</v>
      </c>
      <c r="F13" s="30" t="s">
        <v>149</v>
      </c>
      <c r="G13" s="30" t="s">
        <v>269</v>
      </c>
      <c r="H13" s="30" t="s">
        <v>270</v>
      </c>
      <c r="I13" s="256">
        <v>1087200</v>
      </c>
      <c r="J13" s="256">
        <v>1087200</v>
      </c>
      <c r="K13" s="256">
        <v>1087200</v>
      </c>
      <c r="L13" s="257"/>
      <c r="M13" s="257"/>
      <c r="N13" s="257"/>
      <c r="O13" s="257"/>
      <c r="P13" s="257"/>
      <c r="Q13" s="257"/>
      <c r="R13" s="257"/>
      <c r="S13" s="257"/>
      <c r="T13" s="257"/>
      <c r="U13" s="260"/>
      <c r="V13" s="126"/>
      <c r="W13" s="126"/>
    </row>
    <row r="14" ht="15" customHeight="1" spans="1:23">
      <c r="A14" s="30" t="s">
        <v>307</v>
      </c>
      <c r="B14" s="250" t="s">
        <v>324</v>
      </c>
      <c r="C14" s="30" t="s">
        <v>325</v>
      </c>
      <c r="D14" s="250" t="s">
        <v>91</v>
      </c>
      <c r="E14" s="30" t="s">
        <v>148</v>
      </c>
      <c r="F14" s="30" t="s">
        <v>149</v>
      </c>
      <c r="G14" s="30" t="s">
        <v>326</v>
      </c>
      <c r="H14" s="30" t="s">
        <v>327</v>
      </c>
      <c r="I14" s="256">
        <v>20000</v>
      </c>
      <c r="J14" s="256">
        <v>20000</v>
      </c>
      <c r="K14" s="256">
        <v>20000</v>
      </c>
      <c r="L14" s="257"/>
      <c r="M14" s="257"/>
      <c r="N14" s="257"/>
      <c r="O14" s="257"/>
      <c r="P14" s="257"/>
      <c r="Q14" s="257"/>
      <c r="R14" s="257"/>
      <c r="S14" s="257"/>
      <c r="T14" s="257"/>
      <c r="U14" s="260"/>
      <c r="V14" s="126"/>
      <c r="W14" s="126"/>
    </row>
    <row r="15" ht="15" customHeight="1" spans="1:23">
      <c r="A15" s="30" t="s">
        <v>307</v>
      </c>
      <c r="B15" s="250" t="s">
        <v>324</v>
      </c>
      <c r="C15" s="30" t="s">
        <v>325</v>
      </c>
      <c r="D15" s="250" t="s">
        <v>91</v>
      </c>
      <c r="E15" s="30" t="s">
        <v>148</v>
      </c>
      <c r="F15" s="30" t="s">
        <v>149</v>
      </c>
      <c r="G15" s="30" t="s">
        <v>314</v>
      </c>
      <c r="H15" s="30" t="s">
        <v>315</v>
      </c>
      <c r="I15" s="256">
        <v>698711</v>
      </c>
      <c r="J15" s="256">
        <v>698711</v>
      </c>
      <c r="K15" s="256">
        <v>698711</v>
      </c>
      <c r="L15" s="257"/>
      <c r="M15" s="257"/>
      <c r="N15" s="257"/>
      <c r="O15" s="257"/>
      <c r="P15" s="257"/>
      <c r="Q15" s="257"/>
      <c r="R15" s="257"/>
      <c r="S15" s="257"/>
      <c r="T15" s="257"/>
      <c r="U15" s="260"/>
      <c r="V15" s="126"/>
      <c r="W15" s="126"/>
    </row>
    <row r="16" ht="15" customHeight="1" spans="1:23">
      <c r="A16" s="30" t="s">
        <v>307</v>
      </c>
      <c r="B16" s="250" t="s">
        <v>324</v>
      </c>
      <c r="C16" s="30" t="s">
        <v>325</v>
      </c>
      <c r="D16" s="250" t="s">
        <v>91</v>
      </c>
      <c r="E16" s="30" t="s">
        <v>148</v>
      </c>
      <c r="F16" s="30" t="s">
        <v>149</v>
      </c>
      <c r="G16" s="30" t="s">
        <v>328</v>
      </c>
      <c r="H16" s="30" t="s">
        <v>329</v>
      </c>
      <c r="I16" s="256">
        <v>1930200</v>
      </c>
      <c r="J16" s="256">
        <v>1930200</v>
      </c>
      <c r="K16" s="256">
        <v>1930200</v>
      </c>
      <c r="L16" s="257"/>
      <c r="M16" s="257"/>
      <c r="N16" s="257"/>
      <c r="O16" s="257"/>
      <c r="P16" s="257"/>
      <c r="Q16" s="257"/>
      <c r="R16" s="257"/>
      <c r="S16" s="257"/>
      <c r="T16" s="257"/>
      <c r="U16" s="260"/>
      <c r="V16" s="126"/>
      <c r="W16" s="126"/>
    </row>
    <row r="17" ht="15" customHeight="1" spans="1:23">
      <c r="A17" s="30" t="s">
        <v>307</v>
      </c>
      <c r="B17" s="250" t="s">
        <v>324</v>
      </c>
      <c r="C17" s="30" t="s">
        <v>325</v>
      </c>
      <c r="D17" s="250" t="s">
        <v>91</v>
      </c>
      <c r="E17" s="30" t="s">
        <v>148</v>
      </c>
      <c r="F17" s="30" t="s">
        <v>149</v>
      </c>
      <c r="G17" s="30" t="s">
        <v>330</v>
      </c>
      <c r="H17" s="30" t="s">
        <v>331</v>
      </c>
      <c r="I17" s="256">
        <v>9892360</v>
      </c>
      <c r="J17" s="256">
        <v>9892360</v>
      </c>
      <c r="K17" s="256">
        <v>9892360</v>
      </c>
      <c r="L17" s="257"/>
      <c r="M17" s="257"/>
      <c r="N17" s="257"/>
      <c r="O17" s="257"/>
      <c r="P17" s="257"/>
      <c r="Q17" s="257"/>
      <c r="R17" s="257"/>
      <c r="S17" s="257"/>
      <c r="T17" s="257"/>
      <c r="U17" s="260"/>
      <c r="V17" s="126"/>
      <c r="W17" s="126"/>
    </row>
    <row r="18" ht="15" customHeight="1" spans="1:23">
      <c r="A18" s="30" t="s">
        <v>307</v>
      </c>
      <c r="B18" s="250" t="s">
        <v>324</v>
      </c>
      <c r="C18" s="30" t="s">
        <v>325</v>
      </c>
      <c r="D18" s="250" t="s">
        <v>91</v>
      </c>
      <c r="E18" s="30" t="s">
        <v>148</v>
      </c>
      <c r="F18" s="30" t="s">
        <v>149</v>
      </c>
      <c r="G18" s="30" t="s">
        <v>332</v>
      </c>
      <c r="H18" s="30" t="s">
        <v>333</v>
      </c>
      <c r="I18" s="256">
        <v>25000</v>
      </c>
      <c r="J18" s="256">
        <v>25000</v>
      </c>
      <c r="K18" s="256">
        <v>25000</v>
      </c>
      <c r="L18" s="257"/>
      <c r="M18" s="257"/>
      <c r="N18" s="257"/>
      <c r="O18" s="257"/>
      <c r="P18" s="257"/>
      <c r="Q18" s="257"/>
      <c r="R18" s="257"/>
      <c r="S18" s="257"/>
      <c r="T18" s="257"/>
      <c r="U18" s="260"/>
      <c r="V18" s="126"/>
      <c r="W18" s="126"/>
    </row>
    <row r="19" ht="15" customHeight="1" spans="1:23">
      <c r="A19" s="30" t="s">
        <v>307</v>
      </c>
      <c r="B19" s="250" t="s">
        <v>324</v>
      </c>
      <c r="C19" s="30" t="s">
        <v>325</v>
      </c>
      <c r="D19" s="250" t="s">
        <v>91</v>
      </c>
      <c r="E19" s="30" t="s">
        <v>148</v>
      </c>
      <c r="F19" s="30" t="s">
        <v>149</v>
      </c>
      <c r="G19" s="30" t="s">
        <v>287</v>
      </c>
      <c r="H19" s="30" t="s">
        <v>286</v>
      </c>
      <c r="I19" s="256">
        <v>163080</v>
      </c>
      <c r="J19" s="256">
        <v>163080</v>
      </c>
      <c r="K19" s="256">
        <v>163080</v>
      </c>
      <c r="L19" s="257"/>
      <c r="M19" s="257"/>
      <c r="N19" s="257"/>
      <c r="O19" s="257"/>
      <c r="P19" s="257"/>
      <c r="Q19" s="257"/>
      <c r="R19" s="257"/>
      <c r="S19" s="257"/>
      <c r="T19" s="257"/>
      <c r="U19" s="260"/>
      <c r="V19" s="126"/>
      <c r="W19" s="126"/>
    </row>
    <row r="20" ht="15" customHeight="1" spans="1:23">
      <c r="A20" s="30" t="s">
        <v>307</v>
      </c>
      <c r="B20" s="250" t="s">
        <v>324</v>
      </c>
      <c r="C20" s="30" t="s">
        <v>325</v>
      </c>
      <c r="D20" s="250" t="s">
        <v>91</v>
      </c>
      <c r="E20" s="30" t="s">
        <v>148</v>
      </c>
      <c r="F20" s="30" t="s">
        <v>149</v>
      </c>
      <c r="G20" s="30" t="s">
        <v>273</v>
      </c>
      <c r="H20" s="30" t="s">
        <v>274</v>
      </c>
      <c r="I20" s="256">
        <v>1789000</v>
      </c>
      <c r="J20" s="256">
        <v>1789000</v>
      </c>
      <c r="K20" s="256">
        <v>1789000</v>
      </c>
      <c r="L20" s="257"/>
      <c r="M20" s="257"/>
      <c r="N20" s="257"/>
      <c r="O20" s="257"/>
      <c r="P20" s="257"/>
      <c r="Q20" s="257"/>
      <c r="R20" s="257"/>
      <c r="S20" s="257"/>
      <c r="T20" s="257"/>
      <c r="U20" s="260"/>
      <c r="V20" s="126"/>
      <c r="W20" s="126"/>
    </row>
    <row r="21" ht="15" customHeight="1" spans="1:23">
      <c r="A21" s="30" t="s">
        <v>307</v>
      </c>
      <c r="B21" s="250" t="s">
        <v>324</v>
      </c>
      <c r="C21" s="30" t="s">
        <v>325</v>
      </c>
      <c r="D21" s="250" t="s">
        <v>91</v>
      </c>
      <c r="E21" s="30" t="s">
        <v>148</v>
      </c>
      <c r="F21" s="30" t="s">
        <v>149</v>
      </c>
      <c r="G21" s="30" t="s">
        <v>334</v>
      </c>
      <c r="H21" s="30" t="s">
        <v>335</v>
      </c>
      <c r="I21" s="256">
        <v>209791</v>
      </c>
      <c r="J21" s="256">
        <v>209791</v>
      </c>
      <c r="K21" s="256">
        <v>209791</v>
      </c>
      <c r="L21" s="257"/>
      <c r="M21" s="257"/>
      <c r="N21" s="257"/>
      <c r="O21" s="257"/>
      <c r="P21" s="257"/>
      <c r="Q21" s="257"/>
      <c r="R21" s="257"/>
      <c r="S21" s="257"/>
      <c r="T21" s="257"/>
      <c r="U21" s="260"/>
      <c r="V21" s="126"/>
      <c r="W21" s="126"/>
    </row>
    <row r="22" ht="15" customHeight="1" spans="1:23">
      <c r="A22" s="30" t="s">
        <v>307</v>
      </c>
      <c r="B22" s="250" t="s">
        <v>324</v>
      </c>
      <c r="C22" s="30" t="s">
        <v>325</v>
      </c>
      <c r="D22" s="250" t="s">
        <v>91</v>
      </c>
      <c r="E22" s="30" t="s">
        <v>148</v>
      </c>
      <c r="F22" s="30" t="s">
        <v>149</v>
      </c>
      <c r="G22" s="30" t="s">
        <v>310</v>
      </c>
      <c r="H22" s="30" t="s">
        <v>311</v>
      </c>
      <c r="I22" s="256">
        <v>596300</v>
      </c>
      <c r="J22" s="256">
        <v>596300</v>
      </c>
      <c r="K22" s="256">
        <v>596300</v>
      </c>
      <c r="L22" s="257"/>
      <c r="M22" s="257"/>
      <c r="N22" s="257"/>
      <c r="O22" s="257"/>
      <c r="P22" s="257"/>
      <c r="Q22" s="257"/>
      <c r="R22" s="257"/>
      <c r="S22" s="257"/>
      <c r="T22" s="257"/>
      <c r="U22" s="260"/>
      <c r="V22" s="126"/>
      <c r="W22" s="126"/>
    </row>
    <row r="23" ht="15" customHeight="1" spans="1:23">
      <c r="A23" s="30" t="s">
        <v>307</v>
      </c>
      <c r="B23" s="250" t="s">
        <v>324</v>
      </c>
      <c r="C23" s="30" t="s">
        <v>325</v>
      </c>
      <c r="D23" s="250" t="s">
        <v>91</v>
      </c>
      <c r="E23" s="30" t="s">
        <v>148</v>
      </c>
      <c r="F23" s="30" t="s">
        <v>149</v>
      </c>
      <c r="G23" s="30" t="s">
        <v>277</v>
      </c>
      <c r="H23" s="30" t="s">
        <v>278</v>
      </c>
      <c r="I23" s="256">
        <v>100000</v>
      </c>
      <c r="J23" s="256">
        <v>100000</v>
      </c>
      <c r="K23" s="256">
        <v>100000</v>
      </c>
      <c r="L23" s="257"/>
      <c r="M23" s="257"/>
      <c r="N23" s="257"/>
      <c r="O23" s="257"/>
      <c r="P23" s="257"/>
      <c r="Q23" s="257"/>
      <c r="R23" s="257"/>
      <c r="S23" s="257"/>
      <c r="T23" s="257"/>
      <c r="U23" s="260"/>
      <c r="V23" s="126"/>
      <c r="W23" s="126"/>
    </row>
    <row r="24" ht="15" customHeight="1" spans="1:23">
      <c r="A24" s="30" t="s">
        <v>307</v>
      </c>
      <c r="B24" s="250" t="s">
        <v>324</v>
      </c>
      <c r="C24" s="30" t="s">
        <v>325</v>
      </c>
      <c r="D24" s="250" t="s">
        <v>91</v>
      </c>
      <c r="E24" s="30" t="s">
        <v>148</v>
      </c>
      <c r="F24" s="30" t="s">
        <v>149</v>
      </c>
      <c r="G24" s="30" t="s">
        <v>336</v>
      </c>
      <c r="H24" s="30" t="s">
        <v>337</v>
      </c>
      <c r="I24" s="256">
        <v>10000</v>
      </c>
      <c r="J24" s="256">
        <v>10000</v>
      </c>
      <c r="K24" s="256">
        <v>10000</v>
      </c>
      <c r="L24" s="257"/>
      <c r="M24" s="257"/>
      <c r="N24" s="257"/>
      <c r="O24" s="257"/>
      <c r="P24" s="257"/>
      <c r="Q24" s="257"/>
      <c r="R24" s="257"/>
      <c r="S24" s="257"/>
      <c r="T24" s="257"/>
      <c r="U24" s="260"/>
      <c r="V24" s="126"/>
      <c r="W24" s="126"/>
    </row>
    <row r="25" ht="15" customHeight="1" spans="1:23">
      <c r="A25" s="30" t="s">
        <v>307</v>
      </c>
      <c r="B25" s="250" t="s">
        <v>338</v>
      </c>
      <c r="C25" s="30" t="s">
        <v>339</v>
      </c>
      <c r="D25" s="250" t="s">
        <v>91</v>
      </c>
      <c r="E25" s="30" t="s">
        <v>146</v>
      </c>
      <c r="F25" s="30" t="s">
        <v>147</v>
      </c>
      <c r="G25" s="30" t="s">
        <v>314</v>
      </c>
      <c r="H25" s="30" t="s">
        <v>315</v>
      </c>
      <c r="I25" s="256">
        <v>104118</v>
      </c>
      <c r="J25" s="256">
        <v>104118</v>
      </c>
      <c r="K25" s="256">
        <v>104118</v>
      </c>
      <c r="L25" s="257"/>
      <c r="M25" s="257"/>
      <c r="N25" s="257"/>
      <c r="O25" s="257"/>
      <c r="P25" s="257"/>
      <c r="Q25" s="257"/>
      <c r="R25" s="257"/>
      <c r="S25" s="257"/>
      <c r="T25" s="257"/>
      <c r="U25" s="260"/>
      <c r="V25" s="126"/>
      <c r="W25" s="126"/>
    </row>
    <row r="26" ht="15" customHeight="1" spans="1:23">
      <c r="A26" s="30" t="s">
        <v>307</v>
      </c>
      <c r="B26" s="250" t="s">
        <v>340</v>
      </c>
      <c r="C26" s="30" t="s">
        <v>341</v>
      </c>
      <c r="D26" s="250" t="s">
        <v>91</v>
      </c>
      <c r="E26" s="30" t="s">
        <v>138</v>
      </c>
      <c r="F26" s="30" t="s">
        <v>139</v>
      </c>
      <c r="G26" s="30" t="s">
        <v>310</v>
      </c>
      <c r="H26" s="30" t="s">
        <v>311</v>
      </c>
      <c r="I26" s="256">
        <v>40000</v>
      </c>
      <c r="J26" s="256">
        <v>40000</v>
      </c>
      <c r="K26" s="256">
        <v>40000</v>
      </c>
      <c r="L26" s="257"/>
      <c r="M26" s="257"/>
      <c r="N26" s="257"/>
      <c r="O26" s="257"/>
      <c r="P26" s="257"/>
      <c r="Q26" s="257"/>
      <c r="R26" s="257"/>
      <c r="S26" s="257"/>
      <c r="T26" s="257"/>
      <c r="U26" s="260"/>
      <c r="V26" s="126"/>
      <c r="W26" s="126"/>
    </row>
    <row r="27" ht="15" customHeight="1" spans="1:23">
      <c r="A27" s="30" t="s">
        <v>307</v>
      </c>
      <c r="B27" s="250" t="s">
        <v>340</v>
      </c>
      <c r="C27" s="30" t="s">
        <v>341</v>
      </c>
      <c r="D27" s="250" t="s">
        <v>91</v>
      </c>
      <c r="E27" s="30" t="s">
        <v>138</v>
      </c>
      <c r="F27" s="30" t="s">
        <v>139</v>
      </c>
      <c r="G27" s="30" t="s">
        <v>342</v>
      </c>
      <c r="H27" s="30" t="s">
        <v>208</v>
      </c>
      <c r="I27" s="256">
        <v>18500</v>
      </c>
      <c r="J27" s="256">
        <v>18500</v>
      </c>
      <c r="K27" s="256">
        <v>18500</v>
      </c>
      <c r="L27" s="257"/>
      <c r="M27" s="257"/>
      <c r="N27" s="257"/>
      <c r="O27" s="257"/>
      <c r="P27" s="257"/>
      <c r="Q27" s="257"/>
      <c r="R27" s="257"/>
      <c r="S27" s="257"/>
      <c r="T27" s="257"/>
      <c r="U27" s="260"/>
      <c r="V27" s="126"/>
      <c r="W27" s="126"/>
    </row>
    <row r="28" ht="15" customHeight="1" spans="1:23">
      <c r="A28" s="30" t="s">
        <v>307</v>
      </c>
      <c r="B28" s="250" t="s">
        <v>343</v>
      </c>
      <c r="C28" s="30" t="s">
        <v>344</v>
      </c>
      <c r="D28" s="250" t="s">
        <v>91</v>
      </c>
      <c r="E28" s="30" t="s">
        <v>148</v>
      </c>
      <c r="F28" s="30" t="s">
        <v>149</v>
      </c>
      <c r="G28" s="30" t="s">
        <v>314</v>
      </c>
      <c r="H28" s="30" t="s">
        <v>315</v>
      </c>
      <c r="I28" s="256">
        <v>15470</v>
      </c>
      <c r="J28" s="256"/>
      <c r="K28" s="256"/>
      <c r="L28" s="257"/>
      <c r="M28" s="257"/>
      <c r="N28" s="257"/>
      <c r="O28" s="257"/>
      <c r="P28" s="257"/>
      <c r="Q28" s="257"/>
      <c r="R28" s="261">
        <v>15470</v>
      </c>
      <c r="S28" s="262"/>
      <c r="T28" s="262"/>
      <c r="U28" s="263"/>
      <c r="V28" s="264"/>
      <c r="W28" s="261">
        <v>15470</v>
      </c>
    </row>
    <row r="29" ht="15" customHeight="1" spans="1:23">
      <c r="A29" s="30" t="s">
        <v>307</v>
      </c>
      <c r="B29" s="250" t="s">
        <v>345</v>
      </c>
      <c r="C29" s="30" t="s">
        <v>346</v>
      </c>
      <c r="D29" s="250" t="s">
        <v>91</v>
      </c>
      <c r="E29" s="30" t="s">
        <v>148</v>
      </c>
      <c r="F29" s="30" t="s">
        <v>149</v>
      </c>
      <c r="G29" s="30" t="s">
        <v>314</v>
      </c>
      <c r="H29" s="30" t="s">
        <v>315</v>
      </c>
      <c r="I29" s="256">
        <v>2892</v>
      </c>
      <c r="J29" s="256"/>
      <c r="K29" s="256"/>
      <c r="L29" s="257"/>
      <c r="M29" s="257"/>
      <c r="N29" s="257"/>
      <c r="O29" s="257"/>
      <c r="P29" s="257"/>
      <c r="Q29" s="257"/>
      <c r="R29" s="261">
        <v>2892</v>
      </c>
      <c r="S29" s="262"/>
      <c r="T29" s="262"/>
      <c r="U29" s="263"/>
      <c r="V29" s="264"/>
      <c r="W29" s="261">
        <v>2892</v>
      </c>
    </row>
    <row r="30" ht="15" customHeight="1" spans="1:23">
      <c r="A30" s="30" t="s">
        <v>307</v>
      </c>
      <c r="B30" s="250" t="s">
        <v>347</v>
      </c>
      <c r="C30" s="30" t="s">
        <v>348</v>
      </c>
      <c r="D30" s="250" t="s">
        <v>91</v>
      </c>
      <c r="E30" s="30" t="s">
        <v>138</v>
      </c>
      <c r="F30" s="30" t="s">
        <v>139</v>
      </c>
      <c r="G30" s="30" t="s">
        <v>273</v>
      </c>
      <c r="H30" s="30" t="s">
        <v>274</v>
      </c>
      <c r="I30" s="256">
        <v>1536.8</v>
      </c>
      <c r="J30" s="256"/>
      <c r="K30" s="256"/>
      <c r="L30" s="257"/>
      <c r="M30" s="257"/>
      <c r="N30" s="257"/>
      <c r="O30" s="257"/>
      <c r="P30" s="257"/>
      <c r="Q30" s="257"/>
      <c r="R30" s="261">
        <v>1536.8</v>
      </c>
      <c r="S30" s="261"/>
      <c r="T30" s="261"/>
      <c r="U30" s="265"/>
      <c r="V30" s="266"/>
      <c r="W30" s="266">
        <v>1536.8</v>
      </c>
    </row>
    <row r="31" ht="15" customHeight="1" spans="1:23">
      <c r="A31" s="30" t="s">
        <v>307</v>
      </c>
      <c r="B31" s="250" t="s">
        <v>349</v>
      </c>
      <c r="C31" s="30" t="s">
        <v>350</v>
      </c>
      <c r="D31" s="250" t="s">
        <v>91</v>
      </c>
      <c r="E31" s="30" t="s">
        <v>138</v>
      </c>
      <c r="F31" s="30" t="s">
        <v>139</v>
      </c>
      <c r="G31" s="30" t="s">
        <v>273</v>
      </c>
      <c r="H31" s="30" t="s">
        <v>274</v>
      </c>
      <c r="I31" s="256">
        <v>2097.6</v>
      </c>
      <c r="J31" s="256"/>
      <c r="K31" s="256"/>
      <c r="L31" s="257"/>
      <c r="M31" s="257"/>
      <c r="N31" s="257"/>
      <c r="O31" s="257"/>
      <c r="P31" s="257"/>
      <c r="Q31" s="257"/>
      <c r="R31" s="261">
        <v>2097.6</v>
      </c>
      <c r="S31" s="261"/>
      <c r="T31" s="261"/>
      <c r="U31" s="265"/>
      <c r="V31" s="266"/>
      <c r="W31" s="266">
        <v>2097.6</v>
      </c>
    </row>
    <row r="32" ht="15" customHeight="1" spans="1:23">
      <c r="A32" s="30" t="s">
        <v>351</v>
      </c>
      <c r="B32" s="250" t="s">
        <v>352</v>
      </c>
      <c r="C32" s="30" t="s">
        <v>353</v>
      </c>
      <c r="D32" s="250" t="s">
        <v>91</v>
      </c>
      <c r="E32" s="30" t="s">
        <v>154</v>
      </c>
      <c r="F32" s="30" t="s">
        <v>155</v>
      </c>
      <c r="G32" s="30" t="s">
        <v>310</v>
      </c>
      <c r="H32" s="30" t="s">
        <v>311</v>
      </c>
      <c r="I32" s="256">
        <v>118900</v>
      </c>
      <c r="J32" s="256"/>
      <c r="K32" s="256"/>
      <c r="L32" s="257"/>
      <c r="M32" s="257"/>
      <c r="N32" s="256">
        <v>118900</v>
      </c>
      <c r="O32" s="257"/>
      <c r="P32" s="257"/>
      <c r="Q32" s="257"/>
      <c r="R32" s="257"/>
      <c r="S32" s="257"/>
      <c r="T32" s="257"/>
      <c r="U32" s="260"/>
      <c r="V32" s="126"/>
      <c r="W32" s="126"/>
    </row>
    <row r="33" ht="15" customHeight="1" spans="1:23">
      <c r="A33" s="30" t="s">
        <v>307</v>
      </c>
      <c r="B33" s="250" t="s">
        <v>354</v>
      </c>
      <c r="C33" s="30" t="s">
        <v>355</v>
      </c>
      <c r="D33" s="250" t="s">
        <v>91</v>
      </c>
      <c r="E33" s="30" t="s">
        <v>144</v>
      </c>
      <c r="F33" s="30" t="s">
        <v>145</v>
      </c>
      <c r="G33" s="30" t="s">
        <v>314</v>
      </c>
      <c r="H33" s="30" t="s">
        <v>315</v>
      </c>
      <c r="I33" s="256">
        <v>30000</v>
      </c>
      <c r="J33" s="256"/>
      <c r="K33" s="256"/>
      <c r="L33" s="257"/>
      <c r="M33" s="257"/>
      <c r="N33" s="256">
        <v>30000</v>
      </c>
      <c r="O33" s="257"/>
      <c r="P33" s="257"/>
      <c r="Q33" s="257"/>
      <c r="R33" s="257"/>
      <c r="S33" s="257"/>
      <c r="T33" s="257"/>
      <c r="U33" s="260"/>
      <c r="V33" s="126"/>
      <c r="W33" s="126"/>
    </row>
    <row r="34" ht="15" customHeight="1" spans="1:23">
      <c r="A34" s="30" t="s">
        <v>351</v>
      </c>
      <c r="B34" s="250" t="s">
        <v>356</v>
      </c>
      <c r="C34" s="30" t="s">
        <v>357</v>
      </c>
      <c r="D34" s="250" t="s">
        <v>91</v>
      </c>
      <c r="E34" s="30" t="s">
        <v>148</v>
      </c>
      <c r="F34" s="30" t="s">
        <v>149</v>
      </c>
      <c r="G34" s="30" t="s">
        <v>358</v>
      </c>
      <c r="H34" s="30" t="s">
        <v>359</v>
      </c>
      <c r="I34" s="256">
        <v>20000</v>
      </c>
      <c r="J34" s="256"/>
      <c r="K34" s="256"/>
      <c r="L34" s="257"/>
      <c r="M34" s="257"/>
      <c r="N34" s="256">
        <v>20000</v>
      </c>
      <c r="O34" s="257"/>
      <c r="P34" s="257"/>
      <c r="Q34" s="257"/>
      <c r="R34" s="257"/>
      <c r="S34" s="257"/>
      <c r="T34" s="257"/>
      <c r="U34" s="260"/>
      <c r="V34" s="126"/>
      <c r="W34" s="126"/>
    </row>
    <row r="35" ht="15" customHeight="1" spans="1:23">
      <c r="A35" s="30" t="s">
        <v>351</v>
      </c>
      <c r="B35" s="250" t="s">
        <v>360</v>
      </c>
      <c r="C35" s="30" t="s">
        <v>361</v>
      </c>
      <c r="D35" s="250" t="s">
        <v>91</v>
      </c>
      <c r="E35" s="30" t="s">
        <v>148</v>
      </c>
      <c r="F35" s="30" t="s">
        <v>149</v>
      </c>
      <c r="G35" s="30" t="s">
        <v>310</v>
      </c>
      <c r="H35" s="30" t="s">
        <v>311</v>
      </c>
      <c r="I35" s="256">
        <v>101000</v>
      </c>
      <c r="J35" s="256"/>
      <c r="K35" s="256"/>
      <c r="L35" s="257"/>
      <c r="M35" s="257"/>
      <c r="N35" s="256">
        <v>101000</v>
      </c>
      <c r="O35" s="257"/>
      <c r="P35" s="257"/>
      <c r="Q35" s="257"/>
      <c r="R35" s="257"/>
      <c r="S35" s="257"/>
      <c r="T35" s="257"/>
      <c r="U35" s="260"/>
      <c r="V35" s="126"/>
      <c r="W35" s="126"/>
    </row>
    <row r="36" ht="15" customHeight="1" spans="1:23">
      <c r="A36" s="30" t="s">
        <v>351</v>
      </c>
      <c r="B36" s="250" t="s">
        <v>362</v>
      </c>
      <c r="C36" s="30" t="s">
        <v>363</v>
      </c>
      <c r="D36" s="250" t="s">
        <v>91</v>
      </c>
      <c r="E36" s="30" t="s">
        <v>150</v>
      </c>
      <c r="F36" s="30" t="s">
        <v>151</v>
      </c>
      <c r="G36" s="30" t="s">
        <v>310</v>
      </c>
      <c r="H36" s="30" t="s">
        <v>311</v>
      </c>
      <c r="I36" s="256">
        <v>200000</v>
      </c>
      <c r="J36" s="256"/>
      <c r="K36" s="256"/>
      <c r="L36" s="257"/>
      <c r="M36" s="257"/>
      <c r="N36" s="256">
        <v>200000</v>
      </c>
      <c r="O36" s="257"/>
      <c r="P36" s="257"/>
      <c r="Q36" s="257"/>
      <c r="R36" s="257"/>
      <c r="S36" s="257"/>
      <c r="T36" s="257"/>
      <c r="U36" s="260"/>
      <c r="V36" s="126"/>
      <c r="W36" s="126"/>
    </row>
    <row r="37" ht="15" customHeight="1" spans="1:23">
      <c r="A37" s="30" t="s">
        <v>351</v>
      </c>
      <c r="B37" s="250" t="s">
        <v>364</v>
      </c>
      <c r="C37" s="30" t="s">
        <v>365</v>
      </c>
      <c r="D37" s="250" t="s">
        <v>91</v>
      </c>
      <c r="E37" s="30" t="s">
        <v>150</v>
      </c>
      <c r="F37" s="30" t="s">
        <v>151</v>
      </c>
      <c r="G37" s="30" t="s">
        <v>310</v>
      </c>
      <c r="H37" s="30" t="s">
        <v>311</v>
      </c>
      <c r="I37" s="256">
        <v>287535</v>
      </c>
      <c r="J37" s="256"/>
      <c r="K37" s="256"/>
      <c r="L37" s="257"/>
      <c r="M37" s="257"/>
      <c r="N37" s="256">
        <v>287535</v>
      </c>
      <c r="O37" s="257"/>
      <c r="P37" s="257"/>
      <c r="Q37" s="257"/>
      <c r="R37" s="257"/>
      <c r="S37" s="257"/>
      <c r="T37" s="257"/>
      <c r="U37" s="260"/>
      <c r="V37" s="126"/>
      <c r="W37" s="126"/>
    </row>
    <row r="38" ht="18.75" customHeight="1" spans="1:23">
      <c r="A38" s="251" t="s">
        <v>162</v>
      </c>
      <c r="B38" s="252"/>
      <c r="C38" s="253"/>
      <c r="D38" s="253"/>
      <c r="E38" s="253"/>
      <c r="F38" s="253"/>
      <c r="G38" s="253"/>
      <c r="H38" s="254"/>
      <c r="I38" s="258">
        <v>18409411.4</v>
      </c>
      <c r="J38" s="258">
        <v>17123000</v>
      </c>
      <c r="K38" s="258">
        <v>17123000</v>
      </c>
      <c r="L38" s="258" t="s">
        <v>92</v>
      </c>
      <c r="M38" s="258" t="s">
        <v>92</v>
      </c>
      <c r="N38" s="258">
        <f>SUM(N32:N37)</f>
        <v>757435</v>
      </c>
      <c r="O38" s="258"/>
      <c r="P38" s="258"/>
      <c r="Q38" s="258" t="s">
        <v>92</v>
      </c>
      <c r="R38" s="258">
        <v>5289614.4</v>
      </c>
      <c r="S38" s="258" t="s">
        <v>92</v>
      </c>
      <c r="T38" s="258" t="s">
        <v>92</v>
      </c>
      <c r="U38" s="267"/>
      <c r="V38" s="268" t="s">
        <v>92</v>
      </c>
      <c r="W38" s="258">
        <v>5289614.4</v>
      </c>
    </row>
  </sheetData>
  <mergeCells count="28">
    <mergeCell ref="A2:W2"/>
    <mergeCell ref="A3:H3"/>
    <mergeCell ref="J4:M4"/>
    <mergeCell ref="N4:P4"/>
    <mergeCell ref="R4:W4"/>
    <mergeCell ref="J5:K5"/>
    <mergeCell ref="A38:H3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金奕杉</cp:lastModifiedBy>
  <dcterms:created xsi:type="dcterms:W3CDTF">2020-01-12T14:24:00Z</dcterms:created>
  <cp:lastPrinted>2021-01-14T15:07:00Z</cp:lastPrinted>
  <dcterms:modified xsi:type="dcterms:W3CDTF">2025-03-06T08:06:00Z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74E8EEFE8E548C966BD4BF67C526CD0F</vt:lpwstr>
  </property>
</Properties>
</file>