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68" firstSheet="9" activeTab="10"/>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 name="_xlnm._FilterDatabase" localSheetId="14" hidden="1">政府购买服务预算表10!$A$1:$T$13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<sst xmlns="http://schemas.openxmlformats.org/spreadsheetml/2006/main" count="1688" uniqueCount="584">
  <si>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</si>
  <si>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</si>
  <si>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</si>
  <si>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</si>
  <si>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</si>
  <si>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</si>
  <si>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</si>
  <si>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</si>
  <si>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</si>
  <si>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</si>
  <si>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</si>
  <si>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</si>
  <si>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</si>
  <si>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</si>
  <si>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</si>
  <si>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</si>
  <si>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</si>
  <si>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</si>
  <si>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</si>
  <si>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</si>
  <si>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</si>
  <si>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</si>
  <si>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单位名称：安宁市人民政府办公室</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</si>
  <si>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</si>
  <si>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</si>
  <si>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</si>
  <si>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</si>
  <si>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</si>
  <si>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</si>
  <si>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</si>
  <si>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</si>
  <si>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</si>
  <si>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</si>
  <si>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</si>
  <si>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</si>
  <si>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</si>
  <si>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</si>
  <si>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</si>
  <si>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</si>
  <si>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</si>
  <si>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</si>
  <si>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</si>
  <si>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</si>
  <si>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</si>
  <si>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</si>
  <si>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</si>
  <si>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</si>
  <si>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</si>
  <si>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</si>
  <si>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</si>
  <si>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</si>
  <si>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</si>
  <si>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</si>
  <si>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</si>
  <si>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</si>
  <si>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</si>
  <si>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</si>
  <si>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</si>
  <si>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</si>
  <si>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</si>
  <si>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</si>
  <si>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</si>
  <si>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</si>
  <si>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</si>
  <si>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</si>
  <si>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</si>
  <si>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</si>
  <si>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</si>
  <si>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</si>
  <si>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</si>
  <si>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</si>
  <si>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</si>
  <si>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</si>
  <si>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</si>
  <si>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</si>
  <si>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</si>
  <si>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</si>
  <si>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</si>
  <si>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</si>
  <si>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</si>
  <si>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</si>
  <si>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</si>
  <si>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</si>
  <si>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</si>
  <si>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</si>
  <si>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</si>
  <si>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</si>
  <si>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</si>
  <si>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</si>
  <si>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</si>
  <si>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</si>
  <si>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101</t>
  </si>
  <si>
    <t>安宁市人民政府办公室</t>
  </si>
  <si>
    <t>101001</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</si>
  <si>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</si>
  <si>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</si>
  <si>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</si>
  <si>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</si>
  <si>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</si>
  <si>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</si>
  <si>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</si>
  <si>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</si>
  <si>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</si>
  <si>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</si>
  <si>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</si>
  <si>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</si>
  <si>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</si>
  <si>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</si>
  <si>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20103</t>
  </si>
  <si>
    <t>政府办公厅（室）及相关机构事务</t>
  </si>
  <si>
    <t>2010301</t>
  </si>
  <si>
    <t>行政运行</t>
  </si>
  <si>
    <t>2010302</t>
  </si>
  <si>
    <t>一般行政管理事务</t>
  </si>
  <si>
    <t>2010350</t>
  </si>
  <si>
    <t>事业运行</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</si>
  <si>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</si>
  <si>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</si>
  <si>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</si>
  <si>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</si>
  <si>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</si>
  <si>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</si>
  <si>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</si>
  <si>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</si>
  <si>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</si>
  <si>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</si>
  <si>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</si>
  <si>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</si>
  <si>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</si>
  <si>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</si>
  <si>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</si>
  <si>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</si>
  <si>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</si>
  <si>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</si>
  <si>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</si>
  <si>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</si>
  <si>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</si>
  <si>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</si>
  <si>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</si>
  <si>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</si>
  <si>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</si>
  <si>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</si>
  <si>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</si>
  <si>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</si>
  <si>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</si>
  <si>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</si>
  <si>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</si>
  <si>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</si>
  <si>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</si>
  <si>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</si>
  <si>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</si>
  <si>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</si>
  <si>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</si>
  <si>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</si>
  <si>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</si>
  <si>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</si>
  <si>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</si>
  <si>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</si>
  <si>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</si>
  <si>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</si>
  <si>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</si>
  <si>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</si>
  <si>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</si>
  <si>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</si>
  <si>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</si>
  <si>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</si>
  <si>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</si>
  <si>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</si>
  <si>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</si>
  <si>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</si>
  <si>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</si>
  <si>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</si>
  <si>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</si>
  <si>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</si>
  <si>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</si>
  <si>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</si>
  <si>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</si>
  <si>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</si>
  <si>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</si>
  <si>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</si>
  <si>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</si>
  <si>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</si>
  <si>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</si>
  <si>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</si>
  <si>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</si>
  <si>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</si>
  <si>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</si>
  <si>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</si>
  <si>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</si>
  <si>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</si>
  <si>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</si>
  <si>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</si>
  <si>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</si>
  <si>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</si>
  <si>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</si>
  <si>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</si>
  <si>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</si>
  <si>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</si>
  <si>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</si>
  <si>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</si>
  <si>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</si>
  <si>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</si>
  <si>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</si>
  <si>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</si>
  <si>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</si>
  <si>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</si>
  <si>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</si>
  <si>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</si>
  <si>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</si>
  <si>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530181210000000017651</t>
  </si>
  <si>
    <t>行政人员支出工资</t>
  </si>
  <si>
    <t>30101</t>
  </si>
  <si>
    <t>基本工资</t>
  </si>
  <si>
    <t>30102</t>
  </si>
  <si>
    <t>津贴补贴</t>
  </si>
  <si>
    <t>30103</t>
  </si>
  <si>
    <t>奖金</t>
  </si>
  <si>
    <t>530181210000000017653</t>
  </si>
  <si>
    <t>事业人员支出工资</t>
  </si>
  <si>
    <t>30107</t>
  </si>
  <si>
    <t>绩效工资</t>
  </si>
  <si>
    <t>530181210000000017655</t>
  </si>
  <si>
    <t>30113</t>
  </si>
  <si>
    <t>530181210000000017656</t>
  </si>
  <si>
    <t>对个人和家庭的补助</t>
  </si>
  <si>
    <t>30305</t>
  </si>
  <si>
    <t>生活补助</t>
  </si>
  <si>
    <t>530181210000000017657</t>
  </si>
  <si>
    <t>公车购置及运维费</t>
  </si>
  <si>
    <t>30231</t>
  </si>
  <si>
    <t>公务用车运行维护费</t>
  </si>
  <si>
    <t>530181210000000017658</t>
  </si>
  <si>
    <t>公务交通补贴</t>
  </si>
  <si>
    <t>30239</t>
  </si>
  <si>
    <t>其他交通费用</t>
  </si>
  <si>
    <t>530181210000000020202</t>
  </si>
  <si>
    <t>一般公用经费</t>
  </si>
  <si>
    <t>30201</t>
  </si>
  <si>
    <t>办公费</t>
  </si>
  <si>
    <t>30207</t>
  </si>
  <si>
    <t>邮电费</t>
  </si>
  <si>
    <t>30211</t>
  </si>
  <si>
    <t>差旅费</t>
  </si>
  <si>
    <t>30216</t>
  </si>
  <si>
    <t>培训费</t>
  </si>
  <si>
    <t>30229</t>
  </si>
  <si>
    <t>福利费</t>
  </si>
  <si>
    <t>30299</t>
  </si>
  <si>
    <t>其他商品和服务支出</t>
  </si>
  <si>
    <t>530181210000000020304</t>
  </si>
  <si>
    <t>社会保障缴费</t>
  </si>
  <si>
    <t>30112</t>
  </si>
  <si>
    <t>其他社会保障缴费</t>
  </si>
  <si>
    <t>30108</t>
  </si>
  <si>
    <t>机关事业单位基本养老保险缴费</t>
  </si>
  <si>
    <t>30110</t>
  </si>
  <si>
    <t>职工基本医疗保险缴费</t>
  </si>
  <si>
    <t>30111</t>
  </si>
  <si>
    <t>公务员医疗补助缴费</t>
  </si>
  <si>
    <t>530181221100000216503</t>
  </si>
  <si>
    <t>工会经费</t>
  </si>
  <si>
    <t>30228</t>
  </si>
  <si>
    <t>530181231100001568042</t>
  </si>
  <si>
    <t>行政人员绩效奖励</t>
  </si>
  <si>
    <t>530181231100001568056</t>
  </si>
  <si>
    <t>事业人员绩效奖励</t>
  </si>
  <si>
    <t>530181231100001569947</t>
  </si>
  <si>
    <t>编外人员经费支出</t>
  </si>
  <si>
    <t>30199</t>
  </si>
  <si>
    <t>其他工资福利支出</t>
  </si>
  <si>
    <t>530181251100003884853</t>
  </si>
  <si>
    <t>其他人员生活补助</t>
  </si>
  <si>
    <t>预算05-1表</t>
  </si>
  <si>
    <t>项目分类</t>
  </si>
  <si>
    <t>项目单位</t>
  </si>
  <si>
    <t>经济科目编码</t>
  </si>
  <si>
    <t>经济科目名称</t>
  </si>
  <si>
    <t>本年拨款</t>
  </si>
  <si>
    <t>事业单位
经营收入</t>
  </si>
  <si>
    <t>其中：本次下达</t>
  </si>
  <si>
    <t>311 专项业务类</t>
  </si>
  <si>
    <t>530181200000000000104</t>
  </si>
  <si>
    <t>大健康发展经费</t>
  </si>
  <si>
    <t>530181221100000666025</t>
  </si>
  <si>
    <t>法规科专项资金</t>
  </si>
  <si>
    <t>30227</t>
  </si>
  <si>
    <t>委托业务费</t>
  </si>
  <si>
    <t>530181221100000666033</t>
  </si>
  <si>
    <t>政府办专项资金</t>
  </si>
  <si>
    <t>30202</t>
  </si>
  <si>
    <t>印刷费</t>
  </si>
  <si>
    <t>30212</t>
  </si>
  <si>
    <t>因公出国（境）费用</t>
  </si>
  <si>
    <t>30213</t>
  </si>
  <si>
    <t>维修（护）费</t>
  </si>
  <si>
    <t>31002</t>
  </si>
  <si>
    <t>办公设备购置</t>
  </si>
  <si>
    <t>530181221100000666072</t>
  </si>
  <si>
    <t>外来流动人口管理经费</t>
  </si>
  <si>
    <t>530181231100002248397</t>
  </si>
  <si>
    <t>2022年度党费返还资金</t>
  </si>
  <si>
    <t>313 事业发展类</t>
  </si>
  <si>
    <t>530181241100002189247</t>
  </si>
  <si>
    <t>安宁市电子政务移动OA无线办公系统数据专线续费、维保及数据备份经费</t>
  </si>
  <si>
    <t>530181241100003278407</t>
  </si>
  <si>
    <t>公务接待经费</t>
  </si>
  <si>
    <t>30217</t>
  </si>
  <si>
    <t>530181251100003857670</t>
  </si>
  <si>
    <t>2023年安宁市电子政务移动0A无线办公系统数据专线续费维保及数据备份项目经费</t>
  </si>
  <si>
    <t>530181251100004046438</t>
  </si>
  <si>
    <t>2023年党返还经费</t>
  </si>
  <si>
    <t>预算05-2表</t>
  </si>
  <si>
    <t>项目年度绩效目标</t>
  </si>
  <si>
    <t>一级指标</t>
  </si>
  <si>
    <t>二级指标</t>
  </si>
  <si>
    <t>三级指标</t>
  </si>
  <si>
    <t>指标性质</t>
  </si>
  <si>
    <t>指标值</t>
  </si>
  <si>
    <t>度量单位</t>
  </si>
  <si>
    <t>指标属性</t>
  </si>
  <si>
    <t>指标内容</t>
  </si>
  <si>
    <t>1.保证了市人民政府规范性文件、重大行政决策事项等的合法性和适当性，确保市人民政府文件的权威性和严肃性，不断加强和规范合法性审核工作；2.为进一步规范市政府法律顾问工作，切实发挥法律顾问作用；3.为落实加快政府守住践诺机制建设、行政合同和协议严格履行以及支持人民法院依法审理行政诉讼案件的要求，确保涉及市政府行政诉讼案件各项工作顺利进行</t>
  </si>
  <si>
    <t>产出指标</t>
  </si>
  <si>
    <t>数量指标</t>
  </si>
  <si>
    <t>学习培训次数</t>
  </si>
  <si>
    <t>=</t>
  </si>
  <si>
    <t>6</t>
  </si>
  <si>
    <t>次/年</t>
  </si>
  <si>
    <t>定量指标</t>
  </si>
  <si>
    <t>6次/年 学习培训</t>
  </si>
  <si>
    <t>政诉讼案件数</t>
  </si>
  <si>
    <t>5</t>
  </si>
  <si>
    <t>完成诉讼案件数</t>
  </si>
  <si>
    <t>质量指标</t>
  </si>
  <si>
    <t>处理案件评查准确率</t>
  </si>
  <si>
    <t>100</t>
  </si>
  <si>
    <t>%</t>
  </si>
  <si>
    <t>处理案件评查成效</t>
  </si>
  <si>
    <t>效益指标</t>
  </si>
  <si>
    <t>可持续影响</t>
  </si>
  <si>
    <t>为我市建成“滇中产业高地、现代花园城市”提供有力的法治保障</t>
  </si>
  <si>
    <t>全市政府治理体系和治理能力现代化水平明显提高</t>
  </si>
  <si>
    <t>是/否</t>
  </si>
  <si>
    <t>定性指标</t>
  </si>
  <si>
    <t>满意度指标</t>
  </si>
  <si>
    <t>服务对象满意度</t>
  </si>
  <si>
    <t>全市人民满意度</t>
  </si>
  <si>
    <t>95</t>
  </si>
  <si>
    <t>满意度</t>
  </si>
  <si>
    <t>返还支部数</t>
  </si>
  <si>
    <t>2个</t>
  </si>
  <si>
    <t>个</t>
  </si>
  <si>
    <t>社会效益</t>
  </si>
  <si>
    <t>单位运转情况</t>
  </si>
  <si>
    <t>正常运转</t>
  </si>
  <si>
    <t>运转情况</t>
  </si>
  <si>
    <t>支部满意度</t>
  </si>
  <si>
    <t>&gt;=</t>
  </si>
  <si>
    <t>90%</t>
  </si>
  <si>
    <t>2023年安宁市电子政务移动0A无线办公系统数据专线续费维保及数据备份</t>
  </si>
  <si>
    <t>维护数量</t>
  </si>
  <si>
    <t>1户</t>
  </si>
  <si>
    <t>户</t>
  </si>
  <si>
    <t>维护数</t>
  </si>
  <si>
    <t>年度考核</t>
  </si>
  <si>
    <t>全市服务单位满意度</t>
  </si>
  <si>
    <t>满意</t>
  </si>
  <si>
    <t>推进“昆明国际健康生命科学城”项目和配合文旅大健康作战兵团招商引资工作。实施“十四五”大健康产业规划，做好外出宣传推介和考察接待工作，推进大健康产业项目统计工作实施，其它大健康宣传、氛围营造及日常工作。干部保健、干部体检工作。</t>
  </si>
  <si>
    <t>大健康产业项目考察、招商引资次数</t>
  </si>
  <si>
    <t>次</t>
  </si>
  <si>
    <t>2024年拟办工作计划</t>
  </si>
  <si>
    <t>大健康产业推进大会举办次数</t>
  </si>
  <si>
    <t>2</t>
  </si>
  <si>
    <t>干部职工体检人数</t>
  </si>
  <si>
    <t>482</t>
  </si>
  <si>
    <t>人</t>
  </si>
  <si>
    <t>统筹全市县处级副高职体检</t>
  </si>
  <si>
    <t>居民健康状况</t>
  </si>
  <si>
    <t>逐年提高</t>
  </si>
  <si>
    <t>全市人民 群众满意度</t>
  </si>
  <si>
    <t>98</t>
  </si>
  <si>
    <t>问卷调查</t>
  </si>
  <si>
    <t>指标调剂数</t>
  </si>
  <si>
    <t>3万元</t>
  </si>
  <si>
    <t>元</t>
  </si>
  <si>
    <t>指标调剂</t>
  </si>
  <si>
    <t>接待对象满意度</t>
  </si>
  <si>
    <t>将流动人口服务管理列入重要日程，坚持统一领导、协调配合，管理与服务并举，保护流动人口合法权益，提高流动人口的认同感、归属感。</t>
  </si>
  <si>
    <t>流动人口采集表格数</t>
  </si>
  <si>
    <t>8</t>
  </si>
  <si>
    <t>万人次</t>
  </si>
  <si>
    <t>完成流动人口采集表格</t>
  </si>
  <si>
    <t>按质按量完成表格采集</t>
  </si>
  <si>
    <t>份</t>
  </si>
  <si>
    <t>按流动人口数量500:1配备</t>
  </si>
  <si>
    <t>时效指标</t>
  </si>
  <si>
    <t>按时支付第三方机构平台维护费</t>
  </si>
  <si>
    <t>每半年支付一次</t>
  </si>
  <si>
    <t>月</t>
  </si>
  <si>
    <t>善待弱势群体，构建和谐社会</t>
  </si>
  <si>
    <t>保护流动人口权益，维护社会和谐稳定</t>
  </si>
  <si>
    <t>持续进行</t>
  </si>
  <si>
    <t>工作人员满意度</t>
  </si>
  <si>
    <t>安宁市电子政务移动OA无线办公系统数据专线续费、维保及数据备份项目所需的信息化系统已经集成售后服务、协调办公云平台产品服务、云网支撑平台、运行环境及支撑系统服务、实施培训服务等。</t>
  </si>
  <si>
    <t>系统维护服务</t>
  </si>
  <si>
    <t>1</t>
  </si>
  <si>
    <t>承诺系统支持一天24小时不间断运行</t>
  </si>
  <si>
    <t>365</t>
  </si>
  <si>
    <t>天</t>
  </si>
  <si>
    <t>系统一天2小时，一周7天，一年365天不间断运行</t>
  </si>
  <si>
    <t>提供最高效、方便、快捷的技术服务</t>
  </si>
  <si>
    <t>高效、方便、快捷提高</t>
  </si>
  <si>
    <t>全市各部门</t>
  </si>
  <si>
    <t>90</t>
  </si>
  <si>
    <t>各部门使用人员满意度</t>
  </si>
  <si>
    <t>全市上下形成了主动工作、抢抓机遇、争建项目的工作态势，突出重点项目和重点工作，强化工作落实机制时办结制度、服务承诺制度。合理可行，目标明确，保障政府办公室各项工作的开展。完成新OA系统的日常运行及维护，对陈旧老化的电子办公设备进行更换，按照保密部门要求购置国产化保密设备，对现有机房中的陈旧老化设备进行更换。有效预防和应对突发事件，避免、减少突发事件造成的危害，保障社会安全稳定。</t>
  </si>
  <si>
    <t>政府网站第三方日常维护</t>
  </si>
  <si>
    <t>年</t>
  </si>
  <si>
    <t>每年参加学习次数</t>
  </si>
  <si>
    <t>深入开展以“提升能力、提升标准、提升效率”为主要内容的“三提升”活动。</t>
  </si>
  <si>
    <t>安宁政报印刷数量</t>
  </si>
  <si>
    <t>期</t>
  </si>
  <si>
    <t>6期/年</t>
  </si>
  <si>
    <t>突发事件，应急救援事件数量</t>
  </si>
  <si>
    <t>15</t>
  </si>
  <si>
    <t>件</t>
  </si>
  <si>
    <t>公文处理规范率提高</t>
  </si>
  <si>
    <t>进一步提高</t>
  </si>
  <si>
    <t>安宁政报的编辑印刷合格率</t>
  </si>
  <si>
    <t>各类设备维护达标率</t>
  </si>
  <si>
    <t>资金使用准确率</t>
  </si>
  <si>
    <t>政府网站第三方日常维护时间</t>
  </si>
  <si>
    <t>办公耗材及维护时限</t>
  </si>
  <si>
    <t>OA系统维护及升级</t>
  </si>
  <si>
    <t>政府信息公开时限</t>
  </si>
  <si>
    <t>政府信息公开</t>
  </si>
  <si>
    <t>不断提升政府信息公开水平 提高收文办理，及时准确通过各政府网上办公平台做好文件处理工作率</t>
  </si>
  <si>
    <t>全市政府治理体系和治理能力现代化水平明显提高空</t>
  </si>
  <si>
    <t>进一步提升</t>
  </si>
  <si>
    <t>保障了市政府重点工作的开展</t>
  </si>
  <si>
    <t>重点工作的开展</t>
  </si>
  <si>
    <t>工作效率提高</t>
  </si>
  <si>
    <t>提升政府决策与信息传递的水平 提高收文办理 效率</t>
  </si>
  <si>
    <t>提高收文办理 效率</t>
  </si>
  <si>
    <t>预算06表</t>
  </si>
  <si>
    <t>部门整体支出绩效目标表</t>
  </si>
  <si>
    <t>部门名称</t>
  </si>
  <si>
    <t>说明</t>
  </si>
  <si>
    <t>部门总体目标</t>
  </si>
  <si>
    <t>部门职责</t>
  </si>
  <si>
    <t>（一）认真学习和贯彻执行党和国家的方针、政策、法律、法规以及市委、市政府的指示、决定。
（二）承办上级文件、指示，报市政府审批决定。负责以市政府、市政府办公室名义发布的公文草拟、审核和发布工作。承办安宁市人民政府向昆明市人民政府和滇中新区管委会报告、请示的拟稿和审核工作，安宁市委、市人大、市政协转由安宁市人民政府办理的事项。
（三）负责承办各街道办事处及各部门向市政府的请示、报告，提出办理意见，报安宁市人民政府审批。
（四）负责安宁市人民政府会议的准备工作，协助安宁市人民政府领导组织落实会议决定事项。
（五）根据安宁市人民政府领导的指示，对安宁市人民政府部门间出现的争议问题进行协调并提出处理意见，报安宁市人民政府领导决定。
（六）负责各街道办事处及各部门对安宁市人民政府决定事项及领导批示的贯彻落实情况的督查督办，并及时向安宁市人民政府领导报告。负责上级政府和政府重大工作部署贯彻落实的督促检查；负责上级政府和政府领导同志有关批示的传达、催办和情况反馈工作；负责分解下达昆明市政府、滇中新区和安宁市政府明确的工作任务；负责市政府各部门、各街道年度目标制定和考核工作。
（七）负责安宁市人民政府值班工作，及时向安宁市人民政府领导报告重要情况，传达和督促落实安宁市人民政府领导指示。
（八）组织协调、督促指导安宁市人民政府系统人大代表建议和政协提案的办理工作，承办交由安宁市人民政府和安宁市人民政府办公室办理的人大代表建议和政协提案。
（九）负责做好市人民政府、各街道办事处及各部门制定的规范性文件审查工作和政府法律顾问工作。
（十）负责全市政务信息、政府信息公开、外事、信访、公共机构节能、公务用车管理、机关办公用房管理、流动人口管理工作。
（十一）围绕市政府中心工作和市政府领导指示开展调查研究，承担市政府重点课题以及市政府领导交办的调研工作，调查反映群众关注的热点、难点问题，提出意见和建议，及时形成材料上报市政府领导，为政府决策提供科学依据。</t>
  </si>
  <si>
    <t>根据三定方案归纳。</t>
  </si>
  <si>
    <t>总体绩效目标
（2025-2027年期间）</t>
  </si>
  <si>
    <t>认真履行办文、办会、办事等，负责做好上情下达、下请上报工作，切实为领导、部门、基层和群众提供优质高效服务。完善市政府办公室紧急突发事件应急机制，协助市政府领导组织处理市域内发生的突发事件和紧急事项。市政府值班工作，及时向市政府领导报告重要和紧急情况，协助处理各镇、各部门向市政府反映的重要问题，政务信息的采编和政府系统信息化建设工作，做好信访后勤工作，行政事务和有关接待工作。整合全市办公系统，提升政府系统工作的规范化、制度化、无纸化、高效化水平，年内实现全市各街道、部门电子公文交换系统和内部办公OA系统无缝衔接；政府系统单位PC端OA办公全覆盖、手机端安卓系统全覆盖，实现移动办公。提高服务基层的能力，组织政府系统办公室干部综合能力素质提升工作，提升基层办公室的能力素质和工作效率。夯实办文、办事、办会的业务综合能力，编制安宁市政府系统“三服务”规范化工作手册，提升工作效率，压缩错误率，为全市政府系统办公室工作提供工作依据和具体指导。学习昆明市外事办先进工作经验，年内派人到昆明市外事办跟班学习；加强与省、昆明市外事办沟通交流，年内到上级外事部门或相关驻昆领事馆拜访建立政府系统基础信息数据平台，设立教育科技、交通运输、文体休闲、财税金融、生态文明、劳动人事、公共安全、经济建设、社会发展.</t>
  </si>
  <si>
    <t>根据部门职责，中长期规划，各级党委，各级政府要求归纳。</t>
  </si>
  <si>
    <t>部门年度目标</t>
  </si>
  <si>
    <t>预算年度（2025年）
绩效目标</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</si>
  <si>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</si>
  <si>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</si>
  <si>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</si>
  <si>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</si>
  <si>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</si>
  <si>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</si>
  <si>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</si>
  <si>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</si>
  <si>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</si>
  <si>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</si>
  <si>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机构正常运转经费</t>
  </si>
  <si>
    <t>人员经费，公用经费</t>
  </si>
  <si>
    <t>三、部门整体支出绩效指标</t>
  </si>
  <si>
    <t>绩效指标</t>
  </si>
  <si>
    <t>评（扣）分标准</t>
  </si>
  <si>
    <t>绩效指标值设定依据及数据来源</t>
  </si>
  <si>
    <t xml:space="preserve">二级指标 </t>
  </si>
  <si>
    <t>政府网站日常维护数</t>
  </si>
  <si>
    <t>按网站维护效果评分，满意不扣分，不满意扣1分</t>
  </si>
  <si>
    <t>协议</t>
  </si>
  <si>
    <t>完成不扣分，完不成扣0.5分</t>
  </si>
  <si>
    <t>外出通知</t>
  </si>
  <si>
    <t>《安宁市人民政府公报》编辑委员会</t>
  </si>
  <si>
    <t>聘请律师事务所的数量</t>
  </si>
  <si>
    <t>家</t>
  </si>
  <si>
    <t>按照年初预算兑现得分，反之扣0.5分</t>
  </si>
  <si>
    <t>合同</t>
  </si>
  <si>
    <t>人次</t>
  </si>
  <si>
    <t>完成不扣分，完不成一项扣0.5分</t>
  </si>
  <si>
    <t>文件</t>
  </si>
  <si>
    <t>完成临时交办重点工作数</t>
  </si>
  <si>
    <t>按照年初指标完成得分，反之扣0.5分</t>
  </si>
  <si>
    <t>完成临时交办重点工作</t>
  </si>
  <si>
    <t>圆满完成了全市重大项目观摩</t>
  </si>
  <si>
    <t>严格落实24小时值班值守制度</t>
  </si>
  <si>
    <t>严格24小时值班值守制度</t>
  </si>
  <si>
    <t>严格落实值班制度</t>
  </si>
  <si>
    <t>公文处理规范率达到90%以上得分，反之扣0.5分</t>
  </si>
  <si>
    <t>公文处理规范率</t>
  </si>
  <si>
    <t>确保了政府信息公开及时、全面、真实办结率</t>
  </si>
  <si>
    <t>确保了政府信息公开及时、全面、真实的办结率达100%</t>
  </si>
  <si>
    <t>全市政府治理体系和治理能力现代化水平</t>
  </si>
  <si>
    <t>有效保障全市的安全稳定</t>
  </si>
  <si>
    <t>不断提升政府信息公开水平 提高收文办理</t>
  </si>
  <si>
    <t>按照完成率评分，无明显效果扣0.5分</t>
  </si>
  <si>
    <t>促进全市经济社会发展提供良好的法制环境</t>
  </si>
  <si>
    <t>促进全市经济社会发展</t>
  </si>
  <si>
    <t>为促进全市经济社会发展提供了良好的法制环境</t>
  </si>
  <si>
    <t>按满意度评分，满意度大于等于90%得分，反之扣0.5分</t>
  </si>
  <si>
    <t>预算07表</t>
  </si>
  <si>
    <t>本年政府性基金预算支出</t>
  </si>
  <si>
    <t>4</t>
  </si>
  <si>
    <t>本单位2025年无政府性基金预算支出，故此表为空。</t>
  </si>
  <si>
    <t>预算08表</t>
  </si>
  <si>
    <t>本年国有资本经营预算</t>
  </si>
  <si>
    <t>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</si>
  <si>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</si>
  <si>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</si>
  <si>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</si>
  <si>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</si>
  <si>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</si>
  <si>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</si>
  <si>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</si>
  <si>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</si>
  <si>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</si>
  <si>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</si>
  <si>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</si>
  <si>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复印机</t>
  </si>
  <si>
    <t>台</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</si>
  <si>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</si>
  <si>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</si>
  <si>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</si>
  <si>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</si>
  <si>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</si>
  <si>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</si>
  <si>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</si>
  <si>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</si>
  <si>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法律顾问 及案件诉讼代理</t>
  </si>
  <si>
    <t>B0101 法律顾问服务</t>
  </si>
  <si>
    <t>法律顾问服务</t>
  </si>
  <si>
    <t>法律顾问 及案件诉讼代理费</t>
  </si>
  <si>
    <t>政府网站监测及技术服务</t>
  </si>
  <si>
    <t>B1001 机关信息系统开发与维护服务</t>
  </si>
  <si>
    <t>机关信息系统开发与维护服务</t>
  </si>
  <si>
    <t>政府网站监测及技术服务费</t>
  </si>
  <si>
    <t>维修维护</t>
  </si>
  <si>
    <t>B1101 维修保养服务</t>
  </si>
  <si>
    <t>维修保养服务</t>
  </si>
  <si>
    <t>电脑耗材及维修维护费</t>
  </si>
  <si>
    <t>OA系统维保服务</t>
  </si>
  <si>
    <t>OA系统维保服务费</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</si>
  <si>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</si>
  <si>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</si>
  <si>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</si>
  <si>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</si>
  <si>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</si>
  <si>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</si>
  <si>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</si>
  <si>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</si>
  <si>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</si>
  <si>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</si>
  <si>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</si>
  <si>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</si>
  <si>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</si>
  <si>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</si>
  <si>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</si>
  <si>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</si>
  <si>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</si>
  <si>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</si>
  <si>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</si>
  <si>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</si>
  <si>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</si>
  <si>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</si>
  <si>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</si>
  <si>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本单位2025年无新增资产配置表，故此表为空。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</si>
  <si>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</si>
  <si>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</si>
  <si>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</si>
  <si>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</si>
  <si>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</si>
  <si>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</si>
  <si>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</si>
  <si>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</si>
  <si>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</si>
  <si>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</si>
  <si>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 xml:space="preserve"> 本级</t>
  </si>
  <si>
    <r>
      <rPr>
        <sz val="9"/>
        <color theme="1"/>
        <rFont val="宋体"/>
        <charset val="134"/>
      </rPr>
      <t>安宁市电子政务移动</t>
    </r>
    <r>
      <rPr>
        <sz val="9"/>
        <color theme="1"/>
        <rFont val="Arial"/>
        <charset val="134"/>
      </rPr>
      <t>OA</t>
    </r>
    <r>
      <rPr>
        <sz val="9"/>
        <color theme="1"/>
        <rFont val="宋体"/>
        <charset val="134"/>
      </rPr>
      <t>无线办公系统数据专线续费、维保及数据备份经费</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</si>
</sst>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57">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name val="宋体"/>
      <charset val="134"/>
    </font>
    <font>
      <sz val="9"/>
      <color theme="1"/>
      <name val="宋体"/>
      <charset val="134"/>
    </font>
    <font>
      <sz val="10"/>
      <color theme="1"/>
      <name val="宋体"/>
      <charset val="134"/>
      <scheme val="minor"/>
    </font>
    <font>
      <b/>
      <sz val="23"/>
      <color rgb="FF000000"/>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9"/>
      <color rgb="FF000000"/>
      <name val="SimSun"/>
      <charset val="134"/>
    </font>
    <font>
      <sz val="9"/>
      <color rgb="FFFF0000"/>
      <name val="宋体"/>
      <charset val="134"/>
    </font>
    <font>
      <sz val="10"/>
      <color rgb="FFFFFFFF"/>
      <name val="宋体"/>
      <charset val="134"/>
    </font>
    <font>
      <b/>
      <sz val="24"/>
      <color rgb="FF000000"/>
      <name val="宋体"/>
      <charset val="134"/>
    </font>
    <font>
      <b/>
      <sz val="11"/>
      <color rgb="FF000000"/>
      <name val="宋体"/>
      <charset val="134"/>
    </font>
    <font>
      <sz val="11"/>
      <color rgb="FF000000"/>
      <name val="SimSun"/>
      <charset val="134"/>
    </font>
    <font>
      <sz val="9"/>
      <color rgb="FF000000"/>
      <name val="宋体"/>
      <charset val="134"/>
      <scheme val="major"/>
    </font>
    <font>
      <sz val="9"/>
      <color rgb="FF000000"/>
      <name val="宋体"/>
      <charset val="134"/>
      <scheme val="minor"/>
    </font>
    <font>
      <sz val="12"/>
      <name val="宋体"/>
      <charset val="134"/>
    </font>
    <font>
      <sz val="18"/>
      <name val="华文中宋"/>
      <charset val="134"/>
    </font>
    <font>
      <sz val="10"/>
      <color rgb="FFFF0000"/>
      <name val="宋体"/>
      <charset val="134"/>
    </font>
    <font>
      <b/>
      <sz val="20"/>
      <color rgb="FF000000"/>
      <name val="宋体"/>
      <charset val="134"/>
    </font>
    <font>
      <b/>
      <sz val="9"/>
      <color rgb="FF000000"/>
      <name val="宋体"/>
      <charset val="134"/>
    </font>
    <font>
      <sz val="9"/>
      <name val="宋体"/>
      <charset val="134"/>
      <scheme val="minor"/>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color theme="1"/>
      <name val="Arial"/>
      <charset val="134"/>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3" borderId="23"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4" applyNumberFormat="0" applyFill="0" applyAlignment="0" applyProtection="0">
      <alignment vertical="center"/>
    </xf>
    <xf numFmtId="0" fontId="44" fillId="0" borderId="25" applyNumberFormat="0" applyFill="0" applyAlignment="0" applyProtection="0">
      <alignment vertical="center"/>
    </xf>
    <xf numFmtId="0" fontId="45" fillId="0" borderId="26" applyNumberFormat="0" applyFill="0" applyAlignment="0" applyProtection="0">
      <alignment vertical="center"/>
    </xf>
    <xf numFmtId="0" fontId="45" fillId="0" borderId="0" applyNumberFormat="0" applyFill="0" applyBorder="0" applyAlignment="0" applyProtection="0">
      <alignment vertical="center"/>
    </xf>
    <xf numFmtId="0" fontId="46" fillId="4" borderId="27" applyNumberFormat="0" applyAlignment="0" applyProtection="0">
      <alignment vertical="center"/>
    </xf>
    <xf numFmtId="0" fontId="47" fillId="5" borderId="28" applyNumberFormat="0" applyAlignment="0" applyProtection="0">
      <alignment vertical="center"/>
    </xf>
    <xf numFmtId="0" fontId="48" fillId="5" borderId="27" applyNumberFormat="0" applyAlignment="0" applyProtection="0">
      <alignment vertical="center"/>
    </xf>
    <xf numFmtId="0" fontId="49" fillId="6" borderId="29" applyNumberFormat="0" applyAlignment="0" applyProtection="0">
      <alignment vertical="center"/>
    </xf>
    <xf numFmtId="0" fontId="50" fillId="0" borderId="30" applyNumberFormat="0" applyFill="0" applyAlignment="0" applyProtection="0">
      <alignment vertical="center"/>
    </xf>
    <xf numFmtId="0" fontId="51" fillId="0" borderId="31" applyNumberFormat="0" applyFill="0" applyAlignment="0" applyProtection="0">
      <alignment vertical="center"/>
    </xf>
    <xf numFmtId="0" fontId="52" fillId="7" borderId="0" applyNumberFormat="0" applyBorder="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5" fillId="33" borderId="0" applyNumberFormat="0" applyBorder="0" applyAlignment="0" applyProtection="0">
      <alignment vertical="center"/>
    </xf>
    <xf numFmtId="0" fontId="28" fillId="0" borderId="0"/>
    <xf numFmtId="0" fontId="28" fillId="0" borderId="0">
      <alignment vertical="center"/>
    </xf>
    <xf numFmtId="0" fontId="28" fillId="0" borderId="0">
      <alignment vertical="center"/>
    </xf>
    <xf numFmtId="0" fontId="28" fillId="0" borderId="0"/>
    <xf numFmtId="0" fontId="7" fillId="0" borderId="0">
      <alignment vertical="top"/>
      <protection locked="0"/>
    </xf>
    <xf numFmtId="0" fontId="0" fillId="0" borderId="0"/>
    <xf numFmtId="0" fontId="0" fillId="0" borderId="0"/>
    <xf numFmtId="0" fontId="11" fillId="0" borderId="0"/>
    <xf numFmtId="0" fontId="11" fillId="0" borderId="0"/>
    <xf numFmtId="180" fontId="7" fillId="0" borderId="7">
      <alignment horizontal="right" vertical="center"/>
    </xf>
    <xf numFmtId="0" fontId="11" fillId="0" borderId="0"/>
    <xf numFmtId="181" fontId="7" fillId="0" borderId="7">
      <alignment horizontal="right" vertical="center"/>
    </xf>
    <xf numFmtId="49" fontId="7" fillId="0" borderId="7">
      <alignment horizontal="left" vertical="center" wrapText="1"/>
    </xf>
  </cellStyleXfs>
  <cellXfs count="348">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182" fontId="7" fillId="0" borderId="7" xfId="53" applyNumberFormat="1" applyFont="1" applyFill="1" applyBorder="1" applyAlignment="1" applyProtection="1">
      <alignment vertical="center" wrapText="1"/>
      <protection locked="0"/>
    </xf>
    <xf numFmtId="49" fontId="8" fillId="0" borderId="8" xfId="53" applyNumberFormat="1" applyFont="1" applyFill="1" applyBorder="1" applyAlignment="1" applyProtection="1">
      <alignment horizontal="center" vertical="center"/>
    </xf>
    <xf numFmtId="0" fontId="4" fillId="0" borderId="7" xfId="53" applyFont="1" applyFill="1" applyBorder="1" applyAlignment="1" applyProtection="1">
      <alignment horizontal="center" vertical="center" wrapText="1"/>
      <protection locked="0"/>
    </xf>
    <xf numFmtId="176" fontId="4" fillId="0" borderId="7" xfId="1" applyFont="1" applyFill="1" applyBorder="1" applyAlignment="1">
      <alignment horizontal="center" vertical="center"/>
    </xf>
    <xf numFmtId="49" fontId="8" fillId="0" borderId="9" xfId="53" applyNumberFormat="1" applyFont="1" applyFill="1" applyBorder="1" applyAlignment="1" applyProtection="1">
      <alignment horizontal="center" vertical="center" wrapText="1"/>
    </xf>
    <xf numFmtId="182" fontId="7" fillId="0" borderId="7" xfId="53" applyNumberFormat="1" applyFont="1" applyFill="1" applyBorder="1" applyAlignment="1" applyProtection="1">
      <alignment horizontal="center" vertical="center" wrapText="1"/>
      <protection locked="0"/>
    </xf>
    <xf numFmtId="176" fontId="8" fillId="0" borderId="7" xfId="1" applyFont="1" applyFill="1" applyBorder="1" applyAlignment="1" applyProtection="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181" fontId="8" fillId="0" borderId="7" xfId="60" applyNumberFormat="1" applyFont="1" applyBorder="1">
      <alignment horizontal="right" vertical="center"/>
    </xf>
    <xf numFmtId="0" fontId="9" fillId="0" borderId="0" xfId="0" applyFont="1" applyFill="1" applyBorder="1" applyAlignment="1"/>
    <xf numFmtId="49" fontId="6" fillId="0" borderId="0" xfId="0" applyNumberFormat="1" applyFont="1" applyFill="1" applyBorder="1" applyAlignment="1"/>
    <xf numFmtId="0" fontId="10"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7" fillId="0" borderId="7" xfId="0" applyFont="1" applyFill="1" applyBorder="1" applyAlignment="1">
      <alignment horizontal="left" vertical="center" wrapText="1"/>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lignment horizontal="left" vertical="center" wrapText="1"/>
    </xf>
    <xf numFmtId="181" fontId="8"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81" fontId="8"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1" fillId="0" borderId="0" xfId="59" applyFill="1" applyAlignment="1">
      <alignment vertical="center"/>
    </xf>
    <xf numFmtId="0" fontId="12" fillId="0" borderId="0" xfId="59" applyNumberFormat="1" applyFont="1" applyFill="1" applyBorder="1" applyAlignment="1" applyProtection="1">
      <alignment horizontal="center" vertical="center"/>
    </xf>
    <xf numFmtId="0" fontId="13" fillId="0" borderId="0" xfId="59" applyNumberFormat="1" applyFont="1" applyFill="1" applyBorder="1" applyAlignment="1" applyProtection="1">
      <alignment horizontal="left" vertical="center"/>
    </xf>
    <xf numFmtId="0" fontId="14" fillId="0" borderId="0" xfId="59" applyNumberFormat="1" applyFont="1" applyFill="1" applyBorder="1" applyAlignment="1" applyProtection="1">
      <alignment horizontal="left" vertical="center"/>
    </xf>
    <xf numFmtId="0" fontId="15" fillId="0" borderId="9" xfId="51" applyFont="1" applyFill="1" applyBorder="1" applyAlignment="1">
      <alignment horizontal="center" vertical="center" wrapText="1"/>
    </xf>
    <xf numFmtId="0" fontId="15" fillId="0" borderId="10" xfId="51" applyFont="1" applyFill="1" applyBorder="1" applyAlignment="1">
      <alignment horizontal="center" vertical="center" wrapText="1"/>
    </xf>
    <xf numFmtId="0" fontId="15" fillId="0" borderId="11" xfId="51" applyFont="1" applyFill="1" applyBorder="1" applyAlignment="1">
      <alignment horizontal="center" vertical="center" wrapText="1"/>
    </xf>
    <xf numFmtId="0" fontId="15" fillId="0" borderId="12" xfId="51" applyFont="1" applyFill="1" applyBorder="1" applyAlignment="1">
      <alignment horizontal="center" vertical="center" wrapText="1"/>
    </xf>
    <xf numFmtId="0" fontId="1" fillId="0" borderId="8" xfId="0" applyFont="1" applyFill="1" applyBorder="1" applyAlignment="1">
      <alignment horizontal="center" vertical="center" wrapText="1"/>
    </xf>
    <xf numFmtId="0" fontId="15" fillId="0" borderId="8" xfId="51" applyFont="1" applyFill="1" applyBorder="1" applyAlignment="1">
      <alignment horizontal="center" vertical="center" wrapText="1"/>
    </xf>
    <xf numFmtId="0" fontId="11" fillId="0" borderId="8" xfId="59" applyFill="1" applyBorder="1" applyAlignment="1">
      <alignment vertical="center"/>
    </xf>
    <xf numFmtId="0" fontId="15" fillId="0" borderId="8" xfId="51" applyFont="1" applyFill="1" applyBorder="1" applyAlignment="1">
      <alignment vertical="center" wrapText="1"/>
    </xf>
    <xf numFmtId="0" fontId="15" fillId="0" borderId="8" xfId="51" applyFont="1" applyFill="1" applyBorder="1" applyAlignment="1">
      <alignment horizontal="left" vertical="center" wrapText="1" indent="1"/>
    </xf>
    <xf numFmtId="0" fontId="16" fillId="0" borderId="8" xfId="51" applyFont="1" applyFill="1" applyBorder="1" applyAlignment="1">
      <alignment horizontal="center" vertical="center" wrapText="1"/>
    </xf>
    <xf numFmtId="49" fontId="11" fillId="0" borderId="0" xfId="53" applyNumberFormat="1" applyFont="1" applyFill="1" applyBorder="1" applyAlignment="1" applyProtection="1"/>
    <xf numFmtId="0" fontId="16" fillId="0" borderId="0" xfId="59" applyNumberFormat="1" applyFont="1" applyFill="1" applyBorder="1" applyAlignment="1" applyProtection="1">
      <alignment horizontal="right" vertical="center"/>
    </xf>
    <xf numFmtId="0" fontId="15" fillId="0" borderId="13" xfId="51" applyFont="1" applyFill="1" applyBorder="1" applyAlignment="1">
      <alignment horizontal="center" vertical="center" wrapText="1"/>
    </xf>
    <xf numFmtId="0" fontId="11" fillId="0" borderId="0" xfId="53" applyFont="1" applyFill="1" applyBorder="1" applyAlignment="1" applyProtection="1">
      <alignment vertical="center"/>
    </xf>
    <xf numFmtId="0" fontId="7" fillId="0" borderId="0" xfId="53" applyFont="1" applyFill="1" applyBorder="1" applyAlignment="1" applyProtection="1">
      <alignment vertical="top"/>
      <protection locked="0"/>
    </xf>
    <xf numFmtId="0" fontId="17"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protection locked="0"/>
    </xf>
    <xf numFmtId="0" fontId="7"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1" xfId="53" applyFont="1" applyFill="1" applyBorder="1" applyAlignment="1" applyProtection="1">
      <alignment horizontal="center" vertical="center" wrapText="1"/>
    </xf>
    <xf numFmtId="0" fontId="5" fillId="0" borderId="8" xfId="53" applyFont="1" applyFill="1" applyBorder="1" applyAlignment="1" applyProtection="1">
      <alignment vertical="center" wrapText="1"/>
    </xf>
    <xf numFmtId="0" fontId="4"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center" vertical="center" wrapText="1"/>
    </xf>
    <xf numFmtId="0" fontId="4" fillId="0" borderId="6"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7" xfId="53" applyFont="1" applyFill="1" applyBorder="1" applyAlignment="1" applyProtection="1">
      <alignment horizontal="left" vertical="center" wrapText="1"/>
      <protection locked="0"/>
    </xf>
    <xf numFmtId="0" fontId="4" fillId="0" borderId="0" xfId="53" applyFont="1" applyFill="1" applyBorder="1" applyAlignment="1" applyProtection="1">
      <alignment horizontal="right" vertical="center"/>
      <protection locked="0"/>
    </xf>
    <xf numFmtId="0" fontId="18" fillId="0" borderId="0" xfId="53" applyFont="1" applyFill="1" applyBorder="1" applyAlignment="1" applyProtection="1">
      <alignment vertical="top"/>
      <protection locked="0"/>
    </xf>
    <xf numFmtId="0" fontId="11" fillId="0" borderId="0" xfId="53" applyFont="1" applyFill="1" applyBorder="1" applyAlignment="1" applyProtection="1"/>
    <xf numFmtId="0" fontId="19"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7"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8"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4" xfId="53" applyFont="1" applyFill="1" applyBorder="1" applyAlignment="1" applyProtection="1">
      <alignment horizontal="center" vertical="center" wrapText="1"/>
    </xf>
    <xf numFmtId="0" fontId="18" fillId="0" borderId="14" xfId="53" applyFont="1" applyFill="1" applyBorder="1" applyAlignment="1" applyProtection="1">
      <alignment horizontal="center" vertical="center"/>
    </xf>
    <xf numFmtId="0" fontId="18" fillId="0" borderId="2" xfId="53" applyFont="1" applyFill="1" applyBorder="1" applyAlignment="1" applyProtection="1">
      <alignment horizontal="center" vertical="center"/>
    </xf>
    <xf numFmtId="0" fontId="18" fillId="0" borderId="8" xfId="0" applyFont="1" applyFill="1" applyBorder="1" applyAlignment="1" applyProtection="1">
      <alignment vertical="center" readingOrder="1"/>
      <protection locked="0"/>
    </xf>
    <xf numFmtId="0" fontId="7" fillId="0" borderId="4"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7" fillId="0" borderId="15"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18" fillId="0" borderId="0" xfId="53" applyFont="1" applyFill="1" applyBorder="1" applyAlignment="1" applyProtection="1"/>
    <xf numFmtId="0" fontId="7"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7" fillId="0" borderId="7" xfId="53" applyFont="1" applyFill="1" applyBorder="1" applyAlignment="1" applyProtection="1">
      <alignment horizontal="right" vertical="center"/>
      <protection locked="0"/>
    </xf>
    <xf numFmtId="0" fontId="0" fillId="0" borderId="0" xfId="0" applyFont="1" applyFill="1" applyAlignment="1">
      <alignment vertical="center"/>
    </xf>
    <xf numFmtId="0" fontId="1" fillId="0" borderId="0" xfId="0" applyFont="1" applyFill="1" applyBorder="1" applyAlignment="1">
      <alignment vertical="center"/>
    </xf>
    <xf numFmtId="0" fontId="17"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6"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17" xfId="53" applyFont="1" applyFill="1" applyBorder="1" applyAlignment="1" applyProtection="1">
      <alignment horizontal="center" vertical="center" wrapText="1"/>
    </xf>
    <xf numFmtId="0" fontId="5" fillId="0" borderId="18"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0" fontId="7" fillId="0" borderId="8" xfId="53" applyFont="1" applyFill="1" applyBorder="1" applyAlignment="1" applyProtection="1">
      <alignment horizontal="center" vertical="center"/>
      <protection locked="0"/>
    </xf>
    <xf numFmtId="49" fontId="20" fillId="0" borderId="7" xfId="61" applyFont="1" applyAlignment="1">
      <alignment horizontal="left" vertical="center" wrapText="1"/>
    </xf>
    <xf numFmtId="49" fontId="20" fillId="0" borderId="7" xfId="61" applyFont="1">
      <alignment horizontal="left" vertical="center" wrapText="1"/>
    </xf>
    <xf numFmtId="0" fontId="4" fillId="0" borderId="8" xfId="53" applyFont="1" applyFill="1" applyBorder="1" applyAlignment="1" applyProtection="1">
      <alignment horizontal="left" vertical="center" wrapText="1"/>
    </xf>
    <xf numFmtId="0" fontId="4" fillId="0" borderId="8" xfId="53" applyFont="1" applyFill="1" applyBorder="1" applyAlignment="1" applyProtection="1">
      <alignment horizontal="left" vertical="center" wrapText="1"/>
      <protection locked="0"/>
    </xf>
    <xf numFmtId="0" fontId="5" fillId="0" borderId="10" xfId="53" applyFont="1" applyFill="1" applyBorder="1" applyAlignment="1" applyProtection="1">
      <alignment horizontal="center" vertical="center" wrapText="1"/>
    </xf>
    <xf numFmtId="0" fontId="5" fillId="0" borderId="11" xfId="53" applyFont="1" applyFill="1" applyBorder="1" applyAlignment="1" applyProtection="1">
      <alignment horizontal="center" vertical="center" wrapText="1"/>
    </xf>
    <xf numFmtId="0" fontId="6" fillId="0" borderId="0" xfId="53" applyFont="1" applyFill="1" applyBorder="1" applyAlignment="1" applyProtection="1">
      <alignment wrapText="1"/>
    </xf>
    <xf numFmtId="0" fontId="7" fillId="0" borderId="0" xfId="53" applyFont="1" applyFill="1" applyBorder="1" applyAlignment="1" applyProtection="1">
      <alignment vertical="top" wrapText="1"/>
      <protection locked="0"/>
    </xf>
    <xf numFmtId="0" fontId="11"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8" xfId="53" applyFont="1" applyFill="1" applyBorder="1" applyAlignment="1" applyProtection="1">
      <alignment horizontal="center" vertical="center" wrapText="1"/>
      <protection locked="0"/>
    </xf>
    <xf numFmtId="0" fontId="18" fillId="0" borderId="8" xfId="53" applyFont="1" applyFill="1" applyBorder="1" applyAlignment="1" applyProtection="1">
      <alignment horizontal="center" vertical="center" wrapText="1"/>
      <protection locked="0"/>
    </xf>
    <xf numFmtId="181" fontId="4" fillId="0" borderId="7" xfId="60" applyFont="1" applyAlignment="1">
      <alignment horizontal="center" vertical="center"/>
    </xf>
    <xf numFmtId="182" fontId="4" fillId="0" borderId="8" xfId="53" applyNumberFormat="1" applyFont="1" applyFill="1" applyBorder="1" applyAlignment="1" applyProtection="1">
      <alignment horizontal="right" vertical="center"/>
      <protection locked="0"/>
    </xf>
    <xf numFmtId="182" fontId="4" fillId="0" borderId="8" xfId="53" applyNumberFormat="1" applyFont="1" applyFill="1" applyBorder="1" applyAlignment="1" applyProtection="1">
      <alignment horizontal="right" vertical="center"/>
    </xf>
    <xf numFmtId="0" fontId="5" fillId="0" borderId="13" xfId="53" applyFont="1" applyFill="1" applyBorder="1" applyAlignment="1" applyProtection="1">
      <alignment horizontal="center" vertical="center" wrapText="1"/>
    </xf>
    <xf numFmtId="182" fontId="4" fillId="0" borderId="8" xfId="53" applyNumberFormat="1" applyFont="1" applyFill="1" applyBorder="1" applyAlignment="1" applyProtection="1">
      <alignment vertical="center"/>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19" xfId="53" applyFont="1" applyFill="1" applyBorder="1" applyAlignment="1" applyProtection="1">
      <alignment horizontal="center" vertical="center" wrapText="1"/>
    </xf>
    <xf numFmtId="0" fontId="4" fillId="0" borderId="8" xfId="53" applyFont="1" applyFill="1" applyBorder="1" applyAlignment="1" applyProtection="1">
      <alignment horizontal="center" vertical="center" wrapText="1"/>
    </xf>
    <xf numFmtId="0" fontId="4" fillId="0" borderId="17" xfId="53" applyFont="1" applyFill="1" applyBorder="1" applyAlignment="1" applyProtection="1">
      <alignment horizontal="left" vertical="center" wrapText="1"/>
    </xf>
    <xf numFmtId="0" fontId="4" fillId="0" borderId="17" xfId="53" applyFont="1" applyFill="1" applyBorder="1" applyAlignment="1" applyProtection="1">
      <alignment horizontal="center" vertical="center" wrapText="1"/>
    </xf>
    <xf numFmtId="0" fontId="4" fillId="0" borderId="17" xfId="53" applyFont="1" applyFill="1" applyBorder="1" applyAlignment="1" applyProtection="1">
      <alignment horizontal="center" vertical="center"/>
    </xf>
    <xf numFmtId="181" fontId="4" fillId="0" borderId="7" xfId="60" applyFont="1">
      <alignment horizontal="right" vertical="center"/>
    </xf>
    <xf numFmtId="0" fontId="7" fillId="0" borderId="9" xfId="53" applyFont="1" applyFill="1" applyBorder="1" applyAlignment="1" applyProtection="1">
      <alignment vertical="top"/>
      <protection locked="0"/>
    </xf>
    <xf numFmtId="0" fontId="4" fillId="0" borderId="9" xfId="53" applyFont="1" applyFill="1" applyBorder="1" applyAlignment="1" applyProtection="1">
      <alignment horizontal="left" vertical="center" wrapText="1"/>
    </xf>
    <xf numFmtId="0" fontId="21" fillId="0" borderId="8" xfId="53" applyFont="1" applyFill="1" applyBorder="1" applyAlignment="1" applyProtection="1">
      <alignment horizontal="left" vertical="center" wrapText="1"/>
    </xf>
    <xf numFmtId="0" fontId="4" fillId="0" borderId="8" xfId="53" applyFont="1" applyFill="1" applyBorder="1" applyAlignment="1" applyProtection="1">
      <alignment horizontal="right" vertical="center"/>
    </xf>
    <xf numFmtId="182" fontId="4" fillId="0" borderId="19" xfId="53" applyNumberFormat="1" applyFont="1" applyFill="1" applyBorder="1" applyAlignment="1" applyProtection="1">
      <alignment horizontal="right" vertical="center"/>
      <protection locked="0"/>
    </xf>
    <xf numFmtId="182" fontId="4" fillId="0" borderId="19" xfId="53" applyNumberFormat="1" applyFont="1" applyFill="1" applyBorder="1" applyAlignment="1" applyProtection="1">
      <alignment horizontal="right" vertical="center"/>
    </xf>
    <xf numFmtId="0" fontId="6" fillId="0" borderId="8"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18" fillId="0" borderId="17" xfId="53" applyFont="1" applyFill="1" applyBorder="1" applyAlignment="1" applyProtection="1">
      <alignment horizontal="center" vertical="center" wrapText="1"/>
      <protection locked="0"/>
    </xf>
    <xf numFmtId="0" fontId="5" fillId="0" borderId="21" xfId="53"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5" fillId="0" borderId="4" xfId="53" applyFont="1" applyFill="1" applyBorder="1" applyAlignment="1" applyProtection="1">
      <alignment horizontal="center" vertical="center" wrapText="1"/>
    </xf>
    <xf numFmtId="0" fontId="18" fillId="0" borderId="21" xfId="53" applyFont="1" applyFill="1" applyBorder="1" applyAlignment="1" applyProtection="1">
      <alignment horizontal="center" vertical="center" wrapText="1"/>
      <protection locked="0"/>
    </xf>
    <xf numFmtId="49" fontId="22" fillId="0" borderId="0" xfId="53" applyNumberFormat="1" applyFont="1" applyFill="1" applyBorder="1" applyAlignment="1" applyProtection="1"/>
    <xf numFmtId="0" fontId="22"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1" fillId="0" borderId="2" xfId="53" applyFont="1" applyFill="1" applyBorder="1" applyAlignment="1" applyProtection="1">
      <alignment horizontal="center" vertical="center"/>
    </xf>
    <xf numFmtId="0" fontId="11" fillId="0" borderId="3" xfId="53" applyFont="1" applyFill="1" applyBorder="1" applyAlignment="1" applyProtection="1">
      <alignment horizontal="center" vertical="center"/>
    </xf>
    <xf numFmtId="0" fontId="11" fillId="0" borderId="4" xfId="53" applyFont="1" applyFill="1" applyBorder="1" applyAlignment="1" applyProtection="1">
      <alignment horizontal="center" vertical="center"/>
    </xf>
    <xf numFmtId="49" fontId="7"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3"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4" fillId="2" borderId="3" xfId="53" applyFont="1" applyFill="1" applyBorder="1" applyAlignment="1" applyProtection="1">
      <alignment horizontal="left" vertical="center" wrapText="1"/>
    </xf>
    <xf numFmtId="0" fontId="5" fillId="0" borderId="2" xfId="53"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4" xfId="53" applyNumberFormat="1" applyFont="1" applyFill="1" applyBorder="1" applyAlignment="1" applyProtection="1">
      <alignment horizontal="left" vertical="center" wrapText="1"/>
    </xf>
    <xf numFmtId="49" fontId="5" fillId="0" borderId="20" xfId="53" applyNumberFormat="1"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0" fontId="5" fillId="0" borderId="8" xfId="53" applyFont="1" applyFill="1" applyBorder="1" applyAlignment="1" applyProtection="1">
      <alignment horizontal="left" vertical="center" wrapText="1"/>
    </xf>
    <xf numFmtId="0" fontId="24" fillId="0" borderId="8" xfId="53" applyFont="1" applyFill="1" applyBorder="1" applyAlignment="1" applyProtection="1">
      <alignment horizontal="left" vertical="center" wrapText="1"/>
    </xf>
    <xf numFmtId="0" fontId="18" fillId="0" borderId="8" xfId="53" applyFont="1" applyFill="1" applyBorder="1" applyAlignment="1" applyProtection="1">
      <alignment horizontal="center" vertical="center" wrapText="1"/>
    </xf>
    <xf numFmtId="181" fontId="5" fillId="0" borderId="7" xfId="60" applyFont="1">
      <alignment horizontal="right" vertical="center"/>
    </xf>
    <xf numFmtId="49" fontId="5" fillId="0" borderId="7" xfId="61" applyFont="1">
      <alignment horizontal="left" vertical="center" wrapText="1"/>
    </xf>
    <xf numFmtId="0" fontId="24" fillId="0" borderId="14" xfId="53" applyFont="1" applyFill="1" applyBorder="1" applyAlignment="1" applyProtection="1">
      <alignment horizontal="left" vertical="center" wrapText="1"/>
    </xf>
    <xf numFmtId="0" fontId="24" fillId="0" borderId="20" xfId="53" applyFont="1" applyFill="1" applyBorder="1" applyAlignment="1" applyProtection="1">
      <alignment horizontal="left" vertical="center" wrapText="1"/>
    </xf>
    <xf numFmtId="49" fontId="5" fillId="0" borderId="14"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15" xfId="53" applyFont="1" applyFill="1" applyBorder="1" applyAlignment="1" applyProtection="1">
      <alignment horizontal="center" vertical="center" wrapText="1"/>
    </xf>
    <xf numFmtId="0" fontId="25" fillId="0" borderId="7" xfId="0" applyFont="1" applyFill="1" applyBorder="1" applyAlignment="1" applyProtection="1">
      <alignment horizontal="center" vertical="center"/>
    </xf>
    <xf numFmtId="0" fontId="25" fillId="0" borderId="7" xfId="0" applyFont="1" applyFill="1" applyBorder="1" applyAlignment="1" applyProtection="1">
      <alignment horizontal="left" vertical="center" wrapText="1"/>
    </xf>
    <xf numFmtId="0" fontId="25" fillId="0" borderId="7" xfId="0" applyFont="1" applyFill="1" applyBorder="1" applyAlignment="1" applyProtection="1">
      <alignment horizontal="center" vertical="center" wrapText="1"/>
    </xf>
    <xf numFmtId="0" fontId="4" fillId="2" borderId="0" xfId="53" applyFont="1" applyFill="1" applyBorder="1" applyAlignment="1" applyProtection="1">
      <alignment horizontal="right" wrapText="1"/>
    </xf>
    <xf numFmtId="0" fontId="24"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0" xfId="53" applyFont="1" applyFill="1" applyBorder="1" applyAlignment="1" applyProtection="1">
      <alignment horizontal="left" vertical="center" wrapText="1"/>
    </xf>
    <xf numFmtId="49" fontId="5" fillId="0" borderId="16"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182" fontId="5" fillId="0" borderId="8" xfId="53" applyNumberFormat="1" applyFont="1" applyFill="1" applyBorder="1" applyAlignment="1" applyProtection="1">
      <alignment horizontal="right" vertical="center" wrapText="1"/>
      <protection locked="0"/>
    </xf>
    <xf numFmtId="182" fontId="5" fillId="0" borderId="6" xfId="53" applyNumberFormat="1" applyFont="1" applyFill="1" applyBorder="1" applyAlignment="1" applyProtection="1">
      <alignment vertical="center" wrapText="1"/>
    </xf>
    <xf numFmtId="0" fontId="24" fillId="0" borderId="16" xfId="53" applyFont="1" applyFill="1" applyBorder="1" applyAlignment="1" applyProtection="1">
      <alignment horizontal="left" vertical="center" wrapText="1"/>
    </xf>
    <xf numFmtId="49" fontId="5" fillId="0" borderId="16" xfId="53" applyNumberFormat="1" applyFont="1" applyFill="1" applyBorder="1" applyAlignment="1" applyProtection="1">
      <alignment horizontal="center" vertical="center" wrapText="1"/>
    </xf>
    <xf numFmtId="49" fontId="8" fillId="0" borderId="7" xfId="61" applyFont="1" applyAlignment="1">
      <alignment horizontal="center" vertical="center" wrapText="1"/>
    </xf>
    <xf numFmtId="49" fontId="26" fillId="0" borderId="7" xfId="61" applyFont="1">
      <alignment horizontal="left" vertical="center" wrapText="1"/>
    </xf>
    <xf numFmtId="49" fontId="26" fillId="0" borderId="7" xfId="61" applyFont="1" applyAlignment="1">
      <alignment horizontal="left" vertical="center" wrapText="1" indent="2"/>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6" fillId="0" borderId="8" xfId="53" applyFont="1" applyFill="1" applyBorder="1" applyAlignment="1" applyProtection="1">
      <alignment horizontal="center" vertical="center"/>
    </xf>
    <xf numFmtId="0" fontId="11" fillId="0" borderId="2"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protection locked="0"/>
    </xf>
    <xf numFmtId="0" fontId="7" fillId="0" borderId="3" xfId="53" applyFont="1" applyFill="1" applyBorder="1" applyAlignment="1" applyProtection="1">
      <alignment horizontal="left" vertical="center"/>
    </xf>
    <xf numFmtId="0" fontId="7" fillId="0" borderId="4" xfId="53" applyFont="1" applyFill="1" applyBorder="1" applyAlignment="1" applyProtection="1">
      <alignment horizontal="left" vertical="center"/>
    </xf>
    <xf numFmtId="0" fontId="14" fillId="0" borderId="8" xfId="55" applyFont="1" applyFill="1" applyBorder="1" applyAlignment="1" applyProtection="1">
      <alignment horizontal="center" vertical="center" wrapText="1" readingOrder="1"/>
      <protection locked="0"/>
    </xf>
    <xf numFmtId="0" fontId="6" fillId="0" borderId="12" xfId="53" applyFont="1" applyFill="1" applyBorder="1" applyAlignment="1" applyProtection="1">
      <alignment vertical="center"/>
    </xf>
    <xf numFmtId="181" fontId="26" fillId="0" borderId="7" xfId="60" applyFont="1">
      <alignment horizontal="right" vertical="center"/>
    </xf>
    <xf numFmtId="182" fontId="7" fillId="0" borderId="7" xfId="53" applyNumberFormat="1" applyFont="1" applyFill="1" applyBorder="1" applyAlignment="1" applyProtection="1">
      <alignment horizontal="right" vertical="center" wrapText="1"/>
      <protection locked="0"/>
    </xf>
    <xf numFmtId="0" fontId="18" fillId="0" borderId="10" xfId="53" applyFont="1" applyFill="1" applyBorder="1" applyAlignment="1" applyProtection="1">
      <alignment horizontal="center" vertical="center" wrapText="1"/>
    </xf>
    <xf numFmtId="0" fontId="6" fillId="0" borderId="22" xfId="53" applyFont="1" applyFill="1" applyBorder="1" applyAlignment="1" applyProtection="1">
      <alignment vertical="center"/>
    </xf>
    <xf numFmtId="0" fontId="6" fillId="0" borderId="8" xfId="53" applyFont="1" applyFill="1" applyBorder="1" applyAlignment="1" applyProtection="1">
      <alignment vertical="center"/>
    </xf>
    <xf numFmtId="181" fontId="27" fillId="0" borderId="7" xfId="60" applyFont="1">
      <alignment horizontal="right" vertical="center"/>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176" fontId="4" fillId="0" borderId="8" xfId="1" applyFont="1" applyFill="1" applyBorder="1" applyAlignment="1" applyProtection="1">
      <alignment horizontal="left" vertical="center" wrapText="1"/>
    </xf>
    <xf numFmtId="0" fontId="11" fillId="0" borderId="8" xfId="53" applyFont="1" applyFill="1" applyBorder="1" applyAlignment="1" applyProtection="1"/>
    <xf numFmtId="49" fontId="6" fillId="0" borderId="10" xfId="53" applyNumberFormat="1" applyFont="1" applyFill="1" applyBorder="1" applyAlignment="1" applyProtection="1">
      <alignment horizontal="center" vertical="center" wrapText="1"/>
    </xf>
    <xf numFmtId="49" fontId="6" fillId="0" borderId="11" xfId="53" applyNumberFormat="1" applyFont="1" applyFill="1" applyBorder="1" applyAlignment="1" applyProtection="1">
      <alignment horizontal="center" vertical="center" wrapText="1"/>
    </xf>
    <xf numFmtId="0" fontId="18" fillId="0" borderId="9" xfId="53" applyFont="1" applyFill="1" applyBorder="1" applyAlignment="1" applyProtection="1">
      <alignment horizontal="center" vertical="center" wrapText="1"/>
    </xf>
    <xf numFmtId="0" fontId="18" fillId="0" borderId="12" xfId="53" applyFont="1" applyFill="1" applyBorder="1" applyAlignment="1" applyProtection="1">
      <alignment horizontal="center" vertical="center" wrapText="1"/>
    </xf>
    <xf numFmtId="182" fontId="4"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28" fillId="0" borderId="0" xfId="53" applyFont="1" applyFill="1" applyBorder="1" applyAlignment="1" applyProtection="1">
      <alignment horizontal="center"/>
    </xf>
    <xf numFmtId="0" fontId="28" fillId="0" borderId="0" xfId="53" applyFont="1" applyFill="1" applyBorder="1" applyAlignment="1" applyProtection="1">
      <alignment horizontal="center" wrapText="1"/>
    </xf>
    <xf numFmtId="0" fontId="28" fillId="0" borderId="0" xfId="53" applyFont="1" applyFill="1" applyBorder="1" applyAlignment="1" applyProtection="1">
      <alignment wrapText="1"/>
    </xf>
    <xf numFmtId="0" fontId="28" fillId="0" borderId="0" xfId="53" applyFont="1" applyFill="1" applyBorder="1" applyAlignment="1" applyProtection="1"/>
    <xf numFmtId="0" fontId="11" fillId="0" borderId="0" xfId="53" applyFont="1" applyFill="1" applyBorder="1" applyAlignment="1" applyProtection="1">
      <alignment horizontal="left" wrapText="1"/>
    </xf>
    <xf numFmtId="0" fontId="11" fillId="0" borderId="0" xfId="53" applyFont="1" applyFill="1" applyBorder="1" applyAlignment="1" applyProtection="1">
      <alignment horizontal="center" wrapText="1"/>
    </xf>
    <xf numFmtId="0" fontId="29" fillId="0" borderId="0" xfId="53" applyFont="1" applyFill="1" applyBorder="1" applyAlignment="1" applyProtection="1">
      <alignment horizontal="center" vertical="center" wrapText="1"/>
    </xf>
    <xf numFmtId="0" fontId="11" fillId="0" borderId="0" xfId="53" applyFont="1" applyFill="1" applyBorder="1" applyAlignment="1" applyProtection="1">
      <alignment horizontal="right" wrapText="1"/>
    </xf>
    <xf numFmtId="0" fontId="18" fillId="0" borderId="1" xfId="53" applyFont="1" applyFill="1" applyBorder="1" applyAlignment="1" applyProtection="1">
      <alignment horizontal="center" vertical="center" wrapText="1"/>
    </xf>
    <xf numFmtId="0" fontId="28" fillId="0" borderId="7" xfId="53" applyFont="1" applyFill="1" applyBorder="1" applyAlignment="1" applyProtection="1">
      <alignment horizontal="center" vertical="center" wrapText="1"/>
    </xf>
    <xf numFmtId="0" fontId="28" fillId="0" borderId="2" xfId="53" applyFont="1" applyFill="1" applyBorder="1" applyAlignment="1" applyProtection="1">
      <alignment horizontal="center" vertical="center" wrapText="1"/>
    </xf>
    <xf numFmtId="182" fontId="4" fillId="0" borderId="7" xfId="53" applyNumberFormat="1" applyFont="1" applyFill="1" applyBorder="1" applyAlignment="1" applyProtection="1">
      <alignment horizontal="right" vertical="center"/>
    </xf>
    <xf numFmtId="182" fontId="7"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1"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16"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19"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left" vertical="center" wrapText="1"/>
    </xf>
    <xf numFmtId="49" fontId="4" fillId="0" borderId="7" xfId="0" applyNumberFormat="1" applyFont="1" applyFill="1" applyBorder="1" applyAlignment="1" applyProtection="1">
      <alignment horizontal="left" vertical="center" wrapText="1" indent="1"/>
    </xf>
    <xf numFmtId="49" fontId="4" fillId="0" borderId="7" xfId="0" applyNumberFormat="1" applyFont="1" applyFill="1" applyBorder="1" applyAlignment="1" applyProtection="1">
      <alignment horizontal="left" vertical="center" wrapText="1" indent="2"/>
    </xf>
    <xf numFmtId="49" fontId="30" fillId="0" borderId="0" xfId="53" applyNumberFormat="1" applyFont="1" applyFill="1" applyBorder="1" applyAlignment="1" applyProtection="1"/>
    <xf numFmtId="0" fontId="30" fillId="0" borderId="0" xfId="53" applyFont="1" applyFill="1" applyBorder="1" applyAlignment="1" applyProtection="1"/>
    <xf numFmtId="0" fontId="6" fillId="0" borderId="0" xfId="53" applyFont="1" applyFill="1" applyBorder="1" applyAlignment="1" applyProtection="1">
      <alignment vertical="center"/>
    </xf>
    <xf numFmtId="0" fontId="31" fillId="0" borderId="0" xfId="53" applyFont="1" applyFill="1" applyBorder="1" applyAlignment="1" applyProtection="1">
      <alignment horizontal="center" vertical="center"/>
    </xf>
    <xf numFmtId="0" fontId="24"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0" fontId="11" fillId="0" borderId="7" xfId="53" applyFont="1" applyFill="1" applyBorder="1" applyAlignment="1" applyProtection="1">
      <alignment vertical="center"/>
    </xf>
    <xf numFmtId="0" fontId="32" fillId="0" borderId="7" xfId="53" applyFont="1" applyFill="1" applyBorder="1" applyAlignment="1" applyProtection="1">
      <alignment horizontal="center" vertical="center"/>
    </xf>
    <xf numFmtId="0" fontId="32"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0" fontId="4" fillId="0" borderId="7" xfId="53" applyFont="1" applyFill="1" applyBorder="1" applyAlignment="1" applyProtection="1">
      <alignment horizontal="center" vertical="center"/>
    </xf>
    <xf numFmtId="176" fontId="4" fillId="0" borderId="2" xfId="1" applyFont="1" applyFill="1" applyBorder="1" applyAlignment="1" applyProtection="1">
      <alignment horizontal="center" vertical="center"/>
    </xf>
    <xf numFmtId="176" fontId="4" fillId="0" borderId="10" xfId="1" applyFont="1" applyFill="1" applyBorder="1" applyAlignment="1" applyProtection="1">
      <alignment horizontal="center" vertical="center"/>
    </xf>
    <xf numFmtId="176" fontId="4" fillId="0" borderId="8" xfId="1" applyFont="1" applyFill="1" applyBorder="1" applyAlignment="1" applyProtection="1">
      <alignment horizontal="center" vertical="center"/>
    </xf>
    <xf numFmtId="0" fontId="11" fillId="0" borderId="4" xfId="53" applyFont="1" applyFill="1" applyBorder="1" applyAlignment="1" applyProtection="1">
      <alignment horizontal="center" vertical="center" wrapText="1"/>
    </xf>
    <xf numFmtId="182"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7" fillId="0" borderId="0" xfId="53" applyFont="1" applyFill="1" applyBorder="1" applyAlignment="1" applyProtection="1">
      <alignment horizontal="center" vertical="center"/>
      <protection locked="0"/>
    </xf>
    <xf numFmtId="0" fontId="11" fillId="0" borderId="1" xfId="53" applyFont="1" applyFill="1" applyBorder="1" applyAlignment="1" applyProtection="1">
      <alignment horizontal="center" vertical="center" wrapText="1"/>
      <protection locked="0"/>
    </xf>
    <xf numFmtId="0" fontId="11" fillId="0" borderId="16"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xf>
    <xf numFmtId="0" fontId="11" fillId="0" borderId="5" xfId="53" applyFont="1" applyFill="1" applyBorder="1" applyAlignment="1" applyProtection="1">
      <alignment horizontal="center" vertical="center" wrapText="1"/>
      <protection locked="0"/>
    </xf>
    <xf numFmtId="0" fontId="11" fillId="0" borderId="17" xfId="53" applyFont="1" applyFill="1" applyBorder="1" applyAlignment="1" applyProtection="1">
      <alignment horizontal="center" vertical="center" wrapText="1"/>
      <protection locked="0"/>
    </xf>
    <xf numFmtId="0" fontId="11" fillId="0" borderId="1" xfId="53" applyFont="1" applyFill="1" applyBorder="1" applyAlignment="1" applyProtection="1">
      <alignment horizontal="center" vertical="center" wrapText="1"/>
    </xf>
    <xf numFmtId="0" fontId="11" fillId="0" borderId="6" xfId="53" applyFont="1" applyFill="1" applyBorder="1" applyAlignment="1" applyProtection="1">
      <alignment horizontal="center" vertical="center" wrapText="1"/>
    </xf>
    <xf numFmtId="0" fontId="11" fillId="0" borderId="19"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49" fontId="27" fillId="0" borderId="7" xfId="61" applyFont="1">
      <alignment horizontal="left" vertical="center" wrapText="1"/>
    </xf>
    <xf numFmtId="0" fontId="27" fillId="0" borderId="2" xfId="53" applyFont="1" applyFill="1" applyBorder="1" applyAlignment="1" applyProtection="1">
      <alignment horizontal="center" vertical="center"/>
    </xf>
    <xf numFmtId="49" fontId="27" fillId="0" borderId="7" xfId="61" applyFont="1" applyAlignment="1">
      <alignment horizontal="left" vertical="center" wrapText="1" indent="1"/>
    </xf>
    <xf numFmtId="49" fontId="27" fillId="0" borderId="7" xfId="61" applyFont="1" applyAlignment="1">
      <alignment vertical="center" wrapText="1"/>
    </xf>
    <xf numFmtId="0" fontId="27" fillId="0" borderId="2" xfId="53" applyFont="1" applyFill="1" applyBorder="1" applyAlignment="1" applyProtection="1">
      <alignment horizontal="center" vertical="center"/>
      <protection locked="0"/>
    </xf>
    <xf numFmtId="0" fontId="27" fillId="0" borderId="4" xfId="53" applyFont="1" applyFill="1" applyBorder="1" applyAlignment="1" applyProtection="1">
      <alignment horizontal="center" vertical="center"/>
      <protection locked="0"/>
    </xf>
    <xf numFmtId="0" fontId="27" fillId="0" borderId="7" xfId="53" applyFont="1" applyFill="1" applyBorder="1" applyAlignment="1" applyProtection="1">
      <alignment horizontal="right"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1" fillId="0" borderId="8" xfId="53" applyFont="1" applyFill="1" applyBorder="1" applyAlignment="1" applyProtection="1">
      <alignment horizontal="center" vertical="center" wrapText="1"/>
      <protection locked="0"/>
    </xf>
    <xf numFmtId="0" fontId="11" fillId="0" borderId="2" xfId="53" applyFont="1" applyFill="1" applyBorder="1" applyAlignment="1" applyProtection="1">
      <alignment horizontal="center" vertical="center" wrapText="1"/>
    </xf>
    <xf numFmtId="0" fontId="11" fillId="0" borderId="21" xfId="53" applyFont="1" applyFill="1" applyBorder="1" applyAlignment="1" applyProtection="1">
      <alignment horizontal="center" vertical="center" wrapText="1"/>
    </xf>
    <xf numFmtId="176" fontId="27" fillId="0" borderId="2" xfId="1" applyFont="1" applyFill="1" applyBorder="1" applyAlignment="1" applyProtection="1">
      <alignment horizontal="center" vertical="center"/>
    </xf>
    <xf numFmtId="0" fontId="6" fillId="0" borderId="0" xfId="53" applyFont="1" applyFill="1" applyBorder="1" applyAlignment="1" applyProtection="1">
      <alignment horizontal="right"/>
      <protection locked="0"/>
    </xf>
    <xf numFmtId="0" fontId="11" fillId="0" borderId="8" xfId="53" applyFont="1" applyFill="1" applyBorder="1" applyAlignment="1" applyProtection="1">
      <alignment horizontal="center" vertical="center" wrapText="1"/>
    </xf>
    <xf numFmtId="0" fontId="11" fillId="0" borderId="10"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left"/>
    </xf>
    <xf numFmtId="0" fontId="10" fillId="0" borderId="0" xfId="53" applyFont="1" applyFill="1" applyBorder="1" applyAlignment="1" applyProtection="1">
      <alignment horizontal="center" vertical="top"/>
    </xf>
    <xf numFmtId="0" fontId="4" fillId="0" borderId="6" xfId="53" applyFont="1" applyFill="1" applyBorder="1" applyAlignment="1" applyProtection="1">
      <alignment horizontal="left" vertical="center"/>
    </xf>
    <xf numFmtId="182" fontId="33" fillId="0" borderId="7" xfId="53" applyNumberFormat="1" applyFont="1" applyFill="1" applyBorder="1" applyAlignment="1" applyProtection="1"/>
    <xf numFmtId="0" fontId="11" fillId="0" borderId="7" xfId="53" applyFont="1" applyFill="1" applyBorder="1" applyAlignment="1" applyProtection="1"/>
    <xf numFmtId="182" fontId="11" fillId="0" borderId="7" xfId="53" applyNumberFormat="1" applyFont="1" applyFill="1" applyBorder="1" applyAlignment="1" applyProtection="1"/>
    <xf numFmtId="4" fontId="4" fillId="0" borderId="7" xfId="53" applyNumberFormat="1" applyFont="1" applyFill="1" applyBorder="1" applyAlignment="1" applyProtection="1">
      <alignment horizontal="right" vertical="center"/>
    </xf>
    <xf numFmtId="0" fontId="11" fillId="0" borderId="6" xfId="53" applyFont="1" applyFill="1" applyBorder="1" applyAlignment="1" applyProtection="1"/>
    <xf numFmtId="182" fontId="11" fillId="0" borderId="15" xfId="53" applyNumberFormat="1" applyFont="1" applyFill="1" applyBorder="1" applyAlignment="1" applyProtection="1"/>
    <xf numFmtId="0" fontId="32" fillId="0" borderId="6" xfId="53" applyFont="1" applyFill="1" applyBorder="1" applyAlignment="1" applyProtection="1">
      <alignment horizontal="center" vertical="center"/>
    </xf>
    <xf numFmtId="182" fontId="32" fillId="0" borderId="15" xfId="53" applyNumberFormat="1" applyFont="1" applyFill="1" applyBorder="1" applyAlignment="1" applyProtection="1">
      <alignment horizontal="right" vertical="center"/>
    </xf>
    <xf numFmtId="182" fontId="32" fillId="0" borderId="7" xfId="53" applyNumberFormat="1" applyFont="1" applyFill="1" applyBorder="1" applyAlignment="1" applyProtection="1">
      <alignment horizontal="righ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2" fillId="0" borderId="6" xfId="53" applyFont="1" applyFill="1" applyBorder="1" applyAlignment="1" applyProtection="1">
      <alignment horizontal="center" vertical="center"/>
      <protection locked="0"/>
    </xf>
    <xf numFmtId="182" fontId="32" fillId="0" borderId="7" xfId="53" applyNumberFormat="1" applyFont="1" applyFill="1" applyBorder="1" applyAlignment="1" applyProtection="1">
      <alignment horizontal="right" vertical="center"/>
      <protection locked="0"/>
    </xf>
    <xf numFmtId="0" fontId="19" fillId="0" borderId="0" xfId="0" applyFont="1" applyFill="1" applyBorder="1" applyAlignment="1">
      <alignment vertical="center"/>
    </xf>
    <xf numFmtId="0" fontId="19" fillId="0" borderId="0" xfId="0" applyFont="1" applyFill="1" applyAlignment="1">
      <alignment horizontal="center" vertical="center"/>
    </xf>
    <xf numFmtId="0" fontId="34" fillId="0" borderId="0" xfId="0" applyFont="1" applyFill="1" applyBorder="1" applyAlignment="1">
      <alignment horizontal="center" vertical="center"/>
    </xf>
    <xf numFmtId="0" fontId="35" fillId="0" borderId="8" xfId="0" applyFont="1" applyFill="1" applyBorder="1" applyAlignment="1">
      <alignment horizontal="center" vertical="center"/>
    </xf>
    <xf numFmtId="0" fontId="36" fillId="0" borderId="8" xfId="0" applyFont="1" applyFill="1" applyBorder="1" applyAlignment="1">
      <alignment horizontal="center" vertical="center"/>
    </xf>
    <xf numFmtId="0" fontId="37" fillId="0" borderId="8" xfId="0" applyFont="1" applyBorder="1" applyAlignment="1">
      <alignment horizontal="justify"/>
    </xf>
    <xf numFmtId="0" fontId="37" fillId="0" borderId="8" xfId="0" applyFont="1" applyBorder="1" applyAlignment="1">
      <alignment horizontal="left"/>
    </xf>
    <xf numFmtId="0" fontId="37" fillId="0" borderId="8"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topLeftCell="A13" workbookViewId="0">
      <selection activeCell="C14" sqref="C14"/>
    </sheetView>
  </sheetViews>
  <sheetFormatPr defaultColWidth="9.14285714285714" defaultRowHeight="20" customHeight="1" outlineLevelCol="3"/>
  <cols>
    <col min="1" max="1" width="13.5714285714286" style="81" customWidth="1"/>
    <col min="2" max="2" width="9.14285714285714" style="340"/>
    <col min="3" max="3" width="88.7142857142857" style="81" customWidth="1"/>
    <col min="4" max="16384" width="9.14285714285714" style="81"/>
  </cols>
  <sheetData>
    <row r="1" s="339" customFormat="1" ht="48" customHeight="1" spans="2:3">
      <c r="B1" s="341"/>
      <c r="C1" s="341"/>
    </row>
    <row r="2" s="81" customFormat="1" ht="27" customHeight="1" spans="2:3">
      <c r="B2" s="342" t="s">
        <v>0</v>
      </c>
      <c r="C2" s="342" t="s">
        <v>1</v>
      </c>
    </row>
    <row r="3" s="81" customFormat="1" customHeight="1" spans="2:3">
      <c r="B3" s="343">
        <v>1</v>
      </c>
      <c r="C3" s="344" t="s">
        <v>2</v>
      </c>
    </row>
    <row r="4" s="81" customFormat="1" customHeight="1" spans="2:3">
      <c r="B4" s="343">
        <v>2</v>
      </c>
      <c r="C4" s="344" t="s">
        <v>3</v>
      </c>
    </row>
    <row r="5" s="81" customFormat="1" customHeight="1" spans="2:3">
      <c r="B5" s="343">
        <v>3</v>
      </c>
      <c r="C5" s="344" t="s">
        <v>4</v>
      </c>
    </row>
    <row r="6" s="81" customFormat="1" customHeight="1" spans="2:3">
      <c r="B6" s="343">
        <v>4</v>
      </c>
      <c r="C6" s="344" t="s">
        <v>5</v>
      </c>
    </row>
    <row r="7" s="81" customFormat="1" customHeight="1" spans="2:3">
      <c r="B7" s="343">
        <v>5</v>
      </c>
      <c r="C7" s="345" t="s">
        <v>6</v>
      </c>
    </row>
    <row r="8" s="81" customFormat="1" customHeight="1" spans="2:3">
      <c r="B8" s="343">
        <v>6</v>
      </c>
      <c r="C8" s="345" t="s">
        <v>7</v>
      </c>
    </row>
    <row r="9" s="81" customFormat="1" customHeight="1" spans="2:3">
      <c r="B9" s="343">
        <v>7</v>
      </c>
      <c r="C9" s="345" t="s">
        <v>8</v>
      </c>
    </row>
    <row r="10" s="81" customFormat="1" customHeight="1" spans="2:3">
      <c r="B10" s="343">
        <v>8</v>
      </c>
      <c r="C10" s="345" t="s">
        <v>9</v>
      </c>
    </row>
    <row r="11" s="81" customFormat="1" customHeight="1" spans="2:3">
      <c r="B11" s="343">
        <v>9</v>
      </c>
      <c r="C11" s="346" t="s">
        <v>10</v>
      </c>
    </row>
    <row r="12" s="81" customFormat="1" customHeight="1" spans="2:3">
      <c r="B12" s="343">
        <v>10</v>
      </c>
      <c r="C12" s="346" t="s">
        <v>11</v>
      </c>
    </row>
    <row r="13" s="81" customFormat="1" customHeight="1" spans="2:3">
      <c r="B13" s="343">
        <v>11</v>
      </c>
      <c r="C13" s="344" t="s">
        <v>12</v>
      </c>
    </row>
    <row r="14" s="81" customFormat="1" customHeight="1" spans="2:3">
      <c r="B14" s="343">
        <v>12</v>
      </c>
      <c r="C14" s="344" t="s">
        <v>13</v>
      </c>
    </row>
    <row r="15" s="81" customFormat="1" customHeight="1" spans="2:4">
      <c r="B15" s="343">
        <v>13</v>
      </c>
      <c r="C15" s="344" t="s">
        <v>14</v>
      </c>
      <c r="D15" s="347"/>
    </row>
    <row r="16" s="81" customFormat="1" customHeight="1" spans="2:3">
      <c r="B16" s="343">
        <v>14</v>
      </c>
      <c r="C16" s="345" t="s">
        <v>15</v>
      </c>
    </row>
    <row r="17" s="81" customFormat="1" customHeight="1" spans="2:3">
      <c r="B17" s="343">
        <v>15</v>
      </c>
      <c r="C17" s="345" t="s">
        <v>16</v>
      </c>
    </row>
    <row r="18" s="81" customFormat="1" customHeight="1" spans="2:3">
      <c r="B18" s="343">
        <v>16</v>
      </c>
      <c r="C18" s="345" t="s">
        <v>17</v>
      </c>
    </row>
    <row r="19" s="81" customFormat="1" customHeight="1" spans="2:3">
      <c r="B19" s="343">
        <v>17</v>
      </c>
      <c r="C19" s="344" t="s">
        <v>18</v>
      </c>
    </row>
    <row r="20" s="81" customFormat="1" customHeight="1" spans="2:3">
      <c r="B20" s="343">
        <v>18</v>
      </c>
      <c r="C20" s="344" t="s">
        <v>19</v>
      </c>
    </row>
    <row r="21" s="81" customFormat="1" customHeight="1" spans="2:3">
      <c r="B21" s="343">
        <v>19</v>
      </c>
      <c r="C21" s="344"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0"/>
  <sheetViews>
    <sheetView zoomScaleSheetLayoutView="60" topLeftCell="A28" workbookViewId="0">
      <selection activeCell="M35" sqref="M35"/>
    </sheetView>
  </sheetViews>
  <sheetFormatPr defaultColWidth="8.88571428571429" defaultRowHeight="12"/>
  <cols>
    <col min="1" max="1" width="34.2857142857143" style="62" customWidth="1"/>
    <col min="2" max="2" width="29" style="62" customWidth="1"/>
    <col min="3" max="5" width="23.5714285714286" style="62" customWidth="1"/>
    <col min="6" max="6" width="11.2857142857143" style="63" customWidth="1"/>
    <col min="7" max="7" width="25.1333333333333" style="62" customWidth="1"/>
    <col min="8" max="8" width="15.5714285714286" style="63" customWidth="1"/>
    <col min="9" max="9" width="13.4285714285714" style="63" customWidth="1"/>
    <col min="10" max="10" width="18.847619047619" style="62" customWidth="1"/>
    <col min="11" max="11" width="9.13333333333333" style="63" customWidth="1"/>
    <col min="12" max="16384" width="9.13333333333333" style="63"/>
  </cols>
  <sheetData>
    <row r="1" customHeight="1" spans="1:10">
      <c r="A1" s="62" t="s">
        <v>311</v>
      </c>
      <c r="J1" s="78"/>
    </row>
    <row r="2" ht="28.5" customHeight="1" spans="1:10">
      <c r="A2" s="64" t="s">
        <v>10</v>
      </c>
      <c r="B2" s="65"/>
      <c r="C2" s="65"/>
      <c r="D2" s="65"/>
      <c r="E2" s="65"/>
      <c r="F2" s="66"/>
      <c r="G2" s="65"/>
      <c r="H2" s="66"/>
      <c r="I2" s="66"/>
      <c r="J2" s="65"/>
    </row>
    <row r="3" ht="17.25" customHeight="1" spans="1:1">
      <c r="A3" s="67" t="s">
        <v>22</v>
      </c>
    </row>
    <row r="4" ht="44.25" customHeight="1" spans="1:10">
      <c r="A4" s="68" t="s">
        <v>195</v>
      </c>
      <c r="B4" s="68" t="s">
        <v>312</v>
      </c>
      <c r="C4" s="68" t="s">
        <v>313</v>
      </c>
      <c r="D4" s="68" t="s">
        <v>314</v>
      </c>
      <c r="E4" s="68" t="s">
        <v>315</v>
      </c>
      <c r="F4" s="69" t="s">
        <v>316</v>
      </c>
      <c r="G4" s="68" t="s">
        <v>317</v>
      </c>
      <c r="H4" s="69" t="s">
        <v>318</v>
      </c>
      <c r="I4" s="69" t="s">
        <v>319</v>
      </c>
      <c r="J4" s="68" t="s">
        <v>320</v>
      </c>
    </row>
    <row r="5" ht="18" customHeight="1" spans="1:10">
      <c r="A5" s="68">
        <v>1</v>
      </c>
      <c r="B5" s="68">
        <v>2</v>
      </c>
      <c r="C5" s="68">
        <v>3</v>
      </c>
      <c r="D5" s="68">
        <v>4</v>
      </c>
      <c r="E5" s="68">
        <v>5</v>
      </c>
      <c r="F5" s="68">
        <v>6</v>
      </c>
      <c r="G5" s="68">
        <v>7</v>
      </c>
      <c r="H5" s="68">
        <v>8</v>
      </c>
      <c r="I5" s="68">
        <v>9</v>
      </c>
      <c r="J5" s="68">
        <v>10</v>
      </c>
    </row>
    <row r="6" ht="20" customHeight="1" spans="1:10">
      <c r="A6" s="221" t="s">
        <v>92</v>
      </c>
      <c r="B6" s="221"/>
      <c r="C6" s="221"/>
      <c r="D6" s="221"/>
      <c r="E6" s="221"/>
      <c r="F6" s="221"/>
      <c r="G6" s="221"/>
      <c r="H6" s="221"/>
      <c r="I6" s="221"/>
      <c r="J6" s="221"/>
    </row>
    <row r="7" ht="20" customHeight="1" spans="1:10">
      <c r="A7" s="222" t="s">
        <v>92</v>
      </c>
      <c r="B7" s="221"/>
      <c r="C7" s="221"/>
      <c r="D7" s="221"/>
      <c r="E7" s="221"/>
      <c r="F7" s="221"/>
      <c r="G7" s="221"/>
      <c r="H7" s="221"/>
      <c r="I7" s="221"/>
      <c r="J7" s="221"/>
    </row>
    <row r="8" ht="20" customHeight="1" spans="1:10">
      <c r="A8" s="221" t="s">
        <v>284</v>
      </c>
      <c r="B8" s="221" t="s">
        <v>321</v>
      </c>
      <c r="C8" s="221" t="s">
        <v>322</v>
      </c>
      <c r="D8" s="221" t="s">
        <v>323</v>
      </c>
      <c r="E8" s="221" t="s">
        <v>324</v>
      </c>
      <c r="F8" s="221" t="s">
        <v>325</v>
      </c>
      <c r="G8" s="221" t="s">
        <v>326</v>
      </c>
      <c r="H8" s="221" t="s">
        <v>327</v>
      </c>
      <c r="I8" s="221" t="s">
        <v>328</v>
      </c>
      <c r="J8" s="221" t="s">
        <v>329</v>
      </c>
    </row>
    <row r="9" ht="20" customHeight="1" spans="1:10">
      <c r="A9" s="221"/>
      <c r="B9" s="221" t="s">
        <v>321</v>
      </c>
      <c r="C9" s="221" t="s">
        <v>322</v>
      </c>
      <c r="D9" s="221" t="s">
        <v>323</v>
      </c>
      <c r="E9" s="221" t="s">
        <v>330</v>
      </c>
      <c r="F9" s="221" t="s">
        <v>325</v>
      </c>
      <c r="G9" s="221" t="s">
        <v>331</v>
      </c>
      <c r="H9" s="221" t="s">
        <v>327</v>
      </c>
      <c r="I9" s="221" t="s">
        <v>328</v>
      </c>
      <c r="J9" s="221" t="s">
        <v>332</v>
      </c>
    </row>
    <row r="10" ht="20" customHeight="1" spans="1:10">
      <c r="A10" s="221"/>
      <c r="B10" s="221" t="s">
        <v>321</v>
      </c>
      <c r="C10" s="221" t="s">
        <v>322</v>
      </c>
      <c r="D10" s="221" t="s">
        <v>333</v>
      </c>
      <c r="E10" s="221" t="s">
        <v>334</v>
      </c>
      <c r="F10" s="221" t="s">
        <v>325</v>
      </c>
      <c r="G10" s="221" t="s">
        <v>335</v>
      </c>
      <c r="H10" s="221" t="s">
        <v>336</v>
      </c>
      <c r="I10" s="221" t="s">
        <v>328</v>
      </c>
      <c r="J10" s="221" t="s">
        <v>337</v>
      </c>
    </row>
    <row r="11" ht="43" customHeight="1" spans="1:10">
      <c r="A11" s="221"/>
      <c r="B11" s="221" t="s">
        <v>321</v>
      </c>
      <c r="C11" s="221" t="s">
        <v>338</v>
      </c>
      <c r="D11" s="221" t="s">
        <v>339</v>
      </c>
      <c r="E11" s="221" t="s">
        <v>340</v>
      </c>
      <c r="F11" s="221" t="s">
        <v>325</v>
      </c>
      <c r="G11" s="221" t="s">
        <v>341</v>
      </c>
      <c r="H11" s="221" t="s">
        <v>342</v>
      </c>
      <c r="I11" s="221" t="s">
        <v>343</v>
      </c>
      <c r="J11" s="221" t="s">
        <v>341</v>
      </c>
    </row>
    <row r="12" ht="22" customHeight="1" spans="1:10">
      <c r="A12" s="221"/>
      <c r="B12" s="221" t="s">
        <v>321</v>
      </c>
      <c r="C12" s="221" t="s">
        <v>344</v>
      </c>
      <c r="D12" s="221" t="s">
        <v>345</v>
      </c>
      <c r="E12" s="221" t="s">
        <v>346</v>
      </c>
      <c r="F12" s="221" t="s">
        <v>325</v>
      </c>
      <c r="G12" s="221" t="s">
        <v>347</v>
      </c>
      <c r="H12" s="221" t="s">
        <v>336</v>
      </c>
      <c r="I12" s="221" t="s">
        <v>343</v>
      </c>
      <c r="J12" s="221" t="s">
        <v>348</v>
      </c>
    </row>
    <row r="13" ht="20" customHeight="1" spans="1:10">
      <c r="A13" s="221" t="s">
        <v>310</v>
      </c>
      <c r="B13" s="221" t="s">
        <v>310</v>
      </c>
      <c r="C13" s="221" t="s">
        <v>322</v>
      </c>
      <c r="D13" s="221" t="s">
        <v>323</v>
      </c>
      <c r="E13" s="221" t="s">
        <v>349</v>
      </c>
      <c r="F13" s="221" t="s">
        <v>325</v>
      </c>
      <c r="G13" s="221" t="s">
        <v>350</v>
      </c>
      <c r="H13" s="221" t="s">
        <v>351</v>
      </c>
      <c r="I13" s="221" t="s">
        <v>328</v>
      </c>
      <c r="J13" s="221" t="s">
        <v>349</v>
      </c>
    </row>
    <row r="14" ht="20" customHeight="1" spans="1:10">
      <c r="A14" s="221"/>
      <c r="B14" s="221" t="s">
        <v>310</v>
      </c>
      <c r="C14" s="221" t="s">
        <v>338</v>
      </c>
      <c r="D14" s="221" t="s">
        <v>352</v>
      </c>
      <c r="E14" s="221" t="s">
        <v>353</v>
      </c>
      <c r="F14" s="221" t="s">
        <v>325</v>
      </c>
      <c r="G14" s="221" t="s">
        <v>354</v>
      </c>
      <c r="H14" s="221" t="s">
        <v>342</v>
      </c>
      <c r="I14" s="221" t="s">
        <v>343</v>
      </c>
      <c r="J14" s="221" t="s">
        <v>355</v>
      </c>
    </row>
    <row r="15" ht="20" customHeight="1" spans="1:10">
      <c r="A15" s="221"/>
      <c r="B15" s="221" t="s">
        <v>310</v>
      </c>
      <c r="C15" s="221" t="s">
        <v>344</v>
      </c>
      <c r="D15" s="221" t="s">
        <v>345</v>
      </c>
      <c r="E15" s="221" t="s">
        <v>356</v>
      </c>
      <c r="F15" s="221" t="s">
        <v>357</v>
      </c>
      <c r="G15" s="221" t="s">
        <v>358</v>
      </c>
      <c r="H15" s="221" t="s">
        <v>336</v>
      </c>
      <c r="I15" s="221" t="s">
        <v>328</v>
      </c>
      <c r="J15" s="221" t="s">
        <v>348</v>
      </c>
    </row>
    <row r="16" ht="20" customHeight="1" spans="1:10">
      <c r="A16" s="221" t="s">
        <v>308</v>
      </c>
      <c r="B16" s="221" t="s">
        <v>359</v>
      </c>
      <c r="C16" s="221" t="s">
        <v>322</v>
      </c>
      <c r="D16" s="221" t="s">
        <v>323</v>
      </c>
      <c r="E16" s="221" t="s">
        <v>360</v>
      </c>
      <c r="F16" s="221" t="s">
        <v>325</v>
      </c>
      <c r="G16" s="221" t="s">
        <v>361</v>
      </c>
      <c r="H16" s="221" t="s">
        <v>362</v>
      </c>
      <c r="I16" s="221" t="s">
        <v>328</v>
      </c>
      <c r="J16" s="221" t="s">
        <v>363</v>
      </c>
    </row>
    <row r="17" ht="20" customHeight="1" spans="1:10">
      <c r="A17" s="221"/>
      <c r="B17" s="221" t="s">
        <v>359</v>
      </c>
      <c r="C17" s="221" t="s">
        <v>338</v>
      </c>
      <c r="D17" s="221" t="s">
        <v>352</v>
      </c>
      <c r="E17" s="221" t="s">
        <v>353</v>
      </c>
      <c r="F17" s="221" t="s">
        <v>357</v>
      </c>
      <c r="G17" s="221" t="s">
        <v>354</v>
      </c>
      <c r="H17" s="221" t="s">
        <v>342</v>
      </c>
      <c r="I17" s="221" t="s">
        <v>328</v>
      </c>
      <c r="J17" s="221" t="s">
        <v>364</v>
      </c>
    </row>
    <row r="18" ht="20" customHeight="1" spans="1:10">
      <c r="A18" s="221"/>
      <c r="B18" s="221" t="s">
        <v>359</v>
      </c>
      <c r="C18" s="221" t="s">
        <v>344</v>
      </c>
      <c r="D18" s="221" t="s">
        <v>345</v>
      </c>
      <c r="E18" s="221" t="s">
        <v>365</v>
      </c>
      <c r="F18" s="221" t="s">
        <v>357</v>
      </c>
      <c r="G18" s="221" t="s">
        <v>358</v>
      </c>
      <c r="H18" s="221" t="s">
        <v>336</v>
      </c>
      <c r="I18" s="221" t="s">
        <v>343</v>
      </c>
      <c r="J18" s="221" t="s">
        <v>366</v>
      </c>
    </row>
    <row r="19" ht="25" customHeight="1" spans="1:10">
      <c r="A19" s="221" t="s">
        <v>282</v>
      </c>
      <c r="B19" s="221" t="s">
        <v>367</v>
      </c>
      <c r="C19" s="221" t="s">
        <v>322</v>
      </c>
      <c r="D19" s="221" t="s">
        <v>323</v>
      </c>
      <c r="E19" s="221" t="s">
        <v>368</v>
      </c>
      <c r="F19" s="221" t="s">
        <v>357</v>
      </c>
      <c r="G19" s="221" t="s">
        <v>331</v>
      </c>
      <c r="H19" s="221" t="s">
        <v>369</v>
      </c>
      <c r="I19" s="221" t="s">
        <v>328</v>
      </c>
      <c r="J19" s="221" t="s">
        <v>370</v>
      </c>
    </row>
    <row r="20" ht="20" customHeight="1" spans="1:10">
      <c r="A20" s="221"/>
      <c r="B20" s="221" t="s">
        <v>367</v>
      </c>
      <c r="C20" s="221" t="s">
        <v>322</v>
      </c>
      <c r="D20" s="221" t="s">
        <v>323</v>
      </c>
      <c r="E20" s="221" t="s">
        <v>371</v>
      </c>
      <c r="F20" s="221" t="s">
        <v>325</v>
      </c>
      <c r="G20" s="221" t="s">
        <v>372</v>
      </c>
      <c r="H20" s="221" t="s">
        <v>369</v>
      </c>
      <c r="I20" s="221" t="s">
        <v>328</v>
      </c>
      <c r="J20" s="221" t="s">
        <v>370</v>
      </c>
    </row>
    <row r="21" ht="30" customHeight="1" spans="1:10">
      <c r="A21" s="221"/>
      <c r="B21" s="221" t="s">
        <v>367</v>
      </c>
      <c r="C21" s="221" t="s">
        <v>322</v>
      </c>
      <c r="D21" s="221" t="s">
        <v>323</v>
      </c>
      <c r="E21" s="221" t="s">
        <v>373</v>
      </c>
      <c r="F21" s="221" t="s">
        <v>357</v>
      </c>
      <c r="G21" s="221" t="s">
        <v>374</v>
      </c>
      <c r="H21" s="221" t="s">
        <v>375</v>
      </c>
      <c r="I21" s="221" t="s">
        <v>328</v>
      </c>
      <c r="J21" s="221" t="s">
        <v>376</v>
      </c>
    </row>
    <row r="22" ht="20" customHeight="1" spans="1:10">
      <c r="A22" s="221"/>
      <c r="B22" s="221" t="s">
        <v>367</v>
      </c>
      <c r="C22" s="221" t="s">
        <v>338</v>
      </c>
      <c r="D22" s="221" t="s">
        <v>352</v>
      </c>
      <c r="E22" s="221" t="s">
        <v>377</v>
      </c>
      <c r="F22" s="221" t="s">
        <v>325</v>
      </c>
      <c r="G22" s="221" t="s">
        <v>378</v>
      </c>
      <c r="H22" s="221" t="s">
        <v>342</v>
      </c>
      <c r="I22" s="221" t="s">
        <v>343</v>
      </c>
      <c r="J22" s="221" t="s">
        <v>378</v>
      </c>
    </row>
    <row r="23" ht="20" customHeight="1" spans="1:10">
      <c r="A23" s="221"/>
      <c r="B23" s="221" t="s">
        <v>367</v>
      </c>
      <c r="C23" s="221" t="s">
        <v>344</v>
      </c>
      <c r="D23" s="221" t="s">
        <v>345</v>
      </c>
      <c r="E23" s="221" t="s">
        <v>379</v>
      </c>
      <c r="F23" s="221" t="s">
        <v>325</v>
      </c>
      <c r="G23" s="221" t="s">
        <v>380</v>
      </c>
      <c r="H23" s="221" t="s">
        <v>336</v>
      </c>
      <c r="I23" s="221" t="s">
        <v>343</v>
      </c>
      <c r="J23" s="221" t="s">
        <v>381</v>
      </c>
    </row>
    <row r="24" ht="20" customHeight="1" spans="1:10">
      <c r="A24" s="221" t="s">
        <v>305</v>
      </c>
      <c r="B24" s="221" t="s">
        <v>188</v>
      </c>
      <c r="C24" s="221" t="s">
        <v>322</v>
      </c>
      <c r="D24" s="221" t="s">
        <v>323</v>
      </c>
      <c r="E24" s="221" t="s">
        <v>382</v>
      </c>
      <c r="F24" s="221" t="s">
        <v>325</v>
      </c>
      <c r="G24" s="221" t="s">
        <v>383</v>
      </c>
      <c r="H24" s="221" t="s">
        <v>384</v>
      </c>
      <c r="I24" s="221" t="s">
        <v>328</v>
      </c>
      <c r="J24" s="221" t="s">
        <v>385</v>
      </c>
    </row>
    <row r="25" ht="20" customHeight="1" spans="1:10">
      <c r="A25" s="221"/>
      <c r="B25" s="221" t="s">
        <v>188</v>
      </c>
      <c r="C25" s="221" t="s">
        <v>338</v>
      </c>
      <c r="D25" s="221" t="s">
        <v>352</v>
      </c>
      <c r="E25" s="221" t="s">
        <v>353</v>
      </c>
      <c r="F25" s="221" t="s">
        <v>325</v>
      </c>
      <c r="G25" s="221" t="s">
        <v>354</v>
      </c>
      <c r="H25" s="221" t="s">
        <v>342</v>
      </c>
      <c r="I25" s="221" t="s">
        <v>343</v>
      </c>
      <c r="J25" s="221" t="s">
        <v>355</v>
      </c>
    </row>
    <row r="26" ht="20" customHeight="1" spans="1:10">
      <c r="A26" s="221"/>
      <c r="B26" s="221" t="s">
        <v>188</v>
      </c>
      <c r="C26" s="221" t="s">
        <v>344</v>
      </c>
      <c r="D26" s="221" t="s">
        <v>345</v>
      </c>
      <c r="E26" s="221" t="s">
        <v>386</v>
      </c>
      <c r="F26" s="221" t="s">
        <v>357</v>
      </c>
      <c r="G26" s="221" t="s">
        <v>358</v>
      </c>
      <c r="H26" s="221" t="s">
        <v>336</v>
      </c>
      <c r="I26" s="221" t="s">
        <v>328</v>
      </c>
      <c r="J26" s="221" t="s">
        <v>366</v>
      </c>
    </row>
    <row r="27" ht="20" customHeight="1" spans="1:10">
      <c r="A27" s="221" t="s">
        <v>298</v>
      </c>
      <c r="B27" s="221" t="s">
        <v>387</v>
      </c>
      <c r="C27" s="221" t="s">
        <v>322</v>
      </c>
      <c r="D27" s="221" t="s">
        <v>323</v>
      </c>
      <c r="E27" s="221" t="s">
        <v>388</v>
      </c>
      <c r="F27" s="221" t="s">
        <v>357</v>
      </c>
      <c r="G27" s="221" t="s">
        <v>389</v>
      </c>
      <c r="H27" s="221" t="s">
        <v>390</v>
      </c>
      <c r="I27" s="221" t="s">
        <v>328</v>
      </c>
      <c r="J27" s="221" t="s">
        <v>391</v>
      </c>
    </row>
    <row r="28" ht="27" customHeight="1" spans="1:10">
      <c r="A28" s="221"/>
      <c r="B28" s="221" t="s">
        <v>387</v>
      </c>
      <c r="C28" s="221" t="s">
        <v>322</v>
      </c>
      <c r="D28" s="221" t="s">
        <v>333</v>
      </c>
      <c r="E28" s="221" t="s">
        <v>391</v>
      </c>
      <c r="F28" s="221" t="s">
        <v>325</v>
      </c>
      <c r="G28" s="221" t="s">
        <v>392</v>
      </c>
      <c r="H28" s="221" t="s">
        <v>393</v>
      </c>
      <c r="I28" s="221" t="s">
        <v>328</v>
      </c>
      <c r="J28" s="221" t="s">
        <v>394</v>
      </c>
    </row>
    <row r="29" ht="30" customHeight="1" spans="1:10">
      <c r="A29" s="221"/>
      <c r="B29" s="221" t="s">
        <v>387</v>
      </c>
      <c r="C29" s="221" t="s">
        <v>322</v>
      </c>
      <c r="D29" s="221" t="s">
        <v>395</v>
      </c>
      <c r="E29" s="221" t="s">
        <v>396</v>
      </c>
      <c r="F29" s="221" t="s">
        <v>325</v>
      </c>
      <c r="G29" s="221" t="s">
        <v>397</v>
      </c>
      <c r="H29" s="221" t="s">
        <v>398</v>
      </c>
      <c r="I29" s="221" t="s">
        <v>328</v>
      </c>
      <c r="J29" s="221" t="s">
        <v>396</v>
      </c>
    </row>
    <row r="30" ht="31" customHeight="1" spans="1:10">
      <c r="A30" s="221"/>
      <c r="B30" s="221" t="s">
        <v>387</v>
      </c>
      <c r="C30" s="221" t="s">
        <v>338</v>
      </c>
      <c r="D30" s="221" t="s">
        <v>339</v>
      </c>
      <c r="E30" s="221" t="s">
        <v>399</v>
      </c>
      <c r="F30" s="221" t="s">
        <v>325</v>
      </c>
      <c r="G30" s="221" t="s">
        <v>400</v>
      </c>
      <c r="H30" s="221" t="s">
        <v>342</v>
      </c>
      <c r="I30" s="221" t="s">
        <v>343</v>
      </c>
      <c r="J30" s="221" t="s">
        <v>401</v>
      </c>
    </row>
    <row r="31" ht="20" customHeight="1" spans="1:10">
      <c r="A31" s="221"/>
      <c r="B31" s="221" t="s">
        <v>387</v>
      </c>
      <c r="C31" s="221" t="s">
        <v>344</v>
      </c>
      <c r="D31" s="221" t="s">
        <v>345</v>
      </c>
      <c r="E31" s="221" t="s">
        <v>402</v>
      </c>
      <c r="F31" s="221" t="s">
        <v>325</v>
      </c>
      <c r="G31" s="221" t="s">
        <v>335</v>
      </c>
      <c r="H31" s="221" t="s">
        <v>336</v>
      </c>
      <c r="I31" s="221" t="s">
        <v>343</v>
      </c>
      <c r="J31" s="221" t="s">
        <v>348</v>
      </c>
    </row>
    <row r="32" ht="20" customHeight="1" spans="1:10">
      <c r="A32" s="221" t="s">
        <v>303</v>
      </c>
      <c r="B32" s="221" t="s">
        <v>403</v>
      </c>
      <c r="C32" s="221" t="s">
        <v>322</v>
      </c>
      <c r="D32" s="221" t="s">
        <v>323</v>
      </c>
      <c r="E32" s="221" t="s">
        <v>404</v>
      </c>
      <c r="F32" s="221" t="s">
        <v>325</v>
      </c>
      <c r="G32" s="221" t="s">
        <v>405</v>
      </c>
      <c r="H32" s="221" t="s">
        <v>362</v>
      </c>
      <c r="I32" s="221" t="s">
        <v>328</v>
      </c>
      <c r="J32" s="221" t="s">
        <v>404</v>
      </c>
    </row>
    <row r="33" ht="40" customHeight="1" spans="1:10">
      <c r="A33" s="221"/>
      <c r="B33" s="221" t="s">
        <v>403</v>
      </c>
      <c r="C33" s="221" t="s">
        <v>322</v>
      </c>
      <c r="D33" s="221" t="s">
        <v>395</v>
      </c>
      <c r="E33" s="221" t="s">
        <v>406</v>
      </c>
      <c r="F33" s="221" t="s">
        <v>357</v>
      </c>
      <c r="G33" s="221" t="s">
        <v>407</v>
      </c>
      <c r="H33" s="221" t="s">
        <v>408</v>
      </c>
      <c r="I33" s="221" t="s">
        <v>328</v>
      </c>
      <c r="J33" s="221" t="s">
        <v>409</v>
      </c>
    </row>
    <row r="34" ht="30" customHeight="1" spans="1:10">
      <c r="A34" s="221"/>
      <c r="B34" s="221" t="s">
        <v>403</v>
      </c>
      <c r="C34" s="221" t="s">
        <v>338</v>
      </c>
      <c r="D34" s="221" t="s">
        <v>352</v>
      </c>
      <c r="E34" s="221" t="s">
        <v>410</v>
      </c>
      <c r="F34" s="221" t="s">
        <v>325</v>
      </c>
      <c r="G34" s="221" t="s">
        <v>411</v>
      </c>
      <c r="H34" s="221" t="s">
        <v>342</v>
      </c>
      <c r="I34" s="221" t="s">
        <v>343</v>
      </c>
      <c r="J34" s="221" t="s">
        <v>410</v>
      </c>
    </row>
    <row r="35" ht="20" customHeight="1" spans="1:10">
      <c r="A35" s="221"/>
      <c r="B35" s="221" t="s">
        <v>403</v>
      </c>
      <c r="C35" s="221" t="s">
        <v>344</v>
      </c>
      <c r="D35" s="221" t="s">
        <v>345</v>
      </c>
      <c r="E35" s="221" t="s">
        <v>412</v>
      </c>
      <c r="F35" s="221" t="s">
        <v>325</v>
      </c>
      <c r="G35" s="221" t="s">
        <v>413</v>
      </c>
      <c r="H35" s="221" t="s">
        <v>336</v>
      </c>
      <c r="I35" s="221" t="s">
        <v>343</v>
      </c>
      <c r="J35" s="221" t="s">
        <v>414</v>
      </c>
    </row>
    <row r="36" ht="20" customHeight="1" spans="1:10">
      <c r="A36" s="221" t="s">
        <v>288</v>
      </c>
      <c r="B36" s="221" t="s">
        <v>415</v>
      </c>
      <c r="C36" s="221" t="s">
        <v>322</v>
      </c>
      <c r="D36" s="221" t="s">
        <v>323</v>
      </c>
      <c r="E36" s="221" t="s">
        <v>416</v>
      </c>
      <c r="F36" s="221" t="s">
        <v>325</v>
      </c>
      <c r="G36" s="221" t="s">
        <v>405</v>
      </c>
      <c r="H36" s="221" t="s">
        <v>417</v>
      </c>
      <c r="I36" s="221" t="s">
        <v>328</v>
      </c>
      <c r="J36" s="221" t="s">
        <v>416</v>
      </c>
    </row>
    <row r="37" ht="51" customHeight="1" spans="1:10">
      <c r="A37" s="221"/>
      <c r="B37" s="221" t="s">
        <v>415</v>
      </c>
      <c r="C37" s="221" t="s">
        <v>322</v>
      </c>
      <c r="D37" s="221" t="s">
        <v>323</v>
      </c>
      <c r="E37" s="221" t="s">
        <v>418</v>
      </c>
      <c r="F37" s="221" t="s">
        <v>325</v>
      </c>
      <c r="G37" s="221" t="s">
        <v>331</v>
      </c>
      <c r="H37" s="221" t="s">
        <v>369</v>
      </c>
      <c r="I37" s="221" t="s">
        <v>328</v>
      </c>
      <c r="J37" s="221" t="s">
        <v>419</v>
      </c>
    </row>
    <row r="38" ht="20" customHeight="1" spans="1:10">
      <c r="A38" s="221"/>
      <c r="B38" s="221" t="s">
        <v>415</v>
      </c>
      <c r="C38" s="221" t="s">
        <v>322</v>
      </c>
      <c r="D38" s="221" t="s">
        <v>323</v>
      </c>
      <c r="E38" s="221" t="s">
        <v>420</v>
      </c>
      <c r="F38" s="221" t="s">
        <v>357</v>
      </c>
      <c r="G38" s="221" t="s">
        <v>326</v>
      </c>
      <c r="H38" s="221" t="s">
        <v>421</v>
      </c>
      <c r="I38" s="221" t="s">
        <v>328</v>
      </c>
      <c r="J38" s="221" t="s">
        <v>422</v>
      </c>
    </row>
    <row r="39" ht="31" customHeight="1" spans="1:10">
      <c r="A39" s="221"/>
      <c r="B39" s="221" t="s">
        <v>415</v>
      </c>
      <c r="C39" s="221" t="s">
        <v>322</v>
      </c>
      <c r="D39" s="221" t="s">
        <v>323</v>
      </c>
      <c r="E39" s="221" t="s">
        <v>423</v>
      </c>
      <c r="F39" s="221" t="s">
        <v>325</v>
      </c>
      <c r="G39" s="221" t="s">
        <v>424</v>
      </c>
      <c r="H39" s="221" t="s">
        <v>425</v>
      </c>
      <c r="I39" s="221" t="s">
        <v>328</v>
      </c>
      <c r="J39" s="221" t="s">
        <v>423</v>
      </c>
    </row>
    <row r="40" ht="20" customHeight="1" spans="1:10">
      <c r="A40" s="221"/>
      <c r="B40" s="221" t="s">
        <v>415</v>
      </c>
      <c r="C40" s="221" t="s">
        <v>322</v>
      </c>
      <c r="D40" s="221" t="s">
        <v>333</v>
      </c>
      <c r="E40" s="221" t="s">
        <v>426</v>
      </c>
      <c r="F40" s="221" t="s">
        <v>325</v>
      </c>
      <c r="G40" s="221" t="s">
        <v>335</v>
      </c>
      <c r="H40" s="221" t="s">
        <v>336</v>
      </c>
      <c r="I40" s="221" t="s">
        <v>328</v>
      </c>
      <c r="J40" s="221" t="s">
        <v>427</v>
      </c>
    </row>
    <row r="41" ht="24" customHeight="1" spans="1:10">
      <c r="A41" s="221"/>
      <c r="B41" s="221" t="s">
        <v>415</v>
      </c>
      <c r="C41" s="221" t="s">
        <v>322</v>
      </c>
      <c r="D41" s="221" t="s">
        <v>333</v>
      </c>
      <c r="E41" s="221" t="s">
        <v>428</v>
      </c>
      <c r="F41" s="221" t="s">
        <v>325</v>
      </c>
      <c r="G41" s="221" t="s">
        <v>335</v>
      </c>
      <c r="H41" s="221" t="s">
        <v>336</v>
      </c>
      <c r="I41" s="221" t="s">
        <v>328</v>
      </c>
      <c r="J41" s="221" t="s">
        <v>428</v>
      </c>
    </row>
    <row r="42" ht="20" customHeight="1" spans="1:10">
      <c r="A42" s="221"/>
      <c r="B42" s="221" t="s">
        <v>415</v>
      </c>
      <c r="C42" s="221" t="s">
        <v>322</v>
      </c>
      <c r="D42" s="221" t="s">
        <v>333</v>
      </c>
      <c r="E42" s="221" t="s">
        <v>429</v>
      </c>
      <c r="F42" s="221" t="s">
        <v>325</v>
      </c>
      <c r="G42" s="221" t="s">
        <v>335</v>
      </c>
      <c r="H42" s="221" t="s">
        <v>336</v>
      </c>
      <c r="I42" s="221" t="s">
        <v>328</v>
      </c>
      <c r="J42" s="221" t="s">
        <v>429</v>
      </c>
    </row>
    <row r="43" ht="21" customHeight="1" spans="1:10">
      <c r="A43" s="221"/>
      <c r="B43" s="221" t="s">
        <v>415</v>
      </c>
      <c r="C43" s="221" t="s">
        <v>322</v>
      </c>
      <c r="D43" s="221" t="s">
        <v>333</v>
      </c>
      <c r="E43" s="221" t="s">
        <v>430</v>
      </c>
      <c r="F43" s="221" t="s">
        <v>325</v>
      </c>
      <c r="G43" s="221" t="s">
        <v>335</v>
      </c>
      <c r="H43" s="221" t="s">
        <v>336</v>
      </c>
      <c r="I43" s="221" t="s">
        <v>328</v>
      </c>
      <c r="J43" s="221" t="s">
        <v>430</v>
      </c>
    </row>
    <row r="44" ht="26" customHeight="1" spans="1:10">
      <c r="A44" s="221"/>
      <c r="B44" s="221" t="s">
        <v>415</v>
      </c>
      <c r="C44" s="221" t="s">
        <v>322</v>
      </c>
      <c r="D44" s="221" t="s">
        <v>395</v>
      </c>
      <c r="E44" s="221" t="s">
        <v>431</v>
      </c>
      <c r="F44" s="221" t="s">
        <v>325</v>
      </c>
      <c r="G44" s="221" t="s">
        <v>405</v>
      </c>
      <c r="H44" s="221" t="s">
        <v>417</v>
      </c>
      <c r="I44" s="221" t="s">
        <v>328</v>
      </c>
      <c r="J44" s="221" t="s">
        <v>416</v>
      </c>
    </row>
    <row r="45" ht="20" customHeight="1" spans="1:10">
      <c r="A45" s="221"/>
      <c r="B45" s="221" t="s">
        <v>415</v>
      </c>
      <c r="C45" s="221" t="s">
        <v>322</v>
      </c>
      <c r="D45" s="221" t="s">
        <v>395</v>
      </c>
      <c r="E45" s="221" t="s">
        <v>432</v>
      </c>
      <c r="F45" s="221" t="s">
        <v>325</v>
      </c>
      <c r="G45" s="221" t="s">
        <v>405</v>
      </c>
      <c r="H45" s="221" t="s">
        <v>417</v>
      </c>
      <c r="I45" s="221" t="s">
        <v>328</v>
      </c>
      <c r="J45" s="221" t="s">
        <v>433</v>
      </c>
    </row>
    <row r="46" ht="20" customHeight="1" spans="1:10">
      <c r="A46" s="221"/>
      <c r="B46" s="221" t="s">
        <v>415</v>
      </c>
      <c r="C46" s="221" t="s">
        <v>322</v>
      </c>
      <c r="D46" s="221" t="s">
        <v>395</v>
      </c>
      <c r="E46" s="221" t="s">
        <v>434</v>
      </c>
      <c r="F46" s="221" t="s">
        <v>325</v>
      </c>
      <c r="G46" s="221" t="s">
        <v>405</v>
      </c>
      <c r="H46" s="221" t="s">
        <v>417</v>
      </c>
      <c r="I46" s="221" t="s">
        <v>328</v>
      </c>
      <c r="J46" s="221" t="s">
        <v>435</v>
      </c>
    </row>
    <row r="47" ht="50" customHeight="1" spans="1:10">
      <c r="A47" s="221"/>
      <c r="B47" s="221" t="s">
        <v>415</v>
      </c>
      <c r="C47" s="221" t="s">
        <v>338</v>
      </c>
      <c r="D47" s="221" t="s">
        <v>339</v>
      </c>
      <c r="E47" s="221" t="s">
        <v>436</v>
      </c>
      <c r="F47" s="221" t="s">
        <v>325</v>
      </c>
      <c r="G47" s="221" t="s">
        <v>437</v>
      </c>
      <c r="H47" s="221" t="s">
        <v>342</v>
      </c>
      <c r="I47" s="221" t="s">
        <v>343</v>
      </c>
      <c r="J47" s="221" t="s">
        <v>438</v>
      </c>
    </row>
    <row r="48" ht="20" customHeight="1" spans="1:10">
      <c r="A48" s="221"/>
      <c r="B48" s="221" t="s">
        <v>415</v>
      </c>
      <c r="C48" s="221" t="s">
        <v>338</v>
      </c>
      <c r="D48" s="221" t="s">
        <v>339</v>
      </c>
      <c r="E48" s="221" t="s">
        <v>439</v>
      </c>
      <c r="F48" s="221" t="s">
        <v>325</v>
      </c>
      <c r="G48" s="221" t="s">
        <v>440</v>
      </c>
      <c r="H48" s="221" t="s">
        <v>342</v>
      </c>
      <c r="I48" s="221" t="s">
        <v>343</v>
      </c>
      <c r="J48" s="221" t="s">
        <v>441</v>
      </c>
    </row>
    <row r="49" ht="29" customHeight="1" spans="1:10">
      <c r="A49" s="221"/>
      <c r="B49" s="221" t="s">
        <v>415</v>
      </c>
      <c r="C49" s="221" t="s">
        <v>338</v>
      </c>
      <c r="D49" s="221" t="s">
        <v>339</v>
      </c>
      <c r="E49" s="221" t="s">
        <v>442</v>
      </c>
      <c r="F49" s="221" t="s">
        <v>325</v>
      </c>
      <c r="G49" s="221" t="s">
        <v>443</v>
      </c>
      <c r="H49" s="221" t="s">
        <v>342</v>
      </c>
      <c r="I49" s="221" t="s">
        <v>343</v>
      </c>
      <c r="J49" s="221" t="s">
        <v>441</v>
      </c>
    </row>
    <row r="50" ht="20" customHeight="1" spans="1:10">
      <c r="A50" s="221"/>
      <c r="B50" s="221" t="s">
        <v>415</v>
      </c>
      <c r="C50" s="221" t="s">
        <v>344</v>
      </c>
      <c r="D50" s="221" t="s">
        <v>345</v>
      </c>
      <c r="E50" s="221" t="s">
        <v>402</v>
      </c>
      <c r="F50" s="221" t="s">
        <v>325</v>
      </c>
      <c r="G50" s="221" t="s">
        <v>335</v>
      </c>
      <c r="H50" s="221" t="s">
        <v>336</v>
      </c>
      <c r="I50" s="221" t="s">
        <v>343</v>
      </c>
      <c r="J50" s="221" t="s">
        <v>348</v>
      </c>
    </row>
  </sheetData>
  <mergeCells count="18">
    <mergeCell ref="A2:J2"/>
    <mergeCell ref="A3:H3"/>
    <mergeCell ref="A8:A12"/>
    <mergeCell ref="A13:A15"/>
    <mergeCell ref="A16:A18"/>
    <mergeCell ref="A19:A23"/>
    <mergeCell ref="A24:A26"/>
    <mergeCell ref="A27:A31"/>
    <mergeCell ref="A32:A35"/>
    <mergeCell ref="A36:A50"/>
    <mergeCell ref="B8:B12"/>
    <mergeCell ref="B13:B15"/>
    <mergeCell ref="B16:B18"/>
    <mergeCell ref="B19:B23"/>
    <mergeCell ref="B24:B26"/>
    <mergeCell ref="B27:B31"/>
    <mergeCell ref="B32:B35"/>
    <mergeCell ref="B36:B50"/>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tabSelected="1" topLeftCell="A5" workbookViewId="0">
      <selection activeCell="A13" sqref="A13:M13"/>
    </sheetView>
  </sheetViews>
  <sheetFormatPr defaultColWidth="8.57142857142857" defaultRowHeight="14.25" customHeight="1"/>
  <cols>
    <col min="1" max="1" width="16.4285714285714" style="128" customWidth="1"/>
    <col min="2" max="2" width="21" style="128" customWidth="1"/>
    <col min="3" max="3" width="37.7142857142857" style="128" customWidth="1"/>
    <col min="4" max="4" width="12.4285714285714" style="128" customWidth="1"/>
    <col min="5" max="5" width="22.2857142857143" style="128" customWidth="1"/>
    <col min="6" max="6" width="12.7142857142857" style="128" customWidth="1"/>
    <col min="7" max="7" width="13.7142857142857" style="128" customWidth="1"/>
    <col min="8" max="8" width="20.1428571428571" style="128" customWidth="1"/>
    <col min="9" max="9" width="20.2857142857143" style="128" customWidth="1"/>
    <col min="10" max="11" width="20.1428571428571" style="128" customWidth="1"/>
    <col min="12" max="12" width="18.7142857142857" style="128" customWidth="1"/>
    <col min="13" max="13" width="20.7142857142857" style="128" customWidth="1"/>
    <col min="14" max="14" width="20.1428571428571" style="128" customWidth="1"/>
    <col min="15" max="16384" width="8.57142857142857" style="86" customWidth="1"/>
  </cols>
  <sheetData>
    <row r="1" s="86" customFormat="1" customHeight="1" spans="1:14">
      <c r="A1" s="182" t="s">
        <v>444</v>
      </c>
      <c r="B1" s="183"/>
      <c r="C1" s="183"/>
      <c r="D1" s="183"/>
      <c r="E1" s="183"/>
      <c r="F1" s="183"/>
      <c r="G1" s="183"/>
      <c r="H1" s="183"/>
      <c r="I1" s="183"/>
      <c r="J1" s="183"/>
      <c r="K1" s="183"/>
      <c r="L1" s="183"/>
      <c r="M1" s="208"/>
      <c r="N1" s="128"/>
    </row>
    <row r="2" s="86" customFormat="1" ht="44" customHeight="1" spans="1:14">
      <c r="A2" s="169" t="s">
        <v>445</v>
      </c>
      <c r="B2" s="169"/>
      <c r="C2" s="169"/>
      <c r="D2" s="169"/>
      <c r="E2" s="169"/>
      <c r="F2" s="169"/>
      <c r="G2" s="169"/>
      <c r="H2" s="169"/>
      <c r="I2" s="169"/>
      <c r="J2" s="169"/>
      <c r="K2" s="169"/>
      <c r="L2" s="169"/>
      <c r="M2" s="169"/>
      <c r="N2" s="128"/>
    </row>
    <row r="3" s="86" customFormat="1" ht="30" customHeight="1" spans="1:14">
      <c r="A3" s="184" t="s">
        <v>446</v>
      </c>
      <c r="B3" s="185" t="s">
        <v>92</v>
      </c>
      <c r="C3" s="186"/>
      <c r="D3" s="186"/>
      <c r="E3" s="186"/>
      <c r="F3" s="186"/>
      <c r="G3" s="186"/>
      <c r="H3" s="186"/>
      <c r="I3" s="186"/>
      <c r="J3" s="186"/>
      <c r="K3" s="186"/>
      <c r="L3" s="186"/>
      <c r="M3" s="209"/>
      <c r="N3" s="128"/>
    </row>
    <row r="4" s="86" customFormat="1" ht="32.25" customHeight="1" spans="1:14">
      <c r="A4" s="187" t="s">
        <v>1</v>
      </c>
      <c r="B4" s="153"/>
      <c r="C4" s="153"/>
      <c r="D4" s="153"/>
      <c r="E4" s="153"/>
      <c r="F4" s="153"/>
      <c r="G4" s="153"/>
      <c r="H4" s="153"/>
      <c r="I4" s="153"/>
      <c r="J4" s="153"/>
      <c r="K4" s="153"/>
      <c r="L4" s="163"/>
      <c r="M4" s="184" t="s">
        <v>447</v>
      </c>
      <c r="N4" s="128"/>
    </row>
    <row r="5" s="86" customFormat="1" ht="194" customHeight="1" spans="1:14">
      <c r="A5" s="70" t="s">
        <v>448</v>
      </c>
      <c r="B5" s="188" t="s">
        <v>449</v>
      </c>
      <c r="C5" s="189" t="s">
        <v>450</v>
      </c>
      <c r="D5" s="190"/>
      <c r="E5" s="190"/>
      <c r="F5" s="190"/>
      <c r="G5" s="190"/>
      <c r="H5" s="190"/>
      <c r="I5" s="210"/>
      <c r="J5" s="210"/>
      <c r="K5" s="210"/>
      <c r="L5" s="211"/>
      <c r="M5" s="212" t="s">
        <v>451</v>
      </c>
      <c r="N5" s="128"/>
    </row>
    <row r="6" s="86" customFormat="1" ht="87" customHeight="1" spans="1:14">
      <c r="A6" s="191"/>
      <c r="B6" s="171" t="s">
        <v>452</v>
      </c>
      <c r="C6" s="192" t="s">
        <v>453</v>
      </c>
      <c r="D6" s="193"/>
      <c r="E6" s="193"/>
      <c r="F6" s="193"/>
      <c r="G6" s="193"/>
      <c r="H6" s="193"/>
      <c r="I6" s="213"/>
      <c r="J6" s="213"/>
      <c r="K6" s="213"/>
      <c r="L6" s="214"/>
      <c r="M6" s="215" t="s">
        <v>454</v>
      </c>
      <c r="N6" s="128"/>
    </row>
    <row r="7" s="86" customFormat="1" ht="90" customHeight="1" spans="1:14">
      <c r="A7" s="194" t="s">
        <v>455</v>
      </c>
      <c r="B7" s="113" t="s">
        <v>456</v>
      </c>
      <c r="C7" s="195" t="s">
        <v>453</v>
      </c>
      <c r="D7" s="195"/>
      <c r="E7" s="195"/>
      <c r="F7" s="195"/>
      <c r="G7" s="195"/>
      <c r="H7" s="195"/>
      <c r="I7" s="195"/>
      <c r="J7" s="195"/>
      <c r="K7" s="195"/>
      <c r="L7" s="195"/>
      <c r="M7" s="71" t="s">
        <v>457</v>
      </c>
      <c r="N7" s="128"/>
    </row>
    <row r="8" s="86" customFormat="1" ht="32.25" customHeight="1" spans="1:14">
      <c r="A8" s="196" t="s">
        <v>458</v>
      </c>
      <c r="B8" s="196"/>
      <c r="C8" s="196"/>
      <c r="D8" s="196"/>
      <c r="E8" s="196"/>
      <c r="F8" s="196"/>
      <c r="G8" s="196"/>
      <c r="H8" s="196"/>
      <c r="I8" s="196"/>
      <c r="J8" s="196"/>
      <c r="K8" s="196"/>
      <c r="L8" s="196"/>
      <c r="M8" s="196"/>
      <c r="N8" s="128"/>
    </row>
    <row r="9" s="86" customFormat="1" ht="32.25" customHeight="1" spans="1:14">
      <c r="A9" s="194" t="s">
        <v>459</v>
      </c>
      <c r="B9" s="194"/>
      <c r="C9" s="113" t="s">
        <v>460</v>
      </c>
      <c r="D9" s="113"/>
      <c r="E9" s="113"/>
      <c r="F9" s="113" t="s">
        <v>461</v>
      </c>
      <c r="G9" s="113"/>
      <c r="H9" s="113" t="s">
        <v>462</v>
      </c>
      <c r="I9" s="113"/>
      <c r="J9" s="113"/>
      <c r="K9" s="113" t="s">
        <v>463</v>
      </c>
      <c r="L9" s="113"/>
      <c r="M9" s="113"/>
      <c r="N9" s="128"/>
    </row>
    <row r="10" s="86" customFormat="1" ht="32.25" customHeight="1" spans="1:14">
      <c r="A10" s="194"/>
      <c r="B10" s="194"/>
      <c r="C10" s="113"/>
      <c r="D10" s="113"/>
      <c r="E10" s="113"/>
      <c r="F10" s="113"/>
      <c r="G10" s="113"/>
      <c r="H10" s="194" t="s">
        <v>464</v>
      </c>
      <c r="I10" s="113" t="s">
        <v>465</v>
      </c>
      <c r="J10" s="113" t="s">
        <v>466</v>
      </c>
      <c r="K10" s="113" t="s">
        <v>464</v>
      </c>
      <c r="L10" s="194" t="s">
        <v>465</v>
      </c>
      <c r="M10" s="194" t="s">
        <v>466</v>
      </c>
      <c r="N10" s="128"/>
    </row>
    <row r="11" s="86" customFormat="1" ht="27" customHeight="1" spans="1:14">
      <c r="A11" s="197" t="s">
        <v>77</v>
      </c>
      <c r="B11" s="197"/>
      <c r="C11" s="197"/>
      <c r="D11" s="197"/>
      <c r="E11" s="197"/>
      <c r="F11" s="197"/>
      <c r="G11" s="197"/>
      <c r="H11" s="198">
        <v>14071003</v>
      </c>
      <c r="I11" s="198">
        <v>14071003</v>
      </c>
      <c r="J11" s="198"/>
      <c r="K11" s="198">
        <v>14071003</v>
      </c>
      <c r="L11" s="198">
        <v>14071003</v>
      </c>
      <c r="M11" s="216"/>
      <c r="N11" s="128"/>
    </row>
    <row r="12" s="86" customFormat="1" ht="34.5" customHeight="1" spans="1:14">
      <c r="A12" s="199" t="s">
        <v>467</v>
      </c>
      <c r="B12" s="199"/>
      <c r="C12" s="199" t="s">
        <v>468</v>
      </c>
      <c r="D12" s="199"/>
      <c r="E12" s="199"/>
      <c r="F12" s="199"/>
      <c r="G12" s="199"/>
      <c r="H12" s="198">
        <v>14071003</v>
      </c>
      <c r="I12" s="198">
        <v>14071003</v>
      </c>
      <c r="J12" s="198"/>
      <c r="K12" s="198">
        <v>14071003</v>
      </c>
      <c r="L12" s="198">
        <v>14071003</v>
      </c>
      <c r="M12" s="217"/>
      <c r="N12" s="128"/>
    </row>
    <row r="13" s="86" customFormat="1" ht="32.25" customHeight="1" spans="1:14">
      <c r="A13" s="200" t="s">
        <v>469</v>
      </c>
      <c r="B13" s="201"/>
      <c r="C13" s="201"/>
      <c r="D13" s="201"/>
      <c r="E13" s="201"/>
      <c r="F13" s="201"/>
      <c r="G13" s="201"/>
      <c r="H13" s="201"/>
      <c r="I13" s="201"/>
      <c r="J13" s="201"/>
      <c r="K13" s="201"/>
      <c r="L13" s="201"/>
      <c r="M13" s="218"/>
      <c r="N13" s="128"/>
    </row>
    <row r="14" s="86" customFormat="1" ht="32.25" customHeight="1" spans="1:14">
      <c r="A14" s="187" t="s">
        <v>470</v>
      </c>
      <c r="B14" s="153"/>
      <c r="C14" s="153"/>
      <c r="D14" s="153"/>
      <c r="E14" s="153"/>
      <c r="F14" s="153"/>
      <c r="G14" s="163"/>
      <c r="H14" s="202" t="s">
        <v>471</v>
      </c>
      <c r="I14" s="112"/>
      <c r="J14" s="94" t="s">
        <v>320</v>
      </c>
      <c r="K14" s="112"/>
      <c r="L14" s="202" t="s">
        <v>472</v>
      </c>
      <c r="M14" s="219"/>
      <c r="N14" s="128"/>
    </row>
    <row r="15" s="86" customFormat="1" ht="36" customHeight="1" spans="1:14">
      <c r="A15" s="203" t="s">
        <v>313</v>
      </c>
      <c r="B15" s="203" t="s">
        <v>473</v>
      </c>
      <c r="C15" s="203" t="s">
        <v>315</v>
      </c>
      <c r="D15" s="203" t="s">
        <v>316</v>
      </c>
      <c r="E15" s="203" t="s">
        <v>317</v>
      </c>
      <c r="F15" s="203" t="s">
        <v>318</v>
      </c>
      <c r="G15" s="203" t="s">
        <v>319</v>
      </c>
      <c r="H15" s="204"/>
      <c r="I15" s="140"/>
      <c r="J15" s="204"/>
      <c r="K15" s="140"/>
      <c r="L15" s="204"/>
      <c r="M15" s="140"/>
      <c r="N15" s="128"/>
    </row>
    <row r="16" s="86" customFormat="1" ht="20" customHeight="1" spans="1:14">
      <c r="A16" s="205" t="s">
        <v>322</v>
      </c>
      <c r="B16" s="205"/>
      <c r="C16" s="205"/>
      <c r="D16" s="205"/>
      <c r="E16" s="205"/>
      <c r="F16" s="205"/>
      <c r="G16" s="205"/>
      <c r="H16" s="205"/>
      <c r="I16" s="205"/>
      <c r="J16" s="205"/>
      <c r="K16" s="205"/>
      <c r="L16" s="205"/>
      <c r="M16" s="205"/>
      <c r="N16" s="128"/>
    </row>
    <row r="17" s="86" customFormat="1" ht="20" customHeight="1" spans="1:14">
      <c r="A17" s="205"/>
      <c r="B17" s="205" t="s">
        <v>323</v>
      </c>
      <c r="C17" s="205"/>
      <c r="D17" s="205"/>
      <c r="E17" s="205"/>
      <c r="F17" s="205"/>
      <c r="G17" s="205"/>
      <c r="H17" s="205"/>
      <c r="I17" s="220"/>
      <c r="J17" s="205"/>
      <c r="K17" s="220"/>
      <c r="L17" s="205"/>
      <c r="M17" s="220"/>
      <c r="N17" s="128"/>
    </row>
    <row r="18" s="86" customFormat="1" ht="36" customHeight="1" spans="1:14">
      <c r="A18" s="205"/>
      <c r="B18" s="205"/>
      <c r="C18" s="206" t="s">
        <v>474</v>
      </c>
      <c r="D18" s="205" t="s">
        <v>325</v>
      </c>
      <c r="E18" s="205">
        <v>2</v>
      </c>
      <c r="F18" s="205" t="s">
        <v>351</v>
      </c>
      <c r="G18" s="205" t="s">
        <v>328</v>
      </c>
      <c r="H18" s="207" t="s">
        <v>475</v>
      </c>
      <c r="I18" s="220"/>
      <c r="J18" s="207" t="s">
        <v>416</v>
      </c>
      <c r="K18" s="220"/>
      <c r="L18" s="205" t="s">
        <v>476</v>
      </c>
      <c r="M18" s="220"/>
      <c r="N18" s="128"/>
    </row>
    <row r="19" s="86" customFormat="1" ht="41" customHeight="1" spans="1:14">
      <c r="A19" s="205"/>
      <c r="B19" s="205"/>
      <c r="C19" s="206" t="s">
        <v>418</v>
      </c>
      <c r="D19" s="205" t="s">
        <v>357</v>
      </c>
      <c r="E19" s="205">
        <v>5</v>
      </c>
      <c r="F19" s="205" t="s">
        <v>327</v>
      </c>
      <c r="G19" s="205" t="s">
        <v>328</v>
      </c>
      <c r="H19" s="207" t="s">
        <v>477</v>
      </c>
      <c r="I19" s="220"/>
      <c r="J19" s="207" t="s">
        <v>419</v>
      </c>
      <c r="K19" s="220"/>
      <c r="L19" s="205" t="s">
        <v>478</v>
      </c>
      <c r="M19" s="220"/>
      <c r="N19" s="128"/>
    </row>
    <row r="20" s="86" customFormat="1" ht="20" customHeight="1" spans="1:14">
      <c r="A20" s="205"/>
      <c r="B20" s="205"/>
      <c r="C20" s="206" t="s">
        <v>420</v>
      </c>
      <c r="D20" s="205" t="s">
        <v>325</v>
      </c>
      <c r="E20" s="205">
        <v>6</v>
      </c>
      <c r="F20" s="205" t="s">
        <v>421</v>
      </c>
      <c r="G20" s="205" t="s">
        <v>328</v>
      </c>
      <c r="H20" s="207" t="s">
        <v>477</v>
      </c>
      <c r="I20" s="220"/>
      <c r="J20" s="207" t="s">
        <v>422</v>
      </c>
      <c r="K20" s="220"/>
      <c r="L20" s="205" t="s">
        <v>479</v>
      </c>
      <c r="M20" s="220"/>
      <c r="N20" s="128"/>
    </row>
    <row r="21" s="86" customFormat="1" ht="20" customHeight="1" spans="1:14">
      <c r="A21" s="205"/>
      <c r="B21" s="205"/>
      <c r="C21" s="206" t="s">
        <v>480</v>
      </c>
      <c r="D21" s="205" t="s">
        <v>325</v>
      </c>
      <c r="E21" s="205">
        <v>4</v>
      </c>
      <c r="F21" s="205" t="s">
        <v>481</v>
      </c>
      <c r="G21" s="205" t="s">
        <v>328</v>
      </c>
      <c r="H21" s="207" t="s">
        <v>482</v>
      </c>
      <c r="I21" s="220"/>
      <c r="J21" s="207" t="s">
        <v>480</v>
      </c>
      <c r="K21" s="220"/>
      <c r="L21" s="205" t="s">
        <v>483</v>
      </c>
      <c r="M21" s="220"/>
      <c r="N21" s="128"/>
    </row>
    <row r="22" s="86" customFormat="1" ht="20" customHeight="1" spans="1:14">
      <c r="A22" s="205"/>
      <c r="B22" s="205"/>
      <c r="C22" s="206" t="s">
        <v>373</v>
      </c>
      <c r="D22" s="205" t="s">
        <v>357</v>
      </c>
      <c r="E22" s="205">
        <v>482</v>
      </c>
      <c r="F22" s="205" t="s">
        <v>484</v>
      </c>
      <c r="G22" s="205" t="s">
        <v>328</v>
      </c>
      <c r="H22" s="207" t="s">
        <v>485</v>
      </c>
      <c r="I22" s="220"/>
      <c r="J22" s="207" t="s">
        <v>376</v>
      </c>
      <c r="K22" s="220"/>
      <c r="L22" s="205" t="s">
        <v>486</v>
      </c>
      <c r="M22" s="220"/>
      <c r="N22" s="128"/>
    </row>
    <row r="23" ht="20" customHeight="1" spans="1:13">
      <c r="A23" s="205"/>
      <c r="B23" s="205"/>
      <c r="C23" s="206" t="s">
        <v>487</v>
      </c>
      <c r="D23" s="205" t="s">
        <v>357</v>
      </c>
      <c r="E23" s="205">
        <v>20</v>
      </c>
      <c r="F23" s="205" t="s">
        <v>327</v>
      </c>
      <c r="G23" s="205" t="s">
        <v>328</v>
      </c>
      <c r="H23" s="207" t="s">
        <v>488</v>
      </c>
      <c r="I23" s="220"/>
      <c r="J23" s="207" t="s">
        <v>489</v>
      </c>
      <c r="K23" s="220"/>
      <c r="L23" s="205" t="s">
        <v>364</v>
      </c>
      <c r="M23" s="220"/>
    </row>
    <row r="24" ht="20" customHeight="1" spans="1:13">
      <c r="A24" s="205"/>
      <c r="B24" s="205" t="s">
        <v>333</v>
      </c>
      <c r="C24" s="206"/>
      <c r="D24" s="205"/>
      <c r="E24" s="205"/>
      <c r="F24" s="205"/>
      <c r="G24" s="205"/>
      <c r="H24" s="207"/>
      <c r="I24" s="220"/>
      <c r="J24" s="207"/>
      <c r="K24" s="220"/>
      <c r="L24" s="205"/>
      <c r="M24" s="220"/>
    </row>
    <row r="25" ht="30" customHeight="1" spans="1:13">
      <c r="A25" s="205"/>
      <c r="B25" s="205"/>
      <c r="C25" s="206" t="s">
        <v>490</v>
      </c>
      <c r="D25" s="205" t="s">
        <v>357</v>
      </c>
      <c r="E25" s="207" t="s">
        <v>490</v>
      </c>
      <c r="F25" s="205" t="s">
        <v>342</v>
      </c>
      <c r="G25" s="205" t="s">
        <v>328</v>
      </c>
      <c r="H25" s="207" t="s">
        <v>488</v>
      </c>
      <c r="I25" s="220"/>
      <c r="J25" s="207" t="s">
        <v>490</v>
      </c>
      <c r="K25" s="220"/>
      <c r="L25" s="205" t="s">
        <v>364</v>
      </c>
      <c r="M25" s="220"/>
    </row>
    <row r="26" ht="33" customHeight="1" spans="1:13">
      <c r="A26" s="205"/>
      <c r="B26" s="205"/>
      <c r="C26" s="206" t="s">
        <v>491</v>
      </c>
      <c r="D26" s="205" t="s">
        <v>357</v>
      </c>
      <c r="E26" s="207" t="s">
        <v>492</v>
      </c>
      <c r="F26" s="205" t="s">
        <v>342</v>
      </c>
      <c r="G26" s="205" t="s">
        <v>328</v>
      </c>
      <c r="H26" s="207" t="s">
        <v>488</v>
      </c>
      <c r="I26" s="220"/>
      <c r="J26" s="207" t="s">
        <v>493</v>
      </c>
      <c r="K26" s="220"/>
      <c r="L26" s="205" t="s">
        <v>364</v>
      </c>
      <c r="M26" s="220"/>
    </row>
    <row r="27" ht="33" customHeight="1" spans="1:13">
      <c r="A27" s="205"/>
      <c r="B27" s="205"/>
      <c r="C27" s="206" t="s">
        <v>426</v>
      </c>
      <c r="D27" s="205" t="s">
        <v>357</v>
      </c>
      <c r="E27" s="207">
        <v>90</v>
      </c>
      <c r="F27" s="205" t="s">
        <v>336</v>
      </c>
      <c r="G27" s="205" t="s">
        <v>328</v>
      </c>
      <c r="H27" s="207" t="s">
        <v>494</v>
      </c>
      <c r="I27" s="220"/>
      <c r="J27" s="207" t="s">
        <v>495</v>
      </c>
      <c r="K27" s="220"/>
      <c r="L27" s="205" t="s">
        <v>364</v>
      </c>
      <c r="M27" s="220"/>
    </row>
    <row r="28" ht="34" customHeight="1" spans="1:13">
      <c r="A28" s="205"/>
      <c r="B28" s="205"/>
      <c r="C28" s="206" t="s">
        <v>496</v>
      </c>
      <c r="D28" s="205" t="s">
        <v>325</v>
      </c>
      <c r="E28" s="207">
        <v>100</v>
      </c>
      <c r="F28" s="205" t="s">
        <v>336</v>
      </c>
      <c r="G28" s="205" t="s">
        <v>328</v>
      </c>
      <c r="H28" s="207" t="s">
        <v>488</v>
      </c>
      <c r="I28" s="220"/>
      <c r="J28" s="207" t="s">
        <v>497</v>
      </c>
      <c r="K28" s="220"/>
      <c r="L28" s="205" t="s">
        <v>364</v>
      </c>
      <c r="M28" s="220"/>
    </row>
    <row r="29" ht="20" customHeight="1" spans="1:13">
      <c r="A29" s="205" t="s">
        <v>338</v>
      </c>
      <c r="B29" s="205"/>
      <c r="C29" s="206"/>
      <c r="D29" s="205"/>
      <c r="E29" s="207"/>
      <c r="F29" s="205"/>
      <c r="G29" s="205"/>
      <c r="H29" s="207"/>
      <c r="I29" s="220"/>
      <c r="J29" s="207"/>
      <c r="K29" s="220"/>
      <c r="L29" s="205"/>
      <c r="M29" s="220"/>
    </row>
    <row r="30" ht="20" customHeight="1" spans="1:13">
      <c r="A30" s="205"/>
      <c r="B30" s="205" t="s">
        <v>352</v>
      </c>
      <c r="C30" s="206"/>
      <c r="D30" s="205"/>
      <c r="E30" s="207"/>
      <c r="F30" s="205"/>
      <c r="G30" s="205"/>
      <c r="H30" s="207"/>
      <c r="I30" s="220"/>
      <c r="J30" s="207"/>
      <c r="K30" s="220"/>
      <c r="L30" s="205"/>
      <c r="M30" s="220"/>
    </row>
    <row r="31" ht="34" customHeight="1" spans="1:13">
      <c r="A31" s="205"/>
      <c r="B31" s="205"/>
      <c r="C31" s="206" t="s">
        <v>498</v>
      </c>
      <c r="D31" s="205" t="s">
        <v>325</v>
      </c>
      <c r="E31" s="207" t="s">
        <v>499</v>
      </c>
      <c r="F31" s="205" t="s">
        <v>342</v>
      </c>
      <c r="G31" s="205" t="s">
        <v>343</v>
      </c>
      <c r="H31" s="207" t="s">
        <v>488</v>
      </c>
      <c r="I31" s="220"/>
      <c r="J31" s="207" t="s">
        <v>499</v>
      </c>
      <c r="K31" s="220"/>
      <c r="L31" s="205" t="s">
        <v>364</v>
      </c>
      <c r="M31" s="220"/>
    </row>
    <row r="32" ht="45" customHeight="1" spans="1:13">
      <c r="A32" s="205"/>
      <c r="B32" s="205"/>
      <c r="C32" s="206" t="s">
        <v>500</v>
      </c>
      <c r="D32" s="205" t="s">
        <v>325</v>
      </c>
      <c r="E32" s="207" t="s">
        <v>341</v>
      </c>
      <c r="F32" s="205" t="s">
        <v>342</v>
      </c>
      <c r="G32" s="205" t="s">
        <v>343</v>
      </c>
      <c r="H32" s="207" t="s">
        <v>501</v>
      </c>
      <c r="I32" s="220"/>
      <c r="J32" s="207" t="s">
        <v>341</v>
      </c>
      <c r="K32" s="220"/>
      <c r="L32" s="205" t="s">
        <v>364</v>
      </c>
      <c r="M32" s="220"/>
    </row>
    <row r="33" ht="36" customHeight="1" spans="1:13">
      <c r="A33" s="205"/>
      <c r="B33" s="205"/>
      <c r="C33" s="206" t="s">
        <v>502</v>
      </c>
      <c r="D33" s="205" t="s">
        <v>357</v>
      </c>
      <c r="E33" s="207" t="s">
        <v>503</v>
      </c>
      <c r="F33" s="205" t="s">
        <v>342</v>
      </c>
      <c r="G33" s="205" t="s">
        <v>343</v>
      </c>
      <c r="H33" s="207" t="s">
        <v>488</v>
      </c>
      <c r="I33" s="220"/>
      <c r="J33" s="207" t="s">
        <v>504</v>
      </c>
      <c r="K33" s="220"/>
      <c r="L33" s="205" t="s">
        <v>364</v>
      </c>
      <c r="M33" s="220"/>
    </row>
    <row r="34" ht="37" customHeight="1" spans="1:13">
      <c r="A34" s="205"/>
      <c r="B34" s="205"/>
      <c r="C34" s="206" t="s">
        <v>410</v>
      </c>
      <c r="D34" s="205" t="s">
        <v>325</v>
      </c>
      <c r="E34" s="207" t="s">
        <v>410</v>
      </c>
      <c r="F34" s="205" t="s">
        <v>342</v>
      </c>
      <c r="G34" s="205" t="s">
        <v>343</v>
      </c>
      <c r="H34" s="207" t="s">
        <v>501</v>
      </c>
      <c r="I34" s="220"/>
      <c r="J34" s="207" t="s">
        <v>410</v>
      </c>
      <c r="K34" s="220"/>
      <c r="L34" s="205" t="s">
        <v>483</v>
      </c>
      <c r="M34" s="220"/>
    </row>
    <row r="35" ht="20" customHeight="1" spans="1:13">
      <c r="A35" s="205" t="s">
        <v>344</v>
      </c>
      <c r="B35" s="205"/>
      <c r="C35" s="205"/>
      <c r="D35" s="205"/>
      <c r="E35" s="205"/>
      <c r="F35" s="205"/>
      <c r="G35" s="205"/>
      <c r="H35" s="207"/>
      <c r="I35" s="220"/>
      <c r="J35" s="205"/>
      <c r="K35" s="220"/>
      <c r="L35" s="205"/>
      <c r="M35" s="220"/>
    </row>
    <row r="36" ht="20" customHeight="1" spans="1:13">
      <c r="A36" s="205"/>
      <c r="B36" s="205" t="s">
        <v>345</v>
      </c>
      <c r="C36" s="205"/>
      <c r="D36" s="205"/>
      <c r="E36" s="205"/>
      <c r="F36" s="205"/>
      <c r="G36" s="205"/>
      <c r="H36" s="207"/>
      <c r="I36" s="220"/>
      <c r="J36" s="205"/>
      <c r="K36" s="220"/>
      <c r="L36" s="205"/>
      <c r="M36" s="220"/>
    </row>
    <row r="37" ht="34" customHeight="1" spans="1:13">
      <c r="A37" s="205"/>
      <c r="B37" s="205"/>
      <c r="C37" s="205" t="s">
        <v>402</v>
      </c>
      <c r="D37" s="205" t="s">
        <v>357</v>
      </c>
      <c r="E37" s="205">
        <v>90</v>
      </c>
      <c r="F37" s="205" t="s">
        <v>336</v>
      </c>
      <c r="G37" s="205" t="s">
        <v>343</v>
      </c>
      <c r="H37" s="207" t="s">
        <v>505</v>
      </c>
      <c r="I37" s="220"/>
      <c r="J37" s="205" t="s">
        <v>348</v>
      </c>
      <c r="K37" s="220"/>
      <c r="L37" s="205" t="s">
        <v>364</v>
      </c>
      <c r="M37" s="220"/>
    </row>
  </sheetData>
  <mergeCells count="87">
    <mergeCell ref="A2:M2"/>
    <mergeCell ref="B3:M3"/>
    <mergeCell ref="A4:L4"/>
    <mergeCell ref="C5:L5"/>
    <mergeCell ref="C6:L6"/>
    <mergeCell ref="C7:L7"/>
    <mergeCell ref="A8:M8"/>
    <mergeCell ref="H9:J9"/>
    <mergeCell ref="K9:M9"/>
    <mergeCell ref="A11:G11"/>
    <mergeCell ref="A12:B12"/>
    <mergeCell ref="C12:G12"/>
    <mergeCell ref="A13:M13"/>
    <mergeCell ref="A14:G14"/>
    <mergeCell ref="H16:I16"/>
    <mergeCell ref="J16:K16"/>
    <mergeCell ref="L16:M16"/>
    <mergeCell ref="H17:I17"/>
    <mergeCell ref="J17:K17"/>
    <mergeCell ref="L17:M17"/>
    <mergeCell ref="H18:I18"/>
    <mergeCell ref="J18:K18"/>
    <mergeCell ref="L18:M18"/>
    <mergeCell ref="H19:I19"/>
    <mergeCell ref="J19:K19"/>
    <mergeCell ref="L19:M19"/>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A5:A6"/>
    <mergeCell ref="A9:B10"/>
    <mergeCell ref="C9:E10"/>
    <mergeCell ref="F9:G10"/>
    <mergeCell ref="H14:I15"/>
    <mergeCell ref="J14:K15"/>
    <mergeCell ref="L14:M1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zoomScaleSheetLayoutView="60" workbookViewId="0">
      <selection activeCell="C12" sqref="C12"/>
    </sheetView>
  </sheetViews>
  <sheetFormatPr defaultColWidth="8.88571428571429" defaultRowHeight="14.25" customHeight="1" outlineLevelCol="5"/>
  <cols>
    <col min="1" max="2" width="21.1333333333333" style="59" customWidth="1"/>
    <col min="3" max="3" width="21.1333333333333" style="80" customWidth="1"/>
    <col min="4" max="4" width="27.7142857142857" style="80" customWidth="1"/>
    <col min="5" max="6" width="36.7142857142857" style="80" customWidth="1"/>
    <col min="7" max="7" width="9.13333333333333" style="80" customWidth="1"/>
    <col min="8" max="16384" width="9.13333333333333" style="80"/>
  </cols>
  <sheetData>
    <row r="1" ht="17" customHeight="1" spans="1:6">
      <c r="A1" s="180" t="s">
        <v>506</v>
      </c>
      <c r="B1" s="165">
        <v>0</v>
      </c>
      <c r="C1" s="166">
        <v>1</v>
      </c>
      <c r="D1" s="167"/>
      <c r="E1" s="167"/>
      <c r="F1" s="167"/>
    </row>
    <row r="2" ht="26.25" customHeight="1" spans="1:6">
      <c r="A2" s="168" t="s">
        <v>12</v>
      </c>
      <c r="B2" s="168"/>
      <c r="C2" s="169"/>
      <c r="D2" s="169"/>
      <c r="E2" s="169"/>
      <c r="F2" s="169"/>
    </row>
    <row r="3" ht="13.5" customHeight="1" spans="1:6">
      <c r="A3" s="170" t="s">
        <v>22</v>
      </c>
      <c r="B3" s="170"/>
      <c r="C3" s="166"/>
      <c r="D3" s="167"/>
      <c r="E3" s="167"/>
      <c r="F3" s="167" t="s">
        <v>23</v>
      </c>
    </row>
    <row r="4" ht="19.5" customHeight="1" spans="1:6">
      <c r="A4" s="88" t="s">
        <v>193</v>
      </c>
      <c r="B4" s="171" t="s">
        <v>96</v>
      </c>
      <c r="C4" s="88" t="s">
        <v>97</v>
      </c>
      <c r="D4" s="89" t="s">
        <v>507</v>
      </c>
      <c r="E4" s="90"/>
      <c r="F4" s="172"/>
    </row>
    <row r="5" ht="18.75" customHeight="1" spans="1:6">
      <c r="A5" s="92"/>
      <c r="B5" s="173"/>
      <c r="C5" s="93"/>
      <c r="D5" s="88" t="s">
        <v>77</v>
      </c>
      <c r="E5" s="89" t="s">
        <v>99</v>
      </c>
      <c r="F5" s="88" t="s">
        <v>100</v>
      </c>
    </row>
    <row r="6" ht="18.75" customHeight="1" spans="1:6">
      <c r="A6" s="174">
        <v>1</v>
      </c>
      <c r="B6" s="181">
        <v>2</v>
      </c>
      <c r="C6" s="106">
        <v>3</v>
      </c>
      <c r="D6" s="174" t="s">
        <v>508</v>
      </c>
      <c r="E6" s="174" t="s">
        <v>331</v>
      </c>
      <c r="F6" s="106">
        <v>6</v>
      </c>
    </row>
    <row r="7" ht="18.75" customHeight="1" spans="1:6">
      <c r="A7" s="76" t="s">
        <v>94</v>
      </c>
      <c r="B7" s="76" t="s">
        <v>94</v>
      </c>
      <c r="C7" s="76" t="s">
        <v>94</v>
      </c>
      <c r="D7" s="175" t="s">
        <v>94</v>
      </c>
      <c r="E7" s="176" t="s">
        <v>94</v>
      </c>
      <c r="F7" s="176" t="s">
        <v>94</v>
      </c>
    </row>
    <row r="8" ht="18.75" customHeight="1" spans="1:6">
      <c r="A8" s="177" t="s">
        <v>142</v>
      </c>
      <c r="B8" s="178"/>
      <c r="C8" s="179" t="s">
        <v>142</v>
      </c>
      <c r="D8" s="175" t="s">
        <v>94</v>
      </c>
      <c r="E8" s="176" t="s">
        <v>94</v>
      </c>
      <c r="F8" s="176" t="s">
        <v>94</v>
      </c>
    </row>
    <row r="9" customHeight="1" spans="1:1">
      <c r="A9" s="59" t="s">
        <v>509</v>
      </c>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9" sqref="A9"/>
    </sheetView>
  </sheetViews>
  <sheetFormatPr defaultColWidth="8.88571428571429" defaultRowHeight="14.25" customHeight="1" outlineLevelCol="5"/>
  <cols>
    <col min="1" max="2" width="21.1333333333333" style="59" customWidth="1"/>
    <col min="3" max="3" width="21.1333333333333" style="80" customWidth="1"/>
    <col min="4" max="4" width="27.7142857142857" style="80" customWidth="1"/>
    <col min="5" max="6" width="36.7142857142857" style="80" customWidth="1"/>
    <col min="7" max="7" width="9.13333333333333" style="80" customWidth="1"/>
    <col min="8" max="16384" width="9.13333333333333" style="80"/>
  </cols>
  <sheetData>
    <row r="1" s="80" customFormat="1" ht="12" customHeight="1" spans="1:6">
      <c r="A1" s="59" t="s">
        <v>510</v>
      </c>
      <c r="B1" s="165">
        <v>0</v>
      </c>
      <c r="C1" s="166">
        <v>1</v>
      </c>
      <c r="D1" s="167"/>
      <c r="E1" s="167"/>
      <c r="F1" s="167"/>
    </row>
    <row r="2" s="80" customFormat="1" ht="26.25" customHeight="1" spans="1:6">
      <c r="A2" s="168" t="s">
        <v>13</v>
      </c>
      <c r="B2" s="168"/>
      <c r="C2" s="169"/>
      <c r="D2" s="169"/>
      <c r="E2" s="169"/>
      <c r="F2" s="169"/>
    </row>
    <row r="3" s="80" customFormat="1" ht="13.5" customHeight="1" spans="1:6">
      <c r="A3" s="170" t="s">
        <v>22</v>
      </c>
      <c r="B3" s="170"/>
      <c r="C3" s="166"/>
      <c r="D3" s="167"/>
      <c r="E3" s="167"/>
      <c r="F3" s="167" t="s">
        <v>23</v>
      </c>
    </row>
    <row r="4" s="80" customFormat="1" ht="19.5" customHeight="1" spans="1:6">
      <c r="A4" s="88" t="s">
        <v>193</v>
      </c>
      <c r="B4" s="171" t="s">
        <v>96</v>
      </c>
      <c r="C4" s="88" t="s">
        <v>97</v>
      </c>
      <c r="D4" s="89" t="s">
        <v>511</v>
      </c>
      <c r="E4" s="90"/>
      <c r="F4" s="172"/>
    </row>
    <row r="5" s="80" customFormat="1" ht="18.75" customHeight="1" spans="1:6">
      <c r="A5" s="92"/>
      <c r="B5" s="173"/>
      <c r="C5" s="93"/>
      <c r="D5" s="88" t="s">
        <v>77</v>
      </c>
      <c r="E5" s="89" t="s">
        <v>99</v>
      </c>
      <c r="F5" s="88" t="s">
        <v>100</v>
      </c>
    </row>
    <row r="6" s="80" customFormat="1" ht="18.75" customHeight="1" spans="1:6">
      <c r="A6" s="174">
        <v>1</v>
      </c>
      <c r="B6" s="174" t="s">
        <v>372</v>
      </c>
      <c r="C6" s="106">
        <v>3</v>
      </c>
      <c r="D6" s="174" t="s">
        <v>508</v>
      </c>
      <c r="E6" s="174" t="s">
        <v>331</v>
      </c>
      <c r="F6" s="106">
        <v>6</v>
      </c>
    </row>
    <row r="7" s="80" customFormat="1" ht="18.75" customHeight="1" spans="1:6">
      <c r="A7" s="76" t="s">
        <v>94</v>
      </c>
      <c r="B7" s="76" t="s">
        <v>94</v>
      </c>
      <c r="C7" s="76" t="s">
        <v>94</v>
      </c>
      <c r="D7" s="175" t="s">
        <v>94</v>
      </c>
      <c r="E7" s="176" t="s">
        <v>94</v>
      </c>
      <c r="F7" s="176" t="s">
        <v>94</v>
      </c>
    </row>
    <row r="8" s="80" customFormat="1" ht="18.75" customHeight="1" spans="1:6">
      <c r="A8" s="177" t="s">
        <v>142</v>
      </c>
      <c r="B8" s="178"/>
      <c r="C8" s="179"/>
      <c r="D8" s="175" t="s">
        <v>94</v>
      </c>
      <c r="E8" s="176" t="s">
        <v>94</v>
      </c>
      <c r="F8" s="176" t="s">
        <v>94</v>
      </c>
    </row>
    <row r="9" customHeight="1" spans="1:1">
      <c r="A9" s="59" t="s">
        <v>512</v>
      </c>
    </row>
  </sheetData>
  <mergeCells count="7">
    <mergeCell ref="A2:F2"/>
    <mergeCell ref="A3:D3"/>
    <mergeCell ref="D4:F4"/>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2"/>
  <sheetViews>
    <sheetView zoomScaleSheetLayoutView="60" workbookViewId="0">
      <selection activeCell="H14" sqref="H14"/>
    </sheetView>
  </sheetViews>
  <sheetFormatPr defaultColWidth="8.88571428571429" defaultRowHeight="14.25" customHeight="1"/>
  <cols>
    <col min="1" max="1" width="23" style="63" customWidth="1"/>
    <col min="2" max="2" width="23.8571428571429" style="63" customWidth="1"/>
    <col min="3" max="3" width="20.7142857142857" style="80" customWidth="1"/>
    <col min="4" max="4" width="21.7142857142857" style="80" customWidth="1"/>
    <col min="5" max="5" width="35.2857142857143" style="80" customWidth="1"/>
    <col min="6" max="6" width="7.71428571428571" style="80" customWidth="1"/>
    <col min="7" max="7" width="10.2857142857143" style="80" customWidth="1"/>
    <col min="8" max="8" width="11.8571428571429" style="80" customWidth="1"/>
    <col min="9" max="9" width="12" style="80" customWidth="1"/>
    <col min="10" max="10" width="11.7142857142857" style="80" customWidth="1"/>
    <col min="11" max="12" width="10" style="80" customWidth="1"/>
    <col min="13" max="13" width="9.13333333333333" style="63" customWidth="1"/>
    <col min="14" max="15" width="9.13333333333333" style="80" customWidth="1"/>
    <col min="16" max="17" width="12.7142857142857" style="80" customWidth="1"/>
    <col min="18" max="18" width="9.13333333333333" style="63" customWidth="1"/>
    <col min="19" max="19" width="10.4285714285714" style="80" customWidth="1"/>
    <col min="20" max="20" width="9.13333333333333" style="63" customWidth="1"/>
    <col min="21" max="16384" width="9.13333333333333" style="63"/>
  </cols>
  <sheetData>
    <row r="1" ht="13.5" customHeight="1" spans="1:19">
      <c r="A1" s="82" t="s">
        <v>513</v>
      </c>
      <c r="D1" s="82"/>
      <c r="E1" s="82"/>
      <c r="F1" s="82"/>
      <c r="G1" s="82"/>
      <c r="H1" s="82"/>
      <c r="I1" s="82"/>
      <c r="J1" s="82"/>
      <c r="K1" s="82"/>
      <c r="L1" s="82"/>
      <c r="R1" s="78"/>
      <c r="S1" s="160"/>
    </row>
    <row r="2" ht="27.75" customHeight="1" spans="1:19">
      <c r="A2" s="110" t="s">
        <v>14</v>
      </c>
      <c r="B2" s="110"/>
      <c r="C2" s="110"/>
      <c r="D2" s="110"/>
      <c r="E2" s="110"/>
      <c r="F2" s="110"/>
      <c r="G2" s="110"/>
      <c r="H2" s="110"/>
      <c r="I2" s="110"/>
      <c r="J2" s="110"/>
      <c r="K2" s="110"/>
      <c r="L2" s="110"/>
      <c r="M2" s="110"/>
      <c r="N2" s="110"/>
      <c r="O2" s="110"/>
      <c r="P2" s="110"/>
      <c r="Q2" s="110"/>
      <c r="R2" s="110"/>
      <c r="S2" s="110"/>
    </row>
    <row r="3" ht="18.75" customHeight="1" spans="1:19">
      <c r="A3" s="111" t="s">
        <v>22</v>
      </c>
      <c r="B3" s="111"/>
      <c r="C3" s="111"/>
      <c r="D3" s="111"/>
      <c r="E3" s="111"/>
      <c r="F3" s="111"/>
      <c r="G3" s="111"/>
      <c r="H3" s="111"/>
      <c r="I3" s="86"/>
      <c r="J3" s="86"/>
      <c r="K3" s="86"/>
      <c r="L3" s="86"/>
      <c r="R3" s="161"/>
      <c r="S3" s="162" t="s">
        <v>184</v>
      </c>
    </row>
    <row r="4" ht="15.75" customHeight="1" spans="1:19">
      <c r="A4" s="112" t="s">
        <v>192</v>
      </c>
      <c r="B4" s="112" t="s">
        <v>193</v>
      </c>
      <c r="C4" s="112" t="s">
        <v>514</v>
      </c>
      <c r="D4" s="112" t="s">
        <v>515</v>
      </c>
      <c r="E4" s="112" t="s">
        <v>516</v>
      </c>
      <c r="F4" s="112" t="s">
        <v>517</v>
      </c>
      <c r="G4" s="112" t="s">
        <v>518</v>
      </c>
      <c r="H4" s="112" t="s">
        <v>519</v>
      </c>
      <c r="I4" s="153" t="s">
        <v>200</v>
      </c>
      <c r="J4" s="154"/>
      <c r="K4" s="154"/>
      <c r="L4" s="153"/>
      <c r="M4" s="155"/>
      <c r="N4" s="153"/>
      <c r="O4" s="153"/>
      <c r="P4" s="153"/>
      <c r="Q4" s="153"/>
      <c r="R4" s="155"/>
      <c r="S4" s="163"/>
    </row>
    <row r="5" ht="17.25" customHeight="1" spans="1:19">
      <c r="A5" s="115"/>
      <c r="B5" s="115"/>
      <c r="C5" s="115"/>
      <c r="D5" s="115"/>
      <c r="E5" s="115"/>
      <c r="F5" s="115"/>
      <c r="G5" s="115"/>
      <c r="H5" s="115"/>
      <c r="I5" s="156" t="s">
        <v>77</v>
      </c>
      <c r="J5" s="113" t="s">
        <v>80</v>
      </c>
      <c r="K5" s="113" t="s">
        <v>520</v>
      </c>
      <c r="L5" s="115" t="s">
        <v>521</v>
      </c>
      <c r="M5" s="157" t="s">
        <v>522</v>
      </c>
      <c r="N5" s="158" t="s">
        <v>523</v>
      </c>
      <c r="O5" s="158"/>
      <c r="P5" s="158"/>
      <c r="Q5" s="158"/>
      <c r="R5" s="164"/>
      <c r="S5" s="140"/>
    </row>
    <row r="6" ht="54" customHeight="1" spans="1:19">
      <c r="A6" s="115"/>
      <c r="B6" s="115"/>
      <c r="C6" s="115"/>
      <c r="D6" s="140"/>
      <c r="E6" s="140"/>
      <c r="F6" s="140"/>
      <c r="G6" s="140"/>
      <c r="H6" s="140"/>
      <c r="I6" s="158"/>
      <c r="J6" s="113"/>
      <c r="K6" s="113"/>
      <c r="L6" s="140"/>
      <c r="M6" s="159"/>
      <c r="N6" s="140" t="s">
        <v>79</v>
      </c>
      <c r="O6" s="140" t="s">
        <v>86</v>
      </c>
      <c r="P6" s="140" t="s">
        <v>278</v>
      </c>
      <c r="Q6" s="140" t="s">
        <v>88</v>
      </c>
      <c r="R6" s="159" t="s">
        <v>89</v>
      </c>
      <c r="S6" s="140" t="s">
        <v>90</v>
      </c>
    </row>
    <row r="7" ht="15" customHeight="1" spans="1:19">
      <c r="A7" s="91">
        <v>1</v>
      </c>
      <c r="B7" s="91">
        <v>2</v>
      </c>
      <c r="C7" s="91">
        <v>3</v>
      </c>
      <c r="D7" s="91">
        <v>4</v>
      </c>
      <c r="E7" s="91">
        <v>5</v>
      </c>
      <c r="F7" s="91">
        <v>6</v>
      </c>
      <c r="G7" s="91">
        <v>7</v>
      </c>
      <c r="H7" s="91">
        <v>8</v>
      </c>
      <c r="I7" s="91">
        <v>9</v>
      </c>
      <c r="J7" s="91">
        <v>10</v>
      </c>
      <c r="K7" s="91">
        <v>11</v>
      </c>
      <c r="L7" s="91">
        <v>12</v>
      </c>
      <c r="M7" s="91">
        <v>13</v>
      </c>
      <c r="N7" s="91">
        <v>14</v>
      </c>
      <c r="O7" s="91">
        <v>15</v>
      </c>
      <c r="P7" s="91">
        <v>16</v>
      </c>
      <c r="Q7" s="91">
        <v>17</v>
      </c>
      <c r="R7" s="91">
        <v>18</v>
      </c>
      <c r="S7" s="91">
        <v>19</v>
      </c>
    </row>
    <row r="8" ht="21" customHeight="1" spans="1:19">
      <c r="A8" s="118" t="s">
        <v>92</v>
      </c>
      <c r="B8" s="118" t="s">
        <v>92</v>
      </c>
      <c r="C8" s="141" t="s">
        <v>288</v>
      </c>
      <c r="D8" s="142" t="s">
        <v>524</v>
      </c>
      <c r="E8" s="142" t="s">
        <v>524</v>
      </c>
      <c r="F8" s="143" t="s">
        <v>525</v>
      </c>
      <c r="G8" s="144">
        <v>1</v>
      </c>
      <c r="H8" s="145">
        <v>80000</v>
      </c>
      <c r="I8" s="145">
        <v>80000</v>
      </c>
      <c r="J8" s="145">
        <v>80000</v>
      </c>
      <c r="K8" s="150" t="s">
        <v>94</v>
      </c>
      <c r="L8" s="150" t="s">
        <v>94</v>
      </c>
      <c r="M8" s="150" t="s">
        <v>94</v>
      </c>
      <c r="N8" s="150" t="s">
        <v>94</v>
      </c>
      <c r="O8" s="150" t="s">
        <v>94</v>
      </c>
      <c r="P8" s="150" t="s">
        <v>94</v>
      </c>
      <c r="Q8" s="150"/>
      <c r="R8" s="150" t="s">
        <v>94</v>
      </c>
      <c r="S8" s="150" t="s">
        <v>94</v>
      </c>
    </row>
    <row r="9" ht="21" customHeight="1" spans="1:19">
      <c r="A9" s="146"/>
      <c r="B9" s="146"/>
      <c r="C9" s="147"/>
      <c r="D9" s="121"/>
      <c r="E9" s="148"/>
      <c r="F9" s="121"/>
      <c r="G9" s="149"/>
      <c r="H9" s="150"/>
      <c r="I9" s="150"/>
      <c r="J9" s="150"/>
      <c r="K9" s="150"/>
      <c r="L9" s="150"/>
      <c r="M9" s="150"/>
      <c r="N9" s="150"/>
      <c r="O9" s="150"/>
      <c r="P9" s="150"/>
      <c r="Q9" s="150"/>
      <c r="R9" s="150"/>
      <c r="S9" s="150"/>
    </row>
    <row r="10" ht="21" customHeight="1" spans="1:19">
      <c r="A10" s="146"/>
      <c r="B10" s="146"/>
      <c r="C10" s="147" t="s">
        <v>94</v>
      </c>
      <c r="D10" s="121" t="s">
        <v>94</v>
      </c>
      <c r="E10" s="121" t="s">
        <v>94</v>
      </c>
      <c r="F10" s="121" t="s">
        <v>94</v>
      </c>
      <c r="G10" s="149" t="s">
        <v>94</v>
      </c>
      <c r="H10" s="151" t="s">
        <v>94</v>
      </c>
      <c r="I10" s="151" t="s">
        <v>94</v>
      </c>
      <c r="J10" s="151" t="s">
        <v>94</v>
      </c>
      <c r="K10" s="151" t="s">
        <v>94</v>
      </c>
      <c r="L10" s="151" t="s">
        <v>94</v>
      </c>
      <c r="M10" s="150" t="s">
        <v>94</v>
      </c>
      <c r="N10" s="151" t="s">
        <v>94</v>
      </c>
      <c r="O10" s="151" t="s">
        <v>94</v>
      </c>
      <c r="P10" s="151" t="s">
        <v>94</v>
      </c>
      <c r="Q10" s="151"/>
      <c r="R10" s="150" t="s">
        <v>94</v>
      </c>
      <c r="S10" s="151" t="s">
        <v>94</v>
      </c>
    </row>
    <row r="11" ht="21" customHeight="1" spans="1:19">
      <c r="A11" s="152" t="s">
        <v>142</v>
      </c>
      <c r="B11" s="152"/>
      <c r="C11" s="152"/>
      <c r="D11" s="152"/>
      <c r="E11" s="152"/>
      <c r="F11" s="152"/>
      <c r="G11" s="152"/>
      <c r="H11" s="145">
        <v>80000</v>
      </c>
      <c r="I11" s="145">
        <v>80000</v>
      </c>
      <c r="J11" s="145">
        <v>80000</v>
      </c>
      <c r="K11" s="150" t="s">
        <v>94</v>
      </c>
      <c r="L11" s="150" t="s">
        <v>94</v>
      </c>
      <c r="M11" s="150" t="s">
        <v>94</v>
      </c>
      <c r="N11" s="150" t="s">
        <v>94</v>
      </c>
      <c r="O11" s="150" t="s">
        <v>94</v>
      </c>
      <c r="P11" s="150" t="s">
        <v>94</v>
      </c>
      <c r="Q11" s="150"/>
      <c r="R11" s="150" t="s">
        <v>94</v>
      </c>
      <c r="S11" s="150" t="s">
        <v>94</v>
      </c>
    </row>
    <row r="12" customHeight="1" spans="1:1">
      <c r="A12" s="63" t="s">
        <v>526</v>
      </c>
    </row>
  </sheetData>
  <mergeCells count="18">
    <mergeCell ref="A2:S2"/>
    <mergeCell ref="A3:H3"/>
    <mergeCell ref="I4:S4"/>
    <mergeCell ref="N5:S5"/>
    <mergeCell ref="A11:G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3"/>
  <sheetViews>
    <sheetView zoomScaleSheetLayoutView="60" workbookViewId="0">
      <selection activeCell="J9" sqref="J9"/>
    </sheetView>
  </sheetViews>
  <sheetFormatPr defaultColWidth="8.71428571428571" defaultRowHeight="14.25" customHeight="1"/>
  <cols>
    <col min="1" max="1" width="18.5714285714286" style="63" customWidth="1"/>
    <col min="2" max="2" width="19.1428571428571" style="63" customWidth="1"/>
    <col min="3" max="3" width="21" style="109" customWidth="1"/>
    <col min="4" max="4" width="14.5714285714286" style="109" customWidth="1"/>
    <col min="5" max="5" width="15" style="109" customWidth="1"/>
    <col min="6" max="6" width="9.13333333333333" style="109" customWidth="1"/>
    <col min="7" max="7" width="12.1428571428571" style="109" customWidth="1"/>
    <col min="8" max="8" width="10.7142857142857" style="109" customWidth="1"/>
    <col min="9" max="9" width="11.8571428571429" style="109" customWidth="1"/>
    <col min="10" max="10" width="15" style="80" customWidth="1"/>
    <col min="11" max="11" width="15.8571428571429" style="80" customWidth="1"/>
    <col min="12" max="13" width="10" style="80" customWidth="1"/>
    <col min="14" max="14" width="9.13333333333333" style="63" customWidth="1"/>
    <col min="15" max="16" width="9.13333333333333" style="80" customWidth="1"/>
    <col min="17" max="18" width="12.7142857142857" style="80" customWidth="1"/>
    <col min="19" max="19" width="9.13333333333333" style="63" customWidth="1"/>
    <col min="20" max="20" width="10.4285714285714" style="80" customWidth="1"/>
    <col min="21" max="21" width="9.13333333333333" style="63" customWidth="1"/>
    <col min="22" max="249" width="9.13333333333333" style="63"/>
    <col min="250" max="258" width="8.71428571428571" style="63"/>
  </cols>
  <sheetData>
    <row r="1" ht="13.5" customHeight="1" spans="1:20">
      <c r="A1" s="82" t="s">
        <v>527</v>
      </c>
      <c r="D1" s="82"/>
      <c r="E1" s="82"/>
      <c r="F1" s="82"/>
      <c r="G1" s="82"/>
      <c r="H1" s="82"/>
      <c r="I1" s="82"/>
      <c r="J1" s="125"/>
      <c r="K1" s="125"/>
      <c r="L1" s="125"/>
      <c r="M1" s="125"/>
      <c r="N1" s="126"/>
      <c r="O1" s="127"/>
      <c r="P1" s="127"/>
      <c r="Q1" s="127"/>
      <c r="R1" s="127"/>
      <c r="S1" s="136"/>
      <c r="T1" s="137"/>
    </row>
    <row r="2" ht="27.75" customHeight="1" spans="1:20">
      <c r="A2" s="110" t="s">
        <v>15</v>
      </c>
      <c r="B2" s="110"/>
      <c r="C2" s="110"/>
      <c r="D2" s="110"/>
      <c r="E2" s="110"/>
      <c r="F2" s="110"/>
      <c r="G2" s="110"/>
      <c r="H2" s="110"/>
      <c r="I2" s="110"/>
      <c r="J2" s="110"/>
      <c r="K2" s="110"/>
      <c r="L2" s="110"/>
      <c r="M2" s="110"/>
      <c r="N2" s="110"/>
      <c r="O2" s="110"/>
      <c r="P2" s="110"/>
      <c r="Q2" s="110"/>
      <c r="R2" s="110"/>
      <c r="S2" s="110"/>
      <c r="T2" s="110"/>
    </row>
    <row r="3" ht="26.1" customHeight="1" spans="1:20">
      <c r="A3" s="111" t="s">
        <v>22</v>
      </c>
      <c r="B3" s="111"/>
      <c r="C3" s="111"/>
      <c r="D3" s="111"/>
      <c r="E3" s="111"/>
      <c r="F3" s="86"/>
      <c r="G3" s="86"/>
      <c r="H3" s="86"/>
      <c r="I3" s="86"/>
      <c r="J3" s="128"/>
      <c r="K3" s="128"/>
      <c r="L3" s="128"/>
      <c r="M3" s="128"/>
      <c r="N3" s="126"/>
      <c r="O3" s="127"/>
      <c r="P3" s="127"/>
      <c r="Q3" s="127"/>
      <c r="R3" s="127"/>
      <c r="S3" s="138"/>
      <c r="T3" s="139" t="s">
        <v>184</v>
      </c>
    </row>
    <row r="4" ht="15.75" customHeight="1" spans="1:20">
      <c r="A4" s="112" t="s">
        <v>192</v>
      </c>
      <c r="B4" s="112" t="s">
        <v>193</v>
      </c>
      <c r="C4" s="113" t="s">
        <v>514</v>
      </c>
      <c r="D4" s="113" t="s">
        <v>528</v>
      </c>
      <c r="E4" s="113" t="s">
        <v>529</v>
      </c>
      <c r="F4" s="114" t="s">
        <v>530</v>
      </c>
      <c r="G4" s="113" t="s">
        <v>531</v>
      </c>
      <c r="H4" s="113" t="s">
        <v>532</v>
      </c>
      <c r="I4" s="113" t="s">
        <v>533</v>
      </c>
      <c r="J4" s="113" t="s">
        <v>200</v>
      </c>
      <c r="K4" s="113"/>
      <c r="L4" s="113"/>
      <c r="M4" s="113"/>
      <c r="N4" s="129"/>
      <c r="O4" s="113"/>
      <c r="P4" s="113"/>
      <c r="Q4" s="113"/>
      <c r="R4" s="113"/>
      <c r="S4" s="129"/>
      <c r="T4" s="113"/>
    </row>
    <row r="5" ht="17.25" customHeight="1" spans="1:20">
      <c r="A5" s="115"/>
      <c r="B5" s="115"/>
      <c r="C5" s="113"/>
      <c r="D5" s="113"/>
      <c r="E5" s="113"/>
      <c r="F5" s="116"/>
      <c r="G5" s="113"/>
      <c r="H5" s="113"/>
      <c r="I5" s="113"/>
      <c r="J5" s="113" t="s">
        <v>77</v>
      </c>
      <c r="K5" s="113" t="s">
        <v>80</v>
      </c>
      <c r="L5" s="113" t="s">
        <v>520</v>
      </c>
      <c r="M5" s="113" t="s">
        <v>521</v>
      </c>
      <c r="N5" s="130" t="s">
        <v>522</v>
      </c>
      <c r="O5" s="113" t="s">
        <v>523</v>
      </c>
      <c r="P5" s="113"/>
      <c r="Q5" s="113"/>
      <c r="R5" s="113"/>
      <c r="S5" s="130"/>
      <c r="T5" s="113"/>
    </row>
    <row r="6" ht="54" customHeight="1" spans="1:20">
      <c r="A6" s="115"/>
      <c r="B6" s="115"/>
      <c r="C6" s="113"/>
      <c r="D6" s="113"/>
      <c r="E6" s="113"/>
      <c r="F6" s="117"/>
      <c r="G6" s="113"/>
      <c r="H6" s="113"/>
      <c r="I6" s="113"/>
      <c r="J6" s="113"/>
      <c r="K6" s="113"/>
      <c r="L6" s="113"/>
      <c r="M6" s="113"/>
      <c r="N6" s="129"/>
      <c r="O6" s="113" t="s">
        <v>79</v>
      </c>
      <c r="P6" s="113" t="s">
        <v>86</v>
      </c>
      <c r="Q6" s="113" t="s">
        <v>278</v>
      </c>
      <c r="R6" s="113" t="s">
        <v>88</v>
      </c>
      <c r="S6" s="129" t="s">
        <v>89</v>
      </c>
      <c r="T6" s="113" t="s">
        <v>90</v>
      </c>
    </row>
    <row r="7" ht="15" customHeight="1" spans="1:20">
      <c r="A7" s="91">
        <v>1</v>
      </c>
      <c r="B7" s="91">
        <v>2</v>
      </c>
      <c r="C7" s="91">
        <v>3</v>
      </c>
      <c r="D7" s="91">
        <v>4</v>
      </c>
      <c r="E7" s="91">
        <v>5</v>
      </c>
      <c r="F7" s="91">
        <v>6</v>
      </c>
      <c r="G7" s="91">
        <v>7</v>
      </c>
      <c r="H7" s="91">
        <v>8</v>
      </c>
      <c r="I7" s="91">
        <v>9</v>
      </c>
      <c r="J7" s="91">
        <v>10</v>
      </c>
      <c r="K7" s="91">
        <v>11</v>
      </c>
      <c r="L7" s="91">
        <v>12</v>
      </c>
      <c r="M7" s="91">
        <v>13</v>
      </c>
      <c r="N7" s="91">
        <v>14</v>
      </c>
      <c r="O7" s="91">
        <v>15</v>
      </c>
      <c r="P7" s="91">
        <v>16</v>
      </c>
      <c r="Q7" s="91">
        <v>17</v>
      </c>
      <c r="R7" s="91">
        <v>18</v>
      </c>
      <c r="S7" s="91">
        <v>19</v>
      </c>
      <c r="T7" s="91">
        <v>20</v>
      </c>
    </row>
    <row r="8" ht="24" customHeight="1" spans="1:20">
      <c r="A8" s="118" t="s">
        <v>92</v>
      </c>
      <c r="B8" s="118" t="s">
        <v>92</v>
      </c>
      <c r="C8" s="119" t="s">
        <v>284</v>
      </c>
      <c r="D8" s="120" t="s">
        <v>534</v>
      </c>
      <c r="E8" s="120" t="s">
        <v>535</v>
      </c>
      <c r="F8" s="120" t="s">
        <v>100</v>
      </c>
      <c r="G8" s="120" t="s">
        <v>536</v>
      </c>
      <c r="H8" s="120" t="s">
        <v>107</v>
      </c>
      <c r="I8" s="120" t="s">
        <v>537</v>
      </c>
      <c r="J8" s="131">
        <v>570000</v>
      </c>
      <c r="K8" s="131">
        <v>570000</v>
      </c>
      <c r="L8" s="91"/>
      <c r="M8" s="91"/>
      <c r="N8" s="91"/>
      <c r="O8" s="91"/>
      <c r="P8" s="91"/>
      <c r="Q8" s="91"/>
      <c r="R8" s="91"/>
      <c r="S8" s="91"/>
      <c r="T8" s="91"/>
    </row>
    <row r="9" ht="40" customHeight="1" spans="1:20">
      <c r="A9" s="118" t="s">
        <v>92</v>
      </c>
      <c r="B9" s="118" t="s">
        <v>92</v>
      </c>
      <c r="C9" s="121" t="s">
        <v>288</v>
      </c>
      <c r="D9" s="120" t="s">
        <v>538</v>
      </c>
      <c r="E9" s="120" t="s">
        <v>539</v>
      </c>
      <c r="F9" s="120" t="s">
        <v>100</v>
      </c>
      <c r="G9" s="120" t="s">
        <v>540</v>
      </c>
      <c r="H9" s="120" t="s">
        <v>107</v>
      </c>
      <c r="I9" s="120" t="s">
        <v>541</v>
      </c>
      <c r="J9" s="131">
        <v>59</v>
      </c>
      <c r="K9" s="131">
        <v>59</v>
      </c>
      <c r="L9" s="132" t="s">
        <v>94</v>
      </c>
      <c r="M9" s="132" t="s">
        <v>94</v>
      </c>
      <c r="N9" s="132" t="s">
        <v>94</v>
      </c>
      <c r="O9" s="132" t="s">
        <v>94</v>
      </c>
      <c r="P9" s="132" t="s">
        <v>94</v>
      </c>
      <c r="Q9" s="132" t="s">
        <v>94</v>
      </c>
      <c r="R9" s="132"/>
      <c r="S9" s="132" t="s">
        <v>94</v>
      </c>
      <c r="T9" s="132" t="s">
        <v>94</v>
      </c>
    </row>
    <row r="10" ht="22.5" customHeight="1" spans="1:20">
      <c r="A10" s="118" t="s">
        <v>92</v>
      </c>
      <c r="B10" s="118" t="s">
        <v>92</v>
      </c>
      <c r="C10" s="121" t="s">
        <v>288</v>
      </c>
      <c r="D10" s="120" t="s">
        <v>542</v>
      </c>
      <c r="E10" s="120" t="s">
        <v>543</v>
      </c>
      <c r="F10" s="120" t="s">
        <v>100</v>
      </c>
      <c r="G10" s="120" t="s">
        <v>544</v>
      </c>
      <c r="H10" s="120" t="s">
        <v>107</v>
      </c>
      <c r="I10" s="120" t="s">
        <v>545</v>
      </c>
      <c r="J10" s="131">
        <v>9.5</v>
      </c>
      <c r="K10" s="131">
        <v>9.5</v>
      </c>
      <c r="L10" s="132"/>
      <c r="M10" s="132"/>
      <c r="N10" s="132"/>
      <c r="O10" s="132"/>
      <c r="P10" s="132"/>
      <c r="Q10" s="132"/>
      <c r="R10" s="132"/>
      <c r="S10" s="132"/>
      <c r="T10" s="132"/>
    </row>
    <row r="11" ht="43" customHeight="1" spans="1:20">
      <c r="A11" s="118" t="s">
        <v>92</v>
      </c>
      <c r="B11" s="118" t="s">
        <v>92</v>
      </c>
      <c r="C11" s="121" t="s">
        <v>303</v>
      </c>
      <c r="D11" s="120" t="s">
        <v>546</v>
      </c>
      <c r="E11" s="120" t="s">
        <v>539</v>
      </c>
      <c r="F11" s="120" t="s">
        <v>100</v>
      </c>
      <c r="G11" s="120" t="s">
        <v>540</v>
      </c>
      <c r="H11" s="120" t="s">
        <v>107</v>
      </c>
      <c r="I11" s="120" t="s">
        <v>547</v>
      </c>
      <c r="J11" s="131">
        <v>360000</v>
      </c>
      <c r="K11" s="131">
        <v>360000</v>
      </c>
      <c r="L11" s="132"/>
      <c r="M11" s="132"/>
      <c r="N11" s="132"/>
      <c r="O11" s="132"/>
      <c r="P11" s="132"/>
      <c r="Q11" s="132"/>
      <c r="R11" s="132"/>
      <c r="S11" s="132"/>
      <c r="T11" s="132"/>
    </row>
    <row r="12" ht="50" customHeight="1" spans="1:20">
      <c r="A12" s="118" t="s">
        <v>92</v>
      </c>
      <c r="B12" s="118" t="s">
        <v>92</v>
      </c>
      <c r="C12" s="122" t="s">
        <v>308</v>
      </c>
      <c r="D12" s="120" t="s">
        <v>546</v>
      </c>
      <c r="E12" s="120" t="s">
        <v>539</v>
      </c>
      <c r="F12" s="120" t="s">
        <v>100</v>
      </c>
      <c r="G12" s="120" t="s">
        <v>540</v>
      </c>
      <c r="H12" s="120" t="s">
        <v>107</v>
      </c>
      <c r="I12" s="120" t="s">
        <v>547</v>
      </c>
      <c r="J12" s="131">
        <v>500000</v>
      </c>
      <c r="K12" s="131">
        <v>500000</v>
      </c>
      <c r="L12" s="133" t="s">
        <v>94</v>
      </c>
      <c r="M12" s="133" t="s">
        <v>94</v>
      </c>
      <c r="N12" s="132" t="s">
        <v>94</v>
      </c>
      <c r="O12" s="133" t="s">
        <v>94</v>
      </c>
      <c r="P12" s="133" t="s">
        <v>94</v>
      </c>
      <c r="Q12" s="133" t="s">
        <v>94</v>
      </c>
      <c r="R12" s="133"/>
      <c r="S12" s="132" t="s">
        <v>94</v>
      </c>
      <c r="T12" s="133" t="s">
        <v>94</v>
      </c>
    </row>
    <row r="13" ht="22.5" customHeight="1" spans="1:20">
      <c r="A13" s="123" t="s">
        <v>142</v>
      </c>
      <c r="B13" s="124"/>
      <c r="C13" s="124"/>
      <c r="D13" s="124"/>
      <c r="E13" s="124"/>
      <c r="F13" s="124"/>
      <c r="G13" s="124"/>
      <c r="H13" s="124"/>
      <c r="I13" s="134"/>
      <c r="J13" s="131">
        <v>1430068.5</v>
      </c>
      <c r="K13" s="131">
        <v>1430068.5</v>
      </c>
      <c r="L13" s="135" t="s">
        <v>94</v>
      </c>
      <c r="M13" s="135" t="s">
        <v>94</v>
      </c>
      <c r="N13" s="135" t="s">
        <v>94</v>
      </c>
      <c r="O13" s="135" t="s">
        <v>94</v>
      </c>
      <c r="P13" s="135" t="s">
        <v>94</v>
      </c>
      <c r="Q13" s="135" t="s">
        <v>94</v>
      </c>
      <c r="R13" s="135"/>
      <c r="S13" s="135" t="s">
        <v>94</v>
      </c>
      <c r="T13" s="135" t="s">
        <v>94</v>
      </c>
    </row>
  </sheetData>
  <mergeCells count="19">
    <mergeCell ref="A2:T2"/>
    <mergeCell ref="A3:E3"/>
    <mergeCell ref="J4:T4"/>
    <mergeCell ref="O5:T5"/>
    <mergeCell ref="A13:I13"/>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9"/>
  <sheetViews>
    <sheetView zoomScaleSheetLayoutView="60" workbookViewId="0">
      <selection activeCell="B14" sqref="B14:B16"/>
    </sheetView>
  </sheetViews>
  <sheetFormatPr defaultColWidth="8.88571428571429" defaultRowHeight="14.25" customHeight="1"/>
  <cols>
    <col min="1" max="1" width="50" style="80" customWidth="1"/>
    <col min="2" max="2" width="17.2857142857143" style="80" customWidth="1"/>
    <col min="3" max="4" width="13.4285714285714" style="80" customWidth="1"/>
    <col min="5" max="12" width="10.2857142857143" style="80" customWidth="1"/>
    <col min="13" max="13" width="13.1428571428571" style="80" customWidth="1"/>
    <col min="14" max="14" width="9.13333333333333" style="63" customWidth="1"/>
    <col min="15" max="246" width="9.13333333333333" style="63"/>
    <col min="247" max="247" width="9.13333333333333" style="81"/>
    <col min="248" max="256" width="8.88571428571429" style="81"/>
  </cols>
  <sheetData>
    <row r="1" s="63" customFormat="1" ht="13.5" customHeight="1" spans="1:13">
      <c r="A1" s="82" t="s">
        <v>548</v>
      </c>
      <c r="B1" s="82"/>
      <c r="C1" s="82"/>
      <c r="D1" s="83"/>
      <c r="E1" s="80"/>
      <c r="F1" s="80"/>
      <c r="G1" s="80"/>
      <c r="H1" s="80"/>
      <c r="I1" s="80"/>
      <c r="J1" s="80"/>
      <c r="K1" s="80"/>
      <c r="L1" s="80"/>
      <c r="M1" s="80"/>
    </row>
    <row r="2" s="63" customFormat="1" ht="35" customHeight="1" spans="1:13">
      <c r="A2" s="84" t="s">
        <v>16</v>
      </c>
      <c r="B2" s="84"/>
      <c r="C2" s="84"/>
      <c r="D2" s="84"/>
      <c r="E2" s="84"/>
      <c r="F2" s="84"/>
      <c r="G2" s="84"/>
      <c r="H2" s="84"/>
      <c r="I2" s="84"/>
      <c r="J2" s="84"/>
      <c r="K2" s="84"/>
      <c r="L2" s="84"/>
      <c r="M2" s="84"/>
    </row>
    <row r="3" s="79" customFormat="1" ht="24" customHeight="1" spans="1:13">
      <c r="A3" s="85" t="s">
        <v>22</v>
      </c>
      <c r="B3" s="86"/>
      <c r="C3" s="86"/>
      <c r="D3" s="86"/>
      <c r="E3" s="87"/>
      <c r="F3" s="87"/>
      <c r="G3" s="87"/>
      <c r="H3" s="87"/>
      <c r="I3" s="87"/>
      <c r="J3" s="103"/>
      <c r="K3" s="103"/>
      <c r="L3" s="103"/>
      <c r="M3" s="104" t="s">
        <v>184</v>
      </c>
    </row>
    <row r="4" s="63" customFormat="1" ht="19.5" customHeight="1" spans="1:13">
      <c r="A4" s="88" t="s">
        <v>549</v>
      </c>
      <c r="B4" s="89" t="s">
        <v>200</v>
      </c>
      <c r="C4" s="90"/>
      <c r="D4" s="90"/>
      <c r="E4" s="91" t="s">
        <v>550</v>
      </c>
      <c r="F4" s="91"/>
      <c r="G4" s="91"/>
      <c r="H4" s="91"/>
      <c r="I4" s="91"/>
      <c r="J4" s="91"/>
      <c r="K4" s="91"/>
      <c r="L4" s="91"/>
      <c r="M4" s="91"/>
    </row>
    <row r="5" s="63" customFormat="1" ht="40.5" customHeight="1" spans="1:13">
      <c r="A5" s="92"/>
      <c r="B5" s="93" t="s">
        <v>77</v>
      </c>
      <c r="C5" s="70" t="s">
        <v>80</v>
      </c>
      <c r="D5" s="94" t="s">
        <v>551</v>
      </c>
      <c r="E5" s="92" t="s">
        <v>552</v>
      </c>
      <c r="F5" s="92" t="s">
        <v>553</v>
      </c>
      <c r="G5" s="92" t="s">
        <v>554</v>
      </c>
      <c r="H5" s="92" t="s">
        <v>555</v>
      </c>
      <c r="I5" s="105" t="s">
        <v>556</v>
      </c>
      <c r="J5" s="92" t="s">
        <v>557</v>
      </c>
      <c r="K5" s="92" t="s">
        <v>558</v>
      </c>
      <c r="L5" s="92" t="s">
        <v>559</v>
      </c>
      <c r="M5" s="92" t="s">
        <v>560</v>
      </c>
    </row>
    <row r="6" s="63" customFormat="1" ht="19.5" customHeight="1" spans="1:13">
      <c r="A6" s="88">
        <v>1</v>
      </c>
      <c r="B6" s="88">
        <v>2</v>
      </c>
      <c r="C6" s="88">
        <v>3</v>
      </c>
      <c r="D6" s="95">
        <v>4</v>
      </c>
      <c r="E6" s="88">
        <v>5</v>
      </c>
      <c r="F6" s="88">
        <v>6</v>
      </c>
      <c r="G6" s="88">
        <v>7</v>
      </c>
      <c r="H6" s="96">
        <v>8</v>
      </c>
      <c r="I6" s="106">
        <v>9</v>
      </c>
      <c r="J6" s="106">
        <v>10</v>
      </c>
      <c r="K6" s="106">
        <v>11</v>
      </c>
      <c r="L6" s="96">
        <v>12</v>
      </c>
      <c r="M6" s="106">
        <v>13</v>
      </c>
    </row>
    <row r="7" s="63" customFormat="1" ht="19.5" customHeight="1" spans="1:247">
      <c r="A7" s="97"/>
      <c r="B7" s="97"/>
      <c r="C7" s="97"/>
      <c r="D7" s="97"/>
      <c r="E7" s="97"/>
      <c r="F7" s="97"/>
      <c r="G7" s="97"/>
      <c r="H7" s="98" t="s">
        <v>94</v>
      </c>
      <c r="I7" s="107" t="s">
        <v>94</v>
      </c>
      <c r="J7" s="107" t="s">
        <v>94</v>
      </c>
      <c r="K7" s="107" t="s">
        <v>94</v>
      </c>
      <c r="L7" s="107" t="s">
        <v>94</v>
      </c>
      <c r="M7" s="107" t="s">
        <v>94</v>
      </c>
      <c r="IM7" s="108"/>
    </row>
    <row r="8" s="63" customFormat="1" ht="19.5" customHeight="1" spans="1:13">
      <c r="A8" s="99" t="s">
        <v>94</v>
      </c>
      <c r="B8" s="100" t="s">
        <v>94</v>
      </c>
      <c r="C8" s="100" t="s">
        <v>94</v>
      </c>
      <c r="D8" s="101" t="s">
        <v>94</v>
      </c>
      <c r="E8" s="100" t="s">
        <v>94</v>
      </c>
      <c r="F8" s="100" t="s">
        <v>94</v>
      </c>
      <c r="G8" s="100" t="s">
        <v>94</v>
      </c>
      <c r="H8" s="102" t="s">
        <v>94</v>
      </c>
      <c r="I8" s="102" t="s">
        <v>94</v>
      </c>
      <c r="J8" s="102" t="s">
        <v>94</v>
      </c>
      <c r="K8" s="102" t="s">
        <v>94</v>
      </c>
      <c r="L8" s="102" t="s">
        <v>94</v>
      </c>
      <c r="M8" s="102" t="s">
        <v>94</v>
      </c>
    </row>
    <row r="9" customHeight="1" spans="1:1">
      <c r="A9" s="80" t="s">
        <v>561</v>
      </c>
    </row>
  </sheetData>
  <mergeCells count="5">
    <mergeCell ref="A2:M2"/>
    <mergeCell ref="A3:D3"/>
    <mergeCell ref="B4:D4"/>
    <mergeCell ref="E4:M4"/>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zoomScaleSheetLayoutView="60" workbookViewId="0">
      <selection activeCell="B11" sqref="B11"/>
    </sheetView>
  </sheetViews>
  <sheetFormatPr defaultColWidth="8.88571428571429" defaultRowHeight="12" outlineLevelRow="7"/>
  <cols>
    <col min="1" max="1" width="34.2857142857143" style="62" customWidth="1"/>
    <col min="2" max="2" width="29" style="62" customWidth="1"/>
    <col min="3" max="5" width="23.5714285714286" style="62" customWidth="1"/>
    <col min="6" max="6" width="11.2857142857143" style="63" customWidth="1"/>
    <col min="7" max="7" width="25.1333333333333" style="62" customWidth="1"/>
    <col min="8" max="8" width="15.5714285714286" style="63" customWidth="1"/>
    <col min="9" max="9" width="13.4285714285714" style="63" customWidth="1"/>
    <col min="10" max="10" width="18.847619047619" style="62" customWidth="1"/>
    <col min="11" max="11" width="9.13333333333333" style="63" customWidth="1"/>
    <col min="12" max="16384" width="9.13333333333333" style="63"/>
  </cols>
  <sheetData>
    <row r="1" customHeight="1" spans="1:10">
      <c r="A1" s="62" t="s">
        <v>562</v>
      </c>
      <c r="J1" s="78"/>
    </row>
    <row r="2" ht="28.5" customHeight="1" spans="1:10">
      <c r="A2" s="64" t="s">
        <v>17</v>
      </c>
      <c r="B2" s="65"/>
      <c r="C2" s="65"/>
      <c r="D2" s="65"/>
      <c r="E2" s="65"/>
      <c r="F2" s="66"/>
      <c r="G2" s="65"/>
      <c r="H2" s="66"/>
      <c r="I2" s="66"/>
      <c r="J2" s="65"/>
    </row>
    <row r="3" ht="17.25" customHeight="1" spans="1:1">
      <c r="A3" s="67" t="s">
        <v>22</v>
      </c>
    </row>
    <row r="4" ht="44.25" customHeight="1" spans="1:10">
      <c r="A4" s="68" t="s">
        <v>549</v>
      </c>
      <c r="B4" s="68" t="s">
        <v>312</v>
      </c>
      <c r="C4" s="68" t="s">
        <v>313</v>
      </c>
      <c r="D4" s="68" t="s">
        <v>314</v>
      </c>
      <c r="E4" s="68" t="s">
        <v>315</v>
      </c>
      <c r="F4" s="69" t="s">
        <v>316</v>
      </c>
      <c r="G4" s="68" t="s">
        <v>317</v>
      </c>
      <c r="H4" s="69" t="s">
        <v>318</v>
      </c>
      <c r="I4" s="69" t="s">
        <v>319</v>
      </c>
      <c r="J4" s="68" t="s">
        <v>320</v>
      </c>
    </row>
    <row r="5" ht="14.25" customHeight="1" spans="1:10">
      <c r="A5" s="70">
        <v>1</v>
      </c>
      <c r="B5" s="70">
        <v>2</v>
      </c>
      <c r="C5" s="70">
        <v>3</v>
      </c>
      <c r="D5" s="70">
        <v>4</v>
      </c>
      <c r="E5" s="68">
        <v>5</v>
      </c>
      <c r="F5" s="68">
        <v>6</v>
      </c>
      <c r="G5" s="68">
        <v>7</v>
      </c>
      <c r="H5" s="68">
        <v>8</v>
      </c>
      <c r="I5" s="68">
        <v>9</v>
      </c>
      <c r="J5" s="68">
        <v>10</v>
      </c>
    </row>
    <row r="6" ht="42" customHeight="1" spans="1:10">
      <c r="A6" s="71"/>
      <c r="B6" s="71"/>
      <c r="C6" s="71"/>
      <c r="D6" s="71"/>
      <c r="E6" s="72"/>
      <c r="F6" s="73"/>
      <c r="G6" s="74"/>
      <c r="H6" s="73"/>
      <c r="I6" s="73"/>
      <c r="J6" s="74"/>
    </row>
    <row r="7" ht="42.75" customHeight="1" spans="1:10">
      <c r="A7" s="75" t="s">
        <v>94</v>
      </c>
      <c r="B7" s="75" t="s">
        <v>94</v>
      </c>
      <c r="C7" s="75" t="s">
        <v>94</v>
      </c>
      <c r="D7" s="75" t="s">
        <v>94</v>
      </c>
      <c r="E7" s="76" t="s">
        <v>94</v>
      </c>
      <c r="F7" s="77" t="s">
        <v>94</v>
      </c>
      <c r="G7" s="76" t="s">
        <v>94</v>
      </c>
      <c r="H7" s="77" t="s">
        <v>94</v>
      </c>
      <c r="I7" s="77" t="s">
        <v>94</v>
      </c>
      <c r="J7" s="76" t="s">
        <v>94</v>
      </c>
    </row>
    <row r="8" spans="1:1">
      <c r="A8" s="62" t="s">
        <v>561</v>
      </c>
    </row>
  </sheetData>
  <mergeCells count="2">
    <mergeCell ref="A2:J2"/>
    <mergeCell ref="A3:H3"/>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zoomScaleSheetLayoutView="60" workbookViewId="0">
      <selection activeCell="A10" sqref="A10"/>
    </sheetView>
  </sheetViews>
  <sheetFormatPr defaultColWidth="8.88571428571429" defaultRowHeight="12"/>
  <cols>
    <col min="1" max="1" width="12" style="45" customWidth="1"/>
    <col min="2" max="2" width="29" style="45"/>
    <col min="3" max="3" width="18.7142857142857" style="45" customWidth="1"/>
    <col min="4" max="4" width="24.847619047619" style="45" customWidth="1"/>
    <col min="5" max="7" width="23.5714285714286" style="45" customWidth="1"/>
    <col min="8" max="8" width="25.1333333333333" style="45" customWidth="1"/>
    <col min="9" max="9" width="18.847619047619" style="45" customWidth="1"/>
    <col min="10" max="16384" width="9.13333333333333" style="45"/>
  </cols>
  <sheetData>
    <row r="1" spans="1:9">
      <c r="A1" s="45" t="s">
        <v>563</v>
      </c>
      <c r="I1" s="60"/>
    </row>
    <row r="2" ht="28.5" spans="2:9">
      <c r="B2" s="46" t="s">
        <v>18</v>
      </c>
      <c r="C2" s="46"/>
      <c r="D2" s="46"/>
      <c r="E2" s="46"/>
      <c r="F2" s="46"/>
      <c r="G2" s="46"/>
      <c r="H2" s="46"/>
      <c r="I2" s="46"/>
    </row>
    <row r="3" ht="13.5" spans="1:3">
      <c r="A3" s="47" t="s">
        <v>22</v>
      </c>
      <c r="C3" s="48"/>
    </row>
    <row r="4" ht="18" customHeight="1" spans="1:9">
      <c r="A4" s="49" t="s">
        <v>192</v>
      </c>
      <c r="B4" s="49" t="s">
        <v>193</v>
      </c>
      <c r="C4" s="49" t="s">
        <v>564</v>
      </c>
      <c r="D4" s="49" t="s">
        <v>565</v>
      </c>
      <c r="E4" s="49" t="s">
        <v>566</v>
      </c>
      <c r="F4" s="49" t="s">
        <v>567</v>
      </c>
      <c r="G4" s="50" t="s">
        <v>568</v>
      </c>
      <c r="H4" s="51"/>
      <c r="I4" s="61"/>
    </row>
    <row r="5" ht="18" customHeight="1" spans="1:9">
      <c r="A5" s="52"/>
      <c r="B5" s="52"/>
      <c r="C5" s="52"/>
      <c r="D5" s="52"/>
      <c r="E5" s="52"/>
      <c r="F5" s="52"/>
      <c r="G5" s="53" t="s">
        <v>518</v>
      </c>
      <c r="H5" s="53" t="s">
        <v>569</v>
      </c>
      <c r="I5" s="53" t="s">
        <v>570</v>
      </c>
    </row>
    <row r="6" ht="21" customHeight="1" spans="1:9">
      <c r="A6" s="54">
        <v>1</v>
      </c>
      <c r="B6" s="54">
        <v>2</v>
      </c>
      <c r="C6" s="54">
        <v>3</v>
      </c>
      <c r="D6" s="54">
        <v>4</v>
      </c>
      <c r="E6" s="54">
        <v>5</v>
      </c>
      <c r="F6" s="54">
        <v>6</v>
      </c>
      <c r="G6" s="54">
        <v>7</v>
      </c>
      <c r="H6" s="54">
        <v>8</v>
      </c>
      <c r="I6" s="54">
        <v>9</v>
      </c>
    </row>
    <row r="7" ht="33" customHeight="1" spans="1:9">
      <c r="A7" s="55"/>
      <c r="B7" s="56"/>
      <c r="C7" s="56"/>
      <c r="D7" s="56"/>
      <c r="E7" s="56"/>
      <c r="F7" s="56"/>
      <c r="G7" s="54"/>
      <c r="H7" s="54"/>
      <c r="I7" s="54"/>
    </row>
    <row r="8" ht="24" customHeight="1" spans="1:9">
      <c r="A8" s="55"/>
      <c r="B8" s="57"/>
      <c r="C8" s="57"/>
      <c r="D8" s="57"/>
      <c r="E8" s="57"/>
      <c r="F8" s="57"/>
      <c r="G8" s="54"/>
      <c r="H8" s="54"/>
      <c r="I8" s="54"/>
    </row>
    <row r="9" ht="24" customHeight="1" spans="1:9">
      <c r="A9" s="58" t="s">
        <v>77</v>
      </c>
      <c r="B9" s="58"/>
      <c r="C9" s="58"/>
      <c r="D9" s="58"/>
      <c r="E9" s="58"/>
      <c r="F9" s="58"/>
      <c r="G9" s="54"/>
      <c r="H9" s="54"/>
      <c r="I9" s="54"/>
    </row>
    <row r="10" spans="1:1">
      <c r="A10" s="59" t="s">
        <v>571</v>
      </c>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A15" sqref="A15"/>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2" t="s">
        <v>572</v>
      </c>
      <c r="D1" s="33"/>
      <c r="E1" s="33"/>
      <c r="F1" s="33"/>
      <c r="G1" s="33"/>
      <c r="K1" s="43"/>
    </row>
    <row r="2" s="1" customFormat="1" ht="27.75" customHeight="1" spans="1:11">
      <c r="A2" s="34" t="s">
        <v>573</v>
      </c>
      <c r="B2" s="34"/>
      <c r="C2" s="34"/>
      <c r="D2" s="34"/>
      <c r="E2" s="34"/>
      <c r="F2" s="34"/>
      <c r="G2" s="34"/>
      <c r="H2" s="34"/>
      <c r="I2" s="34"/>
      <c r="J2" s="34"/>
      <c r="K2" s="34"/>
    </row>
    <row r="3" s="1" customFormat="1" ht="13.5" customHeight="1" spans="1:11">
      <c r="A3" s="5" t="s">
        <v>22</v>
      </c>
      <c r="B3" s="6"/>
      <c r="C3" s="6"/>
      <c r="D3" s="6"/>
      <c r="E3" s="6"/>
      <c r="F3" s="6"/>
      <c r="G3" s="6"/>
      <c r="H3" s="7"/>
      <c r="I3" s="7"/>
      <c r="J3" s="7"/>
      <c r="K3" s="8" t="s">
        <v>184</v>
      </c>
    </row>
    <row r="4" s="1" customFormat="1" ht="21.75" customHeight="1" spans="1:11">
      <c r="A4" s="9" t="s">
        <v>273</v>
      </c>
      <c r="B4" s="9" t="s">
        <v>195</v>
      </c>
      <c r="C4" s="9" t="s">
        <v>274</v>
      </c>
      <c r="D4" s="10" t="s">
        <v>196</v>
      </c>
      <c r="E4" s="10" t="s">
        <v>197</v>
      </c>
      <c r="F4" s="10" t="s">
        <v>275</v>
      </c>
      <c r="G4" s="10" t="s">
        <v>276</v>
      </c>
      <c r="H4" s="16" t="s">
        <v>77</v>
      </c>
      <c r="I4" s="11" t="s">
        <v>574</v>
      </c>
      <c r="J4" s="12"/>
      <c r="K4" s="13"/>
    </row>
    <row r="5" s="1" customFormat="1" ht="21.75" customHeight="1" spans="1:11">
      <c r="A5" s="14"/>
      <c r="B5" s="14"/>
      <c r="C5" s="14"/>
      <c r="D5" s="15"/>
      <c r="E5" s="15"/>
      <c r="F5" s="15"/>
      <c r="G5" s="15"/>
      <c r="H5" s="35"/>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4">
        <v>10</v>
      </c>
      <c r="K7" s="44">
        <v>11</v>
      </c>
    </row>
    <row r="8" s="1" customFormat="1" ht="37" customHeight="1" spans="1:11">
      <c r="A8" s="36"/>
      <c r="B8" s="37"/>
      <c r="C8" s="38"/>
      <c r="D8" s="38"/>
      <c r="E8" s="38"/>
      <c r="F8" s="38"/>
      <c r="G8" s="38"/>
      <c r="H8" s="39"/>
      <c r="I8" s="39"/>
      <c r="J8" s="39"/>
      <c r="K8" s="39"/>
    </row>
    <row r="9" s="1" customFormat="1" ht="30.65" customHeight="1" spans="1:11">
      <c r="A9" s="40"/>
      <c r="B9" s="40"/>
      <c r="C9" s="40"/>
      <c r="D9" s="40"/>
      <c r="E9" s="40"/>
      <c r="F9" s="40"/>
      <c r="G9" s="40"/>
      <c r="H9" s="39"/>
      <c r="I9" s="39"/>
      <c r="J9" s="39"/>
      <c r="K9" s="39"/>
    </row>
    <row r="10" s="1" customFormat="1" ht="18.75" customHeight="1" spans="1:11">
      <c r="A10" s="41" t="s">
        <v>142</v>
      </c>
      <c r="B10" s="41"/>
      <c r="C10" s="41"/>
      <c r="D10" s="41"/>
      <c r="E10" s="41"/>
      <c r="F10" s="41"/>
      <c r="G10" s="41"/>
      <c r="H10" s="42"/>
      <c r="I10" s="39"/>
      <c r="J10" s="39"/>
      <c r="K10" s="39"/>
    </row>
    <row r="11" customHeight="1" spans="1:1">
      <c r="A11" s="1" t="s">
        <v>575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16" workbookViewId="0">
      <selection activeCell="B34" sqref="B34"/>
    </sheetView>
  </sheetViews>
  <sheetFormatPr defaultColWidth="8" defaultRowHeight="12" outlineLevelCol="3"/>
  <cols>
    <col min="1" max="1" width="39.5714285714286" style="80" customWidth="1"/>
    <col min="2" max="2" width="43.1333333333333" style="80" customWidth="1"/>
    <col min="3" max="3" width="40.4285714285714" style="80" customWidth="1"/>
    <col min="4" max="4" width="46.1333333333333" style="80" customWidth="1"/>
    <col min="5" max="5" width="8" style="63" customWidth="1"/>
    <col min="6" max="16384" width="8" style="63"/>
  </cols>
  <sheetData>
    <row r="1" ht="17" customHeight="1" spans="1:4">
      <c r="A1" s="322" t="s">
        <v>21</v>
      </c>
      <c r="B1" s="82"/>
      <c r="C1" s="82"/>
      <c r="D1" s="162"/>
    </row>
    <row r="2" ht="36" customHeight="1" spans="1:4">
      <c r="A2" s="64" t="s">
        <v>2</v>
      </c>
      <c r="B2" s="323"/>
      <c r="C2" s="323"/>
      <c r="D2" s="323"/>
    </row>
    <row r="3" ht="21" customHeight="1" spans="1:4">
      <c r="A3" s="85" t="s">
        <v>22</v>
      </c>
      <c r="B3" s="278"/>
      <c r="C3" s="278"/>
      <c r="D3" s="160" t="s">
        <v>23</v>
      </c>
    </row>
    <row r="4" ht="19.5" customHeight="1" spans="1:4">
      <c r="A4" s="89" t="s">
        <v>24</v>
      </c>
      <c r="B4" s="172"/>
      <c r="C4" s="89" t="s">
        <v>25</v>
      </c>
      <c r="D4" s="172"/>
    </row>
    <row r="5" ht="19.5" customHeight="1" spans="1:4">
      <c r="A5" s="88" t="s">
        <v>26</v>
      </c>
      <c r="B5" s="88" t="s">
        <v>27</v>
      </c>
      <c r="C5" s="88" t="s">
        <v>28</v>
      </c>
      <c r="D5" s="88" t="s">
        <v>27</v>
      </c>
    </row>
    <row r="6" ht="19.5" customHeight="1" spans="1:4">
      <c r="A6" s="92"/>
      <c r="B6" s="92"/>
      <c r="C6" s="92"/>
      <c r="D6" s="92"/>
    </row>
    <row r="7" ht="20.25" customHeight="1" spans="1:4">
      <c r="A7" s="283" t="s">
        <v>29</v>
      </c>
      <c r="B7" s="237">
        <v>14071003</v>
      </c>
      <c r="C7" s="283" t="s">
        <v>30</v>
      </c>
      <c r="D7" s="237">
        <v>11161832.9</v>
      </c>
    </row>
    <row r="8" ht="20.25" customHeight="1" spans="1:4">
      <c r="A8" s="283" t="s">
        <v>31</v>
      </c>
      <c r="B8" s="237"/>
      <c r="C8" s="283" t="s">
        <v>32</v>
      </c>
      <c r="D8" s="237"/>
    </row>
    <row r="9" ht="20.25" customHeight="1" spans="1:4">
      <c r="A9" s="283" t="s">
        <v>33</v>
      </c>
      <c r="B9" s="237"/>
      <c r="C9" s="283" t="s">
        <v>34</v>
      </c>
      <c r="D9" s="237"/>
    </row>
    <row r="10" ht="20.25" customHeight="1" spans="1:4">
      <c r="A10" s="283" t="s">
        <v>35</v>
      </c>
      <c r="B10" s="237"/>
      <c r="C10" s="283" t="s">
        <v>36</v>
      </c>
      <c r="D10" s="237"/>
    </row>
    <row r="11" ht="20.25" customHeight="1" spans="1:4">
      <c r="A11" s="283" t="s">
        <v>37</v>
      </c>
      <c r="B11" s="237">
        <v>4536</v>
      </c>
      <c r="C11" s="283" t="s">
        <v>38</v>
      </c>
      <c r="D11" s="237"/>
    </row>
    <row r="12" ht="20.25" customHeight="1" spans="1:4">
      <c r="A12" s="283" t="s">
        <v>39</v>
      </c>
      <c r="B12" s="237"/>
      <c r="C12" s="283" t="s">
        <v>40</v>
      </c>
      <c r="D12" s="237"/>
    </row>
    <row r="13" ht="20.25" customHeight="1" spans="1:4">
      <c r="A13" s="283" t="s">
        <v>41</v>
      </c>
      <c r="B13" s="237"/>
      <c r="C13" s="283" t="s">
        <v>42</v>
      </c>
      <c r="D13" s="237"/>
    </row>
    <row r="14" ht="20.25" customHeight="1" spans="1:4">
      <c r="A14" s="283" t="s">
        <v>43</v>
      </c>
      <c r="B14" s="237"/>
      <c r="C14" s="283" t="s">
        <v>44</v>
      </c>
      <c r="D14" s="237">
        <v>1486360</v>
      </c>
    </row>
    <row r="15" ht="20.25" customHeight="1" spans="1:4">
      <c r="A15" s="324" t="s">
        <v>45</v>
      </c>
      <c r="B15" s="237"/>
      <c r="C15" s="283" t="s">
        <v>46</v>
      </c>
      <c r="D15" s="237">
        <v>735900</v>
      </c>
    </row>
    <row r="16" ht="20.25" customHeight="1" spans="1:4">
      <c r="A16" s="324" t="s">
        <v>47</v>
      </c>
      <c r="B16" s="237">
        <v>4536</v>
      </c>
      <c r="C16" s="283" t="s">
        <v>48</v>
      </c>
      <c r="D16" s="237"/>
    </row>
    <row r="17" ht="20.25" customHeight="1" spans="1:4">
      <c r="A17" s="324"/>
      <c r="B17" s="325"/>
      <c r="C17" s="283" t="s">
        <v>49</v>
      </c>
      <c r="D17" s="325"/>
    </row>
    <row r="18" ht="20.25" customHeight="1" spans="1:4">
      <c r="A18" s="326"/>
      <c r="B18" s="325"/>
      <c r="C18" s="283" t="s">
        <v>50</v>
      </c>
      <c r="D18" s="325"/>
    </row>
    <row r="19" ht="20.25" customHeight="1" spans="1:4">
      <c r="A19" s="326"/>
      <c r="B19" s="325"/>
      <c r="C19" s="283" t="s">
        <v>51</v>
      </c>
      <c r="D19" s="325"/>
    </row>
    <row r="20" ht="20.25" customHeight="1" spans="1:4">
      <c r="A20" s="326"/>
      <c r="B20" s="325"/>
      <c r="C20" s="283" t="s">
        <v>52</v>
      </c>
      <c r="D20" s="325"/>
    </row>
    <row r="21" ht="20.25" customHeight="1" spans="1:4">
      <c r="A21" s="326"/>
      <c r="B21" s="325"/>
      <c r="C21" s="283" t="s">
        <v>53</v>
      </c>
      <c r="D21" s="325"/>
    </row>
    <row r="22" ht="20.25" customHeight="1" spans="1:4">
      <c r="A22" s="326"/>
      <c r="B22" s="325"/>
      <c r="C22" s="283" t="s">
        <v>54</v>
      </c>
      <c r="D22" s="325"/>
    </row>
    <row r="23" ht="20.25" customHeight="1" spans="1:4">
      <c r="A23" s="326"/>
      <c r="B23" s="325"/>
      <c r="C23" s="283" t="s">
        <v>55</v>
      </c>
      <c r="D23" s="325"/>
    </row>
    <row r="24" ht="20.25" customHeight="1" spans="1:4">
      <c r="A24" s="326"/>
      <c r="B24" s="327"/>
      <c r="C24" s="283" t="s">
        <v>56</v>
      </c>
      <c r="D24" s="237"/>
    </row>
    <row r="25" ht="20.25" customHeight="1" spans="1:4">
      <c r="A25" s="326"/>
      <c r="B25" s="327"/>
      <c r="C25" s="283" t="s">
        <v>57</v>
      </c>
      <c r="D25" s="237">
        <v>694032</v>
      </c>
    </row>
    <row r="26" ht="20.25" customHeight="1" spans="1:4">
      <c r="A26" s="326"/>
      <c r="B26" s="327"/>
      <c r="C26" s="283" t="s">
        <v>58</v>
      </c>
      <c r="D26" s="328"/>
    </row>
    <row r="27" ht="20.25" customHeight="1" spans="1:4">
      <c r="A27" s="326"/>
      <c r="B27" s="327"/>
      <c r="C27" s="283" t="s">
        <v>59</v>
      </c>
      <c r="D27" s="328"/>
    </row>
    <row r="28" ht="20.25" customHeight="1" spans="1:4">
      <c r="A28" s="326"/>
      <c r="B28" s="327"/>
      <c r="C28" s="283" t="s">
        <v>60</v>
      </c>
      <c r="D28" s="328"/>
    </row>
    <row r="29" ht="20.25" customHeight="1" spans="1:4">
      <c r="A29" s="326"/>
      <c r="B29" s="327"/>
      <c r="C29" s="283" t="s">
        <v>61</v>
      </c>
      <c r="D29" s="328"/>
    </row>
    <row r="30" ht="20.25" customHeight="1" spans="1:4">
      <c r="A30" s="329"/>
      <c r="B30" s="330"/>
      <c r="C30" s="283" t="s">
        <v>62</v>
      </c>
      <c r="D30" s="328"/>
    </row>
    <row r="31" ht="20.25" customHeight="1" spans="1:4">
      <c r="A31" s="329"/>
      <c r="B31" s="330"/>
      <c r="C31" s="283" t="s">
        <v>63</v>
      </c>
      <c r="D31" s="328"/>
    </row>
    <row r="32" ht="20.25" customHeight="1" spans="1:4">
      <c r="A32" s="329"/>
      <c r="B32" s="330"/>
      <c r="C32" s="283" t="s">
        <v>64</v>
      </c>
      <c r="D32" s="328"/>
    </row>
    <row r="33" ht="20.25" customHeight="1" spans="1:4">
      <c r="A33" s="331" t="s">
        <v>65</v>
      </c>
      <c r="B33" s="332">
        <f>B7+B8+B9+B10+B11</f>
        <v>14075539</v>
      </c>
      <c r="C33" s="285" t="s">
        <v>66</v>
      </c>
      <c r="D33" s="333">
        <f>SUM(D7:D29)</f>
        <v>14078124.9</v>
      </c>
    </row>
    <row r="34" ht="20.25" customHeight="1" spans="1:4">
      <c r="A34" s="324" t="s">
        <v>67</v>
      </c>
      <c r="B34" s="237">
        <v>2585.9</v>
      </c>
      <c r="C34" s="283" t="s">
        <v>68</v>
      </c>
      <c r="D34" s="261"/>
    </row>
    <row r="35" s="1" customFormat="1" ht="25.4" customHeight="1" spans="1:4">
      <c r="A35" s="334" t="s">
        <v>69</v>
      </c>
      <c r="B35" s="237"/>
      <c r="C35" s="335" t="s">
        <v>69</v>
      </c>
      <c r="D35" s="336"/>
    </row>
    <row r="36" s="1" customFormat="1" ht="25.4" customHeight="1" spans="1:4">
      <c r="A36" s="334" t="s">
        <v>70</v>
      </c>
      <c r="B36" s="237">
        <v>2585.9</v>
      </c>
      <c r="C36" s="335" t="s">
        <v>71</v>
      </c>
      <c r="D36" s="336"/>
    </row>
    <row r="37" ht="20.25" customHeight="1" spans="1:4">
      <c r="A37" s="337" t="s">
        <v>72</v>
      </c>
      <c r="B37" s="338">
        <f>B33+B34</f>
        <v>14078124.9</v>
      </c>
      <c r="C37" s="285" t="s">
        <v>73</v>
      </c>
      <c r="D37" s="338">
        <f>D33+D34</f>
        <v>14078124.9</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69"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F14" sqref="F14"/>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5" width="25" style="1" customWidth="1"/>
    <col min="6" max="7" width="30.8857142857143" style="1" customWidth="1"/>
    <col min="8" max="16384" width="10.447619047619" style="1"/>
  </cols>
  <sheetData>
    <row r="1" s="1" customFormat="1" customHeight="1" spans="1:7">
      <c r="A1" s="2" t="s">
        <v>576</v>
      </c>
      <c r="B1" s="3"/>
      <c r="C1" s="3"/>
      <c r="D1" s="3"/>
      <c r="E1" s="3"/>
      <c r="F1" s="3"/>
      <c r="G1" s="3"/>
    </row>
    <row r="2" s="1" customFormat="1" ht="27.75" customHeight="1" spans="1:7">
      <c r="A2" s="4" t="s">
        <v>577</v>
      </c>
      <c r="B2" s="4"/>
      <c r="C2" s="4"/>
      <c r="D2" s="4"/>
      <c r="E2" s="4"/>
      <c r="F2" s="4"/>
      <c r="G2" s="4"/>
    </row>
    <row r="3" s="1" customFormat="1" ht="13.5" customHeight="1" spans="1:7">
      <c r="A3" s="5" t="s">
        <v>22</v>
      </c>
      <c r="B3" s="6"/>
      <c r="C3" s="6"/>
      <c r="D3" s="6"/>
      <c r="E3" s="7"/>
      <c r="F3" s="7"/>
      <c r="G3" s="8" t="s">
        <v>184</v>
      </c>
    </row>
    <row r="4" s="1" customFormat="1" ht="21.75" customHeight="1" spans="1:7">
      <c r="A4" s="9" t="s">
        <v>274</v>
      </c>
      <c r="B4" s="9" t="s">
        <v>273</v>
      </c>
      <c r="C4" s="9" t="s">
        <v>195</v>
      </c>
      <c r="D4" s="10" t="s">
        <v>578</v>
      </c>
      <c r="E4" s="11" t="s">
        <v>80</v>
      </c>
      <c r="F4" s="12"/>
      <c r="G4" s="13"/>
    </row>
    <row r="5" s="1" customFormat="1" ht="21.75" customHeight="1" spans="1:7">
      <c r="A5" s="14"/>
      <c r="B5" s="14"/>
      <c r="C5" s="14"/>
      <c r="D5" s="15"/>
      <c r="E5" s="16" t="s">
        <v>579</v>
      </c>
      <c r="F5" s="10" t="s">
        <v>580</v>
      </c>
      <c r="G5" s="10" t="s">
        <v>581</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15" customHeight="1" spans="1:7">
      <c r="A8" s="20" t="s">
        <v>92</v>
      </c>
      <c r="B8" s="21" t="s">
        <v>280</v>
      </c>
      <c r="C8" s="22" t="s">
        <v>282</v>
      </c>
      <c r="D8" s="23" t="s">
        <v>582</v>
      </c>
      <c r="E8" s="24">
        <v>540000</v>
      </c>
      <c r="F8" s="24">
        <v>540000</v>
      </c>
      <c r="G8" s="24">
        <v>540000</v>
      </c>
    </row>
    <row r="9" s="1" customFormat="1" ht="15" customHeight="1" spans="1:7">
      <c r="A9" s="20" t="s">
        <v>92</v>
      </c>
      <c r="B9" s="21" t="s">
        <v>280</v>
      </c>
      <c r="C9" s="22" t="s">
        <v>284</v>
      </c>
      <c r="D9" s="23" t="s">
        <v>582</v>
      </c>
      <c r="E9" s="24">
        <v>570000</v>
      </c>
      <c r="F9" s="24">
        <v>570000</v>
      </c>
      <c r="G9" s="24">
        <v>570000</v>
      </c>
    </row>
    <row r="10" s="1" customFormat="1" ht="15" customHeight="1" spans="1:7">
      <c r="A10" s="20" t="s">
        <v>92</v>
      </c>
      <c r="B10" s="21" t="s">
        <v>280</v>
      </c>
      <c r="C10" s="22" t="s">
        <v>288</v>
      </c>
      <c r="D10" s="23" t="s">
        <v>582</v>
      </c>
      <c r="E10" s="24">
        <v>1800000</v>
      </c>
      <c r="F10" s="24">
        <v>1800000</v>
      </c>
      <c r="G10" s="24">
        <v>1800000</v>
      </c>
    </row>
    <row r="11" s="1" customFormat="1" ht="15" customHeight="1" spans="1:7">
      <c r="A11" s="20" t="s">
        <v>92</v>
      </c>
      <c r="B11" s="21" t="s">
        <v>280</v>
      </c>
      <c r="C11" s="22" t="s">
        <v>298</v>
      </c>
      <c r="D11" s="23" t="s">
        <v>582</v>
      </c>
      <c r="E11" s="24">
        <v>100000</v>
      </c>
      <c r="F11" s="24">
        <v>100000</v>
      </c>
      <c r="G11" s="24">
        <v>100000</v>
      </c>
    </row>
    <row r="12" s="1" customFormat="1" ht="26" customHeight="1" spans="1:7">
      <c r="A12" s="20" t="s">
        <v>92</v>
      </c>
      <c r="B12" s="21" t="s">
        <v>280</v>
      </c>
      <c r="C12" s="25" t="s">
        <v>583</v>
      </c>
      <c r="D12" s="23" t="s">
        <v>582</v>
      </c>
      <c r="E12" s="24">
        <v>360000</v>
      </c>
      <c r="F12" s="24">
        <v>360000</v>
      </c>
      <c r="G12" s="24">
        <v>360000</v>
      </c>
    </row>
    <row r="13" s="1" customFormat="1" ht="15" customHeight="1" spans="1:7">
      <c r="A13" s="20" t="s">
        <v>92</v>
      </c>
      <c r="B13" s="21" t="s">
        <v>280</v>
      </c>
      <c r="C13" s="26" t="s">
        <v>305</v>
      </c>
      <c r="D13" s="23" t="s">
        <v>582</v>
      </c>
      <c r="E13" s="24">
        <v>30000</v>
      </c>
      <c r="F13" s="24">
        <v>30000</v>
      </c>
      <c r="G13" s="24">
        <v>30000</v>
      </c>
    </row>
    <row r="14" s="1" customFormat="1" ht="29.9" customHeight="1" spans="1:7">
      <c r="A14" s="20" t="s">
        <v>92</v>
      </c>
      <c r="B14" s="21" t="s">
        <v>280</v>
      </c>
      <c r="C14" s="26" t="s">
        <v>308</v>
      </c>
      <c r="D14" s="23" t="s">
        <v>582</v>
      </c>
      <c r="E14" s="27">
        <v>500000</v>
      </c>
      <c r="F14" s="27">
        <v>500000</v>
      </c>
      <c r="G14" s="27">
        <v>500000</v>
      </c>
    </row>
    <row r="15" s="1" customFormat="1" ht="18.75" customHeight="1" spans="1:7">
      <c r="A15" s="28" t="s">
        <v>77</v>
      </c>
      <c r="B15" s="29"/>
      <c r="C15" s="29"/>
      <c r="D15" s="30"/>
      <c r="E15" s="31">
        <f t="shared" ref="E15:G15" si="0">SUM(E8:E14)</f>
        <v>3900000</v>
      </c>
      <c r="F15" s="31">
        <f t="shared" si="0"/>
        <v>3900000</v>
      </c>
      <c r="G15" s="31">
        <f t="shared" si="0"/>
        <v>3900000</v>
      </c>
    </row>
  </sheetData>
  <mergeCells count="11">
    <mergeCell ref="A2:G2"/>
    <mergeCell ref="A3:D3"/>
    <mergeCell ref="E4:G4"/>
    <mergeCell ref="A15:D15"/>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zoomScaleSheetLayoutView="60" workbookViewId="0">
      <selection activeCell="O10" sqref="I10 O10"/>
    </sheetView>
  </sheetViews>
  <sheetFormatPr defaultColWidth="8" defaultRowHeight="14.25" customHeight="1"/>
  <cols>
    <col min="1" max="1" width="21.1333333333333" style="80" customWidth="1"/>
    <col min="2" max="2" width="23.4285714285714" style="80" customWidth="1"/>
    <col min="3" max="3" width="18" style="80" customWidth="1"/>
    <col min="4" max="4" width="16" style="80" customWidth="1"/>
    <col min="5" max="5" width="15.8571428571429" style="80" customWidth="1"/>
    <col min="6" max="6" width="14" style="80" customWidth="1"/>
    <col min="7" max="8" width="12.5714285714286" style="80" customWidth="1"/>
    <col min="9" max="9" width="14" style="80" customWidth="1"/>
    <col min="10" max="14" width="12.5714285714286" style="80" customWidth="1"/>
    <col min="15" max="15" width="10.1428571428571" style="63" customWidth="1"/>
    <col min="16" max="16" width="9.57142857142857" style="63" customWidth="1"/>
    <col min="17" max="17" width="9.71428571428571" style="63" customWidth="1"/>
    <col min="18" max="18" width="10.5714285714286" style="63" customWidth="1"/>
    <col min="19" max="19" width="10.1333333333333" style="80" customWidth="1"/>
    <col min="20" max="16384" width="8" style="63"/>
  </cols>
  <sheetData>
    <row r="1" ht="12" customHeight="1" spans="1:18">
      <c r="A1" s="295" t="s">
        <v>74</v>
      </c>
      <c r="B1" s="82"/>
      <c r="C1" s="82"/>
      <c r="D1" s="82"/>
      <c r="E1" s="82"/>
      <c r="F1" s="82"/>
      <c r="G1" s="82"/>
      <c r="H1" s="82"/>
      <c r="I1" s="82"/>
      <c r="J1" s="82"/>
      <c r="K1" s="82"/>
      <c r="L1" s="82"/>
      <c r="M1" s="82"/>
      <c r="N1" s="82"/>
      <c r="O1" s="313"/>
      <c r="P1" s="313"/>
      <c r="Q1" s="313"/>
      <c r="R1" s="313"/>
    </row>
    <row r="2" ht="36" customHeight="1" spans="1:19">
      <c r="A2" s="296" t="s">
        <v>3</v>
      </c>
      <c r="B2" s="65"/>
      <c r="C2" s="65"/>
      <c r="D2" s="65"/>
      <c r="E2" s="65"/>
      <c r="F2" s="65"/>
      <c r="G2" s="65"/>
      <c r="H2" s="65"/>
      <c r="I2" s="65"/>
      <c r="J2" s="65"/>
      <c r="K2" s="65"/>
      <c r="L2" s="65"/>
      <c r="M2" s="65"/>
      <c r="N2" s="65"/>
      <c r="O2" s="66"/>
      <c r="P2" s="66"/>
      <c r="Q2" s="66"/>
      <c r="R2" s="66"/>
      <c r="S2" s="65"/>
    </row>
    <row r="3" ht="20.25" customHeight="1" spans="1:19">
      <c r="A3" s="85" t="s">
        <v>22</v>
      </c>
      <c r="B3" s="86"/>
      <c r="C3" s="86"/>
      <c r="D3" s="86"/>
      <c r="E3" s="86"/>
      <c r="F3" s="86"/>
      <c r="G3" s="86"/>
      <c r="H3" s="86"/>
      <c r="I3" s="86"/>
      <c r="J3" s="86"/>
      <c r="K3" s="86"/>
      <c r="L3" s="86"/>
      <c r="M3" s="86"/>
      <c r="N3" s="86"/>
      <c r="O3" s="314"/>
      <c r="P3" s="314"/>
      <c r="Q3" s="314"/>
      <c r="R3" s="314"/>
      <c r="S3" s="319" t="s">
        <v>23</v>
      </c>
    </row>
    <row r="4" ht="18.75" customHeight="1" spans="1:19">
      <c r="A4" s="297" t="s">
        <v>75</v>
      </c>
      <c r="B4" s="298" t="s">
        <v>76</v>
      </c>
      <c r="C4" s="298" t="s">
        <v>77</v>
      </c>
      <c r="D4" s="227" t="s">
        <v>78</v>
      </c>
      <c r="E4" s="299"/>
      <c r="F4" s="299"/>
      <c r="G4" s="299"/>
      <c r="H4" s="299"/>
      <c r="I4" s="299"/>
      <c r="J4" s="299"/>
      <c r="K4" s="299"/>
      <c r="L4" s="299"/>
      <c r="M4" s="299"/>
      <c r="N4" s="299"/>
      <c r="O4" s="315" t="s">
        <v>67</v>
      </c>
      <c r="P4" s="315"/>
      <c r="Q4" s="315"/>
      <c r="R4" s="315"/>
      <c r="S4" s="320"/>
    </row>
    <row r="5" ht="18.75" customHeight="1" spans="1:19">
      <c r="A5" s="300"/>
      <c r="B5" s="301"/>
      <c r="C5" s="301"/>
      <c r="D5" s="302" t="s">
        <v>79</v>
      </c>
      <c r="E5" s="302" t="s">
        <v>80</v>
      </c>
      <c r="F5" s="302" t="s">
        <v>81</v>
      </c>
      <c r="G5" s="302" t="s">
        <v>82</v>
      </c>
      <c r="H5" s="302" t="s">
        <v>83</v>
      </c>
      <c r="I5" s="316" t="s">
        <v>84</v>
      </c>
      <c r="J5" s="299"/>
      <c r="K5" s="299"/>
      <c r="L5" s="299"/>
      <c r="M5" s="299"/>
      <c r="N5" s="299"/>
      <c r="O5" s="315" t="s">
        <v>79</v>
      </c>
      <c r="P5" s="315" t="s">
        <v>80</v>
      </c>
      <c r="Q5" s="315" t="s">
        <v>81</v>
      </c>
      <c r="R5" s="321" t="s">
        <v>82</v>
      </c>
      <c r="S5" s="315" t="s">
        <v>85</v>
      </c>
    </row>
    <row r="6" ht="33.75" customHeight="1" spans="1:19">
      <c r="A6" s="303"/>
      <c r="B6" s="304"/>
      <c r="C6" s="304"/>
      <c r="D6" s="303"/>
      <c r="E6" s="303"/>
      <c r="F6" s="303"/>
      <c r="G6" s="303"/>
      <c r="H6" s="303"/>
      <c r="I6" s="304" t="s">
        <v>79</v>
      </c>
      <c r="J6" s="304" t="s">
        <v>86</v>
      </c>
      <c r="K6" s="304" t="s">
        <v>87</v>
      </c>
      <c r="L6" s="304" t="s">
        <v>88</v>
      </c>
      <c r="M6" s="304" t="s">
        <v>89</v>
      </c>
      <c r="N6" s="317" t="s">
        <v>90</v>
      </c>
      <c r="O6" s="315"/>
      <c r="P6" s="315"/>
      <c r="Q6" s="315"/>
      <c r="R6" s="321"/>
      <c r="S6" s="315"/>
    </row>
    <row r="7" ht="16.5" customHeight="1" spans="1:19">
      <c r="A7" s="305">
        <v>1</v>
      </c>
      <c r="B7" s="305">
        <v>2</v>
      </c>
      <c r="C7" s="305">
        <v>3</v>
      </c>
      <c r="D7" s="305">
        <v>4</v>
      </c>
      <c r="E7" s="305">
        <v>5</v>
      </c>
      <c r="F7" s="305">
        <v>6</v>
      </c>
      <c r="G7" s="305">
        <v>7</v>
      </c>
      <c r="H7" s="305">
        <v>8</v>
      </c>
      <c r="I7" s="305">
        <v>9</v>
      </c>
      <c r="J7" s="305">
        <v>10</v>
      </c>
      <c r="K7" s="305">
        <v>11</v>
      </c>
      <c r="L7" s="305">
        <v>12</v>
      </c>
      <c r="M7" s="305">
        <v>13</v>
      </c>
      <c r="N7" s="305">
        <v>14</v>
      </c>
      <c r="O7" s="305">
        <v>15</v>
      </c>
      <c r="P7" s="305">
        <v>16</v>
      </c>
      <c r="Q7" s="305">
        <v>17</v>
      </c>
      <c r="R7" s="305">
        <v>18</v>
      </c>
      <c r="S7" s="225">
        <v>19</v>
      </c>
    </row>
    <row r="8" ht="16.5" customHeight="1" spans="1:19">
      <c r="A8" s="306" t="s">
        <v>91</v>
      </c>
      <c r="B8" s="306" t="s">
        <v>92</v>
      </c>
      <c r="C8" s="237">
        <v>14078124.9</v>
      </c>
      <c r="D8" s="237">
        <v>14075539</v>
      </c>
      <c r="E8" s="237">
        <v>14071003</v>
      </c>
      <c r="F8" s="307"/>
      <c r="G8" s="307"/>
      <c r="H8" s="307"/>
      <c r="I8" s="318">
        <f>N8</f>
        <v>4536</v>
      </c>
      <c r="J8" s="307"/>
      <c r="K8" s="307"/>
      <c r="L8" s="307"/>
      <c r="M8" s="307"/>
      <c r="N8" s="237">
        <v>4536</v>
      </c>
      <c r="O8" s="237">
        <v>2585.9</v>
      </c>
      <c r="P8" s="237"/>
      <c r="Q8" s="237"/>
      <c r="R8" s="237"/>
      <c r="S8" s="237">
        <v>2585.9</v>
      </c>
    </row>
    <row r="9" ht="16.5" customHeight="1" spans="1:19">
      <c r="A9" s="308" t="s">
        <v>93</v>
      </c>
      <c r="B9" s="309" t="s">
        <v>92</v>
      </c>
      <c r="C9" s="237">
        <v>14078124.9</v>
      </c>
      <c r="D9" s="237">
        <v>14075539</v>
      </c>
      <c r="E9" s="237">
        <v>14071003</v>
      </c>
      <c r="F9" s="307"/>
      <c r="G9" s="307"/>
      <c r="H9" s="307"/>
      <c r="I9" s="318">
        <f>N9</f>
        <v>4536</v>
      </c>
      <c r="J9" s="307"/>
      <c r="K9" s="307"/>
      <c r="L9" s="307"/>
      <c r="M9" s="307"/>
      <c r="N9" s="237">
        <v>4536</v>
      </c>
      <c r="O9" s="237">
        <v>2585.9</v>
      </c>
      <c r="P9" s="237"/>
      <c r="Q9" s="237"/>
      <c r="R9" s="237"/>
      <c r="S9" s="237">
        <v>2585.9</v>
      </c>
    </row>
    <row r="10" ht="16.5" customHeight="1" spans="1:19">
      <c r="A10" s="310" t="s">
        <v>77</v>
      </c>
      <c r="B10" s="311"/>
      <c r="C10" s="237">
        <v>14078124.9</v>
      </c>
      <c r="D10" s="237">
        <v>14075539</v>
      </c>
      <c r="E10" s="237">
        <v>14071003</v>
      </c>
      <c r="F10" s="312" t="s">
        <v>94</v>
      </c>
      <c r="G10" s="312" t="s">
        <v>94</v>
      </c>
      <c r="H10" s="312" t="s">
        <v>94</v>
      </c>
      <c r="I10" s="318">
        <f>N10</f>
        <v>4536</v>
      </c>
      <c r="J10" s="312" t="s">
        <v>94</v>
      </c>
      <c r="K10" s="312" t="s">
        <v>94</v>
      </c>
      <c r="L10" s="312" t="s">
        <v>94</v>
      </c>
      <c r="M10" s="312" t="s">
        <v>94</v>
      </c>
      <c r="N10" s="237">
        <v>4536</v>
      </c>
      <c r="O10" s="237">
        <v>2585.9</v>
      </c>
      <c r="P10" s="237"/>
      <c r="Q10" s="237"/>
      <c r="R10" s="237"/>
      <c r="S10" s="237">
        <v>2585.9</v>
      </c>
    </row>
    <row r="11" customHeight="1" spans="19:19">
      <c r="S11" s="78"/>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6"/>
  <sheetViews>
    <sheetView zoomScaleSheetLayoutView="60" topLeftCell="C1" workbookViewId="0">
      <selection activeCell="O25" sqref="O25"/>
    </sheetView>
  </sheetViews>
  <sheetFormatPr defaultColWidth="8.88571428571429" defaultRowHeight="14.25" customHeight="1"/>
  <cols>
    <col min="1" max="1" width="14.2857142857143" style="80" customWidth="1"/>
    <col min="2" max="2" width="32.2857142857143" style="80" customWidth="1"/>
    <col min="3" max="4" width="15.4285714285714" style="80" customWidth="1"/>
    <col min="5" max="8" width="18.847619047619" style="80" customWidth="1"/>
    <col min="9" max="9" width="15.5714285714286" style="80" customWidth="1"/>
    <col min="10" max="10" width="14.1333333333333" style="80" customWidth="1"/>
    <col min="11" max="15" width="18.847619047619" style="80" customWidth="1"/>
    <col min="16" max="16" width="9.13333333333333" style="80" customWidth="1"/>
    <col min="17" max="16384" width="9.13333333333333" style="80"/>
  </cols>
  <sheetData>
    <row r="1" ht="15.75" customHeight="1" spans="1:14">
      <c r="A1" s="263" t="s">
        <v>95</v>
      </c>
      <c r="B1" s="82"/>
      <c r="C1" s="82"/>
      <c r="D1" s="82"/>
      <c r="E1" s="82"/>
      <c r="F1" s="82"/>
      <c r="G1" s="82"/>
      <c r="H1" s="82"/>
      <c r="I1" s="82"/>
      <c r="J1" s="82"/>
      <c r="K1" s="82"/>
      <c r="L1" s="82"/>
      <c r="M1" s="82"/>
      <c r="N1" s="82"/>
    </row>
    <row r="2" ht="28.5" customHeight="1" spans="1:15">
      <c r="A2" s="65" t="s">
        <v>4</v>
      </c>
      <c r="B2" s="65"/>
      <c r="C2" s="65"/>
      <c r="D2" s="65"/>
      <c r="E2" s="65"/>
      <c r="F2" s="65"/>
      <c r="G2" s="65"/>
      <c r="H2" s="65"/>
      <c r="I2" s="65"/>
      <c r="J2" s="65"/>
      <c r="K2" s="65"/>
      <c r="L2" s="65"/>
      <c r="M2" s="65"/>
      <c r="N2" s="65"/>
      <c r="O2" s="65"/>
    </row>
    <row r="3" ht="15" customHeight="1" spans="1:15">
      <c r="A3" s="287" t="s">
        <v>22</v>
      </c>
      <c r="B3" s="288"/>
      <c r="C3" s="128"/>
      <c r="D3" s="128"/>
      <c r="E3" s="128"/>
      <c r="F3" s="128"/>
      <c r="G3" s="128"/>
      <c r="H3" s="128"/>
      <c r="I3" s="128"/>
      <c r="J3" s="128"/>
      <c r="K3" s="128"/>
      <c r="L3" s="128"/>
      <c r="M3" s="86"/>
      <c r="N3" s="86"/>
      <c r="O3" s="167" t="s">
        <v>23</v>
      </c>
    </row>
    <row r="4" ht="17.25" customHeight="1" spans="1:15">
      <c r="A4" s="70" t="s">
        <v>96</v>
      </c>
      <c r="B4" s="70" t="s">
        <v>97</v>
      </c>
      <c r="C4" s="94" t="s">
        <v>77</v>
      </c>
      <c r="D4" s="113" t="s">
        <v>80</v>
      </c>
      <c r="E4" s="113"/>
      <c r="F4" s="113"/>
      <c r="G4" s="113" t="s">
        <v>81</v>
      </c>
      <c r="H4" s="113" t="s">
        <v>82</v>
      </c>
      <c r="I4" s="113" t="s">
        <v>98</v>
      </c>
      <c r="J4" s="113" t="s">
        <v>84</v>
      </c>
      <c r="K4" s="113"/>
      <c r="L4" s="113"/>
      <c r="M4" s="113"/>
      <c r="N4" s="113"/>
      <c r="O4" s="113"/>
    </row>
    <row r="5" ht="27" spans="1:15">
      <c r="A5" s="105"/>
      <c r="B5" s="105"/>
      <c r="C5" s="204"/>
      <c r="D5" s="113" t="s">
        <v>79</v>
      </c>
      <c r="E5" s="113" t="s">
        <v>99</v>
      </c>
      <c r="F5" s="113" t="s">
        <v>100</v>
      </c>
      <c r="G5" s="113"/>
      <c r="H5" s="113"/>
      <c r="I5" s="113"/>
      <c r="J5" s="113" t="s">
        <v>79</v>
      </c>
      <c r="K5" s="113" t="s">
        <v>101</v>
      </c>
      <c r="L5" s="113" t="s">
        <v>102</v>
      </c>
      <c r="M5" s="113" t="s">
        <v>103</v>
      </c>
      <c r="N5" s="113" t="s">
        <v>104</v>
      </c>
      <c r="O5" s="113" t="s">
        <v>105</v>
      </c>
    </row>
    <row r="6" ht="16.5" customHeight="1" spans="1:15">
      <c r="A6" s="106">
        <v>1</v>
      </c>
      <c r="B6" s="106">
        <v>2</v>
      </c>
      <c r="C6" s="106">
        <v>3</v>
      </c>
      <c r="D6" s="106">
        <v>4</v>
      </c>
      <c r="E6" s="106">
        <v>5</v>
      </c>
      <c r="F6" s="106">
        <v>6</v>
      </c>
      <c r="G6" s="106">
        <v>7</v>
      </c>
      <c r="H6" s="106">
        <v>8</v>
      </c>
      <c r="I6" s="106">
        <v>9</v>
      </c>
      <c r="J6" s="106">
        <v>10</v>
      </c>
      <c r="K6" s="106">
        <v>11</v>
      </c>
      <c r="L6" s="106">
        <v>12</v>
      </c>
      <c r="M6" s="106">
        <v>13</v>
      </c>
      <c r="N6" s="106">
        <v>14</v>
      </c>
      <c r="O6" s="88">
        <v>15</v>
      </c>
    </row>
    <row r="7" ht="16.5" customHeight="1" spans="1:15">
      <c r="A7" s="289" t="s">
        <v>106</v>
      </c>
      <c r="B7" s="289" t="s">
        <v>107</v>
      </c>
      <c r="C7" s="290">
        <v>11161832.9</v>
      </c>
      <c r="D7" s="291">
        <f>SUM(E7:F7)</f>
        <v>11154711</v>
      </c>
      <c r="E7" s="291">
        <v>7254711</v>
      </c>
      <c r="F7" s="292">
        <v>3900000</v>
      </c>
      <c r="G7" s="91"/>
      <c r="H7" s="91"/>
      <c r="I7" s="91"/>
      <c r="J7" s="291">
        <v>7121.9</v>
      </c>
      <c r="K7" s="291"/>
      <c r="L7" s="291"/>
      <c r="M7" s="291">
        <v>2585.9</v>
      </c>
      <c r="N7" s="291"/>
      <c r="O7" s="292">
        <v>4536</v>
      </c>
    </row>
    <row r="8" ht="16.5" customHeight="1" spans="1:15">
      <c r="A8" s="289" t="s">
        <v>108</v>
      </c>
      <c r="B8" s="289" t="s">
        <v>109</v>
      </c>
      <c r="C8" s="290">
        <v>11161832.9</v>
      </c>
      <c r="D8" s="291">
        <f t="shared" ref="D8:D25" si="0">SUM(E8:F8)</f>
        <v>11154711</v>
      </c>
      <c r="E8" s="291">
        <v>7254711</v>
      </c>
      <c r="F8" s="292">
        <v>3900000</v>
      </c>
      <c r="G8" s="91"/>
      <c r="H8" s="91"/>
      <c r="I8" s="91"/>
      <c r="J8" s="291">
        <v>7121.9</v>
      </c>
      <c r="K8" s="291"/>
      <c r="L8" s="291"/>
      <c r="M8" s="291">
        <v>2585.9</v>
      </c>
      <c r="N8" s="291"/>
      <c r="O8" s="292">
        <v>4536</v>
      </c>
    </row>
    <row r="9" ht="16.5" customHeight="1" spans="1:15">
      <c r="A9" s="289" t="s">
        <v>110</v>
      </c>
      <c r="B9" s="289" t="s">
        <v>111</v>
      </c>
      <c r="C9" s="290">
        <v>6958785</v>
      </c>
      <c r="D9" s="291">
        <f t="shared" si="0"/>
        <v>6958785</v>
      </c>
      <c r="E9" s="291">
        <v>6958785</v>
      </c>
      <c r="F9" s="292"/>
      <c r="G9" s="91"/>
      <c r="H9" s="91"/>
      <c r="I9" s="91"/>
      <c r="J9" s="291"/>
      <c r="K9" s="291"/>
      <c r="L9" s="291"/>
      <c r="M9" s="291"/>
      <c r="N9" s="291"/>
      <c r="O9" s="292"/>
    </row>
    <row r="10" ht="16.5" customHeight="1" spans="1:15">
      <c r="A10" s="289" t="s">
        <v>112</v>
      </c>
      <c r="B10" s="289" t="s">
        <v>113</v>
      </c>
      <c r="C10" s="290">
        <v>3907121.9</v>
      </c>
      <c r="D10" s="291">
        <f t="shared" si="0"/>
        <v>3900000</v>
      </c>
      <c r="E10" s="291"/>
      <c r="F10" s="292">
        <v>3900000</v>
      </c>
      <c r="G10" s="91"/>
      <c r="H10" s="91"/>
      <c r="I10" s="91"/>
      <c r="J10" s="291">
        <v>7121.9</v>
      </c>
      <c r="K10" s="291"/>
      <c r="L10" s="291"/>
      <c r="M10" s="291">
        <v>2585.9</v>
      </c>
      <c r="N10" s="291"/>
      <c r="O10" s="292">
        <v>4536</v>
      </c>
    </row>
    <row r="11" ht="16.5" customHeight="1" spans="1:15">
      <c r="A11" s="289" t="s">
        <v>114</v>
      </c>
      <c r="B11" s="289" t="s">
        <v>115</v>
      </c>
      <c r="C11" s="290">
        <v>295926</v>
      </c>
      <c r="D11" s="291">
        <f t="shared" si="0"/>
        <v>295926</v>
      </c>
      <c r="E11" s="291">
        <v>295926</v>
      </c>
      <c r="F11" s="292"/>
      <c r="G11" s="91"/>
      <c r="H11" s="91"/>
      <c r="I11" s="91"/>
      <c r="J11" s="291"/>
      <c r="K11" s="291"/>
      <c r="L11" s="291"/>
      <c r="M11" s="291"/>
      <c r="N11" s="291"/>
      <c r="O11" s="292"/>
    </row>
    <row r="12" ht="16.5" customHeight="1" spans="1:15">
      <c r="A12" s="289" t="s">
        <v>116</v>
      </c>
      <c r="B12" s="289" t="s">
        <v>117</v>
      </c>
      <c r="C12" s="290">
        <v>1486360</v>
      </c>
      <c r="D12" s="291">
        <f t="shared" si="0"/>
        <v>1486360</v>
      </c>
      <c r="E12" s="291">
        <v>1486360</v>
      </c>
      <c r="F12" s="292"/>
      <c r="G12" s="91"/>
      <c r="H12" s="91"/>
      <c r="I12" s="91"/>
      <c r="J12" s="291"/>
      <c r="K12" s="291"/>
      <c r="L12" s="291"/>
      <c r="M12" s="291"/>
      <c r="N12" s="291"/>
      <c r="O12" s="292"/>
    </row>
    <row r="13" ht="16.5" customHeight="1" spans="1:15">
      <c r="A13" s="289" t="s">
        <v>118</v>
      </c>
      <c r="B13" s="289" t="s">
        <v>119</v>
      </c>
      <c r="C13" s="290">
        <v>1486360</v>
      </c>
      <c r="D13" s="291">
        <f t="shared" si="0"/>
        <v>1486360</v>
      </c>
      <c r="E13" s="291">
        <v>1486360</v>
      </c>
      <c r="F13" s="292"/>
      <c r="G13" s="91"/>
      <c r="H13" s="91"/>
      <c r="I13" s="91"/>
      <c r="J13" s="291"/>
      <c r="K13" s="291"/>
      <c r="L13" s="291"/>
      <c r="M13" s="291"/>
      <c r="N13" s="291"/>
      <c r="O13" s="292"/>
    </row>
    <row r="14" ht="16.5" customHeight="1" spans="1:15">
      <c r="A14" s="289" t="s">
        <v>120</v>
      </c>
      <c r="B14" s="289" t="s">
        <v>121</v>
      </c>
      <c r="C14" s="290">
        <v>731700</v>
      </c>
      <c r="D14" s="291">
        <f t="shared" si="0"/>
        <v>731700</v>
      </c>
      <c r="E14" s="291">
        <v>731700</v>
      </c>
      <c r="F14" s="292"/>
      <c r="G14" s="91"/>
      <c r="H14" s="91"/>
      <c r="I14" s="91"/>
      <c r="J14" s="291"/>
      <c r="K14" s="291"/>
      <c r="L14" s="291"/>
      <c r="M14" s="291"/>
      <c r="N14" s="291"/>
      <c r="O14" s="292"/>
    </row>
    <row r="15" ht="16.5" customHeight="1" spans="1:15">
      <c r="A15" s="289" t="s">
        <v>122</v>
      </c>
      <c r="B15" s="289" t="s">
        <v>123</v>
      </c>
      <c r="C15" s="290">
        <v>754660</v>
      </c>
      <c r="D15" s="291">
        <f t="shared" si="0"/>
        <v>754660</v>
      </c>
      <c r="E15" s="291">
        <v>754660</v>
      </c>
      <c r="F15" s="292"/>
      <c r="G15" s="91"/>
      <c r="H15" s="91"/>
      <c r="I15" s="91"/>
      <c r="J15" s="291"/>
      <c r="K15" s="291"/>
      <c r="L15" s="291"/>
      <c r="M15" s="291"/>
      <c r="N15" s="291"/>
      <c r="O15" s="292"/>
    </row>
    <row r="16" ht="16.5" customHeight="1" spans="1:15">
      <c r="A16" s="289" t="s">
        <v>124</v>
      </c>
      <c r="B16" s="289" t="s">
        <v>125</v>
      </c>
      <c r="C16" s="290">
        <v>735900</v>
      </c>
      <c r="D16" s="291">
        <f t="shared" si="0"/>
        <v>735900</v>
      </c>
      <c r="E16" s="291">
        <v>735900</v>
      </c>
      <c r="F16" s="292"/>
      <c r="G16" s="91"/>
      <c r="H16" s="91"/>
      <c r="I16" s="91"/>
      <c r="J16" s="291"/>
      <c r="K16" s="291"/>
      <c r="L16" s="291"/>
      <c r="M16" s="291"/>
      <c r="N16" s="291"/>
      <c r="O16" s="292"/>
    </row>
    <row r="17" ht="16.5" customHeight="1" spans="1:15">
      <c r="A17" s="289" t="s">
        <v>126</v>
      </c>
      <c r="B17" s="289" t="s">
        <v>127</v>
      </c>
      <c r="C17" s="290">
        <v>735900</v>
      </c>
      <c r="D17" s="291">
        <f t="shared" si="0"/>
        <v>735900</v>
      </c>
      <c r="E17" s="291">
        <v>735900</v>
      </c>
      <c r="F17" s="292"/>
      <c r="G17" s="91"/>
      <c r="H17" s="91"/>
      <c r="I17" s="91"/>
      <c r="J17" s="291"/>
      <c r="K17" s="291"/>
      <c r="L17" s="291"/>
      <c r="M17" s="291"/>
      <c r="N17" s="291"/>
      <c r="O17" s="292"/>
    </row>
    <row r="18" ht="16.5" customHeight="1" spans="1:15">
      <c r="A18" s="289" t="s">
        <v>128</v>
      </c>
      <c r="B18" s="289" t="s">
        <v>129</v>
      </c>
      <c r="C18" s="290">
        <v>372240</v>
      </c>
      <c r="D18" s="291">
        <f t="shared" si="0"/>
        <v>372240</v>
      </c>
      <c r="E18" s="291">
        <v>372240</v>
      </c>
      <c r="F18" s="292"/>
      <c r="G18" s="91"/>
      <c r="H18" s="91"/>
      <c r="I18" s="91"/>
      <c r="J18" s="291"/>
      <c r="K18" s="291"/>
      <c r="L18" s="291"/>
      <c r="M18" s="291"/>
      <c r="N18" s="291"/>
      <c r="O18" s="292"/>
    </row>
    <row r="19" ht="16.5" customHeight="1" spans="1:15">
      <c r="A19" s="289" t="s">
        <v>130</v>
      </c>
      <c r="B19" s="289" t="s">
        <v>131</v>
      </c>
      <c r="C19" s="290">
        <v>19840</v>
      </c>
      <c r="D19" s="291">
        <f t="shared" si="0"/>
        <v>19840</v>
      </c>
      <c r="E19" s="291">
        <v>19840</v>
      </c>
      <c r="F19" s="292"/>
      <c r="G19" s="91"/>
      <c r="H19" s="91"/>
      <c r="I19" s="91"/>
      <c r="J19" s="291"/>
      <c r="K19" s="291"/>
      <c r="L19" s="291"/>
      <c r="M19" s="291"/>
      <c r="N19" s="291"/>
      <c r="O19" s="292"/>
    </row>
    <row r="20" ht="16.5" customHeight="1" spans="1:15">
      <c r="A20" s="289" t="s">
        <v>132</v>
      </c>
      <c r="B20" s="289" t="s">
        <v>133</v>
      </c>
      <c r="C20" s="290">
        <v>334320</v>
      </c>
      <c r="D20" s="291">
        <f t="shared" si="0"/>
        <v>334320</v>
      </c>
      <c r="E20" s="291">
        <v>334320</v>
      </c>
      <c r="F20" s="292"/>
      <c r="G20" s="91"/>
      <c r="H20" s="91"/>
      <c r="I20" s="91"/>
      <c r="J20" s="291"/>
      <c r="K20" s="291"/>
      <c r="L20" s="291"/>
      <c r="M20" s="291"/>
      <c r="N20" s="291"/>
      <c r="O20" s="292"/>
    </row>
    <row r="21" ht="16.5" customHeight="1" spans="1:15">
      <c r="A21" s="289" t="s">
        <v>134</v>
      </c>
      <c r="B21" s="289" t="s">
        <v>135</v>
      </c>
      <c r="C21" s="290">
        <v>9500</v>
      </c>
      <c r="D21" s="291">
        <f t="shared" si="0"/>
        <v>9500</v>
      </c>
      <c r="E21" s="291">
        <v>9500</v>
      </c>
      <c r="F21" s="292"/>
      <c r="G21" s="91"/>
      <c r="H21" s="91"/>
      <c r="I21" s="91"/>
      <c r="J21" s="291"/>
      <c r="K21" s="291"/>
      <c r="L21" s="291"/>
      <c r="M21" s="291"/>
      <c r="N21" s="291"/>
      <c r="O21" s="292"/>
    </row>
    <row r="22" ht="16.5" customHeight="1" spans="1:15">
      <c r="A22" s="289" t="s">
        <v>136</v>
      </c>
      <c r="B22" s="289" t="s">
        <v>137</v>
      </c>
      <c r="C22" s="290">
        <v>694032</v>
      </c>
      <c r="D22" s="291">
        <f t="shared" si="0"/>
        <v>694032</v>
      </c>
      <c r="E22" s="291">
        <v>694032</v>
      </c>
      <c r="F22" s="292"/>
      <c r="G22" s="91"/>
      <c r="H22" s="91"/>
      <c r="I22" s="91"/>
      <c r="J22" s="291"/>
      <c r="K22" s="291"/>
      <c r="L22" s="291"/>
      <c r="M22" s="291"/>
      <c r="N22" s="291"/>
      <c r="O22" s="292"/>
    </row>
    <row r="23" ht="16.5" customHeight="1" spans="1:15">
      <c r="A23" s="289" t="s">
        <v>138</v>
      </c>
      <c r="B23" s="289" t="s">
        <v>139</v>
      </c>
      <c r="C23" s="290">
        <v>694032</v>
      </c>
      <c r="D23" s="291">
        <f t="shared" si="0"/>
        <v>694032</v>
      </c>
      <c r="E23" s="291">
        <v>694032</v>
      </c>
      <c r="F23" s="292"/>
      <c r="G23" s="91"/>
      <c r="H23" s="91"/>
      <c r="I23" s="91"/>
      <c r="J23" s="291"/>
      <c r="K23" s="291"/>
      <c r="L23" s="291"/>
      <c r="M23" s="291"/>
      <c r="N23" s="291"/>
      <c r="O23" s="292"/>
    </row>
    <row r="24" ht="16.5" customHeight="1" spans="1:15">
      <c r="A24" s="289" t="s">
        <v>140</v>
      </c>
      <c r="B24" s="289" t="s">
        <v>141</v>
      </c>
      <c r="C24" s="290">
        <v>694032</v>
      </c>
      <c r="D24" s="291">
        <f t="shared" si="0"/>
        <v>694032</v>
      </c>
      <c r="E24" s="291">
        <v>694032</v>
      </c>
      <c r="F24" s="292"/>
      <c r="G24" s="91"/>
      <c r="H24" s="91"/>
      <c r="I24" s="91"/>
      <c r="J24" s="291"/>
      <c r="K24" s="291"/>
      <c r="L24" s="291"/>
      <c r="M24" s="291"/>
      <c r="N24" s="291"/>
      <c r="O24" s="292"/>
    </row>
    <row r="25" ht="17.25" customHeight="1" spans="1:15">
      <c r="A25" s="226" t="s">
        <v>142</v>
      </c>
      <c r="B25" s="293" t="s">
        <v>142</v>
      </c>
      <c r="C25" s="261">
        <v>14078124.9</v>
      </c>
      <c r="D25" s="291">
        <f t="shared" si="0"/>
        <v>14071003</v>
      </c>
      <c r="E25" s="294">
        <v>10171003</v>
      </c>
      <c r="F25" s="294">
        <v>3900000</v>
      </c>
      <c r="G25" s="294"/>
      <c r="H25" s="294"/>
      <c r="I25" s="294" t="s">
        <v>94</v>
      </c>
      <c r="J25" s="291">
        <v>7121.9</v>
      </c>
      <c r="K25" s="291" t="s">
        <v>94</v>
      </c>
      <c r="L25" s="291" t="s">
        <v>94</v>
      </c>
      <c r="M25" s="291">
        <v>2585.9</v>
      </c>
      <c r="N25" s="291" t="s">
        <v>94</v>
      </c>
      <c r="O25" s="292">
        <v>4536</v>
      </c>
    </row>
    <row r="26" customHeight="1" spans="4:8">
      <c r="D26" s="275"/>
      <c r="H26" s="275"/>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1"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10" activePane="bottomRight" state="frozen"/>
      <selection/>
      <selection pane="topRight"/>
      <selection pane="bottomLeft"/>
      <selection pane="bottomRight" activeCell="B25" sqref="B25"/>
    </sheetView>
  </sheetViews>
  <sheetFormatPr defaultColWidth="8.88571428571429" defaultRowHeight="14.25" customHeight="1" outlineLevelCol="3"/>
  <cols>
    <col min="1" max="1" width="49.2857142857143" style="62" customWidth="1"/>
    <col min="2" max="2" width="38.847619047619" style="62" customWidth="1"/>
    <col min="3" max="3" width="48.5714285714286" style="62" customWidth="1"/>
    <col min="4" max="4" width="36.4285714285714" style="62" customWidth="1"/>
    <col min="5" max="5" width="9.13333333333333" style="63" customWidth="1"/>
    <col min="6" max="16384" width="9.13333333333333" style="63"/>
  </cols>
  <sheetData>
    <row r="1" customHeight="1" spans="1:4">
      <c r="A1" s="276" t="s">
        <v>143</v>
      </c>
      <c r="B1" s="276"/>
      <c r="C1" s="276"/>
      <c r="D1" s="160"/>
    </row>
    <row r="2" ht="31.5" customHeight="1" spans="1:4">
      <c r="A2" s="64" t="s">
        <v>5</v>
      </c>
      <c r="B2" s="277"/>
      <c r="C2" s="277"/>
      <c r="D2" s="277"/>
    </row>
    <row r="3" ht="17.25" customHeight="1" spans="1:4">
      <c r="A3" s="170" t="s">
        <v>22</v>
      </c>
      <c r="B3" s="278"/>
      <c r="C3" s="278"/>
      <c r="D3" s="162" t="s">
        <v>23</v>
      </c>
    </row>
    <row r="4" ht="19.5" customHeight="1" spans="1:4">
      <c r="A4" s="89" t="s">
        <v>24</v>
      </c>
      <c r="B4" s="172"/>
      <c r="C4" s="89" t="s">
        <v>25</v>
      </c>
      <c r="D4" s="172"/>
    </row>
    <row r="5" ht="21.75" customHeight="1" spans="1:4">
      <c r="A5" s="88" t="s">
        <v>26</v>
      </c>
      <c r="B5" s="279" t="s">
        <v>27</v>
      </c>
      <c r="C5" s="88" t="s">
        <v>144</v>
      </c>
      <c r="D5" s="279" t="s">
        <v>27</v>
      </c>
    </row>
    <row r="6" ht="17.25" customHeight="1" spans="1:4">
      <c r="A6" s="92"/>
      <c r="B6" s="105"/>
      <c r="C6" s="92"/>
      <c r="D6" s="105"/>
    </row>
    <row r="7" ht="17.25" customHeight="1" spans="1:4">
      <c r="A7" s="280" t="s">
        <v>145</v>
      </c>
      <c r="B7" s="261">
        <v>14071003</v>
      </c>
      <c r="C7" s="281" t="s">
        <v>146</v>
      </c>
      <c r="D7" s="261">
        <v>14071003</v>
      </c>
    </row>
    <row r="8" ht="17.25" customHeight="1" spans="1:4">
      <c r="A8" s="282" t="s">
        <v>147</v>
      </c>
      <c r="B8" s="261">
        <v>14071003</v>
      </c>
      <c r="C8" s="281" t="s">
        <v>148</v>
      </c>
      <c r="D8" s="261">
        <v>11154711</v>
      </c>
    </row>
    <row r="9" ht="17.25" customHeight="1" spans="1:4">
      <c r="A9" s="282" t="s">
        <v>149</v>
      </c>
      <c r="B9" s="261"/>
      <c r="C9" s="281" t="s">
        <v>150</v>
      </c>
      <c r="D9" s="261"/>
    </row>
    <row r="10" ht="17.25" customHeight="1" spans="1:4">
      <c r="A10" s="282" t="s">
        <v>151</v>
      </c>
      <c r="B10" s="261"/>
      <c r="C10" s="281" t="s">
        <v>152</v>
      </c>
      <c r="D10" s="261"/>
    </row>
    <row r="11" ht="17.25" customHeight="1" spans="1:4">
      <c r="A11" s="282" t="s">
        <v>153</v>
      </c>
      <c r="B11" s="261"/>
      <c r="C11" s="281" t="s">
        <v>154</v>
      </c>
      <c r="D11" s="261"/>
    </row>
    <row r="12" ht="17.25" customHeight="1" spans="1:4">
      <c r="A12" s="282" t="s">
        <v>147</v>
      </c>
      <c r="B12" s="261"/>
      <c r="C12" s="281" t="s">
        <v>155</v>
      </c>
      <c r="D12" s="261"/>
    </row>
    <row r="13" ht="17.25" customHeight="1" spans="1:4">
      <c r="A13" s="283" t="s">
        <v>149</v>
      </c>
      <c r="B13" s="261"/>
      <c r="C13" s="281" t="s">
        <v>156</v>
      </c>
      <c r="D13" s="261"/>
    </row>
    <row r="14" ht="17.25" customHeight="1" spans="1:4">
      <c r="A14" s="283" t="s">
        <v>151</v>
      </c>
      <c r="B14" s="261"/>
      <c r="C14" s="281" t="s">
        <v>157</v>
      </c>
      <c r="D14" s="261"/>
    </row>
    <row r="15" ht="17.25" customHeight="1" spans="1:4">
      <c r="A15" s="282"/>
      <c r="B15" s="261"/>
      <c r="C15" s="281" t="s">
        <v>158</v>
      </c>
      <c r="D15" s="261">
        <v>1486360</v>
      </c>
    </row>
    <row r="16" ht="17.25" customHeight="1" spans="1:4">
      <c r="A16" s="282"/>
      <c r="B16" s="261"/>
      <c r="C16" s="281" t="s">
        <v>159</v>
      </c>
      <c r="D16" s="261">
        <v>735900</v>
      </c>
    </row>
    <row r="17" ht="17.25" customHeight="1" spans="1:4">
      <c r="A17" s="282"/>
      <c r="B17" s="261"/>
      <c r="C17" s="281" t="s">
        <v>160</v>
      </c>
      <c r="D17" s="261"/>
    </row>
    <row r="18" ht="17.25" customHeight="1" spans="1:4">
      <c r="A18" s="283"/>
      <c r="B18" s="261"/>
      <c r="C18" s="281" t="s">
        <v>161</v>
      </c>
      <c r="D18" s="261"/>
    </row>
    <row r="19" ht="17.25" customHeight="1" spans="1:4">
      <c r="A19" s="283"/>
      <c r="B19" s="261"/>
      <c r="C19" s="281" t="s">
        <v>162</v>
      </c>
      <c r="D19" s="261"/>
    </row>
    <row r="20" ht="17.25" customHeight="1" spans="1:4">
      <c r="A20" s="284"/>
      <c r="B20" s="261"/>
      <c r="C20" s="281" t="s">
        <v>163</v>
      </c>
      <c r="D20" s="261"/>
    </row>
    <row r="21" ht="17.25" customHeight="1" spans="1:4">
      <c r="A21" s="284"/>
      <c r="B21" s="261"/>
      <c r="C21" s="281" t="s">
        <v>164</v>
      </c>
      <c r="D21" s="261"/>
    </row>
    <row r="22" ht="17.25" customHeight="1" spans="1:4">
      <c r="A22" s="284"/>
      <c r="B22" s="261"/>
      <c r="C22" s="281" t="s">
        <v>165</v>
      </c>
      <c r="D22" s="261"/>
    </row>
    <row r="23" ht="17.25" customHeight="1" spans="1:4">
      <c r="A23" s="284"/>
      <c r="B23" s="261"/>
      <c r="C23" s="281" t="s">
        <v>166</v>
      </c>
      <c r="D23" s="261"/>
    </row>
    <row r="24" ht="17.25" customHeight="1" spans="1:4">
      <c r="A24" s="284"/>
      <c r="B24" s="261"/>
      <c r="C24" s="281" t="s">
        <v>167</v>
      </c>
      <c r="D24" s="261"/>
    </row>
    <row r="25" ht="17.25" customHeight="1" spans="1:4">
      <c r="A25" s="284"/>
      <c r="B25" s="261"/>
      <c r="C25" s="281" t="s">
        <v>168</v>
      </c>
      <c r="D25" s="261"/>
    </row>
    <row r="26" ht="17.25" customHeight="1" spans="1:4">
      <c r="A26" s="284"/>
      <c r="B26" s="261"/>
      <c r="C26" s="281" t="s">
        <v>169</v>
      </c>
      <c r="D26" s="261">
        <v>694032</v>
      </c>
    </row>
    <row r="27" ht="17.25" customHeight="1" spans="1:4">
      <c r="A27" s="284"/>
      <c r="B27" s="261"/>
      <c r="C27" s="281" t="s">
        <v>170</v>
      </c>
      <c r="D27" s="261"/>
    </row>
    <row r="28" ht="17.25" customHeight="1" spans="1:4">
      <c r="A28" s="284"/>
      <c r="B28" s="261"/>
      <c r="C28" s="281" t="s">
        <v>171</v>
      </c>
      <c r="D28" s="261"/>
    </row>
    <row r="29" ht="17.25" customHeight="1" spans="1:4">
      <c r="A29" s="284"/>
      <c r="B29" s="261"/>
      <c r="C29" s="281" t="s">
        <v>172</v>
      </c>
      <c r="D29" s="261"/>
    </row>
    <row r="30" ht="17.25" customHeight="1" spans="1:4">
      <c r="A30" s="284"/>
      <c r="B30" s="261"/>
      <c r="C30" s="281" t="s">
        <v>173</v>
      </c>
      <c r="D30" s="261"/>
    </row>
    <row r="31" customHeight="1" spans="1:4">
      <c r="A31" s="285"/>
      <c r="B31" s="261"/>
      <c r="C31" s="281" t="s">
        <v>174</v>
      </c>
      <c r="D31" s="261"/>
    </row>
    <row r="32" customHeight="1" spans="1:4">
      <c r="A32" s="285"/>
      <c r="B32" s="261"/>
      <c r="C32" s="281" t="s">
        <v>175</v>
      </c>
      <c r="D32" s="261"/>
    </row>
    <row r="33" customHeight="1" spans="1:4">
      <c r="A33" s="285"/>
      <c r="B33" s="261"/>
      <c r="C33" s="281" t="s">
        <v>176</v>
      </c>
      <c r="D33" s="261"/>
    </row>
    <row r="34" customHeight="1" spans="1:4">
      <c r="A34" s="285"/>
      <c r="B34" s="261"/>
      <c r="C34" s="283" t="s">
        <v>177</v>
      </c>
      <c r="D34" s="261"/>
    </row>
    <row r="35" ht="17.25" customHeight="1" spans="1:4">
      <c r="A35" s="286" t="s">
        <v>178</v>
      </c>
      <c r="B35" s="261">
        <v>14071003</v>
      </c>
      <c r="C35" s="285" t="s">
        <v>73</v>
      </c>
      <c r="D35" s="261">
        <v>14071003</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zoomScaleSheetLayoutView="60" workbookViewId="0">
      <selection activeCell="F17" sqref="F17"/>
    </sheetView>
  </sheetViews>
  <sheetFormatPr defaultColWidth="8.88571428571429" defaultRowHeight="14.25" customHeight="1" outlineLevelCol="6"/>
  <cols>
    <col min="1" max="1" width="20.1333333333333" style="59" customWidth="1"/>
    <col min="2" max="2" width="44" style="59" customWidth="1"/>
    <col min="3" max="3" width="24.2857142857143" style="80" customWidth="1"/>
    <col min="4" max="4" width="16.5714285714286" style="80" customWidth="1"/>
    <col min="5" max="7" width="24.2857142857143" style="80" customWidth="1"/>
    <col min="8" max="8" width="9.13333333333333" style="80" customWidth="1"/>
    <col min="9" max="16384" width="9.13333333333333" style="80"/>
  </cols>
  <sheetData>
    <row r="1" ht="12" customHeight="1" spans="1:6">
      <c r="A1" s="263" t="s">
        <v>179</v>
      </c>
      <c r="D1" s="264"/>
      <c r="F1" s="83"/>
    </row>
    <row r="2" ht="39" customHeight="1" spans="1:7">
      <c r="A2" s="169" t="s">
        <v>6</v>
      </c>
      <c r="B2" s="169"/>
      <c r="C2" s="169"/>
      <c r="D2" s="169"/>
      <c r="E2" s="169"/>
      <c r="F2" s="169"/>
      <c r="G2" s="169"/>
    </row>
    <row r="3" ht="18" customHeight="1" spans="1:7">
      <c r="A3" s="170" t="s">
        <v>22</v>
      </c>
      <c r="F3" s="167"/>
      <c r="G3" s="167" t="s">
        <v>23</v>
      </c>
    </row>
    <row r="4" ht="20.25" customHeight="1" spans="1:7">
      <c r="A4" s="265" t="s">
        <v>180</v>
      </c>
      <c r="B4" s="266"/>
      <c r="C4" s="91" t="s">
        <v>77</v>
      </c>
      <c r="D4" s="91" t="s">
        <v>99</v>
      </c>
      <c r="E4" s="91"/>
      <c r="F4" s="91"/>
      <c r="G4" s="267" t="s">
        <v>100</v>
      </c>
    </row>
    <row r="5" ht="20.25" customHeight="1" spans="1:7">
      <c r="A5" s="174" t="s">
        <v>96</v>
      </c>
      <c r="B5" s="268" t="s">
        <v>97</v>
      </c>
      <c r="C5" s="91"/>
      <c r="D5" s="91" t="s">
        <v>79</v>
      </c>
      <c r="E5" s="91" t="s">
        <v>181</v>
      </c>
      <c r="F5" s="91" t="s">
        <v>182</v>
      </c>
      <c r="G5" s="269"/>
    </row>
    <row r="6" ht="13.5" customHeight="1" spans="1:7">
      <c r="A6" s="181">
        <v>1</v>
      </c>
      <c r="B6" s="181">
        <v>2</v>
      </c>
      <c r="C6" s="270">
        <v>3</v>
      </c>
      <c r="D6" s="270">
        <v>4</v>
      </c>
      <c r="E6" s="270">
        <v>5</v>
      </c>
      <c r="F6" s="270">
        <v>6</v>
      </c>
      <c r="G6" s="181">
        <v>7</v>
      </c>
    </row>
    <row r="7" ht="13.5" customHeight="1" spans="1:7">
      <c r="A7" s="271" t="s">
        <v>106</v>
      </c>
      <c r="B7" s="271" t="s">
        <v>107</v>
      </c>
      <c r="C7" s="145">
        <v>11154711</v>
      </c>
      <c r="D7" s="145">
        <v>7254711</v>
      </c>
      <c r="E7" s="145">
        <v>6452331</v>
      </c>
      <c r="F7" s="145">
        <v>802380</v>
      </c>
      <c r="G7" s="145">
        <v>3900000</v>
      </c>
    </row>
    <row r="8" ht="13.5" customHeight="1" spans="1:7">
      <c r="A8" s="272" t="s">
        <v>108</v>
      </c>
      <c r="B8" s="272" t="s">
        <v>109</v>
      </c>
      <c r="C8" s="145">
        <v>11154711</v>
      </c>
      <c r="D8" s="145">
        <v>7254711</v>
      </c>
      <c r="E8" s="145">
        <v>6452331</v>
      </c>
      <c r="F8" s="145">
        <v>802380</v>
      </c>
      <c r="G8" s="145">
        <v>3900000</v>
      </c>
    </row>
    <row r="9" ht="13.5" customHeight="1" spans="1:7">
      <c r="A9" s="273" t="s">
        <v>110</v>
      </c>
      <c r="B9" s="273" t="s">
        <v>111</v>
      </c>
      <c r="C9" s="145">
        <v>6958785</v>
      </c>
      <c r="D9" s="145">
        <v>6958785</v>
      </c>
      <c r="E9" s="145">
        <v>6174665</v>
      </c>
      <c r="F9" s="145">
        <v>784120</v>
      </c>
      <c r="G9" s="145"/>
    </row>
    <row r="10" ht="13.5" customHeight="1" spans="1:7">
      <c r="A10" s="273" t="s">
        <v>112</v>
      </c>
      <c r="B10" s="273" t="s">
        <v>113</v>
      </c>
      <c r="C10" s="145">
        <v>3900000</v>
      </c>
      <c r="D10" s="145"/>
      <c r="E10" s="145"/>
      <c r="F10" s="145"/>
      <c r="G10" s="145">
        <v>3900000</v>
      </c>
    </row>
    <row r="11" ht="13.5" customHeight="1" spans="1:7">
      <c r="A11" s="273" t="s">
        <v>114</v>
      </c>
      <c r="B11" s="273" t="s">
        <v>115</v>
      </c>
      <c r="C11" s="145">
        <v>295926</v>
      </c>
      <c r="D11" s="145">
        <v>295926</v>
      </c>
      <c r="E11" s="145">
        <v>277666</v>
      </c>
      <c r="F11" s="145">
        <v>18260</v>
      </c>
      <c r="G11" s="145"/>
    </row>
    <row r="12" ht="13.5" customHeight="1" spans="1:7">
      <c r="A12" s="271" t="s">
        <v>116</v>
      </c>
      <c r="B12" s="271" t="s">
        <v>117</v>
      </c>
      <c r="C12" s="145">
        <v>1486360</v>
      </c>
      <c r="D12" s="145">
        <v>1486360</v>
      </c>
      <c r="E12" s="145">
        <v>1435060</v>
      </c>
      <c r="F12" s="145">
        <v>51300</v>
      </c>
      <c r="G12" s="145"/>
    </row>
    <row r="13" ht="13.5" customHeight="1" spans="1:7">
      <c r="A13" s="272" t="s">
        <v>118</v>
      </c>
      <c r="B13" s="272" t="s">
        <v>119</v>
      </c>
      <c r="C13" s="145">
        <v>1486360</v>
      </c>
      <c r="D13" s="145">
        <v>1486360</v>
      </c>
      <c r="E13" s="145">
        <v>1435060</v>
      </c>
      <c r="F13" s="145">
        <v>51300</v>
      </c>
      <c r="G13" s="145"/>
    </row>
    <row r="14" ht="13.5" customHeight="1" spans="1:7">
      <c r="A14" s="273" t="s">
        <v>120</v>
      </c>
      <c r="B14" s="273" t="s">
        <v>121</v>
      </c>
      <c r="C14" s="145">
        <v>731700</v>
      </c>
      <c r="D14" s="145">
        <v>731700</v>
      </c>
      <c r="E14" s="145">
        <v>680400</v>
      </c>
      <c r="F14" s="145">
        <v>51300</v>
      </c>
      <c r="G14" s="145"/>
    </row>
    <row r="15" ht="13.5" customHeight="1" spans="1:7">
      <c r="A15" s="273" t="s">
        <v>122</v>
      </c>
      <c r="B15" s="273" t="s">
        <v>123</v>
      </c>
      <c r="C15" s="145">
        <v>754660</v>
      </c>
      <c r="D15" s="145">
        <v>754660</v>
      </c>
      <c r="E15" s="145">
        <v>754660</v>
      </c>
      <c r="F15" s="145"/>
      <c r="G15" s="145"/>
    </row>
    <row r="16" ht="13.5" customHeight="1" spans="1:7">
      <c r="A16" s="271" t="s">
        <v>124</v>
      </c>
      <c r="B16" s="271" t="s">
        <v>125</v>
      </c>
      <c r="C16" s="145">
        <v>735900</v>
      </c>
      <c r="D16" s="145">
        <v>735900</v>
      </c>
      <c r="E16" s="145">
        <v>735900</v>
      </c>
      <c r="F16" s="145"/>
      <c r="G16" s="145"/>
    </row>
    <row r="17" ht="13.5" customHeight="1" spans="1:7">
      <c r="A17" s="272" t="s">
        <v>126</v>
      </c>
      <c r="B17" s="272" t="s">
        <v>127</v>
      </c>
      <c r="C17" s="145">
        <v>735900</v>
      </c>
      <c r="D17" s="145">
        <v>735900</v>
      </c>
      <c r="E17" s="145">
        <v>735900</v>
      </c>
      <c r="F17" s="145"/>
      <c r="G17" s="145"/>
    </row>
    <row r="18" ht="13.5" customHeight="1" spans="1:7">
      <c r="A18" s="273" t="s">
        <v>128</v>
      </c>
      <c r="B18" s="273" t="s">
        <v>129</v>
      </c>
      <c r="C18" s="145">
        <v>372240</v>
      </c>
      <c r="D18" s="145">
        <v>372240</v>
      </c>
      <c r="E18" s="145">
        <v>372240</v>
      </c>
      <c r="F18" s="145"/>
      <c r="G18" s="145"/>
    </row>
    <row r="19" ht="13.5" customHeight="1" spans="1:7">
      <c r="A19" s="273" t="s">
        <v>130</v>
      </c>
      <c r="B19" s="273" t="s">
        <v>131</v>
      </c>
      <c r="C19" s="145">
        <v>19840</v>
      </c>
      <c r="D19" s="145">
        <v>19840</v>
      </c>
      <c r="E19" s="145">
        <v>19840</v>
      </c>
      <c r="F19" s="145"/>
      <c r="G19" s="145"/>
    </row>
    <row r="20" ht="13.5" customHeight="1" spans="1:7">
      <c r="A20" s="273" t="s">
        <v>132</v>
      </c>
      <c r="B20" s="273" t="s">
        <v>133</v>
      </c>
      <c r="C20" s="145">
        <v>334320</v>
      </c>
      <c r="D20" s="145">
        <v>334320</v>
      </c>
      <c r="E20" s="145">
        <v>334320</v>
      </c>
      <c r="F20" s="145"/>
      <c r="G20" s="145"/>
    </row>
    <row r="21" ht="13.5" customHeight="1" spans="1:7">
      <c r="A21" s="273" t="s">
        <v>134</v>
      </c>
      <c r="B21" s="273" t="s">
        <v>135</v>
      </c>
      <c r="C21" s="145">
        <v>9500</v>
      </c>
      <c r="D21" s="145">
        <v>9500</v>
      </c>
      <c r="E21" s="145">
        <v>9500</v>
      </c>
      <c r="F21" s="145"/>
      <c r="G21" s="145"/>
    </row>
    <row r="22" ht="13.5" customHeight="1" spans="1:7">
      <c r="A22" s="271" t="s">
        <v>136</v>
      </c>
      <c r="B22" s="271" t="s">
        <v>137</v>
      </c>
      <c r="C22" s="145">
        <v>694032</v>
      </c>
      <c r="D22" s="145">
        <v>694032</v>
      </c>
      <c r="E22" s="145">
        <v>694032</v>
      </c>
      <c r="F22" s="145"/>
      <c r="G22" s="145"/>
    </row>
    <row r="23" ht="13.5" customHeight="1" spans="1:7">
      <c r="A23" s="272" t="s">
        <v>138</v>
      </c>
      <c r="B23" s="272" t="s">
        <v>139</v>
      </c>
      <c r="C23" s="145">
        <v>694032</v>
      </c>
      <c r="D23" s="145">
        <v>694032</v>
      </c>
      <c r="E23" s="145">
        <v>694032</v>
      </c>
      <c r="F23" s="145"/>
      <c r="G23" s="145"/>
    </row>
    <row r="24" ht="13.5" customHeight="1" spans="1:7">
      <c r="A24" s="273" t="s">
        <v>140</v>
      </c>
      <c r="B24" s="273" t="s">
        <v>141</v>
      </c>
      <c r="C24" s="145">
        <v>694032</v>
      </c>
      <c r="D24" s="145">
        <v>694032</v>
      </c>
      <c r="E24" s="145">
        <v>694032</v>
      </c>
      <c r="F24" s="145"/>
      <c r="G24" s="145"/>
    </row>
    <row r="25" ht="18" customHeight="1" spans="1:7">
      <c r="A25" s="177" t="s">
        <v>142</v>
      </c>
      <c r="B25" s="179" t="s">
        <v>142</v>
      </c>
      <c r="C25" s="145">
        <v>14071003</v>
      </c>
      <c r="D25" s="145">
        <v>10171003</v>
      </c>
      <c r="E25" s="145">
        <v>9317323</v>
      </c>
      <c r="F25" s="145">
        <v>853680</v>
      </c>
      <c r="G25" s="145">
        <v>3900000</v>
      </c>
    </row>
    <row r="26" customHeight="1" spans="2:4">
      <c r="B26" s="274"/>
      <c r="C26" s="275"/>
      <c r="D26" s="275"/>
    </row>
  </sheetData>
  <mergeCells count="7">
    <mergeCell ref="A2:G2"/>
    <mergeCell ref="A3:E3"/>
    <mergeCell ref="A4:B4"/>
    <mergeCell ref="D4:F4"/>
    <mergeCell ref="A25:B25"/>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D24" sqref="D24"/>
    </sheetView>
  </sheetViews>
  <sheetFormatPr defaultColWidth="8.88571428571429" defaultRowHeight="14.25" outlineLevelRow="6" outlineLevelCol="5"/>
  <cols>
    <col min="1" max="2" width="27.4285714285714" style="251" customWidth="1"/>
    <col min="3" max="3" width="17.2857142857143" style="252" customWidth="1"/>
    <col min="4" max="5" width="26.2857142857143" style="253" customWidth="1"/>
    <col min="6" max="6" width="18.7142857142857" style="253" customWidth="1"/>
    <col min="7" max="7" width="9.13333333333333" style="80" customWidth="1"/>
    <col min="8" max="16384" width="9.13333333333333" style="80"/>
  </cols>
  <sheetData>
    <row r="1" ht="12" customHeight="1" spans="1:5">
      <c r="A1" s="254" t="s">
        <v>183</v>
      </c>
      <c r="B1" s="255"/>
      <c r="C1" s="127"/>
      <c r="D1" s="80"/>
      <c r="E1" s="80"/>
    </row>
    <row r="2" ht="25.5" customHeight="1" spans="1:6">
      <c r="A2" s="256" t="s">
        <v>7</v>
      </c>
      <c r="B2" s="256"/>
      <c r="C2" s="256"/>
      <c r="D2" s="256"/>
      <c r="E2" s="256"/>
      <c r="F2" s="256"/>
    </row>
    <row r="3" ht="15.75" customHeight="1" spans="1:6">
      <c r="A3" s="170" t="s">
        <v>22</v>
      </c>
      <c r="B3" s="255"/>
      <c r="C3" s="127"/>
      <c r="D3" s="80"/>
      <c r="E3" s="80"/>
      <c r="F3" s="257" t="s">
        <v>184</v>
      </c>
    </row>
    <row r="4" s="250" customFormat="1" ht="19.5" customHeight="1" spans="1:6">
      <c r="A4" s="258" t="s">
        <v>185</v>
      </c>
      <c r="B4" s="88" t="s">
        <v>186</v>
      </c>
      <c r="C4" s="89" t="s">
        <v>187</v>
      </c>
      <c r="D4" s="90"/>
      <c r="E4" s="172"/>
      <c r="F4" s="88" t="s">
        <v>188</v>
      </c>
    </row>
    <row r="5" s="250" customFormat="1" ht="19.5" customHeight="1" spans="1:6">
      <c r="A5" s="105"/>
      <c r="B5" s="92"/>
      <c r="C5" s="106" t="s">
        <v>79</v>
      </c>
      <c r="D5" s="106" t="s">
        <v>189</v>
      </c>
      <c r="E5" s="106" t="s">
        <v>190</v>
      </c>
      <c r="F5" s="92"/>
    </row>
    <row r="6" s="250" customFormat="1" ht="18.75" customHeight="1" spans="1:6">
      <c r="A6" s="259">
        <v>1</v>
      </c>
      <c r="B6" s="259">
        <v>2</v>
      </c>
      <c r="C6" s="260">
        <v>3</v>
      </c>
      <c r="D6" s="259">
        <v>4</v>
      </c>
      <c r="E6" s="259">
        <v>5</v>
      </c>
      <c r="F6" s="259">
        <v>6</v>
      </c>
    </row>
    <row r="7" ht="18.75" customHeight="1" spans="1:6">
      <c r="A7" s="261">
        <f>B7+C7+F7</f>
        <v>205000</v>
      </c>
      <c r="B7" s="261">
        <v>100000</v>
      </c>
      <c r="C7" s="262">
        <v>75000</v>
      </c>
      <c r="D7" s="261"/>
      <c r="E7" s="261">
        <v>75000</v>
      </c>
      <c r="F7" s="261">
        <v>30000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9"/>
  <sheetViews>
    <sheetView zoomScaleSheetLayoutView="60" topLeftCell="A19" workbookViewId="0">
      <selection activeCell="F34" sqref="F34"/>
    </sheetView>
  </sheetViews>
  <sheetFormatPr defaultColWidth="8.88571428571429" defaultRowHeight="14.25" customHeight="1"/>
  <cols>
    <col min="1" max="1" width="13.8571428571429" style="80" customWidth="1"/>
    <col min="2" max="2" width="18.1428571428571" style="59" customWidth="1"/>
    <col min="3" max="3" width="14.847619047619" style="59" customWidth="1"/>
    <col min="4" max="4" width="16.1428571428571" style="59" customWidth="1"/>
    <col min="5" max="6" width="15.1333333333333" style="59"/>
    <col min="7" max="8" width="14.2857142857143" style="59" customWidth="1"/>
    <col min="9" max="9" width="15.1428571428571" style="127" customWidth="1"/>
    <col min="10" max="12" width="12.1333333333333" style="127" customWidth="1"/>
    <col min="13" max="13" width="14" style="127" customWidth="1"/>
    <col min="14" max="24" width="12.1333333333333" style="127" customWidth="1"/>
    <col min="25" max="25" width="9.13333333333333" style="80" customWidth="1"/>
    <col min="26" max="16384" width="9.13333333333333" style="80"/>
  </cols>
  <sheetData>
    <row r="1" ht="12" customHeight="1" spans="1:1">
      <c r="A1" s="238" t="s">
        <v>191</v>
      </c>
    </row>
    <row r="2" ht="39" customHeight="1" spans="1:24">
      <c r="A2" s="239" t="s">
        <v>8</v>
      </c>
      <c r="B2" s="239"/>
      <c r="C2" s="239"/>
      <c r="D2" s="239"/>
      <c r="E2" s="239"/>
      <c r="F2" s="239"/>
      <c r="G2" s="239"/>
      <c r="H2" s="239"/>
      <c r="I2" s="239"/>
      <c r="J2" s="239"/>
      <c r="K2" s="239"/>
      <c r="L2" s="239"/>
      <c r="M2" s="239"/>
      <c r="N2" s="239"/>
      <c r="O2" s="239"/>
      <c r="P2" s="239"/>
      <c r="Q2" s="239"/>
      <c r="R2" s="239"/>
      <c r="S2" s="239"/>
      <c r="T2" s="239"/>
      <c r="U2" s="239"/>
      <c r="V2" s="239"/>
      <c r="W2" s="239"/>
      <c r="X2" s="239"/>
    </row>
    <row r="3" ht="18" customHeight="1" spans="1:24">
      <c r="A3" s="240" t="s">
        <v>22</v>
      </c>
      <c r="B3" s="240"/>
      <c r="C3" s="240"/>
      <c r="D3" s="240"/>
      <c r="E3" s="240"/>
      <c r="F3" s="240"/>
      <c r="G3" s="240"/>
      <c r="H3" s="240"/>
      <c r="I3" s="240"/>
      <c r="J3" s="240"/>
      <c r="K3" s="80"/>
      <c r="L3" s="80"/>
      <c r="M3" s="80"/>
      <c r="N3" s="80"/>
      <c r="O3" s="80"/>
      <c r="P3" s="80"/>
      <c r="Q3" s="80"/>
      <c r="X3" s="249" t="s">
        <v>23</v>
      </c>
    </row>
    <row r="4" ht="13.5" spans="1:24">
      <c r="A4" s="194" t="s">
        <v>192</v>
      </c>
      <c r="B4" s="194" t="s">
        <v>193</v>
      </c>
      <c r="C4" s="194" t="s">
        <v>194</v>
      </c>
      <c r="D4" s="194" t="s">
        <v>195</v>
      </c>
      <c r="E4" s="194" t="s">
        <v>196</v>
      </c>
      <c r="F4" s="194" t="s">
        <v>197</v>
      </c>
      <c r="G4" s="194" t="s">
        <v>198</v>
      </c>
      <c r="H4" s="194" t="s">
        <v>199</v>
      </c>
      <c r="I4" s="113" t="s">
        <v>200</v>
      </c>
      <c r="J4" s="113"/>
      <c r="K4" s="113"/>
      <c r="L4" s="113"/>
      <c r="M4" s="113"/>
      <c r="N4" s="113"/>
      <c r="O4" s="113"/>
      <c r="P4" s="113"/>
      <c r="Q4" s="113"/>
      <c r="R4" s="113"/>
      <c r="S4" s="113"/>
      <c r="T4" s="113"/>
      <c r="U4" s="113"/>
      <c r="V4" s="113"/>
      <c r="W4" s="113"/>
      <c r="X4" s="113"/>
    </row>
    <row r="5" ht="13.5" spans="1:24">
      <c r="A5" s="194"/>
      <c r="B5" s="194"/>
      <c r="C5" s="194"/>
      <c r="D5" s="194"/>
      <c r="E5" s="194"/>
      <c r="F5" s="194"/>
      <c r="G5" s="194"/>
      <c r="H5" s="194"/>
      <c r="I5" s="113" t="s">
        <v>201</v>
      </c>
      <c r="J5" s="113" t="s">
        <v>202</v>
      </c>
      <c r="K5" s="113"/>
      <c r="L5" s="113"/>
      <c r="M5" s="113"/>
      <c r="N5" s="113"/>
      <c r="O5" s="91" t="s">
        <v>203</v>
      </c>
      <c r="P5" s="91"/>
      <c r="Q5" s="91"/>
      <c r="R5" s="113" t="s">
        <v>83</v>
      </c>
      <c r="S5" s="113" t="s">
        <v>84</v>
      </c>
      <c r="T5" s="113"/>
      <c r="U5" s="113"/>
      <c r="V5" s="113"/>
      <c r="W5" s="113"/>
      <c r="X5" s="113"/>
    </row>
    <row r="6" ht="13.5" customHeight="1" spans="1:24">
      <c r="A6" s="194"/>
      <c r="B6" s="194"/>
      <c r="C6" s="194"/>
      <c r="D6" s="194"/>
      <c r="E6" s="194"/>
      <c r="F6" s="194"/>
      <c r="G6" s="194"/>
      <c r="H6" s="194"/>
      <c r="I6" s="113"/>
      <c r="J6" s="114" t="s">
        <v>204</v>
      </c>
      <c r="K6" s="113" t="s">
        <v>205</v>
      </c>
      <c r="L6" s="113" t="s">
        <v>206</v>
      </c>
      <c r="M6" s="113" t="s">
        <v>207</v>
      </c>
      <c r="N6" s="113" t="s">
        <v>208</v>
      </c>
      <c r="O6" s="246" t="s">
        <v>80</v>
      </c>
      <c r="P6" s="246" t="s">
        <v>81</v>
      </c>
      <c r="Q6" s="246" t="s">
        <v>82</v>
      </c>
      <c r="R6" s="113"/>
      <c r="S6" s="113" t="s">
        <v>79</v>
      </c>
      <c r="T6" s="113" t="s">
        <v>86</v>
      </c>
      <c r="U6" s="113" t="s">
        <v>87</v>
      </c>
      <c r="V6" s="113" t="s">
        <v>88</v>
      </c>
      <c r="W6" s="113" t="s">
        <v>89</v>
      </c>
      <c r="X6" s="113" t="s">
        <v>90</v>
      </c>
    </row>
    <row r="7" ht="12.75" spans="1:24">
      <c r="A7" s="194"/>
      <c r="B7" s="194"/>
      <c r="C7" s="194"/>
      <c r="D7" s="194"/>
      <c r="E7" s="194"/>
      <c r="F7" s="194"/>
      <c r="G7" s="194"/>
      <c r="H7" s="194"/>
      <c r="I7" s="113"/>
      <c r="J7" s="117"/>
      <c r="K7" s="113"/>
      <c r="L7" s="113"/>
      <c r="M7" s="113"/>
      <c r="N7" s="113"/>
      <c r="O7" s="247"/>
      <c r="P7" s="247"/>
      <c r="Q7" s="247"/>
      <c r="R7" s="113"/>
      <c r="S7" s="113"/>
      <c r="T7" s="113"/>
      <c r="U7" s="113"/>
      <c r="V7" s="113"/>
      <c r="W7" s="113"/>
      <c r="X7" s="113"/>
    </row>
    <row r="8" ht="13.5" customHeight="1" spans="1:24">
      <c r="A8" s="241">
        <v>1</v>
      </c>
      <c r="B8" s="241">
        <v>2</v>
      </c>
      <c r="C8" s="241">
        <v>3</v>
      </c>
      <c r="D8" s="241">
        <v>4</v>
      </c>
      <c r="E8" s="241">
        <v>5</v>
      </c>
      <c r="F8" s="241">
        <v>6</v>
      </c>
      <c r="G8" s="241">
        <v>7</v>
      </c>
      <c r="H8" s="241">
        <v>8</v>
      </c>
      <c r="I8" s="241">
        <v>9</v>
      </c>
      <c r="J8" s="241">
        <v>10</v>
      </c>
      <c r="K8" s="241">
        <v>11</v>
      </c>
      <c r="L8" s="241">
        <v>12</v>
      </c>
      <c r="M8" s="241">
        <v>13</v>
      </c>
      <c r="N8" s="241">
        <v>14</v>
      </c>
      <c r="O8" s="241">
        <v>15</v>
      </c>
      <c r="P8" s="241">
        <v>16</v>
      </c>
      <c r="Q8" s="241">
        <v>17</v>
      </c>
      <c r="R8" s="241">
        <v>18</v>
      </c>
      <c r="S8" s="241">
        <v>19</v>
      </c>
      <c r="T8" s="241">
        <v>20</v>
      </c>
      <c r="U8" s="241">
        <v>21</v>
      </c>
      <c r="V8" s="241">
        <v>22</v>
      </c>
      <c r="W8" s="241">
        <v>23</v>
      </c>
      <c r="X8" s="241">
        <v>24</v>
      </c>
    </row>
    <row r="9" ht="15" customHeight="1" spans="2:24">
      <c r="B9" s="121" t="s">
        <v>92</v>
      </c>
      <c r="C9" s="121"/>
      <c r="D9" s="121"/>
      <c r="E9" s="121"/>
      <c r="F9" s="121"/>
      <c r="G9" s="121"/>
      <c r="H9" s="242"/>
      <c r="I9" s="242">
        <v>10171003</v>
      </c>
      <c r="J9" s="242"/>
      <c r="K9" s="242"/>
      <c r="L9" s="242"/>
      <c r="M9" s="242">
        <v>10171003</v>
      </c>
      <c r="N9" s="241"/>
      <c r="O9" s="241"/>
      <c r="P9" s="241"/>
      <c r="Q9" s="241"/>
      <c r="R9" s="241"/>
      <c r="S9" s="241"/>
      <c r="T9" s="241"/>
      <c r="U9" s="241"/>
      <c r="V9" s="241"/>
      <c r="W9" s="241"/>
      <c r="X9" s="241"/>
    </row>
    <row r="10" ht="15" customHeight="1" spans="1:24">
      <c r="A10" s="243"/>
      <c r="B10" s="121" t="s">
        <v>92</v>
      </c>
      <c r="C10" s="121" t="s">
        <v>209</v>
      </c>
      <c r="D10" s="121" t="s">
        <v>210</v>
      </c>
      <c r="E10" s="121" t="s">
        <v>110</v>
      </c>
      <c r="F10" s="121" t="s">
        <v>111</v>
      </c>
      <c r="G10" s="121" t="s">
        <v>211</v>
      </c>
      <c r="H10" s="121" t="s">
        <v>212</v>
      </c>
      <c r="I10" s="242">
        <v>1534380</v>
      </c>
      <c r="J10" s="242"/>
      <c r="K10" s="242"/>
      <c r="L10" s="242"/>
      <c r="M10" s="242">
        <v>1534380</v>
      </c>
      <c r="N10" s="241"/>
      <c r="O10" s="241"/>
      <c r="P10" s="241"/>
      <c r="Q10" s="241"/>
      <c r="R10" s="241"/>
      <c r="S10" s="241"/>
      <c r="T10" s="241"/>
      <c r="U10" s="241"/>
      <c r="V10" s="241"/>
      <c r="W10" s="241"/>
      <c r="X10" s="241"/>
    </row>
    <row r="11" ht="15" customHeight="1" spans="1:24">
      <c r="A11" s="243"/>
      <c r="B11" s="121" t="s">
        <v>92</v>
      </c>
      <c r="C11" s="121" t="s">
        <v>209</v>
      </c>
      <c r="D11" s="121" t="s">
        <v>210</v>
      </c>
      <c r="E11" s="121" t="s">
        <v>110</v>
      </c>
      <c r="F11" s="121" t="s">
        <v>111</v>
      </c>
      <c r="G11" s="121" t="s">
        <v>213</v>
      </c>
      <c r="H11" s="121" t="s">
        <v>214</v>
      </c>
      <c r="I11" s="242">
        <v>2282580</v>
      </c>
      <c r="J11" s="242"/>
      <c r="K11" s="242"/>
      <c r="L11" s="242"/>
      <c r="M11" s="242">
        <v>2282580</v>
      </c>
      <c r="N11" s="241"/>
      <c r="O11" s="241"/>
      <c r="P11" s="241"/>
      <c r="Q11" s="241"/>
      <c r="R11" s="241"/>
      <c r="S11" s="241"/>
      <c r="T11" s="241"/>
      <c r="U11" s="241"/>
      <c r="V11" s="241"/>
      <c r="W11" s="241"/>
      <c r="X11" s="241"/>
    </row>
    <row r="12" ht="15" customHeight="1" spans="1:24">
      <c r="A12" s="243"/>
      <c r="B12" s="121" t="s">
        <v>92</v>
      </c>
      <c r="C12" s="121" t="s">
        <v>209</v>
      </c>
      <c r="D12" s="121" t="s">
        <v>210</v>
      </c>
      <c r="E12" s="121" t="s">
        <v>110</v>
      </c>
      <c r="F12" s="121" t="s">
        <v>111</v>
      </c>
      <c r="G12" s="121" t="s">
        <v>215</v>
      </c>
      <c r="H12" s="121" t="s">
        <v>216</v>
      </c>
      <c r="I12" s="242">
        <v>127865</v>
      </c>
      <c r="J12" s="242"/>
      <c r="K12" s="242"/>
      <c r="L12" s="242"/>
      <c r="M12" s="242">
        <v>127865</v>
      </c>
      <c r="N12" s="241"/>
      <c r="O12" s="241"/>
      <c r="P12" s="241"/>
      <c r="Q12" s="241"/>
      <c r="R12" s="241"/>
      <c r="S12" s="241"/>
      <c r="T12" s="241"/>
      <c r="U12" s="241"/>
      <c r="V12" s="241"/>
      <c r="W12" s="241"/>
      <c r="X12" s="241"/>
    </row>
    <row r="13" ht="15" customHeight="1" spans="1:24">
      <c r="A13" s="243"/>
      <c r="B13" s="121" t="s">
        <v>92</v>
      </c>
      <c r="C13" s="121" t="s">
        <v>217</v>
      </c>
      <c r="D13" s="121" t="s">
        <v>218</v>
      </c>
      <c r="E13" s="121" t="s">
        <v>114</v>
      </c>
      <c r="F13" s="121" t="s">
        <v>115</v>
      </c>
      <c r="G13" s="121" t="s">
        <v>211</v>
      </c>
      <c r="H13" s="121" t="s">
        <v>212</v>
      </c>
      <c r="I13" s="242">
        <v>78600</v>
      </c>
      <c r="J13" s="242"/>
      <c r="K13" s="242"/>
      <c r="L13" s="242"/>
      <c r="M13" s="242">
        <v>78600</v>
      </c>
      <c r="N13" s="241"/>
      <c r="O13" s="241"/>
      <c r="P13" s="241"/>
      <c r="Q13" s="241"/>
      <c r="R13" s="241"/>
      <c r="S13" s="241"/>
      <c r="T13" s="241"/>
      <c r="U13" s="241"/>
      <c r="V13" s="241"/>
      <c r="W13" s="241"/>
      <c r="X13" s="241"/>
    </row>
    <row r="14" ht="15" customHeight="1" spans="1:24">
      <c r="A14" s="243"/>
      <c r="B14" s="121" t="s">
        <v>92</v>
      </c>
      <c r="C14" s="121" t="s">
        <v>217</v>
      </c>
      <c r="D14" s="121" t="s">
        <v>218</v>
      </c>
      <c r="E14" s="121" t="s">
        <v>114</v>
      </c>
      <c r="F14" s="121" t="s">
        <v>115</v>
      </c>
      <c r="G14" s="121" t="s">
        <v>215</v>
      </c>
      <c r="H14" s="121" t="s">
        <v>216</v>
      </c>
      <c r="I14" s="242">
        <v>6550</v>
      </c>
      <c r="J14" s="242"/>
      <c r="K14" s="242"/>
      <c r="L14" s="242"/>
      <c r="M14" s="242">
        <v>6550</v>
      </c>
      <c r="N14" s="241"/>
      <c r="O14" s="241"/>
      <c r="P14" s="241"/>
      <c r="Q14" s="241"/>
      <c r="R14" s="241"/>
      <c r="S14" s="241"/>
      <c r="T14" s="241"/>
      <c r="U14" s="241"/>
      <c r="V14" s="241"/>
      <c r="W14" s="241"/>
      <c r="X14" s="241"/>
    </row>
    <row r="15" ht="15" customHeight="1" spans="1:24">
      <c r="A15" s="243"/>
      <c r="B15" s="121" t="s">
        <v>92</v>
      </c>
      <c r="C15" s="121" t="s">
        <v>217</v>
      </c>
      <c r="D15" s="121" t="s">
        <v>218</v>
      </c>
      <c r="E15" s="121" t="s">
        <v>114</v>
      </c>
      <c r="F15" s="121" t="s">
        <v>115</v>
      </c>
      <c r="G15" s="121" t="s">
        <v>219</v>
      </c>
      <c r="H15" s="121" t="s">
        <v>220</v>
      </c>
      <c r="I15" s="242">
        <v>113436</v>
      </c>
      <c r="J15" s="242"/>
      <c r="K15" s="242"/>
      <c r="L15" s="242"/>
      <c r="M15" s="242">
        <v>113436</v>
      </c>
      <c r="N15" s="241"/>
      <c r="O15" s="241"/>
      <c r="P15" s="241"/>
      <c r="Q15" s="241"/>
      <c r="R15" s="241"/>
      <c r="S15" s="241"/>
      <c r="T15" s="241"/>
      <c r="U15" s="241"/>
      <c r="V15" s="241"/>
      <c r="W15" s="241"/>
      <c r="X15" s="241"/>
    </row>
    <row r="16" ht="15" customHeight="1" spans="1:24">
      <c r="A16" s="243"/>
      <c r="B16" s="121" t="s">
        <v>92</v>
      </c>
      <c r="C16" s="121" t="s">
        <v>221</v>
      </c>
      <c r="D16" s="121" t="s">
        <v>141</v>
      </c>
      <c r="E16" s="121" t="s">
        <v>140</v>
      </c>
      <c r="F16" s="121" t="s">
        <v>141</v>
      </c>
      <c r="G16" s="121" t="s">
        <v>222</v>
      </c>
      <c r="H16" s="121" t="s">
        <v>141</v>
      </c>
      <c r="I16" s="242">
        <v>694032</v>
      </c>
      <c r="J16" s="242"/>
      <c r="K16" s="242"/>
      <c r="L16" s="242"/>
      <c r="M16" s="242">
        <v>694032</v>
      </c>
      <c r="N16" s="241"/>
      <c r="O16" s="241"/>
      <c r="P16" s="241"/>
      <c r="Q16" s="241"/>
      <c r="R16" s="241"/>
      <c r="S16" s="241"/>
      <c r="T16" s="241"/>
      <c r="U16" s="241"/>
      <c r="V16" s="241"/>
      <c r="W16" s="241"/>
      <c r="X16" s="241"/>
    </row>
    <row r="17" ht="15" customHeight="1" spans="1:24">
      <c r="A17" s="243"/>
      <c r="B17" s="121" t="s">
        <v>92</v>
      </c>
      <c r="C17" s="121" t="s">
        <v>223</v>
      </c>
      <c r="D17" s="121" t="s">
        <v>224</v>
      </c>
      <c r="E17" s="121" t="s">
        <v>120</v>
      </c>
      <c r="F17" s="121" t="s">
        <v>121</v>
      </c>
      <c r="G17" s="121" t="s">
        <v>225</v>
      </c>
      <c r="H17" s="121" t="s">
        <v>226</v>
      </c>
      <c r="I17" s="242">
        <v>680400</v>
      </c>
      <c r="J17" s="242"/>
      <c r="K17" s="242"/>
      <c r="L17" s="242"/>
      <c r="M17" s="242">
        <v>680400</v>
      </c>
      <c r="N17" s="241"/>
      <c r="O17" s="241"/>
      <c r="P17" s="241"/>
      <c r="Q17" s="241"/>
      <c r="R17" s="241"/>
      <c r="S17" s="241"/>
      <c r="T17" s="241"/>
      <c r="U17" s="241"/>
      <c r="V17" s="241"/>
      <c r="W17" s="241"/>
      <c r="X17" s="241"/>
    </row>
    <row r="18" ht="15" customHeight="1" spans="1:24">
      <c r="A18" s="243"/>
      <c r="B18" s="121" t="s">
        <v>92</v>
      </c>
      <c r="C18" s="121" t="s">
        <v>227</v>
      </c>
      <c r="D18" s="121" t="s">
        <v>228</v>
      </c>
      <c r="E18" s="121" t="s">
        <v>110</v>
      </c>
      <c r="F18" s="121" t="s">
        <v>111</v>
      </c>
      <c r="G18" s="121" t="s">
        <v>229</v>
      </c>
      <c r="H18" s="121" t="s">
        <v>230</v>
      </c>
      <c r="I18" s="242">
        <v>75000</v>
      </c>
      <c r="J18" s="242"/>
      <c r="K18" s="242"/>
      <c r="L18" s="242"/>
      <c r="M18" s="242">
        <v>75000</v>
      </c>
      <c r="N18" s="241"/>
      <c r="O18" s="241"/>
      <c r="P18" s="241"/>
      <c r="Q18" s="241"/>
      <c r="R18" s="241"/>
      <c r="S18" s="241"/>
      <c r="T18" s="241"/>
      <c r="U18" s="241"/>
      <c r="V18" s="241"/>
      <c r="W18" s="241"/>
      <c r="X18" s="241"/>
    </row>
    <row r="19" ht="15" customHeight="1" spans="1:24">
      <c r="A19" s="243"/>
      <c r="B19" s="121" t="s">
        <v>92</v>
      </c>
      <c r="C19" s="121" t="s">
        <v>231</v>
      </c>
      <c r="D19" s="121" t="s">
        <v>232</v>
      </c>
      <c r="E19" s="121" t="s">
        <v>110</v>
      </c>
      <c r="F19" s="121" t="s">
        <v>111</v>
      </c>
      <c r="G19" s="121" t="s">
        <v>233</v>
      </c>
      <c r="H19" s="121" t="s">
        <v>234</v>
      </c>
      <c r="I19" s="242">
        <v>344400</v>
      </c>
      <c r="J19" s="242"/>
      <c r="K19" s="242"/>
      <c r="L19" s="242"/>
      <c r="M19" s="242">
        <v>344400</v>
      </c>
      <c r="N19" s="241"/>
      <c r="O19" s="241"/>
      <c r="P19" s="241"/>
      <c r="Q19" s="241"/>
      <c r="R19" s="241"/>
      <c r="S19" s="241"/>
      <c r="T19" s="241"/>
      <c r="U19" s="241"/>
      <c r="V19" s="241"/>
      <c r="W19" s="241"/>
      <c r="X19" s="241"/>
    </row>
    <row r="20" ht="15" customHeight="1" spans="1:24">
      <c r="A20" s="243"/>
      <c r="B20" s="121" t="s">
        <v>92</v>
      </c>
      <c r="C20" s="121" t="s">
        <v>235</v>
      </c>
      <c r="D20" s="121" t="s">
        <v>236</v>
      </c>
      <c r="E20" s="121" t="s">
        <v>110</v>
      </c>
      <c r="F20" s="121" t="s">
        <v>111</v>
      </c>
      <c r="G20" s="121" t="s">
        <v>237</v>
      </c>
      <c r="H20" s="121" t="s">
        <v>238</v>
      </c>
      <c r="I20" s="242">
        <v>72000</v>
      </c>
      <c r="J20" s="242"/>
      <c r="K20" s="242"/>
      <c r="L20" s="242"/>
      <c r="M20" s="242">
        <v>72000</v>
      </c>
      <c r="N20" s="241"/>
      <c r="O20" s="241"/>
      <c r="P20" s="241"/>
      <c r="Q20" s="241"/>
      <c r="R20" s="241"/>
      <c r="S20" s="241"/>
      <c r="T20" s="241"/>
      <c r="U20" s="241"/>
      <c r="V20" s="241"/>
      <c r="W20" s="241"/>
      <c r="X20" s="241"/>
    </row>
    <row r="21" ht="15" customHeight="1" spans="1:24">
      <c r="A21" s="243"/>
      <c r="B21" s="121" t="s">
        <v>92</v>
      </c>
      <c r="C21" s="121" t="s">
        <v>235</v>
      </c>
      <c r="D21" s="121" t="s">
        <v>236</v>
      </c>
      <c r="E21" s="121" t="s">
        <v>110</v>
      </c>
      <c r="F21" s="121" t="s">
        <v>111</v>
      </c>
      <c r="G21" s="121" t="s">
        <v>239</v>
      </c>
      <c r="H21" s="121" t="s">
        <v>240</v>
      </c>
      <c r="I21" s="242">
        <v>7200</v>
      </c>
      <c r="J21" s="242"/>
      <c r="K21" s="242"/>
      <c r="L21" s="242"/>
      <c r="M21" s="242">
        <v>7200</v>
      </c>
      <c r="N21" s="241"/>
      <c r="O21" s="241"/>
      <c r="P21" s="241"/>
      <c r="Q21" s="241"/>
      <c r="R21" s="241"/>
      <c r="S21" s="241"/>
      <c r="T21" s="241"/>
      <c r="U21" s="241"/>
      <c r="V21" s="241"/>
      <c r="W21" s="241"/>
      <c r="X21" s="241"/>
    </row>
    <row r="22" ht="15" customHeight="1" spans="1:24">
      <c r="A22" s="243"/>
      <c r="B22" s="121" t="s">
        <v>92</v>
      </c>
      <c r="C22" s="121" t="s">
        <v>235</v>
      </c>
      <c r="D22" s="121" t="s">
        <v>236</v>
      </c>
      <c r="E22" s="121" t="s">
        <v>110</v>
      </c>
      <c r="F22" s="121" t="s">
        <v>111</v>
      </c>
      <c r="G22" s="121" t="s">
        <v>241</v>
      </c>
      <c r="H22" s="121" t="s">
        <v>242</v>
      </c>
      <c r="I22" s="242">
        <v>72000</v>
      </c>
      <c r="J22" s="242"/>
      <c r="K22" s="242"/>
      <c r="L22" s="242"/>
      <c r="M22" s="242">
        <v>72000</v>
      </c>
      <c r="N22" s="241"/>
      <c r="O22" s="241"/>
      <c r="P22" s="241"/>
      <c r="Q22" s="241"/>
      <c r="R22" s="241"/>
      <c r="S22" s="241"/>
      <c r="T22" s="241"/>
      <c r="U22" s="241"/>
      <c r="V22" s="241"/>
      <c r="W22" s="241"/>
      <c r="X22" s="241"/>
    </row>
    <row r="23" ht="15" customHeight="1" spans="1:24">
      <c r="A23" s="243"/>
      <c r="B23" s="121" t="s">
        <v>92</v>
      </c>
      <c r="C23" s="121" t="s">
        <v>235</v>
      </c>
      <c r="D23" s="121" t="s">
        <v>236</v>
      </c>
      <c r="E23" s="121" t="s">
        <v>110</v>
      </c>
      <c r="F23" s="121" t="s">
        <v>111</v>
      </c>
      <c r="G23" s="121" t="s">
        <v>243</v>
      </c>
      <c r="H23" s="121" t="s">
        <v>244</v>
      </c>
      <c r="I23" s="242">
        <v>9720</v>
      </c>
      <c r="J23" s="242"/>
      <c r="K23" s="242"/>
      <c r="L23" s="242"/>
      <c r="M23" s="242">
        <v>9720</v>
      </c>
      <c r="N23" s="241"/>
      <c r="O23" s="241"/>
      <c r="P23" s="241"/>
      <c r="Q23" s="241"/>
      <c r="R23" s="241"/>
      <c r="S23" s="241"/>
      <c r="T23" s="241"/>
      <c r="U23" s="241"/>
      <c r="V23" s="241"/>
      <c r="W23" s="241"/>
      <c r="X23" s="241"/>
    </row>
    <row r="24" ht="15" customHeight="1" spans="1:24">
      <c r="A24" s="243"/>
      <c r="B24" s="121" t="s">
        <v>92</v>
      </c>
      <c r="C24" s="121" t="s">
        <v>235</v>
      </c>
      <c r="D24" s="121" t="s">
        <v>236</v>
      </c>
      <c r="E24" s="121" t="s">
        <v>110</v>
      </c>
      <c r="F24" s="121" t="s">
        <v>111</v>
      </c>
      <c r="G24" s="121" t="s">
        <v>245</v>
      </c>
      <c r="H24" s="121" t="s">
        <v>246</v>
      </c>
      <c r="I24" s="242">
        <v>86400</v>
      </c>
      <c r="J24" s="242"/>
      <c r="K24" s="242"/>
      <c r="L24" s="242"/>
      <c r="M24" s="242">
        <v>86400</v>
      </c>
      <c r="N24" s="241"/>
      <c r="O24" s="241"/>
      <c r="P24" s="241"/>
      <c r="Q24" s="241"/>
      <c r="R24" s="241"/>
      <c r="S24" s="241"/>
      <c r="T24" s="241"/>
      <c r="U24" s="241"/>
      <c r="V24" s="241"/>
      <c r="W24" s="241"/>
      <c r="X24" s="241"/>
    </row>
    <row r="25" ht="15" customHeight="1" spans="1:24">
      <c r="A25" s="243"/>
      <c r="B25" s="121" t="s">
        <v>92</v>
      </c>
      <c r="C25" s="121" t="s">
        <v>235</v>
      </c>
      <c r="D25" s="121" t="s">
        <v>236</v>
      </c>
      <c r="E25" s="121" t="s">
        <v>110</v>
      </c>
      <c r="F25" s="121" t="s">
        <v>111</v>
      </c>
      <c r="G25" s="121" t="s">
        <v>233</v>
      </c>
      <c r="H25" s="121" t="s">
        <v>234</v>
      </c>
      <c r="I25" s="242">
        <v>34440</v>
      </c>
      <c r="J25" s="242"/>
      <c r="K25" s="242"/>
      <c r="L25" s="242"/>
      <c r="M25" s="242">
        <v>34440</v>
      </c>
      <c r="N25" s="241"/>
      <c r="O25" s="241"/>
      <c r="P25" s="241"/>
      <c r="Q25" s="241"/>
      <c r="R25" s="241"/>
      <c r="S25" s="241"/>
      <c r="T25" s="241"/>
      <c r="U25" s="241"/>
      <c r="V25" s="241"/>
      <c r="W25" s="241"/>
      <c r="X25" s="241"/>
    </row>
    <row r="26" ht="15" customHeight="1" spans="1:24">
      <c r="A26" s="243"/>
      <c r="B26" s="121" t="s">
        <v>92</v>
      </c>
      <c r="C26" s="121" t="s">
        <v>235</v>
      </c>
      <c r="D26" s="121" t="s">
        <v>236</v>
      </c>
      <c r="E26" s="121" t="s">
        <v>110</v>
      </c>
      <c r="F26" s="121" t="s">
        <v>111</v>
      </c>
      <c r="G26" s="121" t="s">
        <v>247</v>
      </c>
      <c r="H26" s="121" t="s">
        <v>248</v>
      </c>
      <c r="I26" s="242">
        <v>70000</v>
      </c>
      <c r="J26" s="242"/>
      <c r="K26" s="242"/>
      <c r="L26" s="242"/>
      <c r="M26" s="242">
        <v>70000</v>
      </c>
      <c r="N26" s="241"/>
      <c r="O26" s="241"/>
      <c r="P26" s="241"/>
      <c r="Q26" s="241"/>
      <c r="R26" s="241"/>
      <c r="S26" s="241"/>
      <c r="T26" s="241"/>
      <c r="U26" s="241"/>
      <c r="V26" s="241"/>
      <c r="W26" s="241"/>
      <c r="X26" s="241"/>
    </row>
    <row r="27" ht="15" customHeight="1" spans="1:24">
      <c r="A27" s="243"/>
      <c r="B27" s="121" t="s">
        <v>92</v>
      </c>
      <c r="C27" s="121" t="s">
        <v>235</v>
      </c>
      <c r="D27" s="121" t="s">
        <v>236</v>
      </c>
      <c r="E27" s="121" t="s">
        <v>114</v>
      </c>
      <c r="F27" s="121" t="s">
        <v>115</v>
      </c>
      <c r="G27" s="121" t="s">
        <v>237</v>
      </c>
      <c r="H27" s="121" t="s">
        <v>238</v>
      </c>
      <c r="I27" s="242">
        <v>4000</v>
      </c>
      <c r="J27" s="242"/>
      <c r="K27" s="242"/>
      <c r="L27" s="242"/>
      <c r="M27" s="242">
        <v>4000</v>
      </c>
      <c r="N27" s="241"/>
      <c r="O27" s="241"/>
      <c r="P27" s="241"/>
      <c r="Q27" s="241"/>
      <c r="R27" s="241"/>
      <c r="S27" s="241"/>
      <c r="T27" s="241"/>
      <c r="U27" s="241"/>
      <c r="V27" s="241"/>
      <c r="W27" s="241"/>
      <c r="X27" s="241"/>
    </row>
    <row r="28" ht="15" customHeight="1" spans="1:24">
      <c r="A28" s="243"/>
      <c r="B28" s="121" t="s">
        <v>92</v>
      </c>
      <c r="C28" s="121" t="s">
        <v>235</v>
      </c>
      <c r="D28" s="121" t="s">
        <v>236</v>
      </c>
      <c r="E28" s="121" t="s">
        <v>114</v>
      </c>
      <c r="F28" s="121" t="s">
        <v>115</v>
      </c>
      <c r="G28" s="121" t="s">
        <v>239</v>
      </c>
      <c r="H28" s="121" t="s">
        <v>240</v>
      </c>
      <c r="I28" s="242">
        <v>400</v>
      </c>
      <c r="J28" s="242"/>
      <c r="K28" s="242"/>
      <c r="L28" s="242"/>
      <c r="M28" s="242">
        <v>400</v>
      </c>
      <c r="N28" s="241"/>
      <c r="O28" s="241"/>
      <c r="P28" s="241"/>
      <c r="Q28" s="241"/>
      <c r="R28" s="241"/>
      <c r="S28" s="241"/>
      <c r="T28" s="241"/>
      <c r="U28" s="241"/>
      <c r="V28" s="241"/>
      <c r="W28" s="241"/>
      <c r="X28" s="241"/>
    </row>
    <row r="29" ht="15" customHeight="1" spans="1:24">
      <c r="A29" s="243"/>
      <c r="B29" s="121" t="s">
        <v>92</v>
      </c>
      <c r="C29" s="121" t="s">
        <v>235</v>
      </c>
      <c r="D29" s="121" t="s">
        <v>236</v>
      </c>
      <c r="E29" s="121" t="s">
        <v>114</v>
      </c>
      <c r="F29" s="121" t="s">
        <v>115</v>
      </c>
      <c r="G29" s="121" t="s">
        <v>241</v>
      </c>
      <c r="H29" s="121" t="s">
        <v>242</v>
      </c>
      <c r="I29" s="242">
        <v>4000</v>
      </c>
      <c r="J29" s="242"/>
      <c r="K29" s="242"/>
      <c r="L29" s="242"/>
      <c r="M29" s="242">
        <v>4000</v>
      </c>
      <c r="N29" s="241"/>
      <c r="O29" s="241"/>
      <c r="P29" s="241"/>
      <c r="Q29" s="241"/>
      <c r="R29" s="241"/>
      <c r="S29" s="241"/>
      <c r="T29" s="241"/>
      <c r="U29" s="241"/>
      <c r="V29" s="241"/>
      <c r="W29" s="241"/>
      <c r="X29" s="241"/>
    </row>
    <row r="30" ht="15" customHeight="1" spans="1:24">
      <c r="A30" s="243"/>
      <c r="B30" s="121" t="s">
        <v>92</v>
      </c>
      <c r="C30" s="121" t="s">
        <v>235</v>
      </c>
      <c r="D30" s="121" t="s">
        <v>236</v>
      </c>
      <c r="E30" s="121" t="s">
        <v>114</v>
      </c>
      <c r="F30" s="121" t="s">
        <v>115</v>
      </c>
      <c r="G30" s="121" t="s">
        <v>243</v>
      </c>
      <c r="H30" s="121" t="s">
        <v>244</v>
      </c>
      <c r="I30" s="242">
        <v>540</v>
      </c>
      <c r="J30" s="242"/>
      <c r="K30" s="242"/>
      <c r="L30" s="242"/>
      <c r="M30" s="242">
        <v>540</v>
      </c>
      <c r="N30" s="241"/>
      <c r="O30" s="241"/>
      <c r="P30" s="241"/>
      <c r="Q30" s="241"/>
      <c r="R30" s="241"/>
      <c r="S30" s="241"/>
      <c r="T30" s="241"/>
      <c r="U30" s="241"/>
      <c r="V30" s="241"/>
      <c r="W30" s="241"/>
      <c r="X30" s="241"/>
    </row>
    <row r="31" ht="15" customHeight="1" spans="1:24">
      <c r="A31" s="243"/>
      <c r="B31" s="121" t="s">
        <v>92</v>
      </c>
      <c r="C31" s="121" t="s">
        <v>235</v>
      </c>
      <c r="D31" s="121" t="s">
        <v>236</v>
      </c>
      <c r="E31" s="121" t="s">
        <v>114</v>
      </c>
      <c r="F31" s="121" t="s">
        <v>115</v>
      </c>
      <c r="G31" s="121" t="s">
        <v>245</v>
      </c>
      <c r="H31" s="121" t="s">
        <v>246</v>
      </c>
      <c r="I31" s="242">
        <v>4800</v>
      </c>
      <c r="J31" s="242"/>
      <c r="K31" s="242"/>
      <c r="L31" s="242"/>
      <c r="M31" s="242">
        <v>4800</v>
      </c>
      <c r="N31" s="241"/>
      <c r="O31" s="241"/>
      <c r="P31" s="241"/>
      <c r="Q31" s="241"/>
      <c r="R31" s="241"/>
      <c r="S31" s="241"/>
      <c r="T31" s="241"/>
      <c r="U31" s="241"/>
      <c r="V31" s="241"/>
      <c r="W31" s="241"/>
      <c r="X31" s="241"/>
    </row>
    <row r="32" ht="15" customHeight="1" spans="1:24">
      <c r="A32" s="243"/>
      <c r="B32" s="121" t="s">
        <v>92</v>
      </c>
      <c r="C32" s="121" t="s">
        <v>235</v>
      </c>
      <c r="D32" s="121" t="s">
        <v>236</v>
      </c>
      <c r="E32" s="121" t="s">
        <v>114</v>
      </c>
      <c r="F32" s="121" t="s">
        <v>115</v>
      </c>
      <c r="G32" s="121" t="s">
        <v>233</v>
      </c>
      <c r="H32" s="121" t="s">
        <v>234</v>
      </c>
      <c r="I32" s="242">
        <v>1800</v>
      </c>
      <c r="J32" s="242"/>
      <c r="K32" s="242"/>
      <c r="L32" s="242"/>
      <c r="M32" s="242">
        <v>1800</v>
      </c>
      <c r="N32" s="241"/>
      <c r="O32" s="241"/>
      <c r="P32" s="241"/>
      <c r="Q32" s="241"/>
      <c r="R32" s="241"/>
      <c r="S32" s="241"/>
      <c r="T32" s="241"/>
      <c r="U32" s="241"/>
      <c r="V32" s="241"/>
      <c r="W32" s="241"/>
      <c r="X32" s="241"/>
    </row>
    <row r="33" ht="15" customHeight="1" spans="1:24">
      <c r="A33" s="243"/>
      <c r="B33" s="121" t="s">
        <v>92</v>
      </c>
      <c r="C33" s="121" t="s">
        <v>235</v>
      </c>
      <c r="D33" s="121" t="s">
        <v>236</v>
      </c>
      <c r="E33" s="121" t="s">
        <v>114</v>
      </c>
      <c r="F33" s="121" t="s">
        <v>115</v>
      </c>
      <c r="G33" s="121" t="s">
        <v>247</v>
      </c>
      <c r="H33" s="121" t="s">
        <v>248</v>
      </c>
      <c r="I33" s="242">
        <v>2000</v>
      </c>
      <c r="J33" s="242"/>
      <c r="K33" s="242"/>
      <c r="L33" s="242"/>
      <c r="M33" s="242">
        <v>2000</v>
      </c>
      <c r="N33" s="241"/>
      <c r="O33" s="241"/>
      <c r="P33" s="241"/>
      <c r="Q33" s="241"/>
      <c r="R33" s="241"/>
      <c r="S33" s="241"/>
      <c r="T33" s="241"/>
      <c r="U33" s="241"/>
      <c r="V33" s="241"/>
      <c r="W33" s="241"/>
      <c r="X33" s="241"/>
    </row>
    <row r="34" ht="15" customHeight="1" spans="1:24">
      <c r="A34" s="243"/>
      <c r="B34" s="121" t="s">
        <v>92</v>
      </c>
      <c r="C34" s="121" t="s">
        <v>235</v>
      </c>
      <c r="D34" s="121" t="s">
        <v>236</v>
      </c>
      <c r="E34" s="121" t="s">
        <v>120</v>
      </c>
      <c r="F34" s="121" t="s">
        <v>121</v>
      </c>
      <c r="G34" s="121" t="s">
        <v>245</v>
      </c>
      <c r="H34" s="121" t="s">
        <v>246</v>
      </c>
      <c r="I34" s="242">
        <v>8100</v>
      </c>
      <c r="J34" s="242"/>
      <c r="K34" s="242"/>
      <c r="L34" s="242"/>
      <c r="M34" s="242">
        <v>8100</v>
      </c>
      <c r="N34" s="241"/>
      <c r="O34" s="241"/>
      <c r="P34" s="241"/>
      <c r="Q34" s="241"/>
      <c r="R34" s="241"/>
      <c r="S34" s="241"/>
      <c r="T34" s="241"/>
      <c r="U34" s="241"/>
      <c r="V34" s="241"/>
      <c r="W34" s="241"/>
      <c r="X34" s="241"/>
    </row>
    <row r="35" ht="15" customHeight="1" spans="1:24">
      <c r="A35" s="243"/>
      <c r="B35" s="121" t="s">
        <v>92</v>
      </c>
      <c r="C35" s="121" t="s">
        <v>235</v>
      </c>
      <c r="D35" s="121" t="s">
        <v>236</v>
      </c>
      <c r="E35" s="121" t="s">
        <v>120</v>
      </c>
      <c r="F35" s="121" t="s">
        <v>121</v>
      </c>
      <c r="G35" s="121" t="s">
        <v>247</v>
      </c>
      <c r="H35" s="121" t="s">
        <v>248</v>
      </c>
      <c r="I35" s="242">
        <v>43200</v>
      </c>
      <c r="J35" s="242"/>
      <c r="K35" s="242"/>
      <c r="L35" s="242"/>
      <c r="M35" s="242">
        <v>43200</v>
      </c>
      <c r="N35" s="241"/>
      <c r="O35" s="241"/>
      <c r="P35" s="241"/>
      <c r="Q35" s="241"/>
      <c r="R35" s="241"/>
      <c r="S35" s="241"/>
      <c r="T35" s="241"/>
      <c r="U35" s="241"/>
      <c r="V35" s="241"/>
      <c r="W35" s="241"/>
      <c r="X35" s="241"/>
    </row>
    <row r="36" ht="15" customHeight="1" spans="1:24">
      <c r="A36" s="243"/>
      <c r="B36" s="121" t="s">
        <v>92</v>
      </c>
      <c r="C36" s="121" t="s">
        <v>249</v>
      </c>
      <c r="D36" s="121" t="s">
        <v>250</v>
      </c>
      <c r="E36" s="121" t="s">
        <v>110</v>
      </c>
      <c r="F36" s="121" t="s">
        <v>111</v>
      </c>
      <c r="G36" s="121" t="s">
        <v>251</v>
      </c>
      <c r="H36" s="121" t="s">
        <v>252</v>
      </c>
      <c r="I36" s="242">
        <v>5040</v>
      </c>
      <c r="J36" s="242"/>
      <c r="K36" s="242"/>
      <c r="L36" s="242"/>
      <c r="M36" s="242">
        <v>5040</v>
      </c>
      <c r="N36" s="241"/>
      <c r="O36" s="241"/>
      <c r="P36" s="241"/>
      <c r="Q36" s="241"/>
      <c r="R36" s="241"/>
      <c r="S36" s="241"/>
      <c r="T36" s="241"/>
      <c r="U36" s="241"/>
      <c r="V36" s="241"/>
      <c r="W36" s="241"/>
      <c r="X36" s="241"/>
    </row>
    <row r="37" ht="15" customHeight="1" spans="1:24">
      <c r="A37" s="243"/>
      <c r="B37" s="121" t="s">
        <v>92</v>
      </c>
      <c r="C37" s="121" t="s">
        <v>249</v>
      </c>
      <c r="D37" s="121" t="s">
        <v>250</v>
      </c>
      <c r="E37" s="121" t="s">
        <v>114</v>
      </c>
      <c r="F37" s="121" t="s">
        <v>115</v>
      </c>
      <c r="G37" s="121" t="s">
        <v>251</v>
      </c>
      <c r="H37" s="121" t="s">
        <v>252</v>
      </c>
      <c r="I37" s="242">
        <v>1440</v>
      </c>
      <c r="J37" s="242"/>
      <c r="K37" s="242"/>
      <c r="L37" s="242"/>
      <c r="M37" s="242">
        <v>1440</v>
      </c>
      <c r="N37" s="241"/>
      <c r="O37" s="241"/>
      <c r="P37" s="241"/>
      <c r="Q37" s="241"/>
      <c r="R37" s="241"/>
      <c r="S37" s="241"/>
      <c r="T37" s="241"/>
      <c r="U37" s="241"/>
      <c r="V37" s="241"/>
      <c r="W37" s="241"/>
      <c r="X37" s="241"/>
    </row>
    <row r="38" ht="15" customHeight="1" spans="1:24">
      <c r="A38" s="243"/>
      <c r="B38" s="121" t="s">
        <v>92</v>
      </c>
      <c r="C38" s="121" t="s">
        <v>249</v>
      </c>
      <c r="D38" s="121" t="s">
        <v>250</v>
      </c>
      <c r="E38" s="121" t="s">
        <v>122</v>
      </c>
      <c r="F38" s="121" t="s">
        <v>123</v>
      </c>
      <c r="G38" s="121" t="s">
        <v>253</v>
      </c>
      <c r="H38" s="121" t="s">
        <v>254</v>
      </c>
      <c r="I38" s="242">
        <v>754660</v>
      </c>
      <c r="J38" s="242"/>
      <c r="K38" s="242"/>
      <c r="L38" s="242"/>
      <c r="M38" s="242">
        <v>754660</v>
      </c>
      <c r="N38" s="241"/>
      <c r="O38" s="241"/>
      <c r="P38" s="241"/>
      <c r="Q38" s="241"/>
      <c r="R38" s="241"/>
      <c r="S38" s="241"/>
      <c r="T38" s="241"/>
      <c r="U38" s="241"/>
      <c r="V38" s="241"/>
      <c r="W38" s="241"/>
      <c r="X38" s="241"/>
    </row>
    <row r="39" ht="15" customHeight="1" spans="1:24">
      <c r="A39" s="243"/>
      <c r="B39" s="121" t="s">
        <v>92</v>
      </c>
      <c r="C39" s="121" t="s">
        <v>249</v>
      </c>
      <c r="D39" s="121" t="s">
        <v>250</v>
      </c>
      <c r="E39" s="121" t="s">
        <v>128</v>
      </c>
      <c r="F39" s="121" t="s">
        <v>129</v>
      </c>
      <c r="G39" s="121" t="s">
        <v>255</v>
      </c>
      <c r="H39" s="121" t="s">
        <v>256</v>
      </c>
      <c r="I39" s="242">
        <v>372240</v>
      </c>
      <c r="J39" s="242"/>
      <c r="K39" s="242"/>
      <c r="L39" s="242"/>
      <c r="M39" s="242">
        <v>372240</v>
      </c>
      <c r="N39" s="241"/>
      <c r="O39" s="241"/>
      <c r="P39" s="241"/>
      <c r="Q39" s="241"/>
      <c r="R39" s="241"/>
      <c r="S39" s="241"/>
      <c r="T39" s="241"/>
      <c r="U39" s="241"/>
      <c r="V39" s="241"/>
      <c r="W39" s="241"/>
      <c r="X39" s="241"/>
    </row>
    <row r="40" ht="15" customHeight="1" spans="1:24">
      <c r="A40" s="243"/>
      <c r="B40" s="121" t="s">
        <v>92</v>
      </c>
      <c r="C40" s="121" t="s">
        <v>249</v>
      </c>
      <c r="D40" s="121" t="s">
        <v>250</v>
      </c>
      <c r="E40" s="121" t="s">
        <v>130</v>
      </c>
      <c r="F40" s="121" t="s">
        <v>131</v>
      </c>
      <c r="G40" s="121" t="s">
        <v>255</v>
      </c>
      <c r="H40" s="121" t="s">
        <v>256</v>
      </c>
      <c r="I40" s="242">
        <v>19840</v>
      </c>
      <c r="J40" s="242"/>
      <c r="K40" s="242"/>
      <c r="L40" s="242"/>
      <c r="M40" s="242">
        <v>19840</v>
      </c>
      <c r="N40" s="241"/>
      <c r="O40" s="241"/>
      <c r="P40" s="241"/>
      <c r="Q40" s="241"/>
      <c r="R40" s="241"/>
      <c r="S40" s="241"/>
      <c r="T40" s="241"/>
      <c r="U40" s="241"/>
      <c r="V40" s="241"/>
      <c r="W40" s="241"/>
      <c r="X40" s="241"/>
    </row>
    <row r="41" ht="15" customHeight="1" spans="1:24">
      <c r="A41" s="243"/>
      <c r="B41" s="121" t="s">
        <v>92</v>
      </c>
      <c r="C41" s="121" t="s">
        <v>249</v>
      </c>
      <c r="D41" s="121" t="s">
        <v>250</v>
      </c>
      <c r="E41" s="121" t="s">
        <v>132</v>
      </c>
      <c r="F41" s="121" t="s">
        <v>133</v>
      </c>
      <c r="G41" s="121" t="s">
        <v>257</v>
      </c>
      <c r="H41" s="121" t="s">
        <v>258</v>
      </c>
      <c r="I41" s="242">
        <v>334320</v>
      </c>
      <c r="J41" s="242"/>
      <c r="K41" s="242"/>
      <c r="L41" s="242"/>
      <c r="M41" s="242">
        <v>334320</v>
      </c>
      <c r="N41" s="241"/>
      <c r="O41" s="241"/>
      <c r="P41" s="241"/>
      <c r="Q41" s="241"/>
      <c r="R41" s="241"/>
      <c r="S41" s="241"/>
      <c r="T41" s="241"/>
      <c r="U41" s="241"/>
      <c r="V41" s="241"/>
      <c r="W41" s="241"/>
      <c r="X41" s="241"/>
    </row>
    <row r="42" ht="15" customHeight="1" spans="1:24">
      <c r="A42" s="243"/>
      <c r="B42" s="121" t="s">
        <v>92</v>
      </c>
      <c r="C42" s="121" t="s">
        <v>249</v>
      </c>
      <c r="D42" s="121" t="s">
        <v>250</v>
      </c>
      <c r="E42" s="121" t="s">
        <v>134</v>
      </c>
      <c r="F42" s="121" t="s">
        <v>135</v>
      </c>
      <c r="G42" s="121" t="s">
        <v>251</v>
      </c>
      <c r="H42" s="121" t="s">
        <v>252</v>
      </c>
      <c r="I42" s="242">
        <v>9500</v>
      </c>
      <c r="J42" s="242"/>
      <c r="K42" s="242"/>
      <c r="L42" s="242"/>
      <c r="M42" s="242">
        <v>9500</v>
      </c>
      <c r="N42" s="241"/>
      <c r="O42" s="241"/>
      <c r="P42" s="241"/>
      <c r="Q42" s="241"/>
      <c r="R42" s="241"/>
      <c r="S42" s="241"/>
      <c r="T42" s="241"/>
      <c r="U42" s="241"/>
      <c r="V42" s="241"/>
      <c r="W42" s="241"/>
      <c r="X42" s="241"/>
    </row>
    <row r="43" ht="15" customHeight="1" spans="1:24">
      <c r="A43" s="243"/>
      <c r="B43" s="121" t="s">
        <v>92</v>
      </c>
      <c r="C43" s="121" t="s">
        <v>259</v>
      </c>
      <c r="D43" s="121" t="s">
        <v>260</v>
      </c>
      <c r="E43" s="121" t="s">
        <v>110</v>
      </c>
      <c r="F43" s="121" t="s">
        <v>111</v>
      </c>
      <c r="G43" s="121" t="s">
        <v>261</v>
      </c>
      <c r="H43" s="121" t="s">
        <v>260</v>
      </c>
      <c r="I43" s="242">
        <v>12960</v>
      </c>
      <c r="J43" s="242"/>
      <c r="K43" s="242"/>
      <c r="L43" s="242"/>
      <c r="M43" s="242">
        <v>12960</v>
      </c>
      <c r="N43" s="241"/>
      <c r="O43" s="241"/>
      <c r="P43" s="241"/>
      <c r="Q43" s="241"/>
      <c r="R43" s="241"/>
      <c r="S43" s="241"/>
      <c r="T43" s="241"/>
      <c r="U43" s="241"/>
      <c r="V43" s="241"/>
      <c r="W43" s="241"/>
      <c r="X43" s="241"/>
    </row>
    <row r="44" ht="15" customHeight="1" spans="1:24">
      <c r="A44" s="243"/>
      <c r="B44" s="121" t="s">
        <v>92</v>
      </c>
      <c r="C44" s="121" t="s">
        <v>259</v>
      </c>
      <c r="D44" s="121" t="s">
        <v>260</v>
      </c>
      <c r="E44" s="121" t="s">
        <v>114</v>
      </c>
      <c r="F44" s="121" t="s">
        <v>115</v>
      </c>
      <c r="G44" s="121" t="s">
        <v>261</v>
      </c>
      <c r="H44" s="121" t="s">
        <v>260</v>
      </c>
      <c r="I44" s="242">
        <v>720</v>
      </c>
      <c r="J44" s="242"/>
      <c r="K44" s="242"/>
      <c r="L44" s="242"/>
      <c r="M44" s="242">
        <v>720</v>
      </c>
      <c r="N44" s="241"/>
      <c r="O44" s="241"/>
      <c r="P44" s="241"/>
      <c r="Q44" s="241"/>
      <c r="R44" s="241"/>
      <c r="S44" s="241"/>
      <c r="T44" s="241"/>
      <c r="U44" s="241"/>
      <c r="V44" s="241"/>
      <c r="W44" s="241"/>
      <c r="X44" s="241"/>
    </row>
    <row r="45" ht="15" customHeight="1" spans="1:24">
      <c r="A45" s="243"/>
      <c r="B45" s="121" t="s">
        <v>92</v>
      </c>
      <c r="C45" s="121" t="s">
        <v>262</v>
      </c>
      <c r="D45" s="121" t="s">
        <v>263</v>
      </c>
      <c r="E45" s="121" t="s">
        <v>110</v>
      </c>
      <c r="F45" s="121" t="s">
        <v>111</v>
      </c>
      <c r="G45" s="121" t="s">
        <v>215</v>
      </c>
      <c r="H45" s="121" t="s">
        <v>216</v>
      </c>
      <c r="I45" s="242">
        <v>1523040</v>
      </c>
      <c r="J45" s="242"/>
      <c r="K45" s="242"/>
      <c r="L45" s="242"/>
      <c r="M45" s="242">
        <v>1523040</v>
      </c>
      <c r="N45" s="241"/>
      <c r="O45" s="241"/>
      <c r="P45" s="241"/>
      <c r="Q45" s="241"/>
      <c r="R45" s="241"/>
      <c r="S45" s="241"/>
      <c r="T45" s="241"/>
      <c r="U45" s="241"/>
      <c r="V45" s="241"/>
      <c r="W45" s="241"/>
      <c r="X45" s="241"/>
    </row>
    <row r="46" ht="15" customHeight="1" spans="1:24">
      <c r="A46" s="243"/>
      <c r="B46" s="121" t="s">
        <v>92</v>
      </c>
      <c r="C46" s="121" t="s">
        <v>264</v>
      </c>
      <c r="D46" s="121" t="s">
        <v>265</v>
      </c>
      <c r="E46" s="121" t="s">
        <v>114</v>
      </c>
      <c r="F46" s="121" t="s">
        <v>115</v>
      </c>
      <c r="G46" s="121" t="s">
        <v>219</v>
      </c>
      <c r="H46" s="121" t="s">
        <v>220</v>
      </c>
      <c r="I46" s="242">
        <v>77640</v>
      </c>
      <c r="J46" s="242"/>
      <c r="K46" s="242"/>
      <c r="L46" s="242"/>
      <c r="M46" s="242">
        <v>77640</v>
      </c>
      <c r="N46" s="241"/>
      <c r="O46" s="241"/>
      <c r="P46" s="241"/>
      <c r="Q46" s="241"/>
      <c r="R46" s="241"/>
      <c r="S46" s="241"/>
      <c r="T46" s="241"/>
      <c r="U46" s="241"/>
      <c r="V46" s="241"/>
      <c r="W46" s="241"/>
      <c r="X46" s="241"/>
    </row>
    <row r="47" ht="15" customHeight="1" spans="1:24">
      <c r="A47" s="243"/>
      <c r="B47" s="121" t="s">
        <v>92</v>
      </c>
      <c r="C47" s="121" t="s">
        <v>266</v>
      </c>
      <c r="D47" s="121" t="s">
        <v>267</v>
      </c>
      <c r="E47" s="121" t="s">
        <v>110</v>
      </c>
      <c r="F47" s="121" t="s">
        <v>111</v>
      </c>
      <c r="G47" s="121" t="s">
        <v>268</v>
      </c>
      <c r="H47" s="121" t="s">
        <v>269</v>
      </c>
      <c r="I47" s="242">
        <v>694200</v>
      </c>
      <c r="J47" s="242"/>
      <c r="K47" s="242"/>
      <c r="L47" s="242"/>
      <c r="M47" s="242">
        <v>694200</v>
      </c>
      <c r="N47" s="241"/>
      <c r="O47" s="241"/>
      <c r="P47" s="241"/>
      <c r="Q47" s="241"/>
      <c r="R47" s="241"/>
      <c r="S47" s="241"/>
      <c r="T47" s="241"/>
      <c r="U47" s="241"/>
      <c r="V47" s="241"/>
      <c r="W47" s="241"/>
      <c r="X47" s="241"/>
    </row>
    <row r="48" ht="15" customHeight="1" spans="1:24">
      <c r="A48" s="243"/>
      <c r="B48" s="121" t="s">
        <v>92</v>
      </c>
      <c r="C48" s="121" t="s">
        <v>270</v>
      </c>
      <c r="D48" s="121" t="s">
        <v>271</v>
      </c>
      <c r="E48" s="121" t="s">
        <v>110</v>
      </c>
      <c r="F48" s="121" t="s">
        <v>111</v>
      </c>
      <c r="G48" s="121" t="s">
        <v>225</v>
      </c>
      <c r="H48" s="121" t="s">
        <v>226</v>
      </c>
      <c r="I48" s="242">
        <v>7560</v>
      </c>
      <c r="J48" s="242"/>
      <c r="K48" s="242"/>
      <c r="L48" s="242"/>
      <c r="M48" s="242">
        <v>7560</v>
      </c>
      <c r="N48" s="241"/>
      <c r="O48" s="241"/>
      <c r="P48" s="241"/>
      <c r="Q48" s="241"/>
      <c r="R48" s="241"/>
      <c r="S48" s="241"/>
      <c r="T48" s="241"/>
      <c r="U48" s="241"/>
      <c r="V48" s="241"/>
      <c r="W48" s="241"/>
      <c r="X48" s="241"/>
    </row>
    <row r="49" ht="18" customHeight="1" spans="1:24">
      <c r="A49" s="244" t="s">
        <v>142</v>
      </c>
      <c r="B49" s="245"/>
      <c r="C49" s="245"/>
      <c r="D49" s="245"/>
      <c r="E49" s="245"/>
      <c r="F49" s="245"/>
      <c r="G49" s="245"/>
      <c r="H49" s="242"/>
      <c r="I49" s="242">
        <v>10171003</v>
      </c>
      <c r="J49" s="242"/>
      <c r="K49" s="242"/>
      <c r="L49" s="242"/>
      <c r="M49" s="242">
        <v>10171003</v>
      </c>
      <c r="N49" s="248"/>
      <c r="O49" s="248"/>
      <c r="P49" s="248"/>
      <c r="Q49" s="248"/>
      <c r="R49" s="248"/>
      <c r="S49" s="248"/>
      <c r="T49" s="248"/>
      <c r="U49" s="248"/>
      <c r="V49" s="248"/>
      <c r="W49" s="248"/>
      <c r="X49" s="248" t="s">
        <v>94</v>
      </c>
    </row>
  </sheetData>
  <mergeCells count="31">
    <mergeCell ref="A2:X2"/>
    <mergeCell ref="A3:J3"/>
    <mergeCell ref="I4:X4"/>
    <mergeCell ref="J5:N5"/>
    <mergeCell ref="O5:Q5"/>
    <mergeCell ref="S5:X5"/>
    <mergeCell ref="A49:G49"/>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5"/>
  <sheetViews>
    <sheetView zoomScaleSheetLayoutView="60" workbookViewId="0">
      <selection activeCell="I25" sqref="I25"/>
    </sheetView>
  </sheetViews>
  <sheetFormatPr defaultColWidth="8.88571428571429" defaultRowHeight="14.25" customHeight="1"/>
  <cols>
    <col min="1" max="1" width="15.1428571428571" style="80" customWidth="1"/>
    <col min="2" max="2" width="20.1428571428571" style="80" customWidth="1"/>
    <col min="3" max="3" width="14.5714285714286" style="80" customWidth="1"/>
    <col min="4" max="4" width="18.1428571428571" style="80" customWidth="1"/>
    <col min="5" max="5" width="11.1333333333333" style="80" customWidth="1"/>
    <col min="6" max="6" width="14.8571428571429" style="80" customWidth="1"/>
    <col min="7" max="7" width="9.84761904761905" style="80" customWidth="1"/>
    <col min="8" max="8" width="11.5714285714286" style="80" customWidth="1"/>
    <col min="9" max="10" width="12.1428571428571" style="80"/>
    <col min="11" max="11" width="13.2857142857143" style="80" customWidth="1"/>
    <col min="12" max="12" width="10" style="80" customWidth="1"/>
    <col min="13" max="13" width="10.5714285714286" style="80" customWidth="1"/>
    <col min="14" max="14" width="10.2857142857143" style="80" customWidth="1"/>
    <col min="15" max="15" width="10.4285714285714" style="80" customWidth="1"/>
    <col min="16" max="17" width="11.1333333333333" style="80" customWidth="1"/>
    <col min="18" max="18" width="9.13333333333333" style="80" customWidth="1"/>
    <col min="19" max="19" width="10.2857142857143" style="80" customWidth="1"/>
    <col min="20" max="22" width="11.7142857142857" style="80" customWidth="1"/>
    <col min="23" max="23" width="10.2857142857143" style="80" customWidth="1"/>
    <col min="24" max="24" width="9.13333333333333" style="80" customWidth="1"/>
    <col min="25" max="16384" width="9.13333333333333" style="80"/>
  </cols>
  <sheetData>
    <row r="1" ht="13.5" customHeight="1" spans="1:23">
      <c r="A1" s="80" t="s">
        <v>272</v>
      </c>
      <c r="E1" s="223"/>
      <c r="F1" s="223"/>
      <c r="G1" s="223"/>
      <c r="H1" s="223"/>
      <c r="I1" s="82"/>
      <c r="J1" s="82"/>
      <c r="K1" s="82"/>
      <c r="L1" s="82"/>
      <c r="M1" s="82"/>
      <c r="N1" s="82"/>
      <c r="O1" s="82"/>
      <c r="P1" s="82"/>
      <c r="Q1" s="82"/>
      <c r="W1" s="83"/>
    </row>
    <row r="2" ht="27.75" customHeight="1" spans="1:23">
      <c r="A2" s="65" t="s">
        <v>9</v>
      </c>
      <c r="B2" s="65"/>
      <c r="C2" s="65"/>
      <c r="D2" s="65"/>
      <c r="E2" s="65"/>
      <c r="F2" s="65"/>
      <c r="G2" s="65"/>
      <c r="H2" s="65"/>
      <c r="I2" s="65"/>
      <c r="J2" s="65"/>
      <c r="K2" s="65"/>
      <c r="L2" s="65"/>
      <c r="M2" s="65"/>
      <c r="N2" s="65"/>
      <c r="O2" s="65"/>
      <c r="P2" s="65"/>
      <c r="Q2" s="65"/>
      <c r="R2" s="65"/>
      <c r="S2" s="65"/>
      <c r="T2" s="65"/>
      <c r="U2" s="65"/>
      <c r="V2" s="65"/>
      <c r="W2" s="65"/>
    </row>
    <row r="3" ht="13.5" customHeight="1" spans="1:23">
      <c r="A3" s="170" t="s">
        <v>22</v>
      </c>
      <c r="B3" s="170"/>
      <c r="C3" s="224"/>
      <c r="D3" s="224"/>
      <c r="E3" s="224"/>
      <c r="F3" s="224"/>
      <c r="G3" s="224"/>
      <c r="H3" s="224"/>
      <c r="I3" s="86"/>
      <c r="J3" s="86"/>
      <c r="K3" s="86"/>
      <c r="L3" s="86"/>
      <c r="M3" s="86"/>
      <c r="N3" s="86"/>
      <c r="O3" s="86"/>
      <c r="P3" s="86"/>
      <c r="Q3" s="86"/>
      <c r="W3" s="167" t="s">
        <v>184</v>
      </c>
    </row>
    <row r="4" ht="15.75" customHeight="1" spans="1:23">
      <c r="A4" s="129" t="s">
        <v>273</v>
      </c>
      <c r="B4" s="129" t="s">
        <v>194</v>
      </c>
      <c r="C4" s="129" t="s">
        <v>195</v>
      </c>
      <c r="D4" s="129" t="s">
        <v>274</v>
      </c>
      <c r="E4" s="129" t="s">
        <v>196</v>
      </c>
      <c r="F4" s="129" t="s">
        <v>197</v>
      </c>
      <c r="G4" s="129" t="s">
        <v>275</v>
      </c>
      <c r="H4" s="129" t="s">
        <v>276</v>
      </c>
      <c r="I4" s="129" t="s">
        <v>77</v>
      </c>
      <c r="J4" s="91" t="s">
        <v>277</v>
      </c>
      <c r="K4" s="91"/>
      <c r="L4" s="91"/>
      <c r="M4" s="91"/>
      <c r="N4" s="91" t="s">
        <v>203</v>
      </c>
      <c r="O4" s="91"/>
      <c r="P4" s="91"/>
      <c r="Q4" s="197" t="s">
        <v>83</v>
      </c>
      <c r="R4" s="91" t="s">
        <v>84</v>
      </c>
      <c r="S4" s="91"/>
      <c r="T4" s="91"/>
      <c r="U4" s="91"/>
      <c r="V4" s="91"/>
      <c r="W4" s="91"/>
    </row>
    <row r="5" ht="17.25" customHeight="1" spans="1:23">
      <c r="A5" s="129"/>
      <c r="B5" s="129"/>
      <c r="C5" s="129"/>
      <c r="D5" s="129"/>
      <c r="E5" s="129"/>
      <c r="F5" s="129"/>
      <c r="G5" s="129"/>
      <c r="H5" s="129"/>
      <c r="I5" s="129"/>
      <c r="J5" s="91" t="s">
        <v>80</v>
      </c>
      <c r="K5" s="91"/>
      <c r="L5" s="197" t="s">
        <v>81</v>
      </c>
      <c r="M5" s="197" t="s">
        <v>82</v>
      </c>
      <c r="N5" s="197" t="s">
        <v>80</v>
      </c>
      <c r="O5" s="197" t="s">
        <v>81</v>
      </c>
      <c r="P5" s="197" t="s">
        <v>82</v>
      </c>
      <c r="Q5" s="197"/>
      <c r="R5" s="197" t="s">
        <v>79</v>
      </c>
      <c r="S5" s="197" t="s">
        <v>86</v>
      </c>
      <c r="T5" s="197" t="s">
        <v>278</v>
      </c>
      <c r="U5" s="234" t="s">
        <v>88</v>
      </c>
      <c r="V5" s="197" t="s">
        <v>89</v>
      </c>
      <c r="W5" s="197" t="s">
        <v>90</v>
      </c>
    </row>
    <row r="6" ht="27" spans="1:23">
      <c r="A6" s="129"/>
      <c r="B6" s="129"/>
      <c r="C6" s="129"/>
      <c r="D6" s="129"/>
      <c r="E6" s="129"/>
      <c r="F6" s="129"/>
      <c r="G6" s="129"/>
      <c r="H6" s="129"/>
      <c r="I6" s="129"/>
      <c r="J6" s="230" t="s">
        <v>79</v>
      </c>
      <c r="K6" s="230" t="s">
        <v>279</v>
      </c>
      <c r="L6" s="197"/>
      <c r="M6" s="197"/>
      <c r="N6" s="197"/>
      <c r="O6" s="197"/>
      <c r="P6" s="197"/>
      <c r="Q6" s="197"/>
      <c r="R6" s="197"/>
      <c r="S6" s="197"/>
      <c r="T6" s="197"/>
      <c r="U6" s="234"/>
      <c r="V6" s="197"/>
      <c r="W6" s="197"/>
    </row>
    <row r="7" ht="15" customHeight="1" spans="1:23">
      <c r="A7" s="225">
        <v>1</v>
      </c>
      <c r="B7" s="225">
        <v>2</v>
      </c>
      <c r="C7" s="225">
        <v>3</v>
      </c>
      <c r="D7" s="225">
        <v>4</v>
      </c>
      <c r="E7" s="225">
        <v>5</v>
      </c>
      <c r="F7" s="225">
        <v>6</v>
      </c>
      <c r="G7" s="225">
        <v>7</v>
      </c>
      <c r="H7" s="225">
        <v>8</v>
      </c>
      <c r="I7" s="225">
        <v>9</v>
      </c>
      <c r="J7" s="225">
        <v>10</v>
      </c>
      <c r="K7" s="225">
        <v>11</v>
      </c>
      <c r="L7" s="225">
        <v>12</v>
      </c>
      <c r="M7" s="225">
        <v>13</v>
      </c>
      <c r="N7" s="225">
        <v>14</v>
      </c>
      <c r="O7" s="225">
        <v>15</v>
      </c>
      <c r="P7" s="225">
        <v>16</v>
      </c>
      <c r="Q7" s="225">
        <v>17</v>
      </c>
      <c r="R7" s="225">
        <v>18</v>
      </c>
      <c r="S7" s="225">
        <v>19</v>
      </c>
      <c r="T7" s="225">
        <v>20</v>
      </c>
      <c r="U7" s="225">
        <v>21</v>
      </c>
      <c r="V7" s="225">
        <v>22</v>
      </c>
      <c r="W7" s="225">
        <v>23</v>
      </c>
    </row>
    <row r="8" ht="17" customHeight="1" spans="1:23">
      <c r="A8" s="21" t="s">
        <v>280</v>
      </c>
      <c r="B8" s="21" t="s">
        <v>281</v>
      </c>
      <c r="C8" s="21" t="s">
        <v>282</v>
      </c>
      <c r="D8" s="21" t="s">
        <v>92</v>
      </c>
      <c r="E8" s="21" t="s">
        <v>112</v>
      </c>
      <c r="F8" s="21" t="s">
        <v>113</v>
      </c>
      <c r="G8" s="21" t="s">
        <v>245</v>
      </c>
      <c r="H8" s="21" t="s">
        <v>246</v>
      </c>
      <c r="I8" s="21">
        <v>480000</v>
      </c>
      <c r="J8" s="21">
        <v>480000</v>
      </c>
      <c r="K8" s="21">
        <v>480000</v>
      </c>
      <c r="L8" s="231"/>
      <c r="M8" s="231"/>
      <c r="N8" s="231"/>
      <c r="O8" s="231"/>
      <c r="P8" s="231"/>
      <c r="Q8" s="231"/>
      <c r="R8" s="231"/>
      <c r="S8" s="231"/>
      <c r="T8" s="231"/>
      <c r="U8" s="235"/>
      <c r="V8" s="236"/>
      <c r="W8" s="236"/>
    </row>
    <row r="9" ht="18" customHeight="1" spans="1:23">
      <c r="A9" s="21" t="s">
        <v>280</v>
      </c>
      <c r="B9" s="21" t="s">
        <v>281</v>
      </c>
      <c r="C9" s="21" t="s">
        <v>282</v>
      </c>
      <c r="D9" s="21" t="s">
        <v>92</v>
      </c>
      <c r="E9" s="21" t="s">
        <v>112</v>
      </c>
      <c r="F9" s="21" t="s">
        <v>113</v>
      </c>
      <c r="G9" s="21" t="s">
        <v>237</v>
      </c>
      <c r="H9" s="21" t="s">
        <v>238</v>
      </c>
      <c r="I9" s="21">
        <v>60000</v>
      </c>
      <c r="J9" s="21">
        <v>60000</v>
      </c>
      <c r="K9" s="21">
        <v>60000</v>
      </c>
      <c r="L9" s="231"/>
      <c r="M9" s="231"/>
      <c r="N9" s="231"/>
      <c r="O9" s="231"/>
      <c r="P9" s="231"/>
      <c r="Q9" s="231"/>
      <c r="R9" s="231"/>
      <c r="S9" s="231"/>
      <c r="T9" s="231"/>
      <c r="U9" s="235"/>
      <c r="V9" s="236"/>
      <c r="W9" s="236"/>
    </row>
    <row r="10" ht="18" customHeight="1" spans="1:23">
      <c r="A10" s="21" t="s">
        <v>280</v>
      </c>
      <c r="B10" s="21" t="s">
        <v>283</v>
      </c>
      <c r="C10" s="21" t="s">
        <v>284</v>
      </c>
      <c r="D10" s="21" t="s">
        <v>92</v>
      </c>
      <c r="E10" s="21" t="s">
        <v>112</v>
      </c>
      <c r="F10" s="21" t="s">
        <v>113</v>
      </c>
      <c r="G10" s="21" t="s">
        <v>285</v>
      </c>
      <c r="H10" s="21" t="s">
        <v>286</v>
      </c>
      <c r="I10" s="21">
        <v>570000</v>
      </c>
      <c r="J10" s="21">
        <v>570000</v>
      </c>
      <c r="K10" s="21">
        <v>570000</v>
      </c>
      <c r="L10" s="231"/>
      <c r="M10" s="231"/>
      <c r="N10" s="231"/>
      <c r="O10" s="231"/>
      <c r="P10" s="231"/>
      <c r="Q10" s="231"/>
      <c r="R10" s="231"/>
      <c r="S10" s="231"/>
      <c r="T10" s="231"/>
      <c r="U10" s="235"/>
      <c r="V10" s="236"/>
      <c r="W10" s="236"/>
    </row>
    <row r="11" ht="18" customHeight="1" spans="1:23">
      <c r="A11" s="21" t="s">
        <v>280</v>
      </c>
      <c r="B11" s="21" t="s">
        <v>287</v>
      </c>
      <c r="C11" s="21" t="s">
        <v>288</v>
      </c>
      <c r="D11" s="21" t="s">
        <v>92</v>
      </c>
      <c r="E11" s="21" t="s">
        <v>112</v>
      </c>
      <c r="F11" s="21" t="s">
        <v>113</v>
      </c>
      <c r="G11" s="21" t="s">
        <v>241</v>
      </c>
      <c r="H11" s="21" t="s">
        <v>242</v>
      </c>
      <c r="I11" s="21">
        <v>70000</v>
      </c>
      <c r="J11" s="21">
        <v>70000</v>
      </c>
      <c r="K11" s="21">
        <v>70000</v>
      </c>
      <c r="L11" s="231"/>
      <c r="M11" s="231"/>
      <c r="N11" s="231"/>
      <c r="O11" s="231"/>
      <c r="P11" s="231"/>
      <c r="Q11" s="231"/>
      <c r="R11" s="231"/>
      <c r="S11" s="231"/>
      <c r="T11" s="231"/>
      <c r="U11" s="235"/>
      <c r="V11" s="236"/>
      <c r="W11" s="236"/>
    </row>
    <row r="12" ht="18" customHeight="1" spans="1:23">
      <c r="A12" s="21" t="s">
        <v>280</v>
      </c>
      <c r="B12" s="21" t="s">
        <v>287</v>
      </c>
      <c r="C12" s="21" t="s">
        <v>288</v>
      </c>
      <c r="D12" s="21" t="s">
        <v>92</v>
      </c>
      <c r="E12" s="21" t="s">
        <v>112</v>
      </c>
      <c r="F12" s="21" t="s">
        <v>113</v>
      </c>
      <c r="G12" s="21" t="s">
        <v>289</v>
      </c>
      <c r="H12" s="21" t="s">
        <v>290</v>
      </c>
      <c r="I12" s="21">
        <v>100000</v>
      </c>
      <c r="J12" s="21">
        <v>100000</v>
      </c>
      <c r="K12" s="21">
        <v>100000</v>
      </c>
      <c r="L12" s="231"/>
      <c r="M12" s="231"/>
      <c r="N12" s="231"/>
      <c r="O12" s="231"/>
      <c r="P12" s="231"/>
      <c r="Q12" s="231"/>
      <c r="R12" s="231"/>
      <c r="S12" s="231"/>
      <c r="T12" s="231"/>
      <c r="U12" s="235"/>
      <c r="V12" s="236"/>
      <c r="W12" s="236"/>
    </row>
    <row r="13" ht="18" customHeight="1" spans="1:23">
      <c r="A13" s="21" t="s">
        <v>280</v>
      </c>
      <c r="B13" s="21" t="s">
        <v>287</v>
      </c>
      <c r="C13" s="21" t="s">
        <v>288</v>
      </c>
      <c r="D13" s="21" t="s">
        <v>92</v>
      </c>
      <c r="E13" s="21" t="s">
        <v>112</v>
      </c>
      <c r="F13" s="21" t="s">
        <v>113</v>
      </c>
      <c r="G13" s="21" t="s">
        <v>237</v>
      </c>
      <c r="H13" s="21" t="s">
        <v>238</v>
      </c>
      <c r="I13" s="21">
        <v>770000</v>
      </c>
      <c r="J13" s="21">
        <v>770000</v>
      </c>
      <c r="K13" s="21">
        <v>770000</v>
      </c>
      <c r="L13" s="231"/>
      <c r="M13" s="231"/>
      <c r="N13" s="231"/>
      <c r="O13" s="231"/>
      <c r="P13" s="231"/>
      <c r="Q13" s="231"/>
      <c r="R13" s="231"/>
      <c r="S13" s="231"/>
      <c r="T13" s="231"/>
      <c r="U13" s="235"/>
      <c r="V13" s="236"/>
      <c r="W13" s="236"/>
    </row>
    <row r="14" ht="25" customHeight="1" spans="1:23">
      <c r="A14" s="21" t="s">
        <v>280</v>
      </c>
      <c r="B14" s="21" t="s">
        <v>287</v>
      </c>
      <c r="C14" s="21" t="s">
        <v>288</v>
      </c>
      <c r="D14" s="21" t="s">
        <v>92</v>
      </c>
      <c r="E14" s="21" t="s">
        <v>112</v>
      </c>
      <c r="F14" s="21" t="s">
        <v>113</v>
      </c>
      <c r="G14" s="21" t="s">
        <v>291</v>
      </c>
      <c r="H14" s="21" t="s">
        <v>292</v>
      </c>
      <c r="I14" s="21">
        <v>100000</v>
      </c>
      <c r="J14" s="21">
        <v>100000</v>
      </c>
      <c r="K14" s="21">
        <v>100000</v>
      </c>
      <c r="L14" s="231"/>
      <c r="M14" s="231"/>
      <c r="N14" s="231"/>
      <c r="O14" s="231"/>
      <c r="P14" s="231"/>
      <c r="Q14" s="231"/>
      <c r="R14" s="231"/>
      <c r="S14" s="231"/>
      <c r="T14" s="231"/>
      <c r="U14" s="235"/>
      <c r="V14" s="236"/>
      <c r="W14" s="236"/>
    </row>
    <row r="15" ht="18" customHeight="1" spans="1:23">
      <c r="A15" s="21" t="s">
        <v>280</v>
      </c>
      <c r="B15" s="21" t="s">
        <v>287</v>
      </c>
      <c r="C15" s="21" t="s">
        <v>288</v>
      </c>
      <c r="D15" s="21" t="s">
        <v>92</v>
      </c>
      <c r="E15" s="21" t="s">
        <v>112</v>
      </c>
      <c r="F15" s="21" t="s">
        <v>113</v>
      </c>
      <c r="G15" s="21" t="s">
        <v>293</v>
      </c>
      <c r="H15" s="21" t="s">
        <v>294</v>
      </c>
      <c r="I15" s="21">
        <v>600000</v>
      </c>
      <c r="J15" s="21">
        <v>600000</v>
      </c>
      <c r="K15" s="21">
        <v>600000</v>
      </c>
      <c r="L15" s="231"/>
      <c r="M15" s="231"/>
      <c r="N15" s="231"/>
      <c r="O15" s="231"/>
      <c r="P15" s="231"/>
      <c r="Q15" s="231"/>
      <c r="R15" s="231"/>
      <c r="S15" s="231"/>
      <c r="T15" s="231"/>
      <c r="U15" s="235"/>
      <c r="V15" s="236"/>
      <c r="W15" s="236"/>
    </row>
    <row r="16" ht="18" customHeight="1" spans="1:23">
      <c r="A16" s="21" t="s">
        <v>280</v>
      </c>
      <c r="B16" s="21" t="s">
        <v>287</v>
      </c>
      <c r="C16" s="21" t="s">
        <v>288</v>
      </c>
      <c r="D16" s="21" t="s">
        <v>92</v>
      </c>
      <c r="E16" s="21" t="s">
        <v>112</v>
      </c>
      <c r="F16" s="21" t="s">
        <v>113</v>
      </c>
      <c r="G16" s="21" t="s">
        <v>295</v>
      </c>
      <c r="H16" s="21" t="s">
        <v>296</v>
      </c>
      <c r="I16" s="21">
        <v>80000</v>
      </c>
      <c r="J16" s="21">
        <v>80000</v>
      </c>
      <c r="K16" s="21">
        <v>80000</v>
      </c>
      <c r="L16" s="231"/>
      <c r="M16" s="231"/>
      <c r="N16" s="231"/>
      <c r="O16" s="231"/>
      <c r="P16" s="231"/>
      <c r="Q16" s="231"/>
      <c r="R16" s="231"/>
      <c r="S16" s="231"/>
      <c r="T16" s="231"/>
      <c r="U16" s="235"/>
      <c r="V16" s="236"/>
      <c r="W16" s="236"/>
    </row>
    <row r="17" ht="18" customHeight="1" spans="1:23">
      <c r="A17" s="21" t="s">
        <v>280</v>
      </c>
      <c r="B17" s="21" t="s">
        <v>287</v>
      </c>
      <c r="C17" s="21" t="s">
        <v>288</v>
      </c>
      <c r="D17" s="21" t="s">
        <v>92</v>
      </c>
      <c r="E17" s="21" t="s">
        <v>112</v>
      </c>
      <c r="F17" s="21" t="s">
        <v>113</v>
      </c>
      <c r="G17" s="21" t="s">
        <v>243</v>
      </c>
      <c r="H17" s="21" t="s">
        <v>244</v>
      </c>
      <c r="I17" s="21">
        <v>50000</v>
      </c>
      <c r="J17" s="21">
        <v>50000</v>
      </c>
      <c r="K17" s="21">
        <v>50000</v>
      </c>
      <c r="L17" s="231"/>
      <c r="M17" s="231"/>
      <c r="N17" s="231"/>
      <c r="O17" s="231"/>
      <c r="P17" s="231"/>
      <c r="Q17" s="231"/>
      <c r="R17" s="231"/>
      <c r="S17" s="231"/>
      <c r="T17" s="231"/>
      <c r="U17" s="235"/>
      <c r="V17" s="236"/>
      <c r="W17" s="236"/>
    </row>
    <row r="18" ht="18" customHeight="1" spans="1:23">
      <c r="A18" s="21" t="s">
        <v>280</v>
      </c>
      <c r="B18" s="21" t="s">
        <v>287</v>
      </c>
      <c r="C18" s="21" t="s">
        <v>288</v>
      </c>
      <c r="D18" s="21" t="s">
        <v>92</v>
      </c>
      <c r="E18" s="21" t="s">
        <v>112</v>
      </c>
      <c r="F18" s="21" t="s">
        <v>113</v>
      </c>
      <c r="G18" s="21" t="s">
        <v>239</v>
      </c>
      <c r="H18" s="21" t="s">
        <v>240</v>
      </c>
      <c r="I18" s="21">
        <v>30000</v>
      </c>
      <c r="J18" s="21">
        <v>30000</v>
      </c>
      <c r="K18" s="21">
        <v>30000</v>
      </c>
      <c r="L18" s="231"/>
      <c r="M18" s="231"/>
      <c r="N18" s="231"/>
      <c r="O18" s="231"/>
      <c r="P18" s="231"/>
      <c r="Q18" s="231"/>
      <c r="R18" s="231"/>
      <c r="S18" s="231"/>
      <c r="T18" s="231"/>
      <c r="U18" s="235"/>
      <c r="V18" s="236"/>
      <c r="W18" s="236"/>
    </row>
    <row r="19" ht="18" customHeight="1" spans="1:23">
      <c r="A19" s="21" t="s">
        <v>280</v>
      </c>
      <c r="B19" s="21" t="s">
        <v>297</v>
      </c>
      <c r="C19" s="21" t="s">
        <v>298</v>
      </c>
      <c r="D19" s="21" t="s">
        <v>92</v>
      </c>
      <c r="E19" s="21" t="s">
        <v>112</v>
      </c>
      <c r="F19" s="21" t="s">
        <v>113</v>
      </c>
      <c r="G19" s="21" t="s">
        <v>237</v>
      </c>
      <c r="H19" s="21" t="s">
        <v>238</v>
      </c>
      <c r="I19" s="21">
        <v>100000</v>
      </c>
      <c r="J19" s="21">
        <v>100000</v>
      </c>
      <c r="K19" s="21">
        <v>100000</v>
      </c>
      <c r="L19" s="231"/>
      <c r="M19" s="231"/>
      <c r="N19" s="231"/>
      <c r="O19" s="231"/>
      <c r="P19" s="231"/>
      <c r="Q19" s="231"/>
      <c r="R19" s="231"/>
      <c r="S19" s="231"/>
      <c r="T19" s="231"/>
      <c r="U19" s="235"/>
      <c r="V19" s="236"/>
      <c r="W19" s="236"/>
    </row>
    <row r="20" ht="18" customHeight="1" spans="1:23">
      <c r="A20" s="21" t="s">
        <v>280</v>
      </c>
      <c r="B20" s="21" t="s">
        <v>299</v>
      </c>
      <c r="C20" s="21" t="s">
        <v>300</v>
      </c>
      <c r="D20" s="21" t="s">
        <v>92</v>
      </c>
      <c r="E20" s="21" t="s">
        <v>112</v>
      </c>
      <c r="F20" s="21" t="s">
        <v>113</v>
      </c>
      <c r="G20" s="21" t="s">
        <v>237</v>
      </c>
      <c r="H20" s="21" t="s">
        <v>238</v>
      </c>
      <c r="I20" s="21">
        <v>2585.9</v>
      </c>
      <c r="J20" s="21"/>
      <c r="K20" s="21"/>
      <c r="L20" s="231"/>
      <c r="M20" s="231"/>
      <c r="N20" s="231"/>
      <c r="O20" s="231"/>
      <c r="P20" s="231"/>
      <c r="Q20" s="231"/>
      <c r="R20" s="237">
        <v>2585.9</v>
      </c>
      <c r="S20" s="237"/>
      <c r="T20" s="237"/>
      <c r="U20" s="237">
        <v>2585.9</v>
      </c>
      <c r="V20" s="237"/>
      <c r="W20" s="237"/>
    </row>
    <row r="21" ht="18" customHeight="1" spans="1:23">
      <c r="A21" s="21" t="s">
        <v>301</v>
      </c>
      <c r="B21" s="21" t="s">
        <v>302</v>
      </c>
      <c r="C21" s="21" t="s">
        <v>303</v>
      </c>
      <c r="D21" s="21" t="s">
        <v>92</v>
      </c>
      <c r="E21" s="21" t="s">
        <v>112</v>
      </c>
      <c r="F21" s="21" t="s">
        <v>113</v>
      </c>
      <c r="G21" s="21" t="s">
        <v>293</v>
      </c>
      <c r="H21" s="21" t="s">
        <v>294</v>
      </c>
      <c r="I21" s="21">
        <v>360000</v>
      </c>
      <c r="J21" s="21">
        <v>360000</v>
      </c>
      <c r="K21" s="21">
        <v>360000</v>
      </c>
      <c r="L21" s="231"/>
      <c r="M21" s="231"/>
      <c r="N21" s="231"/>
      <c r="O21" s="231"/>
      <c r="P21" s="231"/>
      <c r="Q21" s="231"/>
      <c r="R21" s="237"/>
      <c r="S21" s="237"/>
      <c r="T21" s="237"/>
      <c r="U21" s="237"/>
      <c r="V21" s="237"/>
      <c r="W21" s="237"/>
    </row>
    <row r="22" ht="18" customHeight="1" spans="1:23">
      <c r="A22" s="21" t="s">
        <v>301</v>
      </c>
      <c r="B22" s="21" t="s">
        <v>304</v>
      </c>
      <c r="C22" s="21" t="s">
        <v>305</v>
      </c>
      <c r="D22" s="21" t="s">
        <v>92</v>
      </c>
      <c r="E22" s="21" t="s">
        <v>112</v>
      </c>
      <c r="F22" s="21" t="s">
        <v>113</v>
      </c>
      <c r="G22" s="21" t="s">
        <v>306</v>
      </c>
      <c r="H22" s="21" t="s">
        <v>188</v>
      </c>
      <c r="I22" s="21">
        <v>30000</v>
      </c>
      <c r="J22" s="21">
        <v>30000</v>
      </c>
      <c r="K22" s="21">
        <v>30000</v>
      </c>
      <c r="L22" s="231"/>
      <c r="M22" s="231"/>
      <c r="N22" s="231"/>
      <c r="O22" s="231"/>
      <c r="P22" s="231"/>
      <c r="Q22" s="231"/>
      <c r="R22" s="237"/>
      <c r="S22" s="237"/>
      <c r="T22" s="237"/>
      <c r="U22" s="237"/>
      <c r="V22" s="237"/>
      <c r="W22" s="237"/>
    </row>
    <row r="23" ht="18" customHeight="1" spans="1:23">
      <c r="A23" s="21" t="s">
        <v>301</v>
      </c>
      <c r="B23" s="21" t="s">
        <v>307</v>
      </c>
      <c r="C23" s="21" t="s">
        <v>308</v>
      </c>
      <c r="D23" s="21" t="s">
        <v>92</v>
      </c>
      <c r="E23" s="21" t="s">
        <v>112</v>
      </c>
      <c r="F23" s="21" t="s">
        <v>113</v>
      </c>
      <c r="G23" s="21" t="s">
        <v>293</v>
      </c>
      <c r="H23" s="21" t="s">
        <v>294</v>
      </c>
      <c r="I23" s="21">
        <v>500000</v>
      </c>
      <c r="J23" s="21">
        <v>500000</v>
      </c>
      <c r="K23" s="21">
        <v>500000</v>
      </c>
      <c r="L23" s="231"/>
      <c r="M23" s="231"/>
      <c r="N23" s="231"/>
      <c r="O23" s="231"/>
      <c r="P23" s="231"/>
      <c r="Q23" s="231"/>
      <c r="R23" s="237"/>
      <c r="S23" s="237"/>
      <c r="T23" s="237"/>
      <c r="U23" s="237"/>
      <c r="V23" s="237"/>
      <c r="W23" s="237"/>
    </row>
    <row r="24" ht="18" customHeight="1" spans="1:23">
      <c r="A24" s="21" t="s">
        <v>280</v>
      </c>
      <c r="B24" s="21" t="s">
        <v>309</v>
      </c>
      <c r="C24" s="21" t="s">
        <v>310</v>
      </c>
      <c r="D24" s="21" t="s">
        <v>92</v>
      </c>
      <c r="E24" s="21" t="s">
        <v>112</v>
      </c>
      <c r="F24" s="21" t="s">
        <v>113</v>
      </c>
      <c r="G24" s="21" t="s">
        <v>237</v>
      </c>
      <c r="H24" s="21" t="s">
        <v>238</v>
      </c>
      <c r="I24" s="21">
        <v>4536</v>
      </c>
      <c r="J24" s="21"/>
      <c r="K24" s="21"/>
      <c r="L24" s="231"/>
      <c r="M24" s="231"/>
      <c r="N24" s="231"/>
      <c r="O24" s="231"/>
      <c r="P24" s="231"/>
      <c r="Q24" s="231"/>
      <c r="R24" s="237">
        <v>4536</v>
      </c>
      <c r="S24" s="237"/>
      <c r="T24" s="237"/>
      <c r="U24" s="237"/>
      <c r="V24" s="237"/>
      <c r="W24" s="237">
        <v>4536</v>
      </c>
    </row>
    <row r="25" ht="18.75" customHeight="1" spans="1:23">
      <c r="A25" s="226" t="s">
        <v>142</v>
      </c>
      <c r="B25" s="227"/>
      <c r="C25" s="228"/>
      <c r="D25" s="228"/>
      <c r="E25" s="228"/>
      <c r="F25" s="228"/>
      <c r="G25" s="228"/>
      <c r="H25" s="229"/>
      <c r="I25" s="232">
        <v>3907121.9</v>
      </c>
      <c r="J25" s="232">
        <v>3900000</v>
      </c>
      <c r="K25" s="232">
        <v>3900000</v>
      </c>
      <c r="L25" s="233" t="s">
        <v>94</v>
      </c>
      <c r="M25" s="233" t="s">
        <v>94</v>
      </c>
      <c r="N25" s="233" t="s">
        <v>94</v>
      </c>
      <c r="O25" s="233"/>
      <c r="P25" s="233"/>
      <c r="Q25" s="233" t="s">
        <v>94</v>
      </c>
      <c r="R25" s="237">
        <v>7121.9</v>
      </c>
      <c r="S25" s="237"/>
      <c r="T25" s="237"/>
      <c r="U25" s="237">
        <v>2585.9</v>
      </c>
      <c r="V25" s="237"/>
      <c r="W25" s="237">
        <v>4536</v>
      </c>
    </row>
  </sheetData>
  <mergeCells count="28">
    <mergeCell ref="A2:W2"/>
    <mergeCell ref="A3:H3"/>
    <mergeCell ref="J4:M4"/>
    <mergeCell ref="N4:P4"/>
    <mergeCell ref="R4:W4"/>
    <mergeCell ref="J5:K5"/>
    <mergeCell ref="A25:H25"/>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2020-01-11T06:24:00Z</dcterms:created>
  <cp:lastPrinted>2021-01-13T07:07:00Z</cp:lastPrinted>
  <dcterms:modified xsi:type="dcterms:W3CDTF">2025-03-06T08:06:08Z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C6F151BBB0304DD89A6C31F7D6E30CAA_12</vt:lpwstr>
  </property>
</Properties>
</file>