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firstSheet="7"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<sst xmlns="http://schemas.openxmlformats.org/spreadsheetml/2006/main" count="1420" uniqueCount="548">
  <si>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</si>
  <si>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</si>
  <si>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</si>
  <si>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</si>
  <si>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</si>
  <si>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</si>
  <si>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</si>
  <si>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</si>
  <si>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</si>
  <si>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</si>
  <si>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</si>
  <si>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</si>
  <si>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</si>
  <si>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</si>
  <si>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</si>
  <si>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</si>
  <si>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</si>
  <si>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</si>
  <si>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</si>
  <si>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</si>
  <si>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</si>
  <si>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</si>
  <si>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单位名称：安宁市第一幼儿园</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</si>
  <si>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</si>
  <si>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</si>
  <si>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</si>
  <si>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</si>
  <si>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</si>
  <si>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</si>
  <si>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</si>
  <si>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</si>
  <si>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</si>
  <si>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</si>
  <si>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</si>
  <si>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</si>
  <si>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</si>
  <si>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</si>
  <si>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</si>
  <si>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</si>
  <si>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</si>
  <si>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</si>
  <si>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</si>
  <si>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</si>
  <si>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</si>
  <si>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</si>
  <si>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</si>
  <si>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</si>
  <si>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</si>
  <si>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</si>
  <si>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</si>
  <si>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</si>
  <si>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</si>
  <si>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</si>
  <si>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</si>
  <si>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</si>
  <si>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</si>
  <si>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</si>
  <si>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</si>
  <si>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</si>
  <si>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</si>
  <si>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</si>
  <si>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</si>
  <si>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</si>
  <si>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</si>
  <si>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</si>
  <si>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</si>
  <si>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</si>
  <si>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</si>
  <si>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</si>
  <si>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</si>
  <si>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</si>
  <si>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</si>
  <si>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</si>
  <si>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</si>
  <si>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</si>
  <si>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</si>
  <si>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</si>
  <si>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</si>
  <si>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</si>
  <si>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</si>
  <si>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</si>
  <si>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</si>
  <si>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</si>
  <si>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</si>
  <si>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</si>
  <si>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</si>
  <si>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</si>
  <si>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</si>
  <si>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</si>
  <si>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</si>
  <si>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</si>
  <si>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安宁市第一幼儿园</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</si>
  <si>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</si>
  <si>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</si>
  <si>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</si>
  <si>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</si>
  <si>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</si>
  <si>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</si>
  <si>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</si>
  <si>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</si>
  <si>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</si>
  <si>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</si>
  <si>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</si>
  <si>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</si>
  <si>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</si>
  <si>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</si>
  <si>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</si>
  <si>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</si>
  <si>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</si>
  <si>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</si>
  <si>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</si>
  <si>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</si>
  <si>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</si>
  <si>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</si>
  <si>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</si>
  <si>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</si>
  <si>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</si>
  <si>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</si>
  <si>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</si>
  <si>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</si>
  <si>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</si>
  <si>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</si>
  <si>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</si>
  <si>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</si>
  <si>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</si>
  <si>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</si>
  <si>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</si>
  <si>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</si>
  <si>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</si>
  <si>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</si>
  <si>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</si>
  <si>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</si>
  <si>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</si>
  <si>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</si>
  <si>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</si>
  <si>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</si>
  <si>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</si>
  <si>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</si>
  <si>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</si>
  <si>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</si>
  <si>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</si>
  <si>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</si>
  <si>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</si>
  <si>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</si>
  <si>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</si>
  <si>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</si>
  <si>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</si>
  <si>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</si>
  <si>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</si>
  <si>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</si>
  <si>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</si>
  <si>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</si>
  <si>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</si>
  <si>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</si>
  <si>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</si>
  <si>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</si>
  <si>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</si>
  <si>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</si>
  <si>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</si>
  <si>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</si>
  <si>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</si>
  <si>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</si>
  <si>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</si>
  <si>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</si>
  <si>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</si>
  <si>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</si>
  <si>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</si>
  <si>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</si>
  <si>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</si>
  <si>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</si>
  <si>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</si>
  <si>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</si>
  <si>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</si>
  <si>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</si>
  <si>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</si>
  <si>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</si>
  <si>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</si>
  <si>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</si>
  <si>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</si>
  <si>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</si>
  <si>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</si>
  <si>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</si>
  <si>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</si>
  <si>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</si>
  <si>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</si>
  <si>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我单位2025年无一般公共预算“三公”经费支出预算，故此表为空。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</si>
  <si>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</si>
  <si>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</si>
  <si>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</si>
  <si>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</si>
  <si>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</si>
  <si>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</si>
  <si>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</si>
  <si>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</si>
  <si>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</si>
  <si>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</si>
  <si>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</si>
  <si>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</si>
  <si>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</si>
  <si>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</si>
  <si>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</si>
  <si>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</si>
  <si>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</si>
  <si>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</si>
  <si>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</si>
  <si>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530181210000000018236</t>
  </si>
  <si>
    <t>事业人员支出工资</t>
  </si>
  <si>
    <t>30101</t>
  </si>
  <si>
    <t>基本工资</t>
  </si>
  <si>
    <t>30102</t>
  </si>
  <si>
    <t>津贴补贴</t>
  </si>
  <si>
    <t>30103</t>
  </si>
  <si>
    <t>奖金</t>
  </si>
  <si>
    <t>30107</t>
  </si>
  <si>
    <t>绩效工资</t>
  </si>
  <si>
    <t>530181210000000018238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</si>
  <si>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</si>
  <si>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</si>
  <si>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</si>
  <si>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</si>
  <si>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</si>
  <si>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</si>
  <si>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</si>
  <si>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</si>
  <si>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</si>
  <si>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</si>
  <si>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</si>
  <si>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530181210000000018239</t>
  </si>
  <si>
    <t>30113</t>
  </si>
  <si>
    <t>530181210000000018240</t>
  </si>
  <si>
    <t>对个人和家庭的补助</t>
  </si>
  <si>
    <t>30305</t>
  </si>
  <si>
    <t>生活补助</t>
  </si>
  <si>
    <t>530181210000000018244</t>
  </si>
  <si>
    <t>一般公用经费</t>
  </si>
  <si>
    <t>30229</t>
  </si>
  <si>
    <t>福利费</t>
  </si>
  <si>
    <t>30299</t>
  </si>
  <si>
    <t>其他商品和服务支出</t>
  </si>
  <si>
    <t>530181210000000019105</t>
  </si>
  <si>
    <t>事业乡镇岗位补贴</t>
  </si>
  <si>
    <t>530181221100000202620</t>
  </si>
  <si>
    <t>工会经费</t>
  </si>
  <si>
    <t>30228</t>
  </si>
  <si>
    <t>530181231100001570620</t>
  </si>
  <si>
    <t>编外人员经费支出</t>
  </si>
  <si>
    <t>30199</t>
  </si>
  <si>
    <t>其他工资福利支出</t>
  </si>
  <si>
    <t>530181231100001570644</t>
  </si>
  <si>
    <t>事业人员绩效奖励</t>
  </si>
  <si>
    <t>530181241100002224541</t>
  </si>
  <si>
    <t>其他学校公用经费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</si>
  <si>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</si>
  <si>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</si>
  <si>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</si>
  <si>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</si>
  <si>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</si>
  <si>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</si>
  <si>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</si>
  <si>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</si>
  <si>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</si>
  <si>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</si>
  <si>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</si>
  <si>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</si>
  <si>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</si>
  <si>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</si>
  <si>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</si>
  <si>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</si>
  <si>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30218</t>
  </si>
  <si>
    <t>专用材料费</t>
  </si>
  <si>
    <t>30226</t>
  </si>
  <si>
    <t>劳务费</t>
  </si>
  <si>
    <t>30227</t>
  </si>
  <si>
    <t>委托业务费</t>
  </si>
  <si>
    <t>30239</t>
  </si>
  <si>
    <t>其他交通费用</t>
  </si>
  <si>
    <t>31002</t>
  </si>
  <si>
    <t>办公设备购置</t>
  </si>
  <si>
    <t>31003</t>
  </si>
  <si>
    <t>专用设备购置</t>
  </si>
  <si>
    <t>31007</t>
  </si>
  <si>
    <t>信息网络及软件购置更新</t>
  </si>
  <si>
    <t>预算05-1表</t>
  </si>
  <si>
    <t>项目分类</t>
  </si>
  <si>
    <t>项目单位</t>
  </si>
  <si>
    <t>经济科目编码</t>
  </si>
  <si>
    <t>经济科目名称</t>
  </si>
  <si>
    <t>本年拨款</t>
  </si>
  <si>
    <t>事业单位
经营收入</t>
  </si>
  <si>
    <t>其中：本次下达</t>
  </si>
  <si>
    <t>311 专项业务类</t>
  </si>
  <si>
    <t>530181241100002173186</t>
  </si>
  <si>
    <t>幼儿园食堂伙食费专项资金</t>
  </si>
  <si>
    <t>530181251100003849001</t>
  </si>
  <si>
    <t>安宁市第七幼儿园校舍租赁经费</t>
  </si>
  <si>
    <t>30214</t>
  </si>
  <si>
    <t>租赁费</t>
  </si>
  <si>
    <t>312 民生类</t>
  </si>
  <si>
    <t>530181251100003849166</t>
  </si>
  <si>
    <t>2025年学前教育幼儿资助资金本级资金</t>
  </si>
  <si>
    <t>30308</t>
  </si>
  <si>
    <t>助学金</t>
  </si>
  <si>
    <t>530181251100003849377</t>
  </si>
  <si>
    <t>2025年安宁市公办幼儿园运行维护补助经费</t>
  </si>
  <si>
    <t>530181251100003849388</t>
  </si>
  <si>
    <t>2025年安宁市乡村教师生活补助经费</t>
  </si>
  <si>
    <t>530181251100003849588</t>
  </si>
  <si>
    <t>学校食堂收入经费</t>
  </si>
  <si>
    <t>预算05-2表</t>
  </si>
  <si>
    <t>项目年度绩效目标</t>
  </si>
  <si>
    <t>一级指标</t>
  </si>
  <si>
    <t>二级指标</t>
  </si>
  <si>
    <t>三级指标</t>
  </si>
  <si>
    <t>指标性质</t>
  </si>
  <si>
    <t>指标值</t>
  </si>
  <si>
    <t>度量单位</t>
  </si>
  <si>
    <t>指标属性</t>
  </si>
  <si>
    <t>指标内容</t>
  </si>
  <si>
    <t>学校食堂根据“量入为出”的原则，严格控制，规范各项成本支出，不以营利为目的，独立核算，支出包括食堂加工过程中耗用的原材料，辅助材料等支出，任何人不得侵占，克扣，挪用伙食费用，不得损害学生/教职工利益。</t>
  </si>
  <si>
    <t>产出指标</t>
  </si>
  <si>
    <t>时效指标</t>
  </si>
  <si>
    <t>资金到位及时率</t>
  </si>
  <si>
    <t>=</t>
  </si>
  <si>
    <t>100</t>
  </si>
  <si>
    <t>%</t>
  </si>
  <si>
    <t>定量指标</t>
  </si>
  <si>
    <t>反映资金到位情况</t>
  </si>
  <si>
    <t>学校食堂根据“量入为出”的原则，严格控制，规范各项成本支出，不以盈利为目的，独立核算，支出包括食堂加工过程中耗用的原材料，辅助材料等支出，任何人不得侵占，克扣，挪用伙食费用，不得损害学生/教职工利益。</t>
  </si>
  <si>
    <t>效益指标</t>
  </si>
  <si>
    <t>社会效益</t>
  </si>
  <si>
    <t>食堂运转情况</t>
  </si>
  <si>
    <t>正常运转</t>
  </si>
  <si>
    <t>是/否</t>
  </si>
  <si>
    <t>定性指标</t>
  </si>
  <si>
    <t>反映食堂运转情况</t>
  </si>
  <si>
    <t>满意度指标</t>
  </si>
  <si>
    <t>服务对象满意度</t>
  </si>
  <si>
    <t>学生及家长对学校食堂满意度</t>
  </si>
  <si>
    <t>&gt;=</t>
  </si>
  <si>
    <t>90</t>
  </si>
  <si>
    <t>反映学生及家长对食堂满意程度</t>
  </si>
  <si>
    <t>为促进城乡教育均衡发展，补齐农村教育短板，按照“教十条”规定，加大农村教师政策倾斜。从2016年9月起，按照每人每月300—1000元的标准安排乡村教师生活补助，每年补助10个月。</t>
  </si>
  <si>
    <t>按月足额发放</t>
  </si>
  <si>
    <t>可持续影响</t>
  </si>
  <si>
    <t>提升教育质量</t>
  </si>
  <si>
    <t>教育质量水平较往年提升</t>
  </si>
  <si>
    <t>乡村教师满意度</t>
  </si>
  <si>
    <t>空乡村教师满意度等于大于90%</t>
  </si>
  <si>
    <r>
      <rPr>
        <sz val="11.5"/>
        <color rgb="FF000000"/>
        <rFont val="SimSun"/>
        <charset val="134"/>
      </rPr>
      <t>根据安财发（2024）11号文件安宁市财政局 安宁市教育体育局关于下达安宁市2023年第七幼儿园校舍租赁费资金的通知，新增项目库。</t>
    </r>
    <r>
      <rPr>
        <sz val="11.5"/>
        <color rgb="FF000000"/>
        <rFont val="Arial"/>
        <charset val="134"/>
      </rPr>
      <t xml:space="preserve">						</t>
    </r>
    <r>
      <rPr>
        <sz val="11.5"/>
        <color rgb="FF000000"/>
        <rFont val="SimSun"/>
        <charset val="134"/>
      </rPr>
      <t xml:space="preserve">
</t>
    </r>
  </si>
  <si>
    <t>成本指标</t>
  </si>
  <si>
    <t>租金金额</t>
  </si>
  <si>
    <t>1716000</t>
  </si>
  <si>
    <t>元</t>
  </si>
  <si>
    <t>反映成本指标。</t>
  </si>
  <si>
    <t>保障学校正常运转</t>
  </si>
  <si>
    <t>正常运行</t>
  </si>
  <si>
    <t>反映资金的使用情况</t>
  </si>
  <si>
    <t>服务受益人员满意度</t>
  </si>
  <si>
    <t>反映受益人满意情况</t>
  </si>
  <si>
    <t>根据2025年各公办幼儿园实际聘用教职工工作月数，给予1000元/人/月补助，给予补助</t>
  </si>
  <si>
    <t>数量指标</t>
  </si>
  <si>
    <t>获补对象数</t>
  </si>
  <si>
    <t>1.2万元/人/年</t>
  </si>
  <si>
    <t>元/人年</t>
  </si>
  <si>
    <t>根据2024年各公办幼儿园实际聘用教职工工作月数，给予1000/人/月补助，给予补助</t>
  </si>
  <si>
    <t>发放人数</t>
  </si>
  <si>
    <t>360</t>
  </si>
  <si>
    <t>人</t>
  </si>
  <si>
    <t>反映发放单位及时发放补助资金的情况。
发放及时率=在时限内发放资金/应发放资金*100%</t>
  </si>
  <si>
    <t>经济效益</t>
  </si>
  <si>
    <t>带动人均增收</t>
  </si>
  <si>
    <t>1000元/人/月</t>
  </si>
  <si>
    <t>反映补助带动人均增收的情况。</t>
  </si>
  <si>
    <t>生活状况改善</t>
  </si>
  <si>
    <t>1.2万元/人/年外聘教职工工资</t>
  </si>
  <si>
    <t>万元</t>
  </si>
  <si>
    <t>反映补助促进受助对象生活状况改善的情况。</t>
  </si>
  <si>
    <t>受助对象满意度</t>
  </si>
  <si>
    <t>反映获受助对象的满意程度。
受助对象满意度=调查中满意和较满意的获受助人员数/调查总人数*100%</t>
  </si>
  <si>
    <t>做好学校经费保障，按规定落实2025年学前教育幼儿资助资金本级资金，支持部门正常履职。</t>
  </si>
  <si>
    <t>资金当年到位率</t>
  </si>
  <si>
    <t>2025年学前教育幼儿资助本级资金</t>
  </si>
  <si>
    <t>做好学校经费保障，按规定落实2025年学前教育幼儿资助本级资金，支持部门正常履职。</t>
  </si>
  <si>
    <t>补助对象政策的知晓度</t>
  </si>
  <si>
    <t>补助对象政策的知晓度为100%</t>
  </si>
  <si>
    <t>受助人员满意度</t>
  </si>
  <si>
    <t>反映受助人员对资金发放的满意度</t>
  </si>
  <si>
    <t>预算06表</t>
  </si>
  <si>
    <t>部门整体支出绩效目标表</t>
  </si>
  <si>
    <t>部门名称</t>
  </si>
  <si>
    <t>说明</t>
  </si>
  <si>
    <t>部门总体目标</t>
  </si>
  <si>
    <t>部门职责</t>
  </si>
  <si>
    <t>坚持以党的教育方针、《幼儿园工作规程》《幼儿园教育指导纲要》《3-6岁儿童学习与发展指南》精神为指针，落实立德树人根本任务，遵循幼儿发展规律和教育规律，以促进幼儿园持续发展、教师专业发展和幼儿健康成长为重点，立足常规工作、培养务实作风，树立发展意识、探索创新机制，建构科学优化的保教过程，全力提升办园水平和工作实效。</t>
  </si>
  <si>
    <t>根据三定方案归纳。</t>
  </si>
  <si>
    <t>总体绩效目标
（2025-2027年期间）</t>
  </si>
  <si>
    <t>1.强化党建引领，加强清廉学校建设，丰富“党建”活动，促进党建工作与保教工作的融合发展。
2.完善集团管理，在资源共享、要素整合的基础上，促进各园协调、个性发展。
3.深化教育理念、保教常规、教研科研等方面的学习研究，促进教师的自我成长和专业发展。
4.完善后勤保障，严格落实校园安全责任，着力做好卫生保健、疾病防控、膳食营养等工作。</t>
  </si>
  <si>
    <t>根据部门职责，中长期规划，各级党委，各级政府要求归纳。</t>
  </si>
  <si>
    <t>部门年度目标</t>
  </si>
  <si>
    <t>预算年度（2025年）
绩效目标</t>
  </si>
  <si>
    <t>1.加强支部建设，深化党建品牌，落实党风廉政建设责任制和意识形态工作责任制，充分发挥工会、共青团、妇委会等群团组织作用，凝聚人心、提振精神，助推工作开展。
2.完善集团章程和理念，凝聚集团共识，健全集团管理制度及工作机制，使各项工作有章可循、有据可依，规范开展。
3.在充分挖掘与尊重各园文化积淀和潜在资源的基础上，五个园点分别从五大领域不同方向明确发展目标与思路：一幼以社会领域、七幼以艺术领域、八幼以语言领域、青龙街道园以科学领域、温泉街道园以健康领域，初步构建园所文化和课程框架。</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</si>
  <si>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</si>
  <si>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</si>
  <si>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</si>
  <si>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</si>
  <si>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</si>
  <si>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</si>
  <si>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</si>
  <si>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</si>
  <si>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</si>
  <si>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</si>
  <si>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全市各级各类学校管理和指导</t>
  </si>
  <si>
    <t>确保单位2025年正常的人员经费开支</t>
  </si>
  <si>
    <t>为进一步贯彻执行党和国家的教育方针、政策，全面提高我市中小学、幼儿园教育教学质量，充分发挥教学评价的激励、导向作用，全面落实立德树人根本任务，进一步强化质量意识，根据《中共安宁市委  安宁市人民政府关于进一步加快推进教育事业改革与发展的实施意见》等对全市中小学（含职中）、幼儿园的教学质量进行考核奖励。</t>
  </si>
  <si>
    <t>让幼儿享有正规的学前教育资源，有效促进幼儿身心健康发展，为维护幼儿园正常教育教学工作秩序，保证保教质量稳步提高，促进我市学前教育均衡发展。按照幼儿教职工配备标准，配足配齐公办幼儿园教职工数量。因编制受限不足部分采用政府购买服务方式解决，政府按照“最低工资标准+五险”的标准进行工资补助，工资不足部分由幼儿园从收取的保教费中予以解决。</t>
  </si>
  <si>
    <t>加强教师队伍建设，围绕教育教学开展各类师训教研活动，保障学校正常运行，建立健全教师培训经费保障长效机制，不断提高教师专业素质，提高教育教学能力。</t>
  </si>
  <si>
    <t>三、部门整体支出绩效指标</t>
  </si>
  <si>
    <t>绩效指标</t>
  </si>
  <si>
    <t>评（扣）分标准</t>
  </si>
  <si>
    <t>绩效指标值设定依据及数据来源</t>
  </si>
  <si>
    <t xml:space="preserve">二级指标 </t>
  </si>
  <si>
    <t>年末实有教职工人数</t>
  </si>
  <si>
    <t>根据上级资金文件执行</t>
  </si>
  <si>
    <t>反映保障老师的人数</t>
  </si>
  <si>
    <t>根据教师实际在园人数</t>
  </si>
  <si>
    <t>质量指标</t>
  </si>
  <si>
    <t>学前教育预计入学率</t>
  </si>
  <si>
    <t>100.00</t>
  </si>
  <si>
    <t>反映幼儿入学情况</t>
  </si>
  <si>
    <t>根据幼儿园招生办要求</t>
  </si>
  <si>
    <t>幼儿资助资金支付兑现率</t>
  </si>
  <si>
    <t>反映上级资金补助兑现情况</t>
  </si>
  <si>
    <t>根据资金到位情况</t>
  </si>
  <si>
    <t>普惠性幼儿园覆盖率</t>
  </si>
  <si>
    <t>80.00</t>
  </si>
  <si>
    <t>反映普惠性幼儿园覆盖的情况</t>
  </si>
  <si>
    <t>根据学校办学职责</t>
  </si>
  <si>
    <t>资助人数占在园幼儿数比例</t>
  </si>
  <si>
    <t>18.00</t>
  </si>
  <si>
    <t>反映资助人数占比的情况</t>
  </si>
  <si>
    <t>根据上级资金文件</t>
  </si>
  <si>
    <t>资助政策宣传及时率</t>
  </si>
  <si>
    <t>反映资助政策的宣传力度</t>
  </si>
  <si>
    <t>本年完成基本人员经费支出</t>
  </si>
  <si>
    <t>3219.98</t>
  </si>
  <si>
    <t>反映基本支出完成度</t>
  </si>
  <si>
    <t>学前教育助学金资助标准</t>
  </si>
  <si>
    <t>300.00</t>
  </si>
  <si>
    <t>元/生.学年</t>
  </si>
  <si>
    <t>反映困难幼儿家庭的补助情况</t>
  </si>
  <si>
    <t>社会效益
指标</t>
  </si>
  <si>
    <t>保障家庭经济困难儿童接受学前教育的权利</t>
  </si>
  <si>
    <t>加大对家庭经济困难儿童资助力度</t>
  </si>
  <si>
    <t>反映资助的力度</t>
  </si>
  <si>
    <t>可持续影响
指标</t>
  </si>
  <si>
    <t>幼儿园保教质量</t>
  </si>
  <si>
    <t>完善集团管理，在资源共享、要素整合的基础上，促进各园协调、个性发展</t>
  </si>
  <si>
    <t>反映幼儿园办学水平</t>
  </si>
  <si>
    <t>根据幼儿园办学职责、问卷调查</t>
  </si>
  <si>
    <t>服务对象满意度指标等</t>
  </si>
  <si>
    <t>学校满意度</t>
  </si>
  <si>
    <t>95.00</t>
  </si>
  <si>
    <t>反映幼儿园对上级部门的满意度</t>
  </si>
  <si>
    <t>幼儿及家长满意度</t>
  </si>
  <si>
    <t>反映家长及幼儿对幼儿园的满意度</t>
  </si>
  <si>
    <t>预算07表</t>
  </si>
  <si>
    <t>本年政府性基金预算支出</t>
  </si>
  <si>
    <t>4</t>
  </si>
  <si>
    <t>5</t>
  </si>
  <si>
    <t>我单位2025年无政府性基金预算，故此表为空。</t>
  </si>
  <si>
    <t>预算08表</t>
  </si>
  <si>
    <t xml:space="preserve">单位名称：安宁市第一幼儿园 </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</si>
  <si>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</si>
  <si>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</si>
  <si>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</si>
  <si>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</si>
  <si>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</si>
  <si>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</si>
  <si>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</si>
  <si>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</si>
  <si>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</si>
  <si>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</si>
  <si>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</si>
  <si>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</si>
  <si>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</si>
  <si>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</si>
  <si>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购买彩色打印机</t>
  </si>
  <si>
    <t>A4彩色打印机</t>
  </si>
  <si>
    <t>台</t>
  </si>
  <si>
    <t>购买笔记本电脑</t>
  </si>
  <si>
    <t>便携式计算机</t>
  </si>
  <si>
    <t>购买触控一体机</t>
  </si>
  <si>
    <t>触控一体机</t>
  </si>
  <si>
    <t>购买打印纸</t>
  </si>
  <si>
    <t>复印纸</t>
  </si>
  <si>
    <t>箱</t>
  </si>
  <si>
    <t>购买台式电脑</t>
  </si>
  <si>
    <t>台式计算机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</si>
  <si>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</si>
  <si>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</si>
  <si>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</si>
  <si>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</si>
  <si>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</si>
  <si>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</si>
  <si>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</si>
  <si>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</si>
  <si>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</si>
  <si>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</si>
  <si>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</si>
  <si>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</si>
  <si>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</si>
  <si>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</si>
  <si>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</si>
  <si>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</si>
  <si>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</si>
  <si>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</si>
  <si>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</si>
  <si>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</si>
  <si>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</si>
  <si>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</si>
  <si>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</si>
  <si>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</si>
  <si>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</si>
  <si>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</si>
  <si>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 xml:space="preserve">安宁市第一幼儿园 </t>
  </si>
  <si>
    <t>资产类别</t>
  </si>
  <si>
    <t>资产分类代码.名称</t>
  </si>
  <si>
    <t>资产名称</t>
  </si>
  <si>
    <t>计量单位</t>
  </si>
  <si>
    <t>财政部门批复数（元）</t>
  </si>
  <si>
    <t>单价</t>
  </si>
  <si>
    <t>金额</t>
  </si>
  <si>
    <t>A02设备</t>
  </si>
  <si>
    <t>A02021004 A4彩色打印机</t>
  </si>
  <si>
    <t>A02020800 触控一体机</t>
  </si>
  <si>
    <t>A02010105 台式计算机</t>
  </si>
  <si>
    <t>A02010108 便携式计算机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</si>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</sst>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0;;@"/>
    <numFmt numFmtId="178" formatCode="#,##0.00_ "/>
    <numFmt numFmtId="179" formatCode="#,##0.00_ ;[Red]\-#,##0.00\ "/>
  </numFmts>
  <fonts count="58">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25"/>
      <color rgb="FF000000"/>
      <name val="SimSun"/>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134"/>
    </font>
    <font>
      <sz val="12"/>
      <color rgb="FF000000"/>
      <name val="宋体"/>
      <charset val="134"/>
    </font>
    <font>
      <sz val="10"/>
      <color rgb="FFFFFFFF"/>
      <name val="宋体"/>
      <charset val="134"/>
    </font>
    <font>
      <b/>
      <sz val="24"/>
      <color rgb="FF000000"/>
      <name val="宋体"/>
      <charset val="134"/>
    </font>
    <font>
      <b/>
      <sz val="11"/>
      <color rgb="FF000000"/>
      <name val="宋体"/>
      <charset val="134"/>
    </font>
    <font>
      <sz val="10"/>
      <name val="SimSun"/>
      <charset val="134"/>
    </font>
    <font>
      <sz val="11.5"/>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5"/>
      <color rgb="FF000000"/>
      <name val="Arial"/>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auto="1"/>
      </right>
      <top style="thin">
        <color auto="1"/>
      </top>
      <bottom style="thin">
        <color auto="1"/>
      </bottom>
      <diagonal/>
    </border>
    <border>
      <left style="thin">
        <color indexed="8"/>
      </left>
      <right style="thin">
        <color indexed="8"/>
      </right>
      <top/>
      <bottom/>
      <diagonal/>
    </border>
    <border>
      <left style="thin">
        <color auto="1"/>
      </left>
      <right/>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3" borderId="34"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5" applyNumberFormat="0" applyFill="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5" fillId="0" borderId="0" applyNumberFormat="0" applyFill="0" applyBorder="0" applyAlignment="0" applyProtection="0">
      <alignment vertical="center"/>
    </xf>
    <xf numFmtId="0" fontId="46" fillId="4" borderId="37" applyNumberFormat="0" applyAlignment="0" applyProtection="0">
      <alignment vertical="center"/>
    </xf>
    <xf numFmtId="0" fontId="47" fillId="5" borderId="38" applyNumberFormat="0" applyAlignment="0" applyProtection="0">
      <alignment vertical="center"/>
    </xf>
    <xf numFmtId="0" fontId="48" fillId="5" borderId="37" applyNumberFormat="0" applyAlignment="0" applyProtection="0">
      <alignment vertical="center"/>
    </xf>
    <xf numFmtId="0" fontId="49" fillId="6" borderId="39" applyNumberFormat="0" applyAlignment="0" applyProtection="0">
      <alignment vertical="center"/>
    </xf>
    <xf numFmtId="0" fontId="50" fillId="0" borderId="40" applyNumberFormat="0" applyFill="0" applyAlignment="0" applyProtection="0">
      <alignment vertical="center"/>
    </xf>
    <xf numFmtId="0" fontId="51" fillId="0" borderId="41"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xf numFmtId="0" fontId="13" fillId="0" borderId="0"/>
    <xf numFmtId="176" fontId="19" fillId="0" borderId="7">
      <alignment horizontal="right" vertical="center"/>
    </xf>
    <xf numFmtId="177" fontId="19" fillId="0" borderId="7">
      <alignment horizontal="right" vertical="center"/>
    </xf>
    <xf numFmtId="0" fontId="19" fillId="0" borderId="0">
      <alignment vertical="top"/>
      <protection locked="0"/>
    </xf>
    <xf numFmtId="49" fontId="19" fillId="0" borderId="7">
      <alignment horizontal="left" vertical="center" wrapText="1"/>
    </xf>
    <xf numFmtId="0" fontId="0" fillId="0" borderId="0"/>
    <xf numFmtId="0" fontId="0" fillId="0" borderId="0"/>
    <xf numFmtId="0" fontId="13" fillId="0" borderId="0"/>
    <xf numFmtId="0" fontId="13" fillId="0" borderId="0"/>
  </cellStyleXfs>
  <cellXfs count="383">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57" applyFont="1">
      <alignment horizontal="left" vertical="center" wrapText="1"/>
    </xf>
    <xf numFmtId="177" fontId="8" fillId="0" borderId="7" xfId="55" applyFont="1">
      <alignment horizontal="right" vertical="center"/>
    </xf>
    <xf numFmtId="0" fontId="4" fillId="0" borderId="7" xfId="0" applyFont="1" applyFill="1" applyBorder="1" applyAlignment="1" applyProtection="1">
      <alignment horizontal="left" vertical="center" wrapText="1"/>
      <protection locked="0"/>
    </xf>
    <xf numFmtId="177" fontId="9" fillId="0" borderId="7" xfId="55"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77" fontId="9"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77"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61" applyFill="1" applyAlignment="1">
      <alignment vertical="center"/>
    </xf>
    <xf numFmtId="0" fontId="14" fillId="0" borderId="0" xfId="61" applyNumberFormat="1" applyFont="1" applyFill="1" applyBorder="1" applyAlignment="1" applyProtection="1">
      <alignment horizontal="center" vertical="center"/>
    </xf>
    <xf numFmtId="0" fontId="15" fillId="0" borderId="0" xfId="61" applyNumberFormat="1" applyFont="1" applyFill="1" applyBorder="1" applyAlignment="1" applyProtection="1">
      <alignment horizontal="left" vertical="center"/>
    </xf>
    <xf numFmtId="0" fontId="16" fillId="0" borderId="0" xfId="61"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8" xfId="61" applyFill="1" applyBorder="1" applyAlignment="1">
      <alignment horizontal="center" vertical="center"/>
    </xf>
    <xf numFmtId="0" fontId="17" fillId="0" borderId="8" xfId="51" applyFont="1" applyFill="1" applyBorder="1" applyAlignment="1">
      <alignment vertical="center" wrapText="1"/>
    </xf>
    <xf numFmtId="0" fontId="18" fillId="0" borderId="8" xfId="51" applyFont="1" applyFill="1" applyBorder="1" applyAlignment="1">
      <alignment horizontal="center" vertical="center" wrapText="1"/>
    </xf>
    <xf numFmtId="0" fontId="17" fillId="0" borderId="8" xfId="51" applyFont="1" applyFill="1" applyBorder="1" applyAlignment="1">
      <alignment horizontal="left" vertical="center" wrapText="1"/>
    </xf>
    <xf numFmtId="0" fontId="18" fillId="0" borderId="0" xfId="61"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6" applyFont="1" applyFill="1" applyBorder="1" applyAlignment="1" applyProtection="1">
      <alignment vertical="center"/>
    </xf>
    <xf numFmtId="0" fontId="19" fillId="0" borderId="0" xfId="56" applyFont="1" applyFill="1" applyBorder="1" applyAlignment="1" applyProtection="1">
      <alignment vertical="top"/>
      <protection locked="0"/>
    </xf>
    <xf numFmtId="0" fontId="20" fillId="0" borderId="0" xfId="56" applyFont="1" applyFill="1" applyBorder="1" applyAlignment="1" applyProtection="1">
      <alignment horizontal="center" vertical="center"/>
    </xf>
    <xf numFmtId="0" fontId="11" fillId="0" borderId="0" xfId="56" applyFont="1" applyFill="1" applyBorder="1" applyAlignment="1" applyProtection="1">
      <alignment horizontal="center" vertical="center"/>
    </xf>
    <xf numFmtId="0" fontId="11" fillId="0" borderId="0" xfId="56" applyFont="1" applyFill="1" applyBorder="1" applyAlignment="1" applyProtection="1">
      <alignment horizontal="center" vertical="center"/>
      <protection locked="0"/>
    </xf>
    <xf numFmtId="0" fontId="19" fillId="0" borderId="0" xfId="56" applyFont="1" applyFill="1" applyBorder="1" applyAlignment="1" applyProtection="1">
      <alignment horizontal="left" vertical="center"/>
      <protection locked="0"/>
    </xf>
    <xf numFmtId="0" fontId="5" fillId="0" borderId="7"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protection locked="0"/>
    </xf>
    <xf numFmtId="0" fontId="5" fillId="0" borderId="2"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protection locked="0"/>
    </xf>
    <xf numFmtId="0" fontId="4" fillId="0" borderId="7" xfId="56" applyFont="1" applyFill="1" applyBorder="1" applyAlignment="1" applyProtection="1">
      <alignment horizontal="left" vertical="center" wrapText="1"/>
      <protection locked="0"/>
    </xf>
    <xf numFmtId="0" fontId="4" fillId="0" borderId="7" xfId="56" applyFont="1" applyFill="1" applyBorder="1" applyAlignment="1" applyProtection="1">
      <alignment horizontal="left" vertical="center" wrapText="1"/>
    </xf>
    <xf numFmtId="0" fontId="4" fillId="0" borderId="0" xfId="56" applyFont="1" applyFill="1" applyBorder="1" applyAlignment="1" applyProtection="1">
      <alignment horizontal="right" vertical="center"/>
      <protection locked="0"/>
    </xf>
    <xf numFmtId="0" fontId="21" fillId="0" borderId="0" xfId="56" applyFont="1" applyFill="1" applyBorder="1" applyAlignment="1" applyProtection="1">
      <alignment vertical="top"/>
      <protection locked="0"/>
    </xf>
    <xf numFmtId="0" fontId="13" fillId="0" borderId="0" xfId="56" applyFont="1" applyFill="1" applyBorder="1" applyAlignment="1" applyProtection="1"/>
    <xf numFmtId="0" fontId="22" fillId="0" borderId="0" xfId="0" applyFont="1" applyFill="1" applyAlignment="1">
      <alignment vertical="center"/>
    </xf>
    <xf numFmtId="0" fontId="6" fillId="0" borderId="0" xfId="56" applyFont="1" applyFill="1" applyBorder="1" applyAlignment="1" applyProtection="1"/>
    <xf numFmtId="0" fontId="6" fillId="0" borderId="0" xfId="56" applyFont="1" applyFill="1" applyBorder="1" applyAlignment="1" applyProtection="1">
      <alignment horizontal="right" vertical="center"/>
    </xf>
    <xf numFmtId="0" fontId="20" fillId="0" borderId="0" xfId="56" applyFont="1" applyFill="1" applyAlignment="1" applyProtection="1">
      <alignment horizontal="center" vertical="center"/>
    </xf>
    <xf numFmtId="0" fontId="4" fillId="0" borderId="0" xfId="56" applyFont="1" applyFill="1" applyBorder="1" applyAlignment="1" applyProtection="1">
      <alignment horizontal="left" vertical="center"/>
    </xf>
    <xf numFmtId="0" fontId="5" fillId="0" borderId="0" xfId="56" applyFont="1" applyFill="1" applyBorder="1" applyAlignment="1" applyProtection="1"/>
    <xf numFmtId="0" fontId="5" fillId="0" borderId="0" xfId="56" applyFont="1" applyFill="1" applyBorder="1" applyAlignment="1" applyProtection="1">
      <alignment vertical="center" wrapText="1"/>
    </xf>
    <xf numFmtId="0" fontId="5" fillId="0" borderId="1" xfId="56" applyFont="1" applyFill="1" applyBorder="1" applyAlignment="1" applyProtection="1">
      <alignment horizontal="center" vertical="center"/>
    </xf>
    <xf numFmtId="0" fontId="5" fillId="0" borderId="2" xfId="56" applyFont="1" applyFill="1" applyBorder="1" applyAlignment="1" applyProtection="1">
      <alignment horizontal="center" vertical="center"/>
    </xf>
    <xf numFmtId="0" fontId="5" fillId="0" borderId="3" xfId="56" applyFont="1" applyFill="1" applyBorder="1" applyAlignment="1" applyProtection="1">
      <alignment horizontal="center" vertical="center"/>
    </xf>
    <xf numFmtId="0" fontId="5" fillId="0" borderId="8" xfId="56" applyFont="1" applyFill="1" applyBorder="1" applyAlignment="1" applyProtection="1">
      <alignment horizontal="center" vertical="center"/>
    </xf>
    <xf numFmtId="0" fontId="5" fillId="0" borderId="6" xfId="56" applyFont="1" applyFill="1" applyBorder="1" applyAlignment="1" applyProtection="1">
      <alignment horizontal="center" vertical="center"/>
    </xf>
    <xf numFmtId="0" fontId="5" fillId="0" borderId="5" xfId="56" applyFont="1" applyFill="1" applyBorder="1" applyAlignment="1" applyProtection="1">
      <alignment horizontal="center" vertical="center"/>
    </xf>
    <xf numFmtId="0" fontId="5" fillId="0" borderId="1" xfId="56" applyFont="1" applyFill="1" applyBorder="1" applyAlignment="1" applyProtection="1">
      <alignment horizontal="center" vertical="center" wrapText="1"/>
    </xf>
    <xf numFmtId="0" fontId="5" fillId="0" borderId="14" xfId="56" applyFont="1" applyFill="1" applyBorder="1" applyAlignment="1" applyProtection="1">
      <alignment horizontal="center" vertical="center" wrapText="1"/>
    </xf>
    <xf numFmtId="0" fontId="21" fillId="0" borderId="14" xfId="56" applyFont="1" applyFill="1" applyBorder="1" applyAlignment="1" applyProtection="1">
      <alignment horizontal="center" vertical="center"/>
    </xf>
    <xf numFmtId="0" fontId="21" fillId="0" borderId="2" xfId="56" applyFont="1" applyFill="1" applyBorder="1" applyAlignment="1" applyProtection="1">
      <alignment horizontal="center" vertical="center"/>
    </xf>
    <xf numFmtId="0" fontId="21" fillId="0" borderId="15" xfId="0" applyFont="1" applyFill="1" applyBorder="1" applyAlignment="1" applyProtection="1">
      <alignment vertical="center" readingOrder="1"/>
      <protection locked="0"/>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19" fillId="0" borderId="7" xfId="56" applyFont="1" applyFill="1" applyBorder="1" applyAlignment="1" applyProtection="1">
      <alignment horizontal="right" vertical="center"/>
      <protection locked="0"/>
    </xf>
    <xf numFmtId="0" fontId="4" fillId="0" borderId="6" xfId="56" applyFont="1" applyFill="1" applyBorder="1" applyAlignment="1" applyProtection="1">
      <alignment vertical="center" wrapText="1"/>
    </xf>
    <xf numFmtId="0" fontId="4" fillId="0" borderId="6" xfId="56" applyFont="1" applyFill="1" applyBorder="1" applyAlignment="1" applyProtection="1">
      <alignment horizontal="right" vertical="center"/>
      <protection locked="0"/>
    </xf>
    <xf numFmtId="0" fontId="19" fillId="0" borderId="18" xfId="56" applyFont="1" applyFill="1" applyBorder="1" applyAlignment="1" applyProtection="1">
      <alignment horizontal="right" vertical="center"/>
      <protection locked="0"/>
    </xf>
    <xf numFmtId="0" fontId="4" fillId="0" borderId="7" xfId="56" applyFont="1" applyFill="1" applyBorder="1" applyAlignment="1" applyProtection="1">
      <alignment horizontal="right" vertical="center"/>
      <protection locked="0"/>
    </xf>
    <xf numFmtId="0" fontId="21" fillId="0" borderId="0" xfId="56" applyFont="1" applyFill="1" applyBorder="1" applyAlignment="1" applyProtection="1"/>
    <xf numFmtId="0" fontId="19" fillId="0" borderId="0" xfId="56" applyFont="1" applyFill="1" applyBorder="1" applyAlignment="1" applyProtection="1">
      <alignment horizontal="right"/>
    </xf>
    <xf numFmtId="0" fontId="5" fillId="0" borderId="6"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6" applyFont="1" applyFill="1" applyAlignment="1" applyProtection="1">
      <alignment horizontal="center" vertical="center" wrapText="1"/>
    </xf>
    <xf numFmtId="0" fontId="4" fillId="0" borderId="0" xfId="56" applyFont="1" applyFill="1" applyAlignment="1" applyProtection="1">
      <alignment horizontal="left" vertical="center"/>
    </xf>
    <xf numFmtId="0" fontId="5" fillId="0" borderId="19" xfId="56" applyFont="1" applyFill="1" applyBorder="1" applyAlignment="1" applyProtection="1">
      <alignment horizontal="center" vertical="center" wrapText="1"/>
    </xf>
    <xf numFmtId="0" fontId="5" fillId="0" borderId="8" xfId="56" applyFont="1" applyFill="1" applyBorder="1" applyAlignment="1" applyProtection="1">
      <alignment horizontal="center" vertical="center" wrapText="1"/>
    </xf>
    <xf numFmtId="0" fontId="5" fillId="0" borderId="9" xfId="56" applyFont="1" applyFill="1" applyBorder="1" applyAlignment="1" applyProtection="1">
      <alignment horizontal="center" vertical="center" wrapText="1"/>
    </xf>
    <xf numFmtId="0" fontId="5" fillId="0" borderId="20" xfId="56" applyFont="1" applyFill="1" applyBorder="1" applyAlignment="1" applyProtection="1">
      <alignment horizontal="center" vertical="center" wrapText="1"/>
    </xf>
    <xf numFmtId="0" fontId="5" fillId="0" borderId="21" xfId="56" applyFont="1" applyFill="1" applyBorder="1" applyAlignment="1" applyProtection="1">
      <alignment horizontal="center" vertical="center" wrapText="1"/>
    </xf>
    <xf numFmtId="0" fontId="5" fillId="0" borderId="12" xfId="56" applyFont="1" applyFill="1" applyBorder="1" applyAlignment="1" applyProtection="1">
      <alignment horizontal="center" vertical="center" wrapText="1"/>
    </xf>
    <xf numFmtId="0" fontId="19" fillId="0" borderId="8" xfId="56" applyFont="1" applyFill="1" applyBorder="1" applyAlignment="1" applyProtection="1">
      <alignment vertical="top"/>
      <protection locked="0"/>
    </xf>
    <xf numFmtId="0" fontId="4" fillId="0" borderId="8" xfId="56" applyFont="1" applyFill="1" applyBorder="1" applyAlignment="1" applyProtection="1">
      <alignment horizontal="left" vertical="center"/>
      <protection locked="0"/>
    </xf>
    <xf numFmtId="0" fontId="4" fillId="0" borderId="8" xfId="56" applyFont="1" applyFill="1" applyBorder="1" applyAlignment="1" applyProtection="1">
      <alignment horizontal="center" vertical="center"/>
      <protection locked="0"/>
    </xf>
    <xf numFmtId="0" fontId="4" fillId="0" borderId="8" xfId="56" applyFont="1" applyFill="1" applyBorder="1" applyAlignment="1" applyProtection="1">
      <alignment horizontal="left" vertical="center" wrapText="1"/>
    </xf>
    <xf numFmtId="0" fontId="6" fillId="0" borderId="8" xfId="56" applyFont="1" applyFill="1" applyBorder="1" applyAlignment="1" applyProtection="1">
      <alignment horizontal="center" vertical="center"/>
    </xf>
    <xf numFmtId="0" fontId="6" fillId="0" borderId="0" xfId="56" applyFont="1" applyFill="1" applyBorder="1" applyAlignment="1" applyProtection="1">
      <alignment wrapText="1"/>
    </xf>
    <xf numFmtId="0" fontId="19" fillId="0" borderId="0" xfId="56" applyFont="1" applyFill="1" applyBorder="1" applyAlignment="1" applyProtection="1">
      <alignment vertical="top" wrapText="1"/>
      <protection locked="0"/>
    </xf>
    <xf numFmtId="0" fontId="13" fillId="0" borderId="0" xfId="56" applyFont="1" applyFill="1" applyBorder="1" applyAlignment="1" applyProtection="1">
      <alignment wrapText="1"/>
    </xf>
    <xf numFmtId="0" fontId="5" fillId="0" borderId="0" xfId="56" applyFont="1" applyFill="1" applyBorder="1" applyAlignment="1" applyProtection="1">
      <alignment wrapText="1"/>
    </xf>
    <xf numFmtId="0" fontId="5" fillId="0" borderId="8" xfId="56" applyFont="1" applyFill="1" applyBorder="1" applyAlignment="1" applyProtection="1">
      <alignment horizontal="center" vertical="center" wrapText="1"/>
      <protection locked="0"/>
    </xf>
    <xf numFmtId="0" fontId="21" fillId="0" borderId="8" xfId="56" applyFont="1" applyFill="1" applyBorder="1" applyAlignment="1" applyProtection="1">
      <alignment horizontal="center" vertical="center" wrapText="1"/>
      <protection locked="0"/>
    </xf>
    <xf numFmtId="178" fontId="4" fillId="0" borderId="8" xfId="56" applyNumberFormat="1" applyFont="1" applyFill="1" applyBorder="1" applyAlignment="1" applyProtection="1">
      <alignment horizontal="right" vertical="center"/>
      <protection locked="0"/>
    </xf>
    <xf numFmtId="178" fontId="4" fillId="0" borderId="8" xfId="56" applyNumberFormat="1" applyFont="1" applyFill="1" applyBorder="1" applyAlignment="1" applyProtection="1">
      <alignment horizontal="right" vertical="center"/>
    </xf>
    <xf numFmtId="178" fontId="4" fillId="0" borderId="8" xfId="56" applyNumberFormat="1" applyFont="1" applyFill="1" applyBorder="1" applyAlignment="1" applyProtection="1">
      <alignment vertical="center"/>
      <protection locked="0"/>
    </xf>
    <xf numFmtId="178" fontId="13" fillId="0" borderId="8" xfId="56" applyNumberFormat="1" applyFont="1" applyFill="1" applyBorder="1" applyAlignment="1" applyProtection="1"/>
    <xf numFmtId="178" fontId="19" fillId="0" borderId="8" xfId="56" applyNumberFormat="1" applyFont="1" applyFill="1" applyBorder="1" applyAlignment="1" applyProtection="1">
      <alignment vertical="top"/>
      <protection locked="0"/>
    </xf>
    <xf numFmtId="0" fontId="4" fillId="0" borderId="0" xfId="56" applyFont="1" applyFill="1" applyBorder="1" applyAlignment="1" applyProtection="1">
      <alignment horizontal="right" vertical="center" wrapText="1"/>
      <protection locked="0"/>
    </xf>
    <xf numFmtId="0" fontId="4" fillId="0" borderId="0" xfId="56" applyFont="1" applyFill="1" applyBorder="1" applyAlignment="1" applyProtection="1">
      <alignment horizontal="right" vertical="center" wrapText="1"/>
    </xf>
    <xf numFmtId="0" fontId="4" fillId="0" borderId="0" xfId="56" applyFont="1" applyFill="1" applyBorder="1" applyAlignment="1" applyProtection="1">
      <alignment horizontal="right" wrapText="1"/>
      <protection locked="0"/>
    </xf>
    <xf numFmtId="0" fontId="4" fillId="0" borderId="0" xfId="56" applyFont="1" applyFill="1" applyBorder="1" applyAlignment="1" applyProtection="1">
      <alignment horizontal="right" wrapText="1"/>
    </xf>
    <xf numFmtId="0" fontId="5" fillId="0" borderId="22" xfId="56" applyFont="1" applyFill="1" applyBorder="1" applyAlignment="1" applyProtection="1">
      <alignment horizontal="center" vertical="center" wrapText="1"/>
    </xf>
    <xf numFmtId="0" fontId="19" fillId="0" borderId="9" xfId="56" applyFont="1" applyFill="1" applyBorder="1" applyAlignment="1" applyProtection="1">
      <alignment horizontal="left" vertical="center"/>
      <protection locked="0"/>
    </xf>
    <xf numFmtId="49" fontId="8" fillId="0" borderId="7" xfId="57" applyFont="1">
      <alignment horizontal="left" vertical="center" wrapText="1"/>
    </xf>
    <xf numFmtId="49" fontId="7" fillId="0" borderId="7" xfId="57" applyFont="1" applyAlignment="1">
      <alignment horizontal="center" vertical="center" wrapText="1"/>
    </xf>
    <xf numFmtId="176" fontId="7" fillId="0" borderId="7" xfId="54" applyFont="1" applyAlignment="1">
      <alignment horizontal="center" vertical="center"/>
    </xf>
    <xf numFmtId="177" fontId="23" fillId="0" borderId="7" xfId="55" applyFont="1">
      <alignment horizontal="right" vertical="center"/>
    </xf>
    <xf numFmtId="0" fontId="6" fillId="0" borderId="8" xfId="56" applyFont="1" applyFill="1" applyBorder="1" applyAlignment="1" applyProtection="1">
      <alignment horizontal="center" vertical="center" wrapText="1"/>
    </xf>
    <xf numFmtId="0" fontId="6" fillId="0" borderId="12" xfId="56" applyFont="1" applyFill="1" applyBorder="1" applyAlignment="1" applyProtection="1">
      <alignment horizontal="center" vertical="center" wrapText="1"/>
    </xf>
    <xf numFmtId="178" fontId="23" fillId="0" borderId="22" xfId="56" applyNumberFormat="1" applyFont="1" applyFill="1" applyBorder="1" applyAlignment="1" applyProtection="1">
      <alignment horizontal="right" vertical="center"/>
      <protection locked="0"/>
    </xf>
    <xf numFmtId="0" fontId="5" fillId="0" borderId="23"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protection locked="0"/>
    </xf>
    <xf numFmtId="0" fontId="5" fillId="0" borderId="0" xfId="56" applyFont="1" applyFill="1" applyBorder="1" applyAlignment="1" applyProtection="1">
      <alignment horizontal="center" vertical="center" wrapText="1"/>
    </xf>
    <xf numFmtId="0" fontId="21" fillId="0" borderId="20" xfId="56" applyFont="1" applyFill="1" applyBorder="1" applyAlignment="1" applyProtection="1">
      <alignment horizontal="center" vertical="center" wrapText="1"/>
      <protection locked="0"/>
    </xf>
    <xf numFmtId="0" fontId="5" fillId="0" borderId="24" xfId="56" applyFont="1" applyFill="1" applyBorder="1" applyAlignment="1" applyProtection="1">
      <alignment horizontal="center" vertical="center" wrapText="1"/>
    </xf>
    <xf numFmtId="0" fontId="5" fillId="0" borderId="22" xfId="56" applyFont="1" applyFill="1" applyBorder="1" applyAlignment="1" applyProtection="1">
      <alignment horizontal="center" vertical="center" wrapText="1"/>
      <protection locked="0"/>
    </xf>
    <xf numFmtId="178" fontId="4" fillId="0" borderId="22" xfId="56" applyNumberFormat="1" applyFont="1" applyFill="1" applyBorder="1" applyAlignment="1" applyProtection="1">
      <alignment horizontal="right" vertical="center"/>
      <protection locked="0"/>
    </xf>
    <xf numFmtId="178" fontId="4" fillId="0" borderId="22" xfId="56" applyNumberFormat="1" applyFont="1" applyFill="1" applyBorder="1" applyAlignment="1" applyProtection="1">
      <alignment horizontal="right" vertical="center"/>
    </xf>
    <xf numFmtId="0" fontId="4" fillId="0" borderId="0" xfId="56" applyFont="1" applyFill="1" applyBorder="1" applyAlignment="1" applyProtection="1">
      <alignment horizontal="right" vertical="center"/>
    </xf>
    <xf numFmtId="0" fontId="4" fillId="0" borderId="0" xfId="56" applyFont="1" applyFill="1" applyBorder="1" applyAlignment="1" applyProtection="1">
      <alignment horizontal="right"/>
      <protection locked="0"/>
    </xf>
    <xf numFmtId="0" fontId="4" fillId="0" borderId="0" xfId="56" applyFont="1" applyFill="1" applyBorder="1" applyAlignment="1" applyProtection="1">
      <alignment horizontal="right"/>
    </xf>
    <xf numFmtId="0" fontId="21" fillId="0" borderId="24" xfId="56" applyFont="1" applyFill="1" applyBorder="1" applyAlignment="1" applyProtection="1">
      <alignment horizontal="center" vertical="center" wrapText="1"/>
      <protection locked="0"/>
    </xf>
    <xf numFmtId="49" fontId="13" fillId="0" borderId="0" xfId="56" applyNumberFormat="1" applyFont="1" applyFill="1" applyBorder="1" applyAlignment="1" applyProtection="1"/>
    <xf numFmtId="49" fontId="24" fillId="0" borderId="0" xfId="56" applyNumberFormat="1" applyFont="1" applyFill="1" applyBorder="1" applyAlignment="1" applyProtection="1"/>
    <xf numFmtId="0" fontId="24" fillId="0" borderId="0" xfId="56" applyFont="1" applyFill="1" applyBorder="1" applyAlignment="1" applyProtection="1">
      <alignment horizontal="right"/>
    </xf>
    <xf numFmtId="0" fontId="6" fillId="0" borderId="0" xfId="56" applyFont="1" applyFill="1" applyBorder="1" applyAlignment="1" applyProtection="1">
      <alignment horizontal="right"/>
    </xf>
    <xf numFmtId="0" fontId="3" fillId="0" borderId="0" xfId="56" applyFont="1" applyFill="1" applyBorder="1" applyAlignment="1" applyProtection="1">
      <alignment horizontal="center" vertical="center" wrapText="1"/>
    </xf>
    <xf numFmtId="0" fontId="3" fillId="0" borderId="0" xfId="56" applyFont="1" applyFill="1" applyBorder="1" applyAlignment="1" applyProtection="1">
      <alignment horizontal="center" vertical="center"/>
    </xf>
    <xf numFmtId="0" fontId="4" fillId="0" borderId="0" xfId="56" applyFont="1" applyFill="1" applyBorder="1" applyAlignment="1" applyProtection="1">
      <alignment horizontal="left" vertical="center"/>
      <protection locked="0"/>
    </xf>
    <xf numFmtId="49" fontId="5" fillId="0" borderId="1" xfId="56" applyNumberFormat="1"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xf>
    <xf numFmtId="49" fontId="5" fillId="0" borderId="5"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xf>
    <xf numFmtId="179" fontId="4" fillId="0" borderId="7" xfId="56" applyNumberFormat="1" applyFont="1" applyFill="1" applyBorder="1" applyAlignment="1" applyProtection="1">
      <alignment horizontal="right" vertical="center"/>
    </xf>
    <xf numFmtId="179" fontId="4" fillId="0" borderId="7" xfId="56" applyNumberFormat="1" applyFont="1" applyFill="1" applyBorder="1" applyAlignment="1" applyProtection="1">
      <alignment horizontal="left" vertical="center" wrapText="1"/>
    </xf>
    <xf numFmtId="0" fontId="13" fillId="0" borderId="2" xfId="56" applyFont="1" applyFill="1" applyBorder="1" applyAlignment="1" applyProtection="1">
      <alignment horizontal="center" vertical="center"/>
    </xf>
    <xf numFmtId="0" fontId="13" fillId="0" borderId="3" xfId="56" applyFont="1" applyFill="1" applyBorder="1" applyAlignment="1" applyProtection="1">
      <alignment horizontal="center" vertical="center"/>
    </xf>
    <xf numFmtId="0" fontId="13" fillId="0" borderId="4" xfId="56" applyFont="1" applyFill="1" applyBorder="1" applyAlignment="1" applyProtection="1">
      <alignment horizontal="center" vertical="center"/>
    </xf>
    <xf numFmtId="49" fontId="19" fillId="0" borderId="0" xfId="56" applyNumberFormat="1" applyFont="1" applyFill="1" applyBorder="1" applyAlignment="1" applyProtection="1">
      <alignment horizontal="left" vertical="top"/>
    </xf>
    <xf numFmtId="0" fontId="5" fillId="0" borderId="7" xfId="56" applyNumberFormat="1" applyFont="1" applyFill="1" applyBorder="1" applyAlignment="1" applyProtection="1">
      <alignment horizontal="center" vertical="center"/>
    </xf>
    <xf numFmtId="0" fontId="5" fillId="0" borderId="0" xfId="56" applyFont="1" applyFill="1" applyBorder="1" applyAlignment="1" applyProtection="1">
      <alignment horizontal="center" wrapText="1"/>
    </xf>
    <xf numFmtId="0" fontId="4" fillId="2" borderId="0" xfId="56" applyFont="1" applyFill="1" applyBorder="1" applyAlignment="1" applyProtection="1">
      <alignment horizontal="left" vertical="center" wrapText="1"/>
    </xf>
    <xf numFmtId="0" fontId="25" fillId="2" borderId="0" xfId="56" applyFont="1" applyFill="1" applyBorder="1" applyAlignment="1" applyProtection="1">
      <alignment horizontal="center" vertical="center" wrapText="1"/>
    </xf>
    <xf numFmtId="0" fontId="5" fillId="2" borderId="7"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6" fillId="2" borderId="3" xfId="56" applyFont="1" applyFill="1" applyBorder="1" applyAlignment="1" applyProtection="1">
      <alignment horizontal="left" vertical="center" wrapText="1"/>
    </xf>
    <xf numFmtId="49" fontId="5" fillId="0" borderId="7" xfId="56" applyNumberFormat="1" applyFont="1" applyFill="1" applyBorder="1" applyAlignment="1" applyProtection="1">
      <alignment horizontal="center" vertical="center" wrapText="1"/>
    </xf>
    <xf numFmtId="49" fontId="6" fillId="0" borderId="2" xfId="56" applyNumberFormat="1" applyFont="1" applyFill="1" applyBorder="1" applyAlignment="1" applyProtection="1">
      <alignment horizontal="left" vertical="center" wrapText="1"/>
    </xf>
    <xf numFmtId="49" fontId="6" fillId="0" borderId="3" xfId="56" applyNumberFormat="1" applyFont="1" applyFill="1" applyBorder="1" applyAlignment="1" applyProtection="1">
      <alignment horizontal="left" vertical="center" wrapText="1"/>
    </xf>
    <xf numFmtId="0" fontId="5" fillId="0" borderId="5" xfId="56" applyFont="1" applyFill="1" applyBorder="1" applyAlignment="1" applyProtection="1">
      <alignment horizontal="center" vertical="center" wrapText="1"/>
    </xf>
    <xf numFmtId="49" fontId="5" fillId="0" borderId="8" xfId="56" applyNumberFormat="1" applyFont="1" applyFill="1" applyBorder="1" applyAlignment="1" applyProtection="1">
      <alignment horizontal="center" vertical="center" wrapText="1"/>
    </xf>
    <xf numFmtId="0" fontId="6" fillId="0" borderId="2" xfId="56" applyFont="1" applyFill="1" applyBorder="1" applyAlignment="1" applyProtection="1">
      <alignment horizontal="left" vertical="center" wrapText="1"/>
    </xf>
    <xf numFmtId="0" fontId="6" fillId="0" borderId="3" xfId="56" applyFont="1" applyFill="1" applyBorder="1" applyAlignment="1" applyProtection="1">
      <alignment horizontal="left" vertical="center" wrapText="1"/>
    </xf>
    <xf numFmtId="0" fontId="26" fillId="0" borderId="8" xfId="56" applyFont="1" applyFill="1" applyBorder="1" applyAlignment="1" applyProtection="1">
      <alignment horizontal="left" vertical="center" wrapText="1"/>
    </xf>
    <xf numFmtId="49" fontId="5" fillId="0" borderId="9" xfId="56" applyNumberFormat="1" applyFont="1" applyFill="1" applyBorder="1" applyAlignment="1" applyProtection="1">
      <alignment horizontal="center" vertical="center" wrapText="1"/>
    </xf>
    <xf numFmtId="49" fontId="5" fillId="0" borderId="12" xfId="56" applyNumberFormat="1" applyFont="1" applyFill="1" applyBorder="1" applyAlignment="1" applyProtection="1">
      <alignment horizontal="center" vertical="center" wrapText="1"/>
    </xf>
    <xf numFmtId="49" fontId="5" fillId="0" borderId="18" xfId="56" applyNumberFormat="1" applyFont="1" applyFill="1" applyBorder="1" applyAlignment="1" applyProtection="1">
      <alignment horizontal="left" vertical="center" wrapText="1"/>
    </xf>
    <xf numFmtId="0" fontId="5" fillId="0" borderId="22" xfId="56" applyFont="1" applyFill="1" applyBorder="1" applyAlignment="1" applyProtection="1">
      <alignment wrapText="1"/>
    </xf>
    <xf numFmtId="0" fontId="5" fillId="0" borderId="24" xfId="56" applyFont="1" applyFill="1" applyBorder="1" applyAlignment="1" applyProtection="1">
      <alignment wrapText="1"/>
    </xf>
    <xf numFmtId="49" fontId="7" fillId="0" borderId="6" xfId="57" applyFont="1" applyBorder="1" applyAlignment="1">
      <alignment horizontal="center" vertical="center" wrapText="1"/>
    </xf>
    <xf numFmtId="178" fontId="5" fillId="0" borderId="6" xfId="56" applyNumberFormat="1" applyFont="1" applyFill="1" applyBorder="1" applyAlignment="1" applyProtection="1">
      <alignment vertical="center" wrapText="1"/>
    </xf>
    <xf numFmtId="49" fontId="5" fillId="0" borderId="2" xfId="56" applyNumberFormat="1" applyFont="1" applyFill="1" applyBorder="1" applyAlignment="1" applyProtection="1">
      <alignment horizontal="left" vertical="center" wrapText="1"/>
    </xf>
    <xf numFmtId="0" fontId="5" fillId="0" borderId="3" xfId="56" applyFont="1" applyFill="1" applyBorder="1" applyAlignment="1" applyProtection="1">
      <alignment wrapText="1"/>
    </xf>
    <xf numFmtId="0" fontId="5" fillId="0" borderId="4" xfId="56" applyFont="1" applyFill="1" applyBorder="1" applyAlignment="1" applyProtection="1">
      <alignment wrapText="1"/>
    </xf>
    <xf numFmtId="49" fontId="7" fillId="0" borderId="7" xfId="57" applyFont="1" applyBorder="1" applyAlignment="1">
      <alignment horizontal="center" vertical="center" wrapText="1"/>
    </xf>
    <xf numFmtId="178" fontId="5" fillId="0" borderId="7" xfId="56" applyNumberFormat="1" applyFont="1" applyFill="1" applyBorder="1" applyAlignment="1" applyProtection="1">
      <alignment vertical="center" wrapText="1"/>
    </xf>
    <xf numFmtId="49" fontId="5" fillId="0" borderId="2" xfId="56" applyNumberFormat="1" applyFont="1" applyFill="1" applyBorder="1" applyAlignment="1" applyProtection="1">
      <alignment horizontal="center" vertical="center" wrapText="1"/>
    </xf>
    <xf numFmtId="49" fontId="5" fillId="0" borderId="3" xfId="56" applyNumberFormat="1" applyFont="1" applyFill="1" applyBorder="1" applyAlignment="1" applyProtection="1">
      <alignment horizontal="center" vertical="center" wrapText="1"/>
    </xf>
    <xf numFmtId="49" fontId="5" fillId="0" borderId="4" xfId="56" applyNumberFormat="1" applyFont="1" applyFill="1" applyBorder="1" applyAlignment="1" applyProtection="1">
      <alignment horizontal="center" vertical="center" wrapText="1"/>
    </xf>
    <xf numFmtId="0" fontId="26" fillId="0" borderId="14" xfId="56" applyFont="1" applyFill="1" applyBorder="1" applyAlignment="1" applyProtection="1">
      <alignment horizontal="left" vertical="center" wrapText="1"/>
    </xf>
    <xf numFmtId="0" fontId="26" fillId="0" borderId="23" xfId="56" applyFont="1" applyFill="1" applyBorder="1" applyAlignment="1" applyProtection="1">
      <alignment horizontal="left" vertical="center" wrapText="1"/>
    </xf>
    <xf numFmtId="49" fontId="5" fillId="0" borderId="14"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wrapText="1"/>
      <protection locked="0"/>
    </xf>
    <xf numFmtId="0" fontId="5" fillId="0" borderId="18" xfId="56" applyFont="1" applyFill="1" applyBorder="1" applyAlignment="1" applyProtection="1">
      <alignment horizontal="center" vertical="center" wrapText="1"/>
    </xf>
    <xf numFmtId="0" fontId="5" fillId="0" borderId="25" xfId="56" applyFont="1" applyFill="1" applyBorder="1" applyAlignment="1" applyProtection="1">
      <alignment horizontal="center" vertical="center" wrapText="1"/>
      <protection locked="0"/>
    </xf>
    <xf numFmtId="0" fontId="13" fillId="0" borderId="25" xfId="0" applyFont="1" applyFill="1" applyBorder="1" applyAlignment="1">
      <alignment horizontal="center" vertical="center"/>
    </xf>
    <xf numFmtId="0" fontId="13" fillId="0" borderId="26" xfId="0" applyFont="1" applyFill="1" applyBorder="1" applyAlignment="1">
      <alignment horizontal="left" vertical="center"/>
    </xf>
    <xf numFmtId="0" fontId="13" fillId="0" borderId="26" xfId="0" applyNumberFormat="1" applyFont="1" applyFill="1" applyBorder="1" applyAlignment="1">
      <alignment horizontal="right" vertical="center"/>
    </xf>
    <xf numFmtId="0" fontId="4" fillId="0" borderId="18" xfId="56" applyFont="1" applyFill="1" applyBorder="1" applyAlignment="1" applyProtection="1">
      <alignment horizontal="center" vertical="center" wrapText="1"/>
    </xf>
    <xf numFmtId="0" fontId="13" fillId="0" borderId="8" xfId="0" applyFont="1" applyFill="1" applyBorder="1" applyAlignment="1">
      <alignment horizontal="center" vertical="center"/>
    </xf>
    <xf numFmtId="49" fontId="13" fillId="0" borderId="26" xfId="0" applyNumberFormat="1" applyFont="1" applyFill="1" applyBorder="1" applyAlignment="1">
      <alignment horizontal="right" vertical="center"/>
    </xf>
    <xf numFmtId="49" fontId="27" fillId="0" borderId="26" xfId="0" applyNumberFormat="1" applyFont="1" applyFill="1" applyBorder="1" applyAlignment="1">
      <alignment horizontal="right" vertical="center"/>
    </xf>
    <xf numFmtId="0" fontId="13" fillId="0" borderId="27" xfId="0" applyFont="1" applyFill="1" applyBorder="1" applyAlignment="1">
      <alignment horizontal="left" vertical="center"/>
    </xf>
    <xf numFmtId="0" fontId="13" fillId="0" borderId="28" xfId="0" applyFont="1" applyFill="1" applyBorder="1" applyAlignment="1">
      <alignment horizontal="center" vertical="center" shrinkToFit="1"/>
    </xf>
    <xf numFmtId="0" fontId="13" fillId="0" borderId="26" xfId="0" applyFont="1" applyFill="1" applyBorder="1" applyAlignment="1">
      <alignment horizontal="center" vertical="center" wrapText="1"/>
    </xf>
    <xf numFmtId="0" fontId="13" fillId="0" borderId="29" xfId="0" applyFont="1" applyFill="1" applyBorder="1" applyAlignment="1">
      <alignment horizontal="left" vertical="center" wrapText="1"/>
    </xf>
    <xf numFmtId="4" fontId="13" fillId="0" borderId="26" xfId="0" applyNumberFormat="1" applyFont="1" applyFill="1" applyBorder="1" applyAlignment="1">
      <alignment horizontal="left" vertical="center" wrapText="1"/>
    </xf>
    <xf numFmtId="0" fontId="13" fillId="0" borderId="30" xfId="0" applyFont="1" applyFill="1" applyBorder="1" applyAlignment="1">
      <alignment horizontal="center" vertical="center" shrinkToFit="1"/>
    </xf>
    <xf numFmtId="0" fontId="13" fillId="0" borderId="27" xfId="0" applyFont="1" applyFill="1" applyBorder="1" applyAlignment="1">
      <alignment horizontal="center" vertical="center" wrapText="1"/>
    </xf>
    <xf numFmtId="0" fontId="13" fillId="0" borderId="29" xfId="0" applyFont="1" applyFill="1" applyBorder="1" applyAlignment="1">
      <alignment horizontal="left" vertical="center"/>
    </xf>
    <xf numFmtId="0" fontId="13" fillId="0" borderId="28" xfId="0" applyFont="1" applyFill="1" applyBorder="1" applyAlignment="1">
      <alignment horizontal="left" vertical="center" shrinkToFit="1"/>
    </xf>
    <xf numFmtId="0" fontId="4" fillId="2" borderId="0" xfId="56" applyFont="1" applyFill="1" applyBorder="1" applyAlignment="1" applyProtection="1">
      <alignment horizontal="center" wrapText="1"/>
    </xf>
    <xf numFmtId="0" fontId="26" fillId="2" borderId="3" xfId="56" applyFont="1" applyFill="1" applyBorder="1" applyAlignment="1" applyProtection="1">
      <alignment horizontal="center" vertical="center" wrapText="1"/>
    </xf>
    <xf numFmtId="0" fontId="26" fillId="2" borderId="4" xfId="56" applyFont="1" applyFill="1" applyBorder="1" applyAlignment="1" applyProtection="1">
      <alignment horizontal="center" vertical="center" wrapText="1"/>
    </xf>
    <xf numFmtId="0" fontId="6" fillId="0" borderId="3" xfId="56" applyFont="1" applyFill="1" applyBorder="1" applyAlignment="1" applyProtection="1">
      <alignment horizontal="center" vertical="center" wrapText="1"/>
    </xf>
    <xf numFmtId="49" fontId="6" fillId="0" borderId="4" xfId="56" applyNumberFormat="1" applyFont="1" applyFill="1" applyBorder="1" applyAlignment="1" applyProtection="1">
      <alignment horizontal="center" vertical="center" wrapText="1"/>
    </xf>
    <xf numFmtId="0" fontId="6" fillId="0" borderId="4" xfId="56" applyFont="1" applyFill="1" applyBorder="1" applyAlignment="1" applyProtection="1">
      <alignment horizontal="center" vertical="center" wrapText="1"/>
    </xf>
    <xf numFmtId="0" fontId="26" fillId="0" borderId="8" xfId="56" applyFont="1" applyFill="1" applyBorder="1" applyAlignment="1" applyProtection="1">
      <alignment horizontal="center" vertical="center" wrapText="1"/>
    </xf>
    <xf numFmtId="178" fontId="5" fillId="0" borderId="6" xfId="56" applyNumberFormat="1" applyFont="1" applyFill="1" applyBorder="1" applyAlignment="1" applyProtection="1">
      <alignment horizontal="center" vertical="center" wrapText="1"/>
    </xf>
    <xf numFmtId="178" fontId="5" fillId="0" borderId="7" xfId="56" applyNumberFormat="1" applyFont="1" applyFill="1" applyBorder="1" applyAlignment="1" applyProtection="1">
      <alignment horizontal="center" vertical="center" wrapText="1"/>
    </xf>
    <xf numFmtId="177" fontId="8" fillId="0" borderId="7" xfId="55" applyFont="1" applyAlignment="1">
      <alignment horizontal="center" vertical="center"/>
    </xf>
    <xf numFmtId="0" fontId="26" fillId="0" borderId="23" xfId="56" applyFont="1" applyFill="1" applyBorder="1" applyAlignment="1" applyProtection="1">
      <alignment horizontal="center" vertical="center" wrapText="1"/>
    </xf>
    <xf numFmtId="0" fontId="26" fillId="0" borderId="19" xfId="56" applyFont="1" applyFill="1" applyBorder="1" applyAlignment="1" applyProtection="1">
      <alignment horizontal="center" vertical="center" wrapText="1"/>
    </xf>
    <xf numFmtId="49" fontId="5" fillId="0" borderId="19" xfId="56" applyNumberFormat="1" applyFont="1" applyFill="1" applyBorder="1" applyAlignment="1" applyProtection="1">
      <alignment horizontal="center" vertical="center" wrapText="1"/>
    </xf>
    <xf numFmtId="0" fontId="4" fillId="0" borderId="22" xfId="56" applyFont="1" applyFill="1" applyBorder="1" applyAlignment="1" applyProtection="1">
      <alignment wrapText="1"/>
    </xf>
    <xf numFmtId="0" fontId="4" fillId="0" borderId="22" xfId="56" applyFont="1" applyFill="1" applyBorder="1" applyAlignment="1" applyProtection="1">
      <alignment horizontal="center" vertical="center" wrapText="1"/>
    </xf>
    <xf numFmtId="0" fontId="4" fillId="0" borderId="22" xfId="56" applyFont="1" applyFill="1" applyBorder="1" applyAlignment="1" applyProtection="1">
      <alignment horizontal="center" wrapText="1"/>
    </xf>
    <xf numFmtId="0" fontId="19" fillId="0" borderId="0" xfId="56" applyFont="1" applyFill="1" applyBorder="1" applyAlignment="1" applyProtection="1">
      <alignment horizontal="center" vertical="top"/>
      <protection locked="0"/>
    </xf>
    <xf numFmtId="0" fontId="4" fillId="0" borderId="7" xfId="56" applyFont="1" applyFill="1" applyBorder="1" applyAlignment="1" applyProtection="1">
      <alignment vertical="center" wrapText="1"/>
    </xf>
    <xf numFmtId="49" fontId="8" fillId="0" borderId="7" xfId="57" applyFont="1" applyAlignment="1">
      <alignment horizontal="center" vertical="center" wrapText="1"/>
    </xf>
    <xf numFmtId="49" fontId="8" fillId="0" borderId="25" xfId="57" applyFont="1" applyFill="1" applyBorder="1" applyAlignment="1">
      <alignment horizontal="center" vertical="center" wrapText="1"/>
    </xf>
    <xf numFmtId="49" fontId="28" fillId="0" borderId="25" xfId="57" applyFont="1" applyFill="1" applyBorder="1" applyAlignment="1">
      <alignment horizontal="center" vertical="center" wrapText="1"/>
    </xf>
    <xf numFmtId="49" fontId="8" fillId="0" borderId="7" xfId="57" applyFont="1" applyFill="1">
      <alignment horizontal="left" vertical="center" wrapText="1"/>
    </xf>
    <xf numFmtId="49" fontId="8" fillId="0" borderId="7" xfId="57" applyFont="1" applyFill="1" applyAlignment="1">
      <alignment horizontal="center" vertical="center" wrapText="1"/>
    </xf>
    <xf numFmtId="49" fontId="8" fillId="0" borderId="8" xfId="57" applyFont="1" applyFill="1" applyBorder="1" applyAlignment="1">
      <alignment horizontal="center" vertical="center" wrapText="1"/>
    </xf>
    <xf numFmtId="49" fontId="8" fillId="0" borderId="2" xfId="57" applyFont="1" applyFill="1" applyBorder="1">
      <alignment horizontal="left" vertical="center" wrapText="1"/>
    </xf>
    <xf numFmtId="49" fontId="8" fillId="0" borderId="12" xfId="57" applyFont="1" applyBorder="1">
      <alignment horizontal="left" vertical="center" wrapText="1"/>
    </xf>
    <xf numFmtId="49" fontId="8" fillId="0" borderId="6" xfId="57" applyFont="1" applyBorder="1">
      <alignment horizontal="left" vertical="center" wrapText="1"/>
    </xf>
    <xf numFmtId="49" fontId="8" fillId="0" borderId="2" xfId="57" applyFont="1" applyBorder="1">
      <alignment horizontal="left" vertical="center" wrapText="1"/>
    </xf>
    <xf numFmtId="49" fontId="8" fillId="0" borderId="8" xfId="57" applyFont="1" applyBorder="1">
      <alignment horizontal="left" vertical="center" wrapText="1"/>
    </xf>
    <xf numFmtId="49" fontId="6" fillId="0" borderId="0" xfId="56" applyNumberFormat="1" applyFont="1" applyFill="1" applyBorder="1" applyAlignment="1" applyProtection="1"/>
    <xf numFmtId="0" fontId="5" fillId="0" borderId="0" xfId="56" applyFont="1" applyFill="1" applyBorder="1" applyAlignment="1" applyProtection="1">
      <alignment horizontal="left" vertical="center"/>
    </xf>
    <xf numFmtId="0" fontId="13" fillId="0" borderId="2" xfId="56" applyFont="1" applyFill="1" applyBorder="1" applyAlignment="1" applyProtection="1">
      <alignment horizontal="center" vertical="center" wrapText="1"/>
      <protection locked="0"/>
    </xf>
    <xf numFmtId="0" fontId="13" fillId="0" borderId="3" xfId="56" applyFont="1" applyFill="1" applyBorder="1" applyAlignment="1" applyProtection="1">
      <alignment horizontal="center" vertical="center" wrapText="1"/>
      <protection locked="0"/>
    </xf>
    <xf numFmtId="0" fontId="19" fillId="0" borderId="3" xfId="56" applyFont="1" applyFill="1" applyBorder="1" applyAlignment="1" applyProtection="1">
      <alignment horizontal="left" vertical="center"/>
    </xf>
    <xf numFmtId="0" fontId="19" fillId="0" borderId="4" xfId="56" applyFont="1" applyFill="1" applyBorder="1" applyAlignment="1" applyProtection="1">
      <alignment horizontal="left" vertical="center"/>
    </xf>
    <xf numFmtId="0" fontId="21" fillId="0" borderId="8" xfId="56" applyFont="1" applyFill="1" applyBorder="1" applyAlignment="1" applyProtection="1">
      <alignment horizontal="center" vertical="center" wrapText="1"/>
    </xf>
    <xf numFmtId="0" fontId="16" fillId="0" borderId="8" xfId="59" applyFont="1" applyFill="1" applyBorder="1" applyAlignment="1" applyProtection="1">
      <alignment horizontal="center" vertical="center" wrapText="1" readingOrder="1"/>
      <protection locked="0"/>
    </xf>
    <xf numFmtId="0" fontId="6" fillId="0" borderId="12" xfId="56" applyFont="1" applyFill="1" applyBorder="1" applyAlignment="1" applyProtection="1">
      <alignment horizontal="center" vertical="center"/>
    </xf>
    <xf numFmtId="178" fontId="19" fillId="0" borderId="6" xfId="56" applyNumberFormat="1" applyFont="1" applyFill="1" applyBorder="1" applyAlignment="1" applyProtection="1">
      <alignment horizontal="right" vertical="center" wrapText="1"/>
    </xf>
    <xf numFmtId="178" fontId="19" fillId="0" borderId="7" xfId="56" applyNumberFormat="1" applyFont="1" applyFill="1" applyBorder="1" applyAlignment="1" applyProtection="1">
      <alignment horizontal="right" vertical="center" wrapText="1"/>
      <protection locked="0"/>
    </xf>
    <xf numFmtId="0" fontId="21" fillId="0" borderId="10" xfId="56" applyFont="1" applyFill="1" applyBorder="1" applyAlignment="1" applyProtection="1">
      <alignment horizontal="center" vertical="center" wrapText="1"/>
    </xf>
    <xf numFmtId="0" fontId="6" fillId="0" borderId="31" xfId="56" applyFont="1" applyFill="1" applyBorder="1" applyAlignment="1" applyProtection="1">
      <alignment horizontal="center" vertical="center"/>
    </xf>
    <xf numFmtId="49" fontId="13" fillId="0" borderId="0" xfId="56" applyNumberFormat="1" applyFont="1" applyFill="1" applyBorder="1" applyAlignment="1" applyProtection="1">
      <alignment horizontal="center"/>
    </xf>
    <xf numFmtId="0" fontId="6" fillId="0" borderId="0" xfId="56" applyFont="1" applyFill="1" applyBorder="1" applyAlignment="1" applyProtection="1">
      <alignment horizontal="left" vertical="center" wrapText="1"/>
    </xf>
    <xf numFmtId="0" fontId="3" fillId="0" borderId="0" xfId="56" applyFont="1" applyFill="1" applyAlignment="1" applyProtection="1">
      <alignment horizontal="center" vertical="center"/>
    </xf>
    <xf numFmtId="0" fontId="4" fillId="0" borderId="0" xfId="56" applyFont="1" applyFill="1" applyAlignment="1" applyProtection="1">
      <alignment horizontal="left" vertical="center"/>
      <protection locked="0"/>
    </xf>
    <xf numFmtId="0" fontId="4" fillId="0" borderId="0" xfId="56" applyFont="1" applyFill="1" applyAlignment="1" applyProtection="1">
      <alignment horizontal="center" vertical="center"/>
      <protection locked="0"/>
    </xf>
    <xf numFmtId="0" fontId="5" fillId="0" borderId="8" xfId="56" applyNumberFormat="1" applyFont="1" applyFill="1" applyBorder="1" applyAlignment="1" applyProtection="1">
      <alignment horizontal="center" vertical="center"/>
    </xf>
    <xf numFmtId="0" fontId="13" fillId="0" borderId="8" xfId="56" applyFont="1" applyFill="1" applyBorder="1" applyAlignment="1" applyProtection="1"/>
    <xf numFmtId="49" fontId="7" fillId="0" borderId="4" xfId="57" applyFont="1" applyBorder="1">
      <alignment horizontal="left" vertical="center" wrapText="1"/>
    </xf>
    <xf numFmtId="49" fontId="6" fillId="0" borderId="10" xfId="56" applyNumberFormat="1" applyFont="1" applyFill="1" applyBorder="1" applyAlignment="1" applyProtection="1">
      <alignment horizontal="center" vertical="center" wrapText="1"/>
    </xf>
    <xf numFmtId="49" fontId="6" fillId="0" borderId="11" xfId="56" applyNumberFormat="1" applyFont="1" applyFill="1" applyBorder="1" applyAlignment="1" applyProtection="1">
      <alignment horizontal="center" vertical="center" wrapText="1"/>
    </xf>
    <xf numFmtId="49" fontId="6" fillId="0" borderId="13" xfId="56" applyNumberFormat="1" applyFont="1" applyFill="1" applyBorder="1" applyAlignment="1" applyProtection="1">
      <alignment horizontal="center" vertical="center" wrapText="1"/>
    </xf>
    <xf numFmtId="0" fontId="21" fillId="0" borderId="9" xfId="56" applyFont="1" applyFill="1" applyBorder="1" applyAlignment="1" applyProtection="1">
      <alignment horizontal="center" vertical="center" wrapText="1"/>
    </xf>
    <xf numFmtId="0" fontId="21" fillId="0" borderId="12" xfId="56" applyFont="1" applyFill="1" applyBorder="1" applyAlignment="1" applyProtection="1">
      <alignment horizontal="center" vertical="center" wrapText="1"/>
    </xf>
    <xf numFmtId="178" fontId="4" fillId="0" borderId="8" xfId="56" applyNumberFormat="1" applyFont="1" applyFill="1" applyBorder="1" applyAlignment="1" applyProtection="1">
      <alignment horizontal="right" vertical="center" wrapText="1"/>
    </xf>
    <xf numFmtId="178" fontId="4"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right" wrapText="1"/>
    </xf>
    <xf numFmtId="0" fontId="29" fillId="0" borderId="0" xfId="56" applyFont="1" applyFill="1" applyBorder="1" applyAlignment="1" applyProtection="1">
      <alignment horizontal="center"/>
    </xf>
    <xf numFmtId="0" fontId="29" fillId="0" borderId="0" xfId="56" applyFont="1" applyFill="1" applyBorder="1" applyAlignment="1" applyProtection="1">
      <alignment horizontal="center" wrapText="1"/>
    </xf>
    <xf numFmtId="0" fontId="29" fillId="0" borderId="0" xfId="56" applyFont="1" applyFill="1" applyBorder="1" applyAlignment="1" applyProtection="1">
      <alignment wrapText="1"/>
    </xf>
    <xf numFmtId="0" fontId="29" fillId="0" borderId="0" xfId="56" applyFont="1" applyFill="1" applyBorder="1" applyAlignment="1" applyProtection="1"/>
    <xf numFmtId="0" fontId="13" fillId="0" borderId="0" xfId="56" applyFont="1" applyFill="1" applyBorder="1" applyAlignment="1" applyProtection="1">
      <alignment horizontal="left" wrapText="1"/>
    </xf>
    <xf numFmtId="0" fontId="13" fillId="0" borderId="0" xfId="56" applyFont="1" applyFill="1" applyBorder="1" applyAlignment="1" applyProtection="1">
      <alignment horizontal="center" wrapText="1"/>
    </xf>
    <xf numFmtId="0" fontId="30" fillId="0" borderId="0" xfId="56" applyFont="1" applyFill="1" applyBorder="1" applyAlignment="1" applyProtection="1">
      <alignment horizontal="center" vertical="center" wrapText="1"/>
    </xf>
    <xf numFmtId="0" fontId="13" fillId="0" borderId="0" xfId="56" applyFont="1" applyFill="1" applyBorder="1" applyAlignment="1" applyProtection="1">
      <alignment horizontal="right" wrapText="1"/>
    </xf>
    <xf numFmtId="0" fontId="21" fillId="0" borderId="1" xfId="56" applyFont="1" applyFill="1" applyBorder="1" applyAlignment="1" applyProtection="1">
      <alignment horizontal="center" vertical="center" wrapText="1"/>
    </xf>
    <xf numFmtId="0" fontId="29" fillId="0" borderId="7" xfId="56" applyFont="1" applyFill="1" applyBorder="1" applyAlignment="1" applyProtection="1">
      <alignment horizontal="center" vertical="center" wrapText="1"/>
    </xf>
    <xf numFmtId="0" fontId="29" fillId="0" borderId="2" xfId="56" applyFont="1" applyFill="1" applyBorder="1" applyAlignment="1" applyProtection="1">
      <alignment horizontal="center" vertical="center" wrapText="1"/>
    </xf>
    <xf numFmtId="178" fontId="4" fillId="0" borderId="25" xfId="56" applyNumberFormat="1" applyFont="1" applyFill="1" applyBorder="1" applyAlignment="1" applyProtection="1">
      <alignment horizontal="right" vertical="center"/>
    </xf>
    <xf numFmtId="178" fontId="19" fillId="0" borderId="25" xfId="56" applyNumberFormat="1" applyFont="1" applyFill="1" applyBorder="1" applyAlignment="1" applyProtection="1">
      <alignment horizontal="right" vertical="center"/>
    </xf>
    <xf numFmtId="0" fontId="29" fillId="0" borderId="8" xfId="56" applyFont="1" applyFill="1" applyBorder="1" applyAlignment="1" applyProtection="1">
      <alignment horizontal="center" wrapText="1"/>
    </xf>
    <xf numFmtId="0" fontId="13" fillId="0" borderId="0" xfId="56" applyFont="1" applyFill="1" applyBorder="1" applyAlignment="1" applyProtection="1">
      <alignment horizontal="center"/>
    </xf>
    <xf numFmtId="0" fontId="6" fillId="0" borderId="0" xfId="56" applyFont="1" applyFill="1" applyBorder="1" applyAlignment="1" applyProtection="1">
      <alignment horizontal="left" vertical="center"/>
    </xf>
    <xf numFmtId="0" fontId="13" fillId="0" borderId="0" xfId="56" applyFont="1" applyFill="1" applyBorder="1" applyAlignment="1" applyProtection="1">
      <alignment horizontal="center" vertical="top"/>
    </xf>
    <xf numFmtId="0" fontId="6" fillId="0" borderId="0" xfId="56" applyFont="1" applyFill="1" applyBorder="1" applyAlignment="1" applyProtection="1">
      <alignment horizontal="center" vertical="center"/>
    </xf>
    <xf numFmtId="0" fontId="6" fillId="0" borderId="0" xfId="56" applyFont="1" applyFill="1" applyBorder="1" applyAlignment="1" applyProtection="1">
      <alignment horizontal="center"/>
    </xf>
    <xf numFmtId="0" fontId="5" fillId="0" borderId="19" xfId="56" applyFont="1" applyFill="1" applyBorder="1" applyAlignment="1" applyProtection="1">
      <alignment horizontal="center" vertical="center"/>
    </xf>
    <xf numFmtId="49" fontId="5" fillId="0" borderId="2" xfId="56" applyNumberFormat="1" applyFont="1" applyFill="1" applyBorder="1" applyAlignment="1" applyProtection="1">
      <alignment horizontal="center" vertical="center"/>
    </xf>
    <xf numFmtId="0" fontId="5" fillId="0" borderId="22" xfId="56" applyFont="1" applyFill="1" applyBorder="1" applyAlignment="1" applyProtection="1">
      <alignment horizontal="center" vertical="center"/>
    </xf>
    <xf numFmtId="0" fontId="5" fillId="0" borderId="6" xfId="56"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77" fontId="7" fillId="0" borderId="7" xfId="55" applyFont="1" applyAlignment="1">
      <alignment horizontal="center" vertical="center"/>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49" fontId="31" fillId="0" borderId="0" xfId="56" applyNumberFormat="1" applyFont="1" applyFill="1" applyBorder="1" applyAlignment="1" applyProtection="1"/>
    <xf numFmtId="0" fontId="31" fillId="0" borderId="0" xfId="56" applyFont="1" applyFill="1" applyBorder="1" applyAlignment="1" applyProtection="1">
      <alignment horizontal="center"/>
    </xf>
    <xf numFmtId="0" fontId="6" fillId="0" borderId="0" xfId="56" applyFont="1" applyFill="1" applyBorder="1" applyAlignment="1" applyProtection="1">
      <alignment vertical="center"/>
    </xf>
    <xf numFmtId="0" fontId="32" fillId="0" borderId="0" xfId="56" applyFont="1" applyFill="1" applyBorder="1" applyAlignment="1" applyProtection="1">
      <alignment horizontal="center" vertical="center"/>
    </xf>
    <xf numFmtId="0" fontId="26" fillId="0" borderId="0" xfId="56" applyFont="1" applyFill="1" applyBorder="1" applyAlignment="1" applyProtection="1">
      <alignment horizontal="center" vertical="center"/>
    </xf>
    <xf numFmtId="0" fontId="5" fillId="0" borderId="1" xfId="56" applyFont="1" applyFill="1" applyBorder="1" applyAlignment="1" applyProtection="1">
      <alignment horizontal="center" vertical="center"/>
      <protection locked="0"/>
    </xf>
    <xf numFmtId="0" fontId="4" fillId="0" borderId="7" xfId="56" applyFont="1" applyFill="1" applyBorder="1" applyAlignment="1" applyProtection="1">
      <alignment vertical="center"/>
    </xf>
    <xf numFmtId="0" fontId="4" fillId="0" borderId="7" xfId="56" applyFont="1" applyFill="1" applyBorder="1" applyAlignment="1" applyProtection="1">
      <alignment horizontal="left" vertical="center"/>
      <protection locked="0"/>
    </xf>
    <xf numFmtId="0" fontId="4" fillId="0" borderId="7" xfId="56" applyFont="1" applyFill="1" applyBorder="1" applyAlignment="1" applyProtection="1">
      <alignment vertical="center"/>
      <protection locked="0"/>
    </xf>
    <xf numFmtId="4" fontId="4" fillId="0" borderId="7" xfId="56" applyNumberFormat="1" applyFont="1" applyFill="1" applyBorder="1" applyAlignment="1" applyProtection="1">
      <alignment horizontal="right" vertical="center"/>
      <protection locked="0"/>
    </xf>
    <xf numFmtId="178" fontId="4" fillId="0" borderId="7" xfId="56" applyNumberFormat="1" applyFont="1" applyFill="1" applyBorder="1" applyAlignment="1" applyProtection="1">
      <alignment horizontal="right" vertical="center"/>
    </xf>
    <xf numFmtId="0" fontId="4" fillId="0" borderId="7" xfId="56" applyFont="1" applyFill="1" applyBorder="1" applyAlignment="1" applyProtection="1">
      <alignment horizontal="left" vertical="center"/>
    </xf>
    <xf numFmtId="178" fontId="4" fillId="0" borderId="7" xfId="56" applyNumberFormat="1" applyFont="1" applyFill="1" applyBorder="1" applyAlignment="1" applyProtection="1">
      <alignment horizontal="right" vertical="center"/>
      <protection locked="0"/>
    </xf>
    <xf numFmtId="178" fontId="33" fillId="0" borderId="7" xfId="56" applyNumberFormat="1" applyFont="1" applyFill="1" applyBorder="1" applyAlignment="1" applyProtection="1">
      <alignment horizontal="right" vertical="center"/>
    </xf>
    <xf numFmtId="178" fontId="13" fillId="0" borderId="7" xfId="56" applyNumberFormat="1" applyFont="1" applyFill="1" applyBorder="1" applyAlignment="1" applyProtection="1">
      <alignment vertical="center"/>
    </xf>
    <xf numFmtId="0" fontId="13" fillId="0" borderId="7" xfId="56" applyFont="1" applyFill="1" applyBorder="1" applyAlignment="1" applyProtection="1">
      <alignment vertical="center"/>
    </xf>
    <xf numFmtId="0" fontId="33" fillId="0" borderId="7" xfId="56" applyFont="1" applyFill="1" applyBorder="1" applyAlignment="1" applyProtection="1">
      <alignment horizontal="center" vertical="center"/>
    </xf>
    <xf numFmtId="0" fontId="33" fillId="0" borderId="7" xfId="56" applyFont="1" applyFill="1" applyBorder="1" applyAlignment="1" applyProtection="1">
      <alignment horizontal="right" vertical="center"/>
    </xf>
    <xf numFmtId="0" fontId="33" fillId="0" borderId="7" xfId="56" applyFont="1" applyFill="1" applyBorder="1" applyAlignment="1" applyProtection="1">
      <alignment horizontal="center" vertical="center"/>
      <protection locked="0"/>
    </xf>
    <xf numFmtId="0" fontId="4" fillId="0" borderId="0" xfId="56" applyFont="1" applyFill="1" applyBorder="1" applyAlignment="1" applyProtection="1">
      <alignment horizontal="left" vertical="center" wrapText="1"/>
      <protection locked="0"/>
    </xf>
    <xf numFmtId="0" fontId="5" fillId="0" borderId="0" xfId="56" applyFont="1" applyFill="1" applyBorder="1" applyAlignment="1" applyProtection="1">
      <alignment horizontal="left" vertical="center" wrapText="1"/>
    </xf>
    <xf numFmtId="177" fontId="7" fillId="0" borderId="7" xfId="0" applyNumberFormat="1" applyFont="1" applyFill="1" applyBorder="1" applyAlignment="1" applyProtection="1">
      <alignment horizontal="right" vertical="center"/>
    </xf>
    <xf numFmtId="49" fontId="8" fillId="0" borderId="7" xfId="57" applyFont="1" applyAlignment="1">
      <alignment horizontal="left" vertical="center" wrapText="1" indent="1"/>
    </xf>
    <xf numFmtId="49" fontId="8" fillId="0" borderId="7" xfId="57" applyFont="1" applyAlignment="1">
      <alignment horizontal="left" vertical="center" wrapText="1" indent="2"/>
    </xf>
    <xf numFmtId="0" fontId="13" fillId="0" borderId="4" xfId="56" applyFont="1" applyFill="1" applyBorder="1" applyAlignment="1" applyProtection="1">
      <alignment horizontal="center" vertical="center" wrapText="1"/>
    </xf>
    <xf numFmtId="178" fontId="4" fillId="0" borderId="6" xfId="56" applyNumberFormat="1" applyFont="1" applyFill="1" applyBorder="1" applyAlignment="1" applyProtection="1">
      <alignment horizontal="right" vertical="center"/>
    </xf>
    <xf numFmtId="0" fontId="31" fillId="0" borderId="0" xfId="56" applyFont="1" applyFill="1" applyBorder="1" applyAlignment="1" applyProtection="1"/>
    <xf numFmtId="0" fontId="6" fillId="0" borderId="0" xfId="56" applyFont="1" applyFill="1" applyBorder="1" applyAlignment="1" applyProtection="1">
      <alignment horizontal="left" vertical="center"/>
      <protection locked="0"/>
    </xf>
    <xf numFmtId="0" fontId="20" fillId="0" borderId="0" xfId="56" applyFont="1" applyFill="1" applyBorder="1" applyAlignment="1" applyProtection="1">
      <alignment horizontal="center" vertical="center"/>
      <protection locked="0"/>
    </xf>
    <xf numFmtId="0" fontId="13" fillId="0" borderId="1" xfId="56" applyFont="1" applyFill="1" applyBorder="1" applyAlignment="1" applyProtection="1">
      <alignment horizontal="center" vertical="center" wrapText="1"/>
      <protection locked="0"/>
    </xf>
    <xf numFmtId="0" fontId="13" fillId="0" borderId="19" xfId="56" applyFont="1" applyFill="1" applyBorder="1" applyAlignment="1" applyProtection="1">
      <alignment horizontal="center" vertical="center" wrapText="1"/>
      <protection locked="0"/>
    </xf>
    <xf numFmtId="0" fontId="13" fillId="0" borderId="3" xfId="56" applyFont="1" applyFill="1" applyBorder="1" applyAlignment="1" applyProtection="1">
      <alignment horizontal="center" vertical="center" wrapText="1"/>
    </xf>
    <xf numFmtId="0" fontId="13" fillId="0" borderId="5" xfId="56" applyFont="1" applyFill="1" applyBorder="1" applyAlignment="1" applyProtection="1">
      <alignment horizontal="center" vertical="center" wrapText="1"/>
      <protection locked="0"/>
    </xf>
    <xf numFmtId="0" fontId="13" fillId="0" borderId="20" xfId="56" applyFont="1" applyFill="1" applyBorder="1" applyAlignment="1" applyProtection="1">
      <alignment horizontal="center" vertical="center" wrapText="1"/>
      <protection locked="0"/>
    </xf>
    <xf numFmtId="0" fontId="13" fillId="0" borderId="1" xfId="56" applyFont="1" applyFill="1" applyBorder="1" applyAlignment="1" applyProtection="1">
      <alignment horizontal="center" vertical="center" wrapText="1"/>
    </xf>
    <xf numFmtId="0" fontId="13" fillId="0" borderId="6" xfId="56" applyFont="1" applyFill="1" applyBorder="1" applyAlignment="1" applyProtection="1">
      <alignment horizontal="center" vertical="center" wrapText="1"/>
    </xf>
    <xf numFmtId="0" fontId="13" fillId="0" borderId="22" xfId="56" applyFont="1" applyFill="1" applyBorder="1" applyAlignment="1" applyProtection="1">
      <alignment horizontal="center" vertical="center" wrapText="1"/>
    </xf>
    <xf numFmtId="0" fontId="6" fillId="0" borderId="2" xfId="56" applyFont="1" applyFill="1" applyBorder="1" applyAlignment="1" applyProtection="1">
      <alignment horizontal="center" vertical="center"/>
    </xf>
    <xf numFmtId="0" fontId="4" fillId="0" borderId="2" xfId="56" applyFont="1" applyFill="1" applyBorder="1" applyAlignment="1" applyProtection="1">
      <alignment horizontal="center" vertical="center"/>
      <protection locked="0"/>
    </xf>
    <xf numFmtId="0" fontId="4" fillId="0" borderId="4" xfId="56" applyFont="1" applyFill="1" applyBorder="1" applyAlignment="1" applyProtection="1">
      <alignment horizontal="center" vertical="center"/>
      <protection locked="0"/>
    </xf>
    <xf numFmtId="0" fontId="6" fillId="0" borderId="0" xfId="56" applyFont="1" applyFill="1" applyBorder="1" applyAlignment="1" applyProtection="1">
      <protection locked="0"/>
    </xf>
    <xf numFmtId="0" fontId="5" fillId="0" borderId="0" xfId="56" applyFont="1" applyFill="1" applyBorder="1" applyAlignment="1" applyProtection="1">
      <protection locked="0"/>
    </xf>
    <xf numFmtId="0" fontId="13" fillId="0" borderId="8" xfId="56" applyFont="1" applyFill="1" applyBorder="1" applyAlignment="1" applyProtection="1">
      <alignment horizontal="center" vertical="center" wrapText="1"/>
      <protection locked="0"/>
    </xf>
    <xf numFmtId="0" fontId="13" fillId="0" borderId="2" xfId="56" applyFont="1" applyFill="1" applyBorder="1" applyAlignment="1" applyProtection="1">
      <alignment horizontal="center" vertical="center" wrapText="1"/>
    </xf>
    <xf numFmtId="0" fontId="13" fillId="0" borderId="24" xfId="56" applyFont="1" applyFill="1" applyBorder="1" applyAlignment="1" applyProtection="1">
      <alignment horizontal="center" vertical="center" wrapText="1"/>
    </xf>
    <xf numFmtId="0" fontId="4" fillId="0" borderId="8" xfId="56" applyFont="1" applyFill="1" applyBorder="1" applyAlignment="1" applyProtection="1">
      <alignment horizontal="right" vertical="center"/>
      <protection locked="0"/>
    </xf>
    <xf numFmtId="0" fontId="6" fillId="0" borderId="0" xfId="56" applyFont="1" applyFill="1" applyBorder="1" applyAlignment="1" applyProtection="1">
      <alignment horizontal="right"/>
      <protection locked="0"/>
    </xf>
    <xf numFmtId="0" fontId="13" fillId="0" borderId="8" xfId="56" applyFont="1" applyFill="1" applyBorder="1" applyAlignment="1" applyProtection="1">
      <alignment horizontal="center" vertical="center" wrapText="1"/>
    </xf>
    <xf numFmtId="0" fontId="13" fillId="0" borderId="10" xfId="56" applyFont="1" applyFill="1" applyBorder="1" applyAlignment="1" applyProtection="1">
      <alignment horizontal="center" vertical="center" wrapText="1"/>
      <protection locked="0"/>
    </xf>
    <xf numFmtId="0" fontId="4" fillId="0" borderId="10" xfId="56" applyFont="1" applyFill="1" applyBorder="1" applyAlignment="1" applyProtection="1">
      <alignment horizontal="right" vertical="center"/>
      <protection locked="0"/>
    </xf>
    <xf numFmtId="0" fontId="4" fillId="0" borderId="0" xfId="56" applyFont="1" applyFill="1" applyBorder="1" applyAlignment="1" applyProtection="1">
      <alignment horizontal="left"/>
    </xf>
    <xf numFmtId="0" fontId="11" fillId="0" borderId="0" xfId="56" applyFont="1" applyFill="1" applyBorder="1" applyAlignment="1" applyProtection="1">
      <alignment horizontal="center" vertical="top"/>
    </xf>
    <xf numFmtId="177" fontId="8" fillId="0" borderId="32" xfId="55" applyFont="1" applyBorder="1">
      <alignment horizontal="right" vertical="center"/>
    </xf>
    <xf numFmtId="0" fontId="13" fillId="0" borderId="33" xfId="56" applyFont="1" applyFill="1" applyBorder="1" applyAlignment="1" applyProtection="1"/>
    <xf numFmtId="177" fontId="8" fillId="0" borderId="6" xfId="55" applyFont="1" applyBorder="1">
      <alignment horizontal="right" vertical="center"/>
    </xf>
    <xf numFmtId="0" fontId="4" fillId="0" borderId="6" xfId="56" applyFont="1" applyFill="1" applyBorder="1" applyAlignment="1" applyProtection="1">
      <alignment horizontal="left" vertical="center"/>
    </xf>
    <xf numFmtId="4" fontId="4" fillId="0" borderId="18" xfId="56" applyNumberFormat="1" applyFont="1" applyFill="1" applyBorder="1" applyAlignment="1" applyProtection="1">
      <alignment horizontal="right" vertical="center"/>
      <protection locked="0"/>
    </xf>
    <xf numFmtId="178" fontId="13" fillId="0" borderId="7" xfId="56" applyNumberFormat="1" applyFont="1" applyFill="1" applyBorder="1" applyAlignment="1" applyProtection="1"/>
    <xf numFmtId="0" fontId="13" fillId="0" borderId="7" xfId="56" applyFont="1" applyFill="1" applyBorder="1" applyAlignment="1" applyProtection="1"/>
    <xf numFmtId="0" fontId="13" fillId="0" borderId="6" xfId="56" applyFont="1" applyFill="1" applyBorder="1" applyAlignment="1" applyProtection="1"/>
    <xf numFmtId="178" fontId="13" fillId="0" borderId="18" xfId="56" applyNumberFormat="1" applyFont="1" applyFill="1" applyBorder="1" applyAlignment="1" applyProtection="1"/>
    <xf numFmtId="0" fontId="33" fillId="0" borderId="6" xfId="56" applyFont="1" applyFill="1" applyBorder="1" applyAlignment="1" applyProtection="1">
      <alignment horizontal="center" vertical="center"/>
    </xf>
    <xf numFmtId="178" fontId="33" fillId="0" borderId="18" xfId="56"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0" fontId="33" fillId="0" borderId="6" xfId="56" applyFont="1" applyFill="1" applyBorder="1" applyAlignment="1" applyProtection="1">
      <alignment horizontal="center"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Border="1" applyAlignment="1">
      <alignment horizontal="justify"/>
    </xf>
    <xf numFmtId="0" fontId="37" fillId="0" borderId="8" xfId="0" applyFont="1" applyBorder="1" applyAlignment="1">
      <alignment horizontal="left"/>
    </xf>
    <xf numFmtId="0" fontId="37"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常规 4" xfId="53"/>
    <cellStyle name="IntegralNumberStyle" xfId="54"/>
    <cellStyle name="MoneyStyle" xfId="55"/>
    <cellStyle name="Normal" xfId="56"/>
    <cellStyle name="TextStyle" xfId="57"/>
    <cellStyle name="常规 11" xfId="58"/>
    <cellStyle name="常规 2" xfId="59"/>
    <cellStyle name="常规 3" xfId="60"/>
    <cellStyle name="常规 5"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4" sqref="C14"/>
    </sheetView>
  </sheetViews>
  <sheetFormatPr defaultColWidth="9.14285714285714" defaultRowHeight="20.1" customHeight="1" outlineLevelCol="3"/>
  <cols>
    <col min="1" max="1" width="13.5714285714286" style="73" customWidth="1"/>
    <col min="2" max="2" width="9.14285714285714" style="375"/>
    <col min="3" max="3" width="88.7142857142857" style="73" customWidth="1"/>
    <col min="4" max="16384" width="9.14285714285714" style="73"/>
  </cols>
  <sheetData>
    <row r="1" s="374" customFormat="1" ht="48" customHeight="1" spans="2:3">
      <c r="B1" s="376"/>
      <c r="C1" s="376"/>
    </row>
    <row r="2" ht="27" customHeight="1" spans="2:3">
      <c r="B2" s="377" t="s">
        <v>0</v>
      </c>
      <c r="C2" s="377" t="s">
        <v>1</v>
      </c>
    </row>
    <row r="3" customHeight="1" spans="2:3">
      <c r="B3" s="378">
        <v>1</v>
      </c>
      <c r="C3" s="379" t="s">
        <v>2</v>
      </c>
    </row>
    <row r="4" customHeight="1" spans="2:3">
      <c r="B4" s="378">
        <v>2</v>
      </c>
      <c r="C4" s="379" t="s">
        <v>3</v>
      </c>
    </row>
    <row r="5" customHeight="1" spans="2:3">
      <c r="B5" s="378">
        <v>3</v>
      </c>
      <c r="C5" s="379" t="s">
        <v>4</v>
      </c>
    </row>
    <row r="6" customHeight="1" spans="2:3">
      <c r="B6" s="378">
        <v>4</v>
      </c>
      <c r="C6" s="379" t="s">
        <v>5</v>
      </c>
    </row>
    <row r="7" customHeight="1" spans="2:3">
      <c r="B7" s="378">
        <v>5</v>
      </c>
      <c r="C7" s="380" t="s">
        <v>6</v>
      </c>
    </row>
    <row r="8" customHeight="1" spans="2:3">
      <c r="B8" s="378">
        <v>6</v>
      </c>
      <c r="C8" s="380" t="s">
        <v>7</v>
      </c>
    </row>
    <row r="9" customHeight="1" spans="2:3">
      <c r="B9" s="378">
        <v>7</v>
      </c>
      <c r="C9" s="380" t="s">
        <v>8</v>
      </c>
    </row>
    <row r="10" customHeight="1" spans="2:3">
      <c r="B10" s="378">
        <v>8</v>
      </c>
      <c r="C10" s="380" t="s">
        <v>9</v>
      </c>
    </row>
    <row r="11" customHeight="1" spans="2:3">
      <c r="B11" s="378">
        <v>9</v>
      </c>
      <c r="C11" s="381" t="s">
        <v>10</v>
      </c>
    </row>
    <row r="12" customHeight="1" spans="2:3">
      <c r="B12" s="378">
        <v>10</v>
      </c>
      <c r="C12" s="381" t="s">
        <v>11</v>
      </c>
    </row>
    <row r="13" customHeight="1" spans="2:3">
      <c r="B13" s="378">
        <v>11</v>
      </c>
      <c r="C13" s="379" t="s">
        <v>12</v>
      </c>
    </row>
    <row r="14" customHeight="1" spans="2:3">
      <c r="B14" s="378">
        <v>12</v>
      </c>
      <c r="C14" s="379" t="s">
        <v>13</v>
      </c>
    </row>
    <row r="15" customHeight="1" spans="2:4">
      <c r="B15" s="378">
        <v>13</v>
      </c>
      <c r="C15" s="379" t="s">
        <v>14</v>
      </c>
      <c r="D15" s="382"/>
    </row>
    <row r="16" customHeight="1" spans="2:3">
      <c r="B16" s="378">
        <v>14</v>
      </c>
      <c r="C16" s="380" t="s">
        <v>15</v>
      </c>
    </row>
    <row r="17" customHeight="1" spans="2:3">
      <c r="B17" s="378">
        <v>15</v>
      </c>
      <c r="C17" s="380" t="s">
        <v>16</v>
      </c>
    </row>
    <row r="18" customHeight="1" spans="2:3">
      <c r="B18" s="378">
        <v>16</v>
      </c>
      <c r="C18" s="380" t="s">
        <v>17</v>
      </c>
    </row>
    <row r="19" customHeight="1" spans="2:3">
      <c r="B19" s="378">
        <v>17</v>
      </c>
      <c r="C19" s="379" t="s">
        <v>18</v>
      </c>
    </row>
    <row r="20" customHeight="1" spans="2:3">
      <c r="B20" s="378">
        <v>18</v>
      </c>
      <c r="C20" s="379" t="s">
        <v>19</v>
      </c>
    </row>
    <row r="21" customHeight="1" spans="2:3">
      <c r="B21" s="378">
        <v>19</v>
      </c>
      <c r="C21" s="37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4" workbookViewId="0">
      <selection activeCell="G16" sqref="G16"/>
    </sheetView>
  </sheetViews>
  <sheetFormatPr defaultColWidth="9.14285714285714" defaultRowHeight="12"/>
  <cols>
    <col min="1" max="1" width="34.2857142857143" style="55" customWidth="1"/>
    <col min="2" max="2" width="29" style="55" customWidth="1"/>
    <col min="3" max="4" width="23.5714285714286" style="55" customWidth="1"/>
    <col min="5" max="5" width="31.5714285714286" style="55" customWidth="1"/>
    <col min="6" max="6" width="11.2857142857143" style="56" customWidth="1"/>
    <col min="7" max="7" width="17.7142857142857" style="55" customWidth="1"/>
    <col min="8" max="8" width="15.5714285714286" style="238" customWidth="1"/>
    <col min="9" max="9" width="15.1428571428571" style="238" customWidth="1"/>
    <col min="10" max="10" width="24.847619047619" style="55" customWidth="1"/>
    <col min="11" max="11" width="9.14285714285714" style="56" customWidth="1"/>
    <col min="12" max="16384" width="9.14285714285714" style="56"/>
  </cols>
  <sheetData>
    <row r="1" customHeight="1" spans="1:10">
      <c r="A1" s="55" t="s">
        <v>308</v>
      </c>
      <c r="J1" s="70"/>
    </row>
    <row r="2" ht="28.5" customHeight="1" spans="1:10">
      <c r="A2" s="57" t="s">
        <v>10</v>
      </c>
      <c r="B2" s="58"/>
      <c r="C2" s="58"/>
      <c r="D2" s="58"/>
      <c r="E2" s="58"/>
      <c r="F2" s="59"/>
      <c r="G2" s="58"/>
      <c r="H2" s="59"/>
      <c r="I2" s="59"/>
      <c r="J2" s="58"/>
    </row>
    <row r="3" ht="17.25" customHeight="1" spans="1:1">
      <c r="A3" s="60" t="s">
        <v>22</v>
      </c>
    </row>
    <row r="4" ht="44.25" customHeight="1" spans="1:10">
      <c r="A4" s="61" t="s">
        <v>190</v>
      </c>
      <c r="B4" s="61" t="s">
        <v>309</v>
      </c>
      <c r="C4" s="61" t="s">
        <v>310</v>
      </c>
      <c r="D4" s="61" t="s">
        <v>311</v>
      </c>
      <c r="E4" s="61" t="s">
        <v>312</v>
      </c>
      <c r="F4" s="62" t="s">
        <v>313</v>
      </c>
      <c r="G4" s="61" t="s">
        <v>314</v>
      </c>
      <c r="H4" s="62" t="s">
        <v>315</v>
      </c>
      <c r="I4" s="62" t="s">
        <v>316</v>
      </c>
      <c r="J4" s="61" t="s">
        <v>317</v>
      </c>
    </row>
    <row r="5" ht="27.95" customHeight="1" spans="1:10">
      <c r="A5" s="61">
        <v>1</v>
      </c>
      <c r="B5" s="61">
        <v>2</v>
      </c>
      <c r="C5" s="61">
        <v>3</v>
      </c>
      <c r="D5" s="61">
        <v>4</v>
      </c>
      <c r="E5" s="61">
        <v>5</v>
      </c>
      <c r="F5" s="61">
        <v>6</v>
      </c>
      <c r="G5" s="61">
        <v>7</v>
      </c>
      <c r="H5" s="61">
        <v>8</v>
      </c>
      <c r="I5" s="61">
        <v>9</v>
      </c>
      <c r="J5" s="61">
        <v>10</v>
      </c>
    </row>
    <row r="6" ht="42" customHeight="1" spans="1:10">
      <c r="A6" s="134" t="s">
        <v>91</v>
      </c>
      <c r="B6" s="239"/>
      <c r="C6" s="239"/>
      <c r="D6" s="239"/>
      <c r="E6" s="66"/>
      <c r="F6" s="67"/>
      <c r="G6" s="66"/>
      <c r="H6" s="67"/>
      <c r="I6" s="67"/>
      <c r="J6" s="66"/>
    </row>
    <row r="7" ht="42" customHeight="1" spans="1:10">
      <c r="A7" s="134" t="s">
        <v>307</v>
      </c>
      <c r="B7" s="134" t="s">
        <v>318</v>
      </c>
      <c r="C7" s="134" t="s">
        <v>319</v>
      </c>
      <c r="D7" s="134" t="s">
        <v>320</v>
      </c>
      <c r="E7" s="134" t="s">
        <v>321</v>
      </c>
      <c r="F7" s="240" t="s">
        <v>322</v>
      </c>
      <c r="G7" s="134" t="s">
        <v>323</v>
      </c>
      <c r="H7" s="240" t="s">
        <v>324</v>
      </c>
      <c r="I7" s="240" t="s">
        <v>325</v>
      </c>
      <c r="J7" s="134" t="s">
        <v>326</v>
      </c>
    </row>
    <row r="8" ht="42" customHeight="1" spans="1:10">
      <c r="A8" s="134" t="s">
        <v>307</v>
      </c>
      <c r="B8" s="134" t="s">
        <v>327</v>
      </c>
      <c r="C8" s="134" t="s">
        <v>328</v>
      </c>
      <c r="D8" s="134" t="s">
        <v>329</v>
      </c>
      <c r="E8" s="134" t="s">
        <v>330</v>
      </c>
      <c r="F8" s="240" t="s">
        <v>322</v>
      </c>
      <c r="G8" s="134" t="s">
        <v>331</v>
      </c>
      <c r="H8" s="240" t="s">
        <v>332</v>
      </c>
      <c r="I8" s="240" t="s">
        <v>333</v>
      </c>
      <c r="J8" s="134" t="s">
        <v>334</v>
      </c>
    </row>
    <row r="9" ht="42" customHeight="1" spans="1:10">
      <c r="A9" s="134" t="s">
        <v>307</v>
      </c>
      <c r="B9" s="134" t="s">
        <v>327</v>
      </c>
      <c r="C9" s="134" t="s">
        <v>335</v>
      </c>
      <c r="D9" s="134" t="s">
        <v>336</v>
      </c>
      <c r="E9" s="134" t="s">
        <v>337</v>
      </c>
      <c r="F9" s="240" t="s">
        <v>338</v>
      </c>
      <c r="G9" s="134" t="s">
        <v>339</v>
      </c>
      <c r="H9" s="240" t="s">
        <v>324</v>
      </c>
      <c r="I9" s="240" t="s">
        <v>333</v>
      </c>
      <c r="J9" s="134" t="s">
        <v>340</v>
      </c>
    </row>
    <row r="10" ht="42" customHeight="1" spans="1:10">
      <c r="A10" s="134" t="s">
        <v>305</v>
      </c>
      <c r="B10" s="134" t="s">
        <v>341</v>
      </c>
      <c r="C10" s="134" t="s">
        <v>319</v>
      </c>
      <c r="D10" s="134" t="s">
        <v>320</v>
      </c>
      <c r="E10" s="134" t="s">
        <v>342</v>
      </c>
      <c r="F10" s="240" t="s">
        <v>322</v>
      </c>
      <c r="G10" s="134" t="s">
        <v>323</v>
      </c>
      <c r="H10" s="240" t="s">
        <v>324</v>
      </c>
      <c r="I10" s="240" t="s">
        <v>325</v>
      </c>
      <c r="J10" s="134" t="s">
        <v>342</v>
      </c>
    </row>
    <row r="11" ht="42" customHeight="1" spans="1:10">
      <c r="A11" s="134" t="s">
        <v>305</v>
      </c>
      <c r="B11" s="134" t="s">
        <v>341</v>
      </c>
      <c r="C11" s="134" t="s">
        <v>328</v>
      </c>
      <c r="D11" s="134" t="s">
        <v>343</v>
      </c>
      <c r="E11" s="134" t="s">
        <v>344</v>
      </c>
      <c r="F11" s="240" t="s">
        <v>338</v>
      </c>
      <c r="G11" s="134" t="s">
        <v>339</v>
      </c>
      <c r="H11" s="240" t="s">
        <v>324</v>
      </c>
      <c r="I11" s="240" t="s">
        <v>333</v>
      </c>
      <c r="J11" s="134" t="s">
        <v>345</v>
      </c>
    </row>
    <row r="12" ht="42" customHeight="1" spans="1:10">
      <c r="A12" s="134" t="s">
        <v>305</v>
      </c>
      <c r="B12" s="134" t="s">
        <v>341</v>
      </c>
      <c r="C12" s="134" t="s">
        <v>335</v>
      </c>
      <c r="D12" s="134" t="s">
        <v>336</v>
      </c>
      <c r="E12" s="134" t="s">
        <v>346</v>
      </c>
      <c r="F12" s="240" t="s">
        <v>338</v>
      </c>
      <c r="G12" s="134" t="s">
        <v>339</v>
      </c>
      <c r="H12" s="240" t="s">
        <v>324</v>
      </c>
      <c r="I12" s="240" t="s">
        <v>333</v>
      </c>
      <c r="J12" s="134" t="s">
        <v>347</v>
      </c>
    </row>
    <row r="13" s="56" customFormat="1" ht="42" customHeight="1" spans="1:10">
      <c r="A13" s="241" t="s">
        <v>294</v>
      </c>
      <c r="B13" s="242" t="s">
        <v>348</v>
      </c>
      <c r="C13" s="243" t="s">
        <v>319</v>
      </c>
      <c r="D13" s="243" t="s">
        <v>349</v>
      </c>
      <c r="E13" s="243" t="s">
        <v>350</v>
      </c>
      <c r="F13" s="244" t="s">
        <v>338</v>
      </c>
      <c r="G13" s="243" t="s">
        <v>351</v>
      </c>
      <c r="H13" s="244" t="s">
        <v>352</v>
      </c>
      <c r="I13" s="244" t="s">
        <v>325</v>
      </c>
      <c r="J13" s="243" t="s">
        <v>353</v>
      </c>
    </row>
    <row r="14" s="56" customFormat="1" ht="42.75" customHeight="1" spans="1:10">
      <c r="A14" s="245"/>
      <c r="B14" s="245"/>
      <c r="C14" s="243" t="s">
        <v>328</v>
      </c>
      <c r="D14" s="243" t="s">
        <v>329</v>
      </c>
      <c r="E14" s="243" t="s">
        <v>354</v>
      </c>
      <c r="F14" s="244" t="s">
        <v>338</v>
      </c>
      <c r="G14" s="243" t="s">
        <v>355</v>
      </c>
      <c r="H14" s="244" t="s">
        <v>332</v>
      </c>
      <c r="I14" s="244" t="s">
        <v>333</v>
      </c>
      <c r="J14" s="243" t="s">
        <v>356</v>
      </c>
    </row>
    <row r="15" s="56" customFormat="1" ht="42.75" customHeight="1" spans="1:10">
      <c r="A15" s="245"/>
      <c r="B15" s="245"/>
      <c r="C15" s="246" t="s">
        <v>335</v>
      </c>
      <c r="D15" s="243" t="s">
        <v>336</v>
      </c>
      <c r="E15" s="243" t="s">
        <v>357</v>
      </c>
      <c r="F15" s="244" t="s">
        <v>338</v>
      </c>
      <c r="G15" s="243" t="s">
        <v>339</v>
      </c>
      <c r="H15" s="244" t="s">
        <v>324</v>
      </c>
      <c r="I15" s="244" t="s">
        <v>333</v>
      </c>
      <c r="J15" s="243" t="s">
        <v>358</v>
      </c>
    </row>
    <row r="16" ht="65.1" customHeight="1" spans="1:10">
      <c r="A16" s="247" t="s">
        <v>303</v>
      </c>
      <c r="B16" s="248" t="s">
        <v>359</v>
      </c>
      <c r="C16" s="249" t="s">
        <v>319</v>
      </c>
      <c r="D16" s="134" t="s">
        <v>360</v>
      </c>
      <c r="E16" s="134" t="s">
        <v>361</v>
      </c>
      <c r="F16" s="240" t="s">
        <v>322</v>
      </c>
      <c r="G16" s="134" t="s">
        <v>362</v>
      </c>
      <c r="H16" s="240" t="s">
        <v>363</v>
      </c>
      <c r="I16" s="240" t="s">
        <v>325</v>
      </c>
      <c r="J16" s="134" t="s">
        <v>364</v>
      </c>
    </row>
    <row r="17" ht="69" customHeight="1" spans="1:10">
      <c r="A17" s="250" t="s">
        <v>303</v>
      </c>
      <c r="B17" s="134" t="s">
        <v>359</v>
      </c>
      <c r="C17" s="249" t="s">
        <v>319</v>
      </c>
      <c r="D17" s="134" t="s">
        <v>360</v>
      </c>
      <c r="E17" s="134" t="s">
        <v>365</v>
      </c>
      <c r="F17" s="240" t="s">
        <v>322</v>
      </c>
      <c r="G17" s="134" t="s">
        <v>366</v>
      </c>
      <c r="H17" s="240" t="s">
        <v>367</v>
      </c>
      <c r="I17" s="240" t="s">
        <v>325</v>
      </c>
      <c r="J17" s="134" t="s">
        <v>368</v>
      </c>
    </row>
    <row r="18" ht="30" customHeight="1" spans="1:10">
      <c r="A18" s="250" t="s">
        <v>303</v>
      </c>
      <c r="B18" s="134" t="s">
        <v>359</v>
      </c>
      <c r="C18" s="249" t="s">
        <v>328</v>
      </c>
      <c r="D18" s="134" t="s">
        <v>369</v>
      </c>
      <c r="E18" s="134" t="s">
        <v>370</v>
      </c>
      <c r="F18" s="240" t="s">
        <v>338</v>
      </c>
      <c r="G18" s="134" t="s">
        <v>371</v>
      </c>
      <c r="H18" s="240" t="s">
        <v>352</v>
      </c>
      <c r="I18" s="240" t="s">
        <v>325</v>
      </c>
      <c r="J18" s="134" t="s">
        <v>372</v>
      </c>
    </row>
    <row r="19" ht="30" customHeight="1" spans="1:10">
      <c r="A19" s="250" t="s">
        <v>303</v>
      </c>
      <c r="B19" s="134" t="s">
        <v>359</v>
      </c>
      <c r="C19" s="249" t="s">
        <v>328</v>
      </c>
      <c r="D19" s="134" t="s">
        <v>329</v>
      </c>
      <c r="E19" s="134" t="s">
        <v>373</v>
      </c>
      <c r="F19" s="240" t="s">
        <v>322</v>
      </c>
      <c r="G19" s="134" t="s">
        <v>374</v>
      </c>
      <c r="H19" s="240" t="s">
        <v>375</v>
      </c>
      <c r="I19" s="240" t="s">
        <v>325</v>
      </c>
      <c r="J19" s="134" t="s">
        <v>376</v>
      </c>
    </row>
    <row r="20" ht="30" customHeight="1" spans="1:10">
      <c r="A20" s="250" t="s">
        <v>303</v>
      </c>
      <c r="B20" s="134" t="s">
        <v>359</v>
      </c>
      <c r="C20" s="249" t="s">
        <v>335</v>
      </c>
      <c r="D20" s="134" t="s">
        <v>336</v>
      </c>
      <c r="E20" s="134" t="s">
        <v>377</v>
      </c>
      <c r="F20" s="240" t="s">
        <v>338</v>
      </c>
      <c r="G20" s="134" t="s">
        <v>339</v>
      </c>
      <c r="H20" s="244" t="s">
        <v>324</v>
      </c>
      <c r="I20" s="240" t="s">
        <v>333</v>
      </c>
      <c r="J20" s="134" t="s">
        <v>378</v>
      </c>
    </row>
    <row r="21" ht="24.95" customHeight="1" spans="1:10">
      <c r="A21" s="250" t="s">
        <v>299</v>
      </c>
      <c r="B21" s="134" t="s">
        <v>379</v>
      </c>
      <c r="C21" s="249" t="s">
        <v>319</v>
      </c>
      <c r="D21" s="134" t="s">
        <v>320</v>
      </c>
      <c r="E21" s="134" t="s">
        <v>380</v>
      </c>
      <c r="F21" s="240" t="s">
        <v>322</v>
      </c>
      <c r="G21" s="134" t="s">
        <v>323</v>
      </c>
      <c r="H21" s="240" t="s">
        <v>324</v>
      </c>
      <c r="I21" s="240" t="s">
        <v>325</v>
      </c>
      <c r="J21" s="134" t="s">
        <v>326</v>
      </c>
    </row>
    <row r="22" ht="36" customHeight="1" spans="1:10">
      <c r="A22" s="250" t="s">
        <v>381</v>
      </c>
      <c r="B22" s="134" t="s">
        <v>382</v>
      </c>
      <c r="C22" s="249" t="s">
        <v>328</v>
      </c>
      <c r="D22" s="134" t="s">
        <v>329</v>
      </c>
      <c r="E22" s="134" t="s">
        <v>383</v>
      </c>
      <c r="F22" s="240" t="s">
        <v>322</v>
      </c>
      <c r="G22" s="134" t="s">
        <v>323</v>
      </c>
      <c r="H22" s="240" t="s">
        <v>324</v>
      </c>
      <c r="I22" s="240" t="s">
        <v>325</v>
      </c>
      <c r="J22" s="134" t="s">
        <v>384</v>
      </c>
    </row>
    <row r="23" ht="36.95" customHeight="1" spans="1:10">
      <c r="A23" s="250" t="s">
        <v>381</v>
      </c>
      <c r="B23" s="134" t="s">
        <v>382</v>
      </c>
      <c r="C23" s="249" t="s">
        <v>335</v>
      </c>
      <c r="D23" s="134" t="s">
        <v>336</v>
      </c>
      <c r="E23" s="134" t="s">
        <v>385</v>
      </c>
      <c r="F23" s="240" t="s">
        <v>338</v>
      </c>
      <c r="G23" s="134" t="s">
        <v>339</v>
      </c>
      <c r="H23" s="240" t="s">
        <v>324</v>
      </c>
      <c r="I23" s="240" t="s">
        <v>333</v>
      </c>
      <c r="J23" s="134" t="s">
        <v>386</v>
      </c>
    </row>
    <row r="24" ht="24.95" customHeight="1"/>
  </sheetData>
  <mergeCells count="12">
    <mergeCell ref="A2:J2"/>
    <mergeCell ref="A3:H3"/>
    <mergeCell ref="A7:A9"/>
    <mergeCell ref="A10:A12"/>
    <mergeCell ref="A13:A15"/>
    <mergeCell ref="A16:A20"/>
    <mergeCell ref="A21:A23"/>
    <mergeCell ref="B7:B9"/>
    <mergeCell ref="B10:B12"/>
    <mergeCell ref="B13:B15"/>
    <mergeCell ref="B16:B20"/>
    <mergeCell ref="B21:B23"/>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13" workbookViewId="0">
      <selection activeCell="C24" sqref="C24:E24"/>
    </sheetView>
  </sheetViews>
  <sheetFormatPr defaultColWidth="8.57142857142857" defaultRowHeight="14.25" customHeight="1"/>
  <cols>
    <col min="1" max="1" width="16.4285714285714" style="120" customWidth="1"/>
    <col min="2" max="2" width="23.2857142857143" style="120" customWidth="1"/>
    <col min="3" max="3" width="27.4285714285714" style="120" customWidth="1"/>
    <col min="4" max="4" width="20.1428571428571" style="120" customWidth="1"/>
    <col min="5" max="5" width="21.847619047619" style="120" customWidth="1"/>
    <col min="6" max="6" width="20.1428571428571" style="120" customWidth="1"/>
    <col min="7" max="7" width="22.4285714285714" style="120" customWidth="1"/>
    <col min="8" max="9" width="20.1428571428571" style="120" customWidth="1"/>
    <col min="10" max="12" width="20.1428571428571" style="171" customWidth="1"/>
    <col min="13" max="13" width="24" style="171" customWidth="1"/>
    <col min="14" max="14" width="20.1428571428571" style="120" customWidth="1"/>
    <col min="15" max="15" width="8.57142857142857" style="78" customWidth="1"/>
    <col min="16" max="16384" width="8.57142857142857" style="78"/>
  </cols>
  <sheetData>
    <row r="1" customHeight="1" spans="1:13">
      <c r="A1" s="172" t="s">
        <v>387</v>
      </c>
      <c r="B1" s="173"/>
      <c r="C1" s="173"/>
      <c r="D1" s="173"/>
      <c r="E1" s="173"/>
      <c r="F1" s="173"/>
      <c r="G1" s="173"/>
      <c r="H1" s="173"/>
      <c r="I1" s="173"/>
      <c r="J1" s="173"/>
      <c r="K1" s="173"/>
      <c r="L1" s="173"/>
      <c r="M1" s="222"/>
    </row>
    <row r="2" ht="44.1" customHeight="1" spans="1:13">
      <c r="A2" s="158" t="s">
        <v>388</v>
      </c>
      <c r="B2" s="158"/>
      <c r="C2" s="158"/>
      <c r="D2" s="158"/>
      <c r="E2" s="158"/>
      <c r="F2" s="158"/>
      <c r="G2" s="158"/>
      <c r="H2" s="158"/>
      <c r="I2" s="158"/>
      <c r="J2" s="158"/>
      <c r="K2" s="158"/>
      <c r="L2" s="158"/>
      <c r="M2" s="158"/>
    </row>
    <row r="3" ht="30" customHeight="1" spans="1:13">
      <c r="A3" s="174" t="s">
        <v>389</v>
      </c>
      <c r="B3" s="175" t="s">
        <v>91</v>
      </c>
      <c r="C3" s="176"/>
      <c r="D3" s="176"/>
      <c r="E3" s="176"/>
      <c r="F3" s="176"/>
      <c r="G3" s="176"/>
      <c r="H3" s="176"/>
      <c r="I3" s="176"/>
      <c r="J3" s="223"/>
      <c r="K3" s="223"/>
      <c r="L3" s="223"/>
      <c r="M3" s="224"/>
    </row>
    <row r="4" ht="32.25" customHeight="1" spans="1:13">
      <c r="A4" s="63" t="s">
        <v>1</v>
      </c>
      <c r="B4" s="64"/>
      <c r="C4" s="64"/>
      <c r="D4" s="64"/>
      <c r="E4" s="64"/>
      <c r="F4" s="64"/>
      <c r="G4" s="64"/>
      <c r="H4" s="64"/>
      <c r="I4" s="64"/>
      <c r="J4" s="64"/>
      <c r="K4" s="64"/>
      <c r="L4" s="65"/>
      <c r="M4" s="174" t="s">
        <v>390</v>
      </c>
    </row>
    <row r="5" ht="99.75" customHeight="1" spans="1:13">
      <c r="A5" s="86" t="s">
        <v>391</v>
      </c>
      <c r="B5" s="177" t="s">
        <v>392</v>
      </c>
      <c r="C5" s="178" t="s">
        <v>393</v>
      </c>
      <c r="D5" s="179"/>
      <c r="E5" s="179"/>
      <c r="F5" s="179"/>
      <c r="G5" s="179"/>
      <c r="H5" s="179"/>
      <c r="I5" s="183"/>
      <c r="J5" s="225"/>
      <c r="K5" s="225"/>
      <c r="L5" s="226"/>
      <c r="M5" s="177" t="s">
        <v>394</v>
      </c>
    </row>
    <row r="6" ht="99.75" customHeight="1" spans="1:13">
      <c r="A6" s="180"/>
      <c r="B6" s="160" t="s">
        <v>395</v>
      </c>
      <c r="C6" s="178" t="s">
        <v>396</v>
      </c>
      <c r="D6" s="179"/>
      <c r="E6" s="179"/>
      <c r="F6" s="179"/>
      <c r="G6" s="179"/>
      <c r="H6" s="179"/>
      <c r="I6" s="183"/>
      <c r="J6" s="225"/>
      <c r="K6" s="225"/>
      <c r="L6" s="226"/>
      <c r="M6" s="160" t="s">
        <v>397</v>
      </c>
    </row>
    <row r="7" ht="75" customHeight="1" spans="1:13">
      <c r="A7" s="181" t="s">
        <v>398</v>
      </c>
      <c r="B7" s="107" t="s">
        <v>399</v>
      </c>
      <c r="C7" s="182" t="s">
        <v>400</v>
      </c>
      <c r="D7" s="183"/>
      <c r="E7" s="183"/>
      <c r="F7" s="183"/>
      <c r="G7" s="183"/>
      <c r="H7" s="183"/>
      <c r="I7" s="183"/>
      <c r="J7" s="225"/>
      <c r="K7" s="225"/>
      <c r="L7" s="227"/>
      <c r="M7" s="107" t="s">
        <v>401</v>
      </c>
    </row>
    <row r="8" ht="32.25" customHeight="1" spans="1:13">
      <c r="A8" s="184" t="s">
        <v>402</v>
      </c>
      <c r="B8" s="184"/>
      <c r="C8" s="184"/>
      <c r="D8" s="184"/>
      <c r="E8" s="184"/>
      <c r="F8" s="184"/>
      <c r="G8" s="184"/>
      <c r="H8" s="184"/>
      <c r="I8" s="184"/>
      <c r="J8" s="228"/>
      <c r="K8" s="228"/>
      <c r="L8" s="228"/>
      <c r="M8" s="228"/>
    </row>
    <row r="9" ht="32.25" customHeight="1" spans="1:13">
      <c r="A9" s="181" t="s">
        <v>403</v>
      </c>
      <c r="B9" s="181"/>
      <c r="C9" s="107" t="s">
        <v>404</v>
      </c>
      <c r="D9" s="107"/>
      <c r="E9" s="107"/>
      <c r="F9" s="107" t="s">
        <v>405</v>
      </c>
      <c r="G9" s="107"/>
      <c r="H9" s="107" t="s">
        <v>406</v>
      </c>
      <c r="I9" s="107"/>
      <c r="J9" s="107"/>
      <c r="K9" s="107" t="s">
        <v>407</v>
      </c>
      <c r="L9" s="107"/>
      <c r="M9" s="107"/>
    </row>
    <row r="10" ht="32.25" customHeight="1" spans="1:13">
      <c r="A10" s="185"/>
      <c r="B10" s="185"/>
      <c r="C10" s="108"/>
      <c r="D10" s="108"/>
      <c r="E10" s="108"/>
      <c r="F10" s="108"/>
      <c r="G10" s="108"/>
      <c r="H10" s="181" t="s">
        <v>408</v>
      </c>
      <c r="I10" s="107" t="s">
        <v>409</v>
      </c>
      <c r="J10" s="107" t="s">
        <v>410</v>
      </c>
      <c r="K10" s="107" t="s">
        <v>408</v>
      </c>
      <c r="L10" s="181" t="s">
        <v>409</v>
      </c>
      <c r="M10" s="181" t="s">
        <v>410</v>
      </c>
    </row>
    <row r="11" ht="32.25" customHeight="1" spans="1:13">
      <c r="A11" s="181" t="s">
        <v>77</v>
      </c>
      <c r="B11" s="181"/>
      <c r="C11" s="181"/>
      <c r="D11" s="181"/>
      <c r="E11" s="181"/>
      <c r="F11" s="181"/>
      <c r="G11" s="181"/>
      <c r="H11" s="186"/>
      <c r="I11" s="111"/>
      <c r="J11" s="111"/>
      <c r="K11" s="111"/>
      <c r="L11" s="186"/>
      <c r="M11" s="186"/>
    </row>
    <row r="12" ht="34.5" customHeight="1" spans="1:13">
      <c r="A12" s="187" t="s">
        <v>411</v>
      </c>
      <c r="B12" s="188"/>
      <c r="C12" s="187" t="s">
        <v>412</v>
      </c>
      <c r="D12" s="189"/>
      <c r="E12" s="188"/>
      <c r="F12" s="190" t="s">
        <v>206</v>
      </c>
      <c r="G12" s="190"/>
      <c r="H12" s="191">
        <v>8566052</v>
      </c>
      <c r="I12" s="191">
        <v>8566052</v>
      </c>
      <c r="J12" s="229"/>
      <c r="K12" s="229">
        <v>8566052</v>
      </c>
      <c r="L12" s="229">
        <v>8566052</v>
      </c>
      <c r="M12" s="229"/>
    </row>
    <row r="13" ht="34.5" customHeight="1" spans="1:13">
      <c r="A13" s="187" t="s">
        <v>411</v>
      </c>
      <c r="B13" s="188"/>
      <c r="C13" s="192" t="s">
        <v>412</v>
      </c>
      <c r="D13" s="193"/>
      <c r="E13" s="194"/>
      <c r="F13" s="195" t="s">
        <v>216</v>
      </c>
      <c r="G13" s="195"/>
      <c r="H13" s="196">
        <v>3150974</v>
      </c>
      <c r="I13" s="196">
        <v>3150974</v>
      </c>
      <c r="J13" s="230"/>
      <c r="K13" s="230">
        <v>3150974</v>
      </c>
      <c r="L13" s="230">
        <v>3150974</v>
      </c>
      <c r="M13" s="230"/>
    </row>
    <row r="14" ht="34.5" customHeight="1" spans="1:13">
      <c r="A14" s="187" t="s">
        <v>411</v>
      </c>
      <c r="B14" s="188"/>
      <c r="C14" s="192" t="s">
        <v>412</v>
      </c>
      <c r="D14" s="193"/>
      <c r="E14" s="194"/>
      <c r="F14" s="195" t="s">
        <v>135</v>
      </c>
      <c r="G14" s="195"/>
      <c r="H14" s="22">
        <v>1381596</v>
      </c>
      <c r="I14" s="22">
        <v>1381596</v>
      </c>
      <c r="J14" s="230"/>
      <c r="K14" s="231">
        <v>1381596</v>
      </c>
      <c r="L14" s="231">
        <v>1381596</v>
      </c>
      <c r="M14" s="230"/>
    </row>
    <row r="15" ht="34.5" customHeight="1" spans="1:13">
      <c r="A15" s="187" t="s">
        <v>411</v>
      </c>
      <c r="B15" s="188"/>
      <c r="C15" s="192" t="s">
        <v>412</v>
      </c>
      <c r="D15" s="193"/>
      <c r="E15" s="194"/>
      <c r="F15" s="195" t="s">
        <v>230</v>
      </c>
      <c r="G15" s="195"/>
      <c r="H15" s="22">
        <v>734400</v>
      </c>
      <c r="I15" s="22">
        <v>734400</v>
      </c>
      <c r="J15" s="230"/>
      <c r="K15" s="231">
        <v>734400</v>
      </c>
      <c r="L15" s="231">
        <v>734400</v>
      </c>
      <c r="M15" s="230"/>
    </row>
    <row r="16" ht="34.5" customHeight="1" spans="1:13">
      <c r="A16" s="187" t="s">
        <v>411</v>
      </c>
      <c r="B16" s="188"/>
      <c r="C16" s="192" t="s">
        <v>412</v>
      </c>
      <c r="D16" s="193"/>
      <c r="E16" s="194"/>
      <c r="F16" s="195" t="s">
        <v>234</v>
      </c>
      <c r="G16" s="195"/>
      <c r="H16" s="196">
        <v>337000</v>
      </c>
      <c r="I16" s="196">
        <v>337000</v>
      </c>
      <c r="J16" s="230"/>
      <c r="K16" s="230">
        <v>337000</v>
      </c>
      <c r="L16" s="230">
        <v>337000</v>
      </c>
      <c r="M16" s="230"/>
    </row>
    <row r="17" ht="34.5" customHeight="1" spans="1:13">
      <c r="A17" s="187" t="s">
        <v>411</v>
      </c>
      <c r="B17" s="188"/>
      <c r="C17" s="192" t="s">
        <v>412</v>
      </c>
      <c r="D17" s="193"/>
      <c r="E17" s="194"/>
      <c r="F17" s="195" t="s">
        <v>240</v>
      </c>
      <c r="G17" s="195"/>
      <c r="H17" s="22">
        <v>84000</v>
      </c>
      <c r="I17" s="22">
        <v>84000</v>
      </c>
      <c r="J17" s="230"/>
      <c r="K17" s="231">
        <v>84000</v>
      </c>
      <c r="L17" s="231">
        <v>84000</v>
      </c>
      <c r="M17" s="230"/>
    </row>
    <row r="18" ht="34.5" customHeight="1" spans="1:13">
      <c r="A18" s="187" t="s">
        <v>411</v>
      </c>
      <c r="B18" s="188"/>
      <c r="C18" s="192" t="s">
        <v>412</v>
      </c>
      <c r="D18" s="193"/>
      <c r="E18" s="194"/>
      <c r="F18" s="195" t="s">
        <v>242</v>
      </c>
      <c r="G18" s="195"/>
      <c r="H18" s="22">
        <v>28440</v>
      </c>
      <c r="I18" s="22">
        <v>28440</v>
      </c>
      <c r="J18" s="230"/>
      <c r="K18" s="231">
        <v>28440</v>
      </c>
      <c r="L18" s="231">
        <v>28440</v>
      </c>
      <c r="M18" s="230"/>
    </row>
    <row r="19" ht="34.5" customHeight="1" spans="1:13">
      <c r="A19" s="187" t="s">
        <v>411</v>
      </c>
      <c r="B19" s="188"/>
      <c r="C19" s="192" t="s">
        <v>412</v>
      </c>
      <c r="D19" s="193"/>
      <c r="E19" s="194"/>
      <c r="F19" s="195" t="s">
        <v>245</v>
      </c>
      <c r="G19" s="195"/>
      <c r="H19" s="22">
        <v>13140000</v>
      </c>
      <c r="I19" s="22">
        <v>13140000</v>
      </c>
      <c r="J19" s="230"/>
      <c r="K19" s="231">
        <v>13140000</v>
      </c>
      <c r="L19" s="231">
        <v>13140000</v>
      </c>
      <c r="M19" s="230"/>
    </row>
    <row r="20" ht="34.5" customHeight="1" spans="1:13">
      <c r="A20" s="187" t="s">
        <v>411</v>
      </c>
      <c r="B20" s="188"/>
      <c r="C20" s="192" t="s">
        <v>412</v>
      </c>
      <c r="D20" s="193"/>
      <c r="E20" s="194"/>
      <c r="F20" s="195" t="s">
        <v>249</v>
      </c>
      <c r="G20" s="195"/>
      <c r="H20" s="22">
        <v>3066780</v>
      </c>
      <c r="I20" s="22">
        <v>3066780</v>
      </c>
      <c r="J20" s="230"/>
      <c r="K20" s="231">
        <v>3066780</v>
      </c>
      <c r="L20" s="231">
        <v>3066780</v>
      </c>
      <c r="M20" s="230"/>
    </row>
    <row r="21" ht="34.5" customHeight="1" spans="1:13">
      <c r="A21" s="187" t="s">
        <v>411</v>
      </c>
      <c r="B21" s="188"/>
      <c r="C21" s="192" t="s">
        <v>412</v>
      </c>
      <c r="D21" s="193"/>
      <c r="E21" s="194"/>
      <c r="F21" s="195" t="s">
        <v>251</v>
      </c>
      <c r="G21" s="195"/>
      <c r="H21" s="196">
        <v>1710625</v>
      </c>
      <c r="I21" s="196">
        <v>1710625</v>
      </c>
      <c r="J21" s="230"/>
      <c r="K21" s="230">
        <v>1710625</v>
      </c>
      <c r="L21" s="230">
        <v>1710625</v>
      </c>
      <c r="M21" s="230"/>
    </row>
    <row r="22" ht="72" customHeight="1" spans="1:13">
      <c r="A22" s="187" t="s">
        <v>411</v>
      </c>
      <c r="B22" s="188"/>
      <c r="C22" s="197" t="s">
        <v>318</v>
      </c>
      <c r="D22" s="198"/>
      <c r="E22" s="199"/>
      <c r="F22" s="195" t="s">
        <v>292</v>
      </c>
      <c r="G22" s="195"/>
      <c r="H22" s="22">
        <v>224885.53</v>
      </c>
      <c r="I22" s="196"/>
      <c r="J22" s="231">
        <v>224885.53</v>
      </c>
      <c r="K22" s="231">
        <v>224885.53</v>
      </c>
      <c r="L22" s="230"/>
      <c r="M22" s="231">
        <v>224885.53</v>
      </c>
    </row>
    <row r="23" ht="95.25" customHeight="1" spans="1:13">
      <c r="A23" s="187" t="s">
        <v>411</v>
      </c>
      <c r="B23" s="188"/>
      <c r="C23" s="197" t="s">
        <v>413</v>
      </c>
      <c r="D23" s="198"/>
      <c r="E23" s="199"/>
      <c r="F23" s="195" t="s">
        <v>294</v>
      </c>
      <c r="G23" s="195"/>
      <c r="H23" s="22">
        <v>1716000</v>
      </c>
      <c r="I23" s="22">
        <v>1716000</v>
      </c>
      <c r="J23" s="230"/>
      <c r="K23" s="231">
        <v>1716000</v>
      </c>
      <c r="L23" s="231">
        <v>1716000</v>
      </c>
      <c r="M23" s="230"/>
    </row>
    <row r="24" ht="102" customHeight="1" spans="1:13">
      <c r="A24" s="187" t="s">
        <v>411</v>
      </c>
      <c r="B24" s="188"/>
      <c r="C24" s="192" t="s">
        <v>414</v>
      </c>
      <c r="D24" s="193"/>
      <c r="E24" s="194"/>
      <c r="F24" s="195" t="s">
        <v>299</v>
      </c>
      <c r="G24" s="195"/>
      <c r="H24" s="22">
        <v>10000</v>
      </c>
      <c r="I24" s="22">
        <v>10000</v>
      </c>
      <c r="J24" s="230"/>
      <c r="K24" s="231">
        <v>10000</v>
      </c>
      <c r="L24" s="231">
        <v>10000</v>
      </c>
      <c r="M24" s="230"/>
    </row>
    <row r="25" ht="96" customHeight="1" spans="1:13">
      <c r="A25" s="187" t="s">
        <v>411</v>
      </c>
      <c r="B25" s="188"/>
      <c r="C25" s="192" t="s">
        <v>414</v>
      </c>
      <c r="D25" s="193"/>
      <c r="E25" s="194"/>
      <c r="F25" s="195" t="s">
        <v>303</v>
      </c>
      <c r="G25" s="195"/>
      <c r="H25" s="22">
        <v>2628000</v>
      </c>
      <c r="I25" s="22">
        <v>2628000</v>
      </c>
      <c r="J25" s="230"/>
      <c r="K25" s="231">
        <v>2628000</v>
      </c>
      <c r="L25" s="231">
        <v>2628000</v>
      </c>
      <c r="M25" s="230"/>
    </row>
    <row r="26" ht="45" customHeight="1" spans="1:13">
      <c r="A26" s="187" t="s">
        <v>411</v>
      </c>
      <c r="B26" s="188"/>
      <c r="C26" s="192" t="s">
        <v>415</v>
      </c>
      <c r="D26" s="193"/>
      <c r="E26" s="194"/>
      <c r="F26" s="195" t="s">
        <v>305</v>
      </c>
      <c r="G26" s="195"/>
      <c r="H26" s="22">
        <v>61200</v>
      </c>
      <c r="I26" s="22">
        <v>61200</v>
      </c>
      <c r="J26" s="230"/>
      <c r="K26" s="231">
        <v>61200</v>
      </c>
      <c r="L26" s="231">
        <v>61200</v>
      </c>
      <c r="M26" s="230"/>
    </row>
    <row r="27" ht="77.25" customHeight="1" spans="1:13">
      <c r="A27" s="187" t="s">
        <v>411</v>
      </c>
      <c r="B27" s="188"/>
      <c r="C27" s="197" t="s">
        <v>318</v>
      </c>
      <c r="D27" s="198"/>
      <c r="E27" s="199"/>
      <c r="F27" s="195" t="s">
        <v>307</v>
      </c>
      <c r="G27" s="195"/>
      <c r="H27" s="196">
        <v>5700000</v>
      </c>
      <c r="I27" s="196"/>
      <c r="J27" s="230">
        <v>5700000</v>
      </c>
      <c r="K27" s="230">
        <v>5700000</v>
      </c>
      <c r="L27" s="230"/>
      <c r="M27" s="230">
        <v>5700000</v>
      </c>
    </row>
    <row r="28" ht="32.25" customHeight="1" spans="1:13">
      <c r="A28" s="200" t="s">
        <v>416</v>
      </c>
      <c r="B28" s="201"/>
      <c r="C28" s="201"/>
      <c r="D28" s="201"/>
      <c r="E28" s="201"/>
      <c r="F28" s="201"/>
      <c r="G28" s="201"/>
      <c r="H28" s="201"/>
      <c r="I28" s="201"/>
      <c r="J28" s="232"/>
      <c r="K28" s="232"/>
      <c r="L28" s="232"/>
      <c r="M28" s="233"/>
    </row>
    <row r="29" ht="32.25" customHeight="1" spans="1:13">
      <c r="A29" s="63" t="s">
        <v>417</v>
      </c>
      <c r="B29" s="64"/>
      <c r="C29" s="64"/>
      <c r="D29" s="64"/>
      <c r="E29" s="64"/>
      <c r="F29" s="64"/>
      <c r="G29" s="65"/>
      <c r="H29" s="202" t="s">
        <v>418</v>
      </c>
      <c r="I29" s="106"/>
      <c r="J29" s="87" t="s">
        <v>317</v>
      </c>
      <c r="K29" s="106"/>
      <c r="L29" s="202" t="s">
        <v>419</v>
      </c>
      <c r="M29" s="234"/>
    </row>
    <row r="30" ht="36" customHeight="1" spans="1:13">
      <c r="A30" s="203" t="s">
        <v>310</v>
      </c>
      <c r="B30" s="203" t="s">
        <v>420</v>
      </c>
      <c r="C30" s="203" t="s">
        <v>312</v>
      </c>
      <c r="D30" s="203" t="s">
        <v>313</v>
      </c>
      <c r="E30" s="203" t="s">
        <v>314</v>
      </c>
      <c r="F30" s="203" t="s">
        <v>315</v>
      </c>
      <c r="G30" s="203" t="s">
        <v>316</v>
      </c>
      <c r="H30" s="204"/>
      <c r="I30" s="132"/>
      <c r="J30" s="204"/>
      <c r="K30" s="132"/>
      <c r="L30" s="204"/>
      <c r="M30" s="132"/>
    </row>
    <row r="31" ht="32.25" customHeight="1" spans="1:13">
      <c r="A31" s="205" t="s">
        <v>319</v>
      </c>
      <c r="B31" s="206" t="s">
        <v>360</v>
      </c>
      <c r="C31" s="207" t="s">
        <v>421</v>
      </c>
      <c r="D31" s="68" t="s">
        <v>322</v>
      </c>
      <c r="E31" s="208">
        <v>79</v>
      </c>
      <c r="F31" s="207" t="s">
        <v>367</v>
      </c>
      <c r="G31" s="68" t="s">
        <v>325</v>
      </c>
      <c r="H31" s="209" t="s">
        <v>422</v>
      </c>
      <c r="I31" s="235"/>
      <c r="J31" s="209" t="s">
        <v>423</v>
      </c>
      <c r="K31" s="236"/>
      <c r="L31" s="209" t="s">
        <v>424</v>
      </c>
      <c r="M31" s="237"/>
    </row>
    <row r="32" ht="32.25" customHeight="1" spans="1:13">
      <c r="A32" s="121"/>
      <c r="B32" s="210" t="s">
        <v>425</v>
      </c>
      <c r="C32" s="207" t="s">
        <v>426</v>
      </c>
      <c r="D32" s="68" t="s">
        <v>322</v>
      </c>
      <c r="E32" s="211" t="s">
        <v>427</v>
      </c>
      <c r="F32" s="207" t="s">
        <v>324</v>
      </c>
      <c r="G32" s="68" t="s">
        <v>325</v>
      </c>
      <c r="H32" s="209" t="s">
        <v>422</v>
      </c>
      <c r="I32" s="235"/>
      <c r="J32" s="209" t="s">
        <v>428</v>
      </c>
      <c r="K32" s="236"/>
      <c r="L32" s="209" t="s">
        <v>429</v>
      </c>
      <c r="M32" s="237"/>
    </row>
    <row r="33" ht="32.25" customHeight="1" spans="1:13">
      <c r="A33" s="121"/>
      <c r="B33" s="210"/>
      <c r="C33" s="207" t="s">
        <v>430</v>
      </c>
      <c r="D33" s="68" t="s">
        <v>322</v>
      </c>
      <c r="E33" s="211" t="s">
        <v>427</v>
      </c>
      <c r="F33" s="207" t="s">
        <v>324</v>
      </c>
      <c r="G33" s="68" t="s">
        <v>325</v>
      </c>
      <c r="H33" s="209" t="s">
        <v>422</v>
      </c>
      <c r="I33" s="235"/>
      <c r="J33" s="209" t="s">
        <v>431</v>
      </c>
      <c r="K33" s="236"/>
      <c r="L33" s="209" t="s">
        <v>432</v>
      </c>
      <c r="M33" s="237"/>
    </row>
    <row r="34" ht="32.25" customHeight="1" spans="1:13">
      <c r="A34" s="121"/>
      <c r="B34" s="210"/>
      <c r="C34" s="207" t="s">
        <v>433</v>
      </c>
      <c r="D34" s="68" t="s">
        <v>338</v>
      </c>
      <c r="E34" s="212" t="s">
        <v>434</v>
      </c>
      <c r="F34" s="207"/>
      <c r="G34" s="68" t="s">
        <v>325</v>
      </c>
      <c r="H34" s="209" t="s">
        <v>422</v>
      </c>
      <c r="I34" s="235"/>
      <c r="J34" s="209" t="s">
        <v>435</v>
      </c>
      <c r="K34" s="236"/>
      <c r="L34" s="209" t="s">
        <v>436</v>
      </c>
      <c r="M34" s="237"/>
    </row>
    <row r="35" ht="32.25" customHeight="1" spans="1:13">
      <c r="A35" s="121"/>
      <c r="B35" s="210"/>
      <c r="C35" s="207" t="s">
        <v>437</v>
      </c>
      <c r="D35" s="68" t="s">
        <v>338</v>
      </c>
      <c r="E35" s="212" t="s">
        <v>438</v>
      </c>
      <c r="F35" s="207" t="s">
        <v>324</v>
      </c>
      <c r="G35" s="68" t="s">
        <v>325</v>
      </c>
      <c r="H35" s="209" t="s">
        <v>422</v>
      </c>
      <c r="I35" s="235"/>
      <c r="J35" s="209" t="s">
        <v>439</v>
      </c>
      <c r="K35" s="236"/>
      <c r="L35" s="209" t="s">
        <v>440</v>
      </c>
      <c r="M35" s="237"/>
    </row>
    <row r="36" ht="32.25" customHeight="1" spans="1:13">
      <c r="A36" s="121"/>
      <c r="B36" s="210" t="s">
        <v>320</v>
      </c>
      <c r="C36" s="207" t="s">
        <v>441</v>
      </c>
      <c r="D36" s="68" t="s">
        <v>322</v>
      </c>
      <c r="E36" s="211" t="s">
        <v>427</v>
      </c>
      <c r="F36" s="207" t="s">
        <v>324</v>
      </c>
      <c r="G36" s="68" t="s">
        <v>325</v>
      </c>
      <c r="H36" s="209" t="s">
        <v>422</v>
      </c>
      <c r="I36" s="235"/>
      <c r="J36" s="209" t="s">
        <v>442</v>
      </c>
      <c r="K36" s="236"/>
      <c r="L36" s="209" t="s">
        <v>440</v>
      </c>
      <c r="M36" s="237"/>
    </row>
    <row r="37" ht="32.25" customHeight="1" spans="1:13">
      <c r="A37" s="121"/>
      <c r="B37" s="210" t="s">
        <v>349</v>
      </c>
      <c r="C37" s="207" t="s">
        <v>443</v>
      </c>
      <c r="D37" s="68" t="s">
        <v>322</v>
      </c>
      <c r="E37" s="211" t="s">
        <v>444</v>
      </c>
      <c r="F37" s="207" t="s">
        <v>375</v>
      </c>
      <c r="G37" s="68" t="s">
        <v>325</v>
      </c>
      <c r="H37" s="209" t="s">
        <v>422</v>
      </c>
      <c r="I37" s="235"/>
      <c r="J37" s="209" t="s">
        <v>445</v>
      </c>
      <c r="K37" s="236"/>
      <c r="L37" s="209" t="s">
        <v>440</v>
      </c>
      <c r="M37" s="237"/>
    </row>
    <row r="38" ht="33" customHeight="1" spans="1:13">
      <c r="A38" s="121"/>
      <c r="B38" s="210"/>
      <c r="C38" s="213" t="s">
        <v>446</v>
      </c>
      <c r="D38" s="68" t="s">
        <v>322</v>
      </c>
      <c r="E38" s="211" t="s">
        <v>447</v>
      </c>
      <c r="F38" s="207" t="s">
        <v>448</v>
      </c>
      <c r="G38" s="68" t="s">
        <v>325</v>
      </c>
      <c r="H38" s="209" t="s">
        <v>422</v>
      </c>
      <c r="I38" s="235"/>
      <c r="J38" s="209" t="s">
        <v>449</v>
      </c>
      <c r="K38" s="236"/>
      <c r="L38" s="209" t="s">
        <v>440</v>
      </c>
      <c r="M38" s="237"/>
    </row>
    <row r="39" ht="36" customHeight="1" spans="1:13">
      <c r="A39" s="214" t="s">
        <v>328</v>
      </c>
      <c r="B39" s="215" t="s">
        <v>450</v>
      </c>
      <c r="C39" s="216" t="s">
        <v>451</v>
      </c>
      <c r="D39" s="68" t="s">
        <v>338</v>
      </c>
      <c r="E39" s="217" t="s">
        <v>452</v>
      </c>
      <c r="F39" s="68" t="s">
        <v>332</v>
      </c>
      <c r="G39" s="68" t="s">
        <v>333</v>
      </c>
      <c r="H39" s="209" t="s">
        <v>422</v>
      </c>
      <c r="I39" s="235"/>
      <c r="J39" s="209" t="s">
        <v>453</v>
      </c>
      <c r="K39" s="236"/>
      <c r="L39" s="209" t="s">
        <v>436</v>
      </c>
      <c r="M39" s="237"/>
    </row>
    <row r="40" ht="56.1" customHeight="1" spans="1:13">
      <c r="A40" s="214"/>
      <c r="B40" s="215" t="s">
        <v>454</v>
      </c>
      <c r="C40" s="216" t="s">
        <v>455</v>
      </c>
      <c r="D40" s="68" t="s">
        <v>338</v>
      </c>
      <c r="E40" s="217" t="s">
        <v>456</v>
      </c>
      <c r="F40" s="68" t="s">
        <v>332</v>
      </c>
      <c r="G40" s="68" t="s">
        <v>333</v>
      </c>
      <c r="H40" s="209" t="s">
        <v>422</v>
      </c>
      <c r="I40" s="235"/>
      <c r="J40" s="209" t="s">
        <v>457</v>
      </c>
      <c r="K40" s="237"/>
      <c r="L40" s="209" t="s">
        <v>458</v>
      </c>
      <c r="M40" s="237"/>
    </row>
    <row r="41" ht="24.95" customHeight="1" spans="1:13">
      <c r="A41" s="218" t="s">
        <v>335</v>
      </c>
      <c r="B41" s="219" t="s">
        <v>459</v>
      </c>
      <c r="C41" s="220" t="s">
        <v>460</v>
      </c>
      <c r="D41" s="68" t="s">
        <v>338</v>
      </c>
      <c r="E41" s="212" t="s">
        <v>461</v>
      </c>
      <c r="F41" s="207" t="s">
        <v>324</v>
      </c>
      <c r="G41" s="68" t="s">
        <v>333</v>
      </c>
      <c r="H41" s="209" t="s">
        <v>422</v>
      </c>
      <c r="I41" s="235"/>
      <c r="J41" s="209" t="s">
        <v>462</v>
      </c>
      <c r="K41" s="237"/>
      <c r="L41" s="209" t="s">
        <v>458</v>
      </c>
      <c r="M41" s="237"/>
    </row>
    <row r="42" ht="24.95" customHeight="1" spans="1:13">
      <c r="A42" s="221"/>
      <c r="B42" s="215"/>
      <c r="C42" s="220" t="s">
        <v>463</v>
      </c>
      <c r="D42" s="68" t="s">
        <v>338</v>
      </c>
      <c r="E42" s="212" t="s">
        <v>461</v>
      </c>
      <c r="F42" s="207" t="s">
        <v>324</v>
      </c>
      <c r="G42" s="68" t="s">
        <v>333</v>
      </c>
      <c r="H42" s="209" t="s">
        <v>422</v>
      </c>
      <c r="I42" s="235"/>
      <c r="J42" s="209" t="s">
        <v>464</v>
      </c>
      <c r="K42" s="237"/>
      <c r="L42" s="209" t="s">
        <v>458</v>
      </c>
      <c r="M42" s="237"/>
    </row>
  </sheetData>
  <mergeCells count="10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M28"/>
    <mergeCell ref="A29:G29"/>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A5:A6"/>
    <mergeCell ref="A31:A38"/>
    <mergeCell ref="A39:A40"/>
    <mergeCell ref="A41:A42"/>
    <mergeCell ref="B32:B35"/>
    <mergeCell ref="B37:B38"/>
    <mergeCell ref="B41:B42"/>
    <mergeCell ref="A9:B10"/>
    <mergeCell ref="C9:E10"/>
    <mergeCell ref="F9:G10"/>
    <mergeCell ref="H29:I30"/>
    <mergeCell ref="J29:K30"/>
    <mergeCell ref="L29:M3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C28" sqref="C28"/>
    </sheetView>
  </sheetViews>
  <sheetFormatPr defaultColWidth="9.14285714285714" defaultRowHeight="14.25" customHeight="1" outlineLevelCol="5"/>
  <cols>
    <col min="1" max="2" width="21.1428571428571" style="153" customWidth="1"/>
    <col min="3" max="3" width="21.1428571428571" style="72" customWidth="1"/>
    <col min="4" max="4" width="27.7142857142857" style="72" customWidth="1"/>
    <col min="5" max="6" width="36.7142857142857" style="72" customWidth="1"/>
    <col min="7" max="7" width="9.14285714285714" style="72" customWidth="1"/>
    <col min="8" max="16384" width="9.14285714285714" style="72"/>
  </cols>
  <sheetData>
    <row r="1" ht="17.1" customHeight="1" spans="1:6">
      <c r="A1" s="169" t="s">
        <v>465</v>
      </c>
      <c r="B1" s="154">
        <v>0</v>
      </c>
      <c r="C1" s="155">
        <v>1</v>
      </c>
      <c r="D1" s="156"/>
      <c r="E1" s="156"/>
      <c r="F1" s="156"/>
    </row>
    <row r="2" ht="26.25" customHeight="1" spans="1:6">
      <c r="A2" s="157" t="s">
        <v>12</v>
      </c>
      <c r="B2" s="157"/>
      <c r="C2" s="158"/>
      <c r="D2" s="158"/>
      <c r="E2" s="158"/>
      <c r="F2" s="158"/>
    </row>
    <row r="3" ht="13.5" customHeight="1" spans="1:6">
      <c r="A3" s="159" t="s">
        <v>22</v>
      </c>
      <c r="B3" s="159"/>
      <c r="C3" s="155"/>
      <c r="D3" s="156"/>
      <c r="E3" s="156"/>
      <c r="F3" s="156" t="s">
        <v>23</v>
      </c>
    </row>
    <row r="4" ht="19.5" customHeight="1" spans="1:6">
      <c r="A4" s="80" t="s">
        <v>188</v>
      </c>
      <c r="B4" s="160" t="s">
        <v>94</v>
      </c>
      <c r="C4" s="80" t="s">
        <v>95</v>
      </c>
      <c r="D4" s="81" t="s">
        <v>466</v>
      </c>
      <c r="E4" s="82"/>
      <c r="F4" s="161"/>
    </row>
    <row r="5" ht="18.75" customHeight="1" spans="1:6">
      <c r="A5" s="84"/>
      <c r="B5" s="162"/>
      <c r="C5" s="85"/>
      <c r="D5" s="80" t="s">
        <v>77</v>
      </c>
      <c r="E5" s="81" t="s">
        <v>97</v>
      </c>
      <c r="F5" s="80" t="s">
        <v>98</v>
      </c>
    </row>
    <row r="6" ht="18.75" customHeight="1" spans="1:6">
      <c r="A6" s="163">
        <v>1</v>
      </c>
      <c r="B6" s="170">
        <v>2</v>
      </c>
      <c r="C6" s="101">
        <v>3</v>
      </c>
      <c r="D6" s="163" t="s">
        <v>467</v>
      </c>
      <c r="E6" s="163" t="s">
        <v>468</v>
      </c>
      <c r="F6" s="101">
        <v>6</v>
      </c>
    </row>
    <row r="7" ht="18.75" customHeight="1" spans="1:6">
      <c r="A7" s="69" t="s">
        <v>92</v>
      </c>
      <c r="B7" s="69" t="s">
        <v>92</v>
      </c>
      <c r="C7" s="69" t="s">
        <v>92</v>
      </c>
      <c r="D7" s="164" t="s">
        <v>92</v>
      </c>
      <c r="E7" s="165" t="s">
        <v>92</v>
      </c>
      <c r="F7" s="165" t="s">
        <v>92</v>
      </c>
    </row>
    <row r="8" ht="18.75" customHeight="1" spans="1:6">
      <c r="A8" s="166" t="s">
        <v>136</v>
      </c>
      <c r="B8" s="167"/>
      <c r="C8" s="168" t="s">
        <v>136</v>
      </c>
      <c r="D8" s="164" t="s">
        <v>92</v>
      </c>
      <c r="E8" s="165" t="s">
        <v>92</v>
      </c>
      <c r="F8" s="165" t="s">
        <v>92</v>
      </c>
    </row>
    <row r="9" customHeight="1" spans="1:1">
      <c r="A9" s="153" t="s">
        <v>469</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11" sqref="B11"/>
    </sheetView>
  </sheetViews>
  <sheetFormatPr defaultColWidth="9.14285714285714" defaultRowHeight="14.25" customHeight="1" outlineLevelCol="5"/>
  <cols>
    <col min="1" max="2" width="21.1428571428571" style="153" customWidth="1"/>
    <col min="3" max="3" width="21.1428571428571" style="72" customWidth="1"/>
    <col min="4" max="4" width="27.7142857142857" style="72" customWidth="1"/>
    <col min="5" max="6" width="36.7142857142857" style="72" customWidth="1"/>
    <col min="7" max="7" width="9.14285714285714" style="72" customWidth="1"/>
    <col min="8" max="16384" width="9.14285714285714" style="72"/>
  </cols>
  <sheetData>
    <row r="1" ht="12" customHeight="1" spans="1:6">
      <c r="A1" s="153" t="s">
        <v>470</v>
      </c>
      <c r="B1" s="154">
        <v>0</v>
      </c>
      <c r="C1" s="155">
        <v>1</v>
      </c>
      <c r="D1" s="156"/>
      <c r="E1" s="156"/>
      <c r="F1" s="156"/>
    </row>
    <row r="2" ht="26.25" customHeight="1" spans="1:6">
      <c r="A2" s="157" t="s">
        <v>13</v>
      </c>
      <c r="B2" s="157"/>
      <c r="C2" s="158"/>
      <c r="D2" s="158"/>
      <c r="E2" s="158"/>
      <c r="F2" s="158"/>
    </row>
    <row r="3" ht="13.5" customHeight="1" spans="1:6">
      <c r="A3" s="159" t="s">
        <v>471</v>
      </c>
      <c r="B3" s="159"/>
      <c r="C3" s="155"/>
      <c r="D3" s="156"/>
      <c r="E3" s="156"/>
      <c r="F3" s="156" t="s">
        <v>23</v>
      </c>
    </row>
    <row r="4" ht="19.5" customHeight="1" spans="1:6">
      <c r="A4" s="80" t="s">
        <v>188</v>
      </c>
      <c r="B4" s="160" t="s">
        <v>94</v>
      </c>
      <c r="C4" s="80" t="s">
        <v>95</v>
      </c>
      <c r="D4" s="81" t="s">
        <v>472</v>
      </c>
      <c r="E4" s="82"/>
      <c r="F4" s="161"/>
    </row>
    <row r="5" ht="18.75" customHeight="1" spans="1:6">
      <c r="A5" s="84"/>
      <c r="B5" s="162"/>
      <c r="C5" s="85"/>
      <c r="D5" s="80" t="s">
        <v>77</v>
      </c>
      <c r="E5" s="81" t="s">
        <v>97</v>
      </c>
      <c r="F5" s="80" t="s">
        <v>98</v>
      </c>
    </row>
    <row r="6" ht="18.75" customHeight="1" spans="1:6">
      <c r="A6" s="163">
        <v>1</v>
      </c>
      <c r="B6" s="163" t="s">
        <v>473</v>
      </c>
      <c r="C6" s="101">
        <v>3</v>
      </c>
      <c r="D6" s="163" t="s">
        <v>467</v>
      </c>
      <c r="E6" s="163" t="s">
        <v>468</v>
      </c>
      <c r="F6" s="101">
        <v>6</v>
      </c>
    </row>
    <row r="7" ht="18.75" customHeight="1" spans="1:6">
      <c r="A7" s="69" t="s">
        <v>92</v>
      </c>
      <c r="B7" s="69" t="s">
        <v>92</v>
      </c>
      <c r="C7" s="69" t="s">
        <v>92</v>
      </c>
      <c r="D7" s="164" t="s">
        <v>92</v>
      </c>
      <c r="E7" s="165" t="s">
        <v>92</v>
      </c>
      <c r="F7" s="165" t="s">
        <v>92</v>
      </c>
    </row>
    <row r="8" ht="18.75" customHeight="1" spans="1:6">
      <c r="A8" s="166" t="s">
        <v>136</v>
      </c>
      <c r="B8" s="167"/>
      <c r="C8" s="168"/>
      <c r="D8" s="164" t="s">
        <v>92</v>
      </c>
      <c r="E8" s="165" t="s">
        <v>92</v>
      </c>
      <c r="F8" s="165" t="s">
        <v>92</v>
      </c>
    </row>
    <row r="9" customHeight="1" spans="1:1">
      <c r="A9" s="153" t="s">
        <v>474</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tabSelected="1" workbookViewId="0">
      <selection activeCell="C23" sqref="C23"/>
    </sheetView>
  </sheetViews>
  <sheetFormatPr defaultColWidth="9.14285714285714" defaultRowHeight="14.25" customHeight="1"/>
  <cols>
    <col min="1" max="1" width="21.2857142857143" style="56" customWidth="1"/>
    <col min="2" max="2" width="21.1428571428571" style="56" customWidth="1"/>
    <col min="3" max="3" width="20.7142857142857" style="72" customWidth="1"/>
    <col min="4" max="4" width="21.7142857142857" style="72" customWidth="1"/>
    <col min="5" max="5" width="35.2857142857143" style="72" customWidth="1"/>
    <col min="6" max="6" width="7.71428571428571" style="72" customWidth="1"/>
    <col min="7" max="7" width="10.2857142857143" style="72" customWidth="1"/>
    <col min="8" max="8" width="13.5714285714286" style="72" customWidth="1"/>
    <col min="9" max="9" width="12" style="72" customWidth="1"/>
    <col min="10" max="10" width="15.7142857142857" style="72" customWidth="1"/>
    <col min="11" max="12" width="10" style="72" customWidth="1"/>
    <col min="13" max="13" width="9.14285714285714" style="56" customWidth="1"/>
    <col min="14" max="15" width="9.14285714285714" style="72" customWidth="1"/>
    <col min="16" max="17" width="12.7142857142857" style="72" customWidth="1"/>
    <col min="18" max="18" width="9.14285714285714" style="56" customWidth="1"/>
    <col min="19" max="19" width="10.4285714285714" style="72" customWidth="1"/>
    <col min="20" max="20" width="9.14285714285714" style="56" customWidth="1"/>
    <col min="21" max="16384" width="9.14285714285714" style="56"/>
  </cols>
  <sheetData>
    <row r="1" ht="13.5" customHeight="1" spans="1:19">
      <c r="A1" s="74" t="s">
        <v>475</v>
      </c>
      <c r="D1" s="74"/>
      <c r="E1" s="74"/>
      <c r="F1" s="74"/>
      <c r="G1" s="74"/>
      <c r="H1" s="74"/>
      <c r="I1" s="74"/>
      <c r="J1" s="74"/>
      <c r="K1" s="74"/>
      <c r="L1" s="74"/>
      <c r="R1" s="70"/>
      <c r="S1" s="149"/>
    </row>
    <row r="2" ht="27.75" customHeight="1" spans="1:19">
      <c r="A2" s="104" t="s">
        <v>14</v>
      </c>
      <c r="B2" s="104"/>
      <c r="C2" s="104"/>
      <c r="D2" s="104"/>
      <c r="E2" s="104"/>
      <c r="F2" s="104"/>
      <c r="G2" s="104"/>
      <c r="H2" s="104"/>
      <c r="I2" s="104"/>
      <c r="J2" s="104"/>
      <c r="K2" s="104"/>
      <c r="L2" s="104"/>
      <c r="M2" s="104"/>
      <c r="N2" s="104"/>
      <c r="O2" s="104"/>
      <c r="P2" s="104"/>
      <c r="Q2" s="104"/>
      <c r="R2" s="104"/>
      <c r="S2" s="104"/>
    </row>
    <row r="3" ht="18.75" customHeight="1" spans="1:19">
      <c r="A3" s="105" t="s">
        <v>22</v>
      </c>
      <c r="B3" s="105"/>
      <c r="C3" s="105"/>
      <c r="D3" s="105"/>
      <c r="E3" s="105"/>
      <c r="F3" s="105"/>
      <c r="G3" s="105"/>
      <c r="H3" s="105"/>
      <c r="I3" s="78"/>
      <c r="J3" s="78"/>
      <c r="K3" s="78"/>
      <c r="L3" s="78"/>
      <c r="R3" s="150"/>
      <c r="S3" s="151" t="s">
        <v>178</v>
      </c>
    </row>
    <row r="4" ht="15.75" customHeight="1" spans="1:19">
      <c r="A4" s="106" t="s">
        <v>187</v>
      </c>
      <c r="B4" s="106" t="s">
        <v>188</v>
      </c>
      <c r="C4" s="106" t="s">
        <v>476</v>
      </c>
      <c r="D4" s="106" t="s">
        <v>477</v>
      </c>
      <c r="E4" s="106" t="s">
        <v>478</v>
      </c>
      <c r="F4" s="106" t="s">
        <v>479</v>
      </c>
      <c r="G4" s="106" t="s">
        <v>480</v>
      </c>
      <c r="H4" s="106" t="s">
        <v>481</v>
      </c>
      <c r="I4" s="64" t="s">
        <v>195</v>
      </c>
      <c r="J4" s="141"/>
      <c r="K4" s="141"/>
      <c r="L4" s="64"/>
      <c r="M4" s="142"/>
      <c r="N4" s="64"/>
      <c r="O4" s="64"/>
      <c r="P4" s="64"/>
      <c r="Q4" s="64"/>
      <c r="R4" s="142"/>
      <c r="S4" s="65"/>
    </row>
    <row r="5" ht="17.25" customHeight="1" spans="1:19">
      <c r="A5" s="109"/>
      <c r="B5" s="109"/>
      <c r="C5" s="109"/>
      <c r="D5" s="109"/>
      <c r="E5" s="109"/>
      <c r="F5" s="109"/>
      <c r="G5" s="109"/>
      <c r="H5" s="109"/>
      <c r="I5" s="143" t="s">
        <v>77</v>
      </c>
      <c r="J5" s="107" t="s">
        <v>80</v>
      </c>
      <c r="K5" s="107" t="s">
        <v>482</v>
      </c>
      <c r="L5" s="109" t="s">
        <v>483</v>
      </c>
      <c r="M5" s="144" t="s">
        <v>484</v>
      </c>
      <c r="N5" s="145" t="s">
        <v>485</v>
      </c>
      <c r="O5" s="145"/>
      <c r="P5" s="145"/>
      <c r="Q5" s="145"/>
      <c r="R5" s="152"/>
      <c r="S5" s="132"/>
    </row>
    <row r="6" ht="54" customHeight="1" spans="1:19">
      <c r="A6" s="109"/>
      <c r="B6" s="109"/>
      <c r="C6" s="109"/>
      <c r="D6" s="132"/>
      <c r="E6" s="132"/>
      <c r="F6" s="132"/>
      <c r="G6" s="132"/>
      <c r="H6" s="132"/>
      <c r="I6" s="145"/>
      <c r="J6" s="107"/>
      <c r="K6" s="107"/>
      <c r="L6" s="132"/>
      <c r="M6" s="146"/>
      <c r="N6" s="132" t="s">
        <v>79</v>
      </c>
      <c r="O6" s="132" t="s">
        <v>86</v>
      </c>
      <c r="P6" s="132" t="s">
        <v>288</v>
      </c>
      <c r="Q6" s="132" t="s">
        <v>88</v>
      </c>
      <c r="R6" s="146" t="s">
        <v>89</v>
      </c>
      <c r="S6" s="132" t="s">
        <v>90</v>
      </c>
    </row>
    <row r="7" ht="24" customHeight="1" spans="1:19">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row>
    <row r="8" ht="21" customHeight="1" spans="1:19">
      <c r="A8" s="133" t="s">
        <v>204</v>
      </c>
      <c r="B8" s="133" t="s">
        <v>91</v>
      </c>
      <c r="C8" s="134" t="s">
        <v>251</v>
      </c>
      <c r="D8" s="21" t="s">
        <v>486</v>
      </c>
      <c r="E8" s="21" t="s">
        <v>487</v>
      </c>
      <c r="F8" s="135" t="s">
        <v>488</v>
      </c>
      <c r="G8" s="136">
        <v>1</v>
      </c>
      <c r="H8" s="137">
        <v>2000</v>
      </c>
      <c r="I8" s="137">
        <v>2000</v>
      </c>
      <c r="J8" s="137">
        <v>2000</v>
      </c>
      <c r="K8" s="147"/>
      <c r="L8" s="147"/>
      <c r="M8" s="147"/>
      <c r="N8" s="147"/>
      <c r="O8" s="147"/>
      <c r="P8" s="147"/>
      <c r="Q8" s="147"/>
      <c r="R8" s="147"/>
      <c r="S8" s="147"/>
    </row>
    <row r="9" ht="21" customHeight="1" spans="1:19">
      <c r="A9" s="133" t="s">
        <v>204</v>
      </c>
      <c r="B9" s="133" t="s">
        <v>91</v>
      </c>
      <c r="C9" s="134" t="s">
        <v>251</v>
      </c>
      <c r="D9" s="21" t="s">
        <v>489</v>
      </c>
      <c r="E9" s="21" t="s">
        <v>490</v>
      </c>
      <c r="F9" s="135" t="s">
        <v>488</v>
      </c>
      <c r="G9" s="136">
        <v>1</v>
      </c>
      <c r="H9" s="137">
        <v>6000</v>
      </c>
      <c r="I9" s="137">
        <v>6000</v>
      </c>
      <c r="J9" s="137">
        <v>6000</v>
      </c>
      <c r="K9" s="147"/>
      <c r="L9" s="147"/>
      <c r="M9" s="147"/>
      <c r="N9" s="147"/>
      <c r="O9" s="147"/>
      <c r="P9" s="147"/>
      <c r="Q9" s="147"/>
      <c r="R9" s="147"/>
      <c r="S9" s="147"/>
    </row>
    <row r="10" ht="21" customHeight="1" spans="1:19">
      <c r="A10" s="133" t="s">
        <v>204</v>
      </c>
      <c r="B10" s="133" t="s">
        <v>91</v>
      </c>
      <c r="C10" s="134" t="s">
        <v>251</v>
      </c>
      <c r="D10" s="21" t="s">
        <v>491</v>
      </c>
      <c r="E10" s="21" t="s">
        <v>492</v>
      </c>
      <c r="F10" s="135" t="s">
        <v>488</v>
      </c>
      <c r="G10" s="136">
        <v>6</v>
      </c>
      <c r="H10" s="137">
        <v>42000</v>
      </c>
      <c r="I10" s="137">
        <v>42000</v>
      </c>
      <c r="J10" s="137">
        <v>42000</v>
      </c>
      <c r="K10" s="147"/>
      <c r="L10" s="147"/>
      <c r="M10" s="147"/>
      <c r="N10" s="147"/>
      <c r="O10" s="147"/>
      <c r="P10" s="147"/>
      <c r="Q10" s="147"/>
      <c r="R10" s="147"/>
      <c r="S10" s="147"/>
    </row>
    <row r="11" ht="21" customHeight="1" spans="1:19">
      <c r="A11" s="133" t="s">
        <v>204</v>
      </c>
      <c r="B11" s="133" t="s">
        <v>91</v>
      </c>
      <c r="C11" s="134" t="s">
        <v>251</v>
      </c>
      <c r="D11" s="21" t="s">
        <v>493</v>
      </c>
      <c r="E11" s="21" t="s">
        <v>494</v>
      </c>
      <c r="F11" s="135" t="s">
        <v>495</v>
      </c>
      <c r="G11" s="136">
        <v>120</v>
      </c>
      <c r="H11" s="137">
        <v>18000</v>
      </c>
      <c r="I11" s="137">
        <v>18000</v>
      </c>
      <c r="J11" s="137">
        <v>18000</v>
      </c>
      <c r="K11" s="147"/>
      <c r="L11" s="147"/>
      <c r="M11" s="147"/>
      <c r="N11" s="147"/>
      <c r="O11" s="147"/>
      <c r="P11" s="147"/>
      <c r="Q11" s="147"/>
      <c r="R11" s="147"/>
      <c r="S11" s="147"/>
    </row>
    <row r="12" ht="21" customHeight="1" spans="1:19">
      <c r="A12" s="133" t="s">
        <v>204</v>
      </c>
      <c r="B12" s="133" t="s">
        <v>91</v>
      </c>
      <c r="C12" s="134" t="s">
        <v>251</v>
      </c>
      <c r="D12" s="21" t="s">
        <v>496</v>
      </c>
      <c r="E12" s="21" t="s">
        <v>497</v>
      </c>
      <c r="F12" s="135" t="s">
        <v>488</v>
      </c>
      <c r="G12" s="136">
        <v>3</v>
      </c>
      <c r="H12" s="137">
        <v>15000</v>
      </c>
      <c r="I12" s="137">
        <v>15000</v>
      </c>
      <c r="J12" s="137">
        <v>15000</v>
      </c>
      <c r="K12" s="148" t="s">
        <v>92</v>
      </c>
      <c r="L12" s="148" t="s">
        <v>92</v>
      </c>
      <c r="M12" s="147" t="s">
        <v>92</v>
      </c>
      <c r="N12" s="148" t="s">
        <v>92</v>
      </c>
      <c r="O12" s="148" t="s">
        <v>92</v>
      </c>
      <c r="P12" s="148" t="s">
        <v>92</v>
      </c>
      <c r="Q12" s="148"/>
      <c r="R12" s="147" t="s">
        <v>92</v>
      </c>
      <c r="S12" s="148" t="s">
        <v>92</v>
      </c>
    </row>
    <row r="13" ht="21" customHeight="1" outlineLevel="7" spans="1:19">
      <c r="A13" s="138" t="s">
        <v>136</v>
      </c>
      <c r="B13" s="138"/>
      <c r="C13" s="139"/>
      <c r="D13" s="139"/>
      <c r="E13" s="139"/>
      <c r="F13" s="139"/>
      <c r="G13" s="139"/>
      <c r="H13" s="140">
        <v>83000</v>
      </c>
      <c r="I13" s="137">
        <v>83000</v>
      </c>
      <c r="J13" s="137">
        <v>83000</v>
      </c>
      <c r="K13" s="147" t="s">
        <v>92</v>
      </c>
      <c r="L13" s="147" t="s">
        <v>92</v>
      </c>
      <c r="M13" s="147" t="s">
        <v>92</v>
      </c>
      <c r="N13" s="147" t="s">
        <v>92</v>
      </c>
      <c r="O13" s="147" t="s">
        <v>92</v>
      </c>
      <c r="P13" s="147" t="s">
        <v>92</v>
      </c>
      <c r="Q13" s="147"/>
      <c r="R13" s="147" t="s">
        <v>92</v>
      </c>
      <c r="S13" s="147" t="s">
        <v>92</v>
      </c>
    </row>
    <row r="14" customHeight="1" outlineLevel="7" spans="1:1">
      <c r="A14" s="56" t="s">
        <v>498</v>
      </c>
    </row>
  </sheetData>
  <mergeCells count="18">
    <mergeCell ref="A2:S2"/>
    <mergeCell ref="A3:H3"/>
    <mergeCell ref="I4:S4"/>
    <mergeCell ref="N5:S5"/>
    <mergeCell ref="A13:G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E26" sqref="E26"/>
    </sheetView>
  </sheetViews>
  <sheetFormatPr defaultColWidth="8.71428571428571" defaultRowHeight="14.25" customHeight="1"/>
  <cols>
    <col min="1" max="1" width="14.1428571428571" style="56" customWidth="1"/>
    <col min="2" max="2" width="17.7142857142857" style="56" customWidth="1"/>
    <col min="3" max="9" width="9.14285714285714" style="103" customWidth="1"/>
    <col min="10" max="10" width="12" style="72" customWidth="1"/>
    <col min="11" max="13" width="10" style="72" customWidth="1"/>
    <col min="14" max="14" width="9.14285714285714" style="56" customWidth="1"/>
    <col min="15" max="16" width="9.14285714285714" style="72" customWidth="1"/>
    <col min="17" max="18" width="12.7142857142857" style="72" customWidth="1"/>
    <col min="19" max="19" width="9.14285714285714" style="56" customWidth="1"/>
    <col min="20" max="20" width="10.4285714285714" style="72" customWidth="1"/>
    <col min="21" max="21" width="9.14285714285714" style="56" customWidth="1"/>
    <col min="22" max="249" width="9.14285714285714" style="56"/>
    <col min="250" max="258" width="8.71428571428571" style="56"/>
  </cols>
  <sheetData>
    <row r="1" ht="13.5" customHeight="1" spans="1:20">
      <c r="A1" s="74" t="s">
        <v>499</v>
      </c>
      <c r="D1" s="74"/>
      <c r="E1" s="74"/>
      <c r="F1" s="74"/>
      <c r="G1" s="74"/>
      <c r="H1" s="74"/>
      <c r="I1" s="74"/>
      <c r="J1" s="117"/>
      <c r="K1" s="117"/>
      <c r="L1" s="117"/>
      <c r="M1" s="117"/>
      <c r="N1" s="118"/>
      <c r="O1" s="119"/>
      <c r="P1" s="119"/>
      <c r="Q1" s="119"/>
      <c r="R1" s="119"/>
      <c r="S1" s="128"/>
      <c r="T1" s="129"/>
    </row>
    <row r="2" ht="27.75" customHeight="1" spans="1:20">
      <c r="A2" s="104" t="s">
        <v>15</v>
      </c>
      <c r="B2" s="104"/>
      <c r="C2" s="104"/>
      <c r="D2" s="104"/>
      <c r="E2" s="104"/>
      <c r="F2" s="104"/>
      <c r="G2" s="104"/>
      <c r="H2" s="104"/>
      <c r="I2" s="104"/>
      <c r="J2" s="104"/>
      <c r="K2" s="104"/>
      <c r="L2" s="104"/>
      <c r="M2" s="104"/>
      <c r="N2" s="104"/>
      <c r="O2" s="104"/>
      <c r="P2" s="104"/>
      <c r="Q2" s="104"/>
      <c r="R2" s="104"/>
      <c r="S2" s="104"/>
      <c r="T2" s="104"/>
    </row>
    <row r="3" ht="26.1" customHeight="1" spans="1:20">
      <c r="A3" s="105" t="s">
        <v>22</v>
      </c>
      <c r="B3" s="105"/>
      <c r="C3" s="105"/>
      <c r="D3" s="105"/>
      <c r="E3" s="105"/>
      <c r="F3" s="78"/>
      <c r="G3" s="78"/>
      <c r="H3" s="78"/>
      <c r="I3" s="78"/>
      <c r="J3" s="120"/>
      <c r="K3" s="120"/>
      <c r="L3" s="120"/>
      <c r="M3" s="120"/>
      <c r="N3" s="118"/>
      <c r="O3" s="119"/>
      <c r="P3" s="119"/>
      <c r="Q3" s="119"/>
      <c r="R3" s="119"/>
      <c r="S3" s="130"/>
      <c r="T3" s="131" t="s">
        <v>178</v>
      </c>
    </row>
    <row r="4" ht="15.75" customHeight="1" spans="1:20">
      <c r="A4" s="106" t="s">
        <v>187</v>
      </c>
      <c r="B4" s="106" t="s">
        <v>188</v>
      </c>
      <c r="C4" s="107" t="s">
        <v>476</v>
      </c>
      <c r="D4" s="107" t="s">
        <v>500</v>
      </c>
      <c r="E4" s="107" t="s">
        <v>501</v>
      </c>
      <c r="F4" s="108" t="s">
        <v>502</v>
      </c>
      <c r="G4" s="107" t="s">
        <v>503</v>
      </c>
      <c r="H4" s="107" t="s">
        <v>504</v>
      </c>
      <c r="I4" s="107" t="s">
        <v>505</v>
      </c>
      <c r="J4" s="107" t="s">
        <v>195</v>
      </c>
      <c r="K4" s="107"/>
      <c r="L4" s="107"/>
      <c r="M4" s="107"/>
      <c r="N4" s="121"/>
      <c r="O4" s="107"/>
      <c r="P4" s="107"/>
      <c r="Q4" s="107"/>
      <c r="R4" s="107"/>
      <c r="S4" s="121"/>
      <c r="T4" s="107"/>
    </row>
    <row r="5" ht="17.25" customHeight="1" spans="1:20">
      <c r="A5" s="109"/>
      <c r="B5" s="109"/>
      <c r="C5" s="107"/>
      <c r="D5" s="107"/>
      <c r="E5" s="107"/>
      <c r="F5" s="110"/>
      <c r="G5" s="107"/>
      <c r="H5" s="107"/>
      <c r="I5" s="107"/>
      <c r="J5" s="107" t="s">
        <v>77</v>
      </c>
      <c r="K5" s="107" t="s">
        <v>80</v>
      </c>
      <c r="L5" s="107" t="s">
        <v>482</v>
      </c>
      <c r="M5" s="107" t="s">
        <v>483</v>
      </c>
      <c r="N5" s="122" t="s">
        <v>484</v>
      </c>
      <c r="O5" s="107" t="s">
        <v>485</v>
      </c>
      <c r="P5" s="107"/>
      <c r="Q5" s="107"/>
      <c r="R5" s="107"/>
      <c r="S5" s="122"/>
      <c r="T5" s="107"/>
    </row>
    <row r="6" ht="54" customHeight="1" spans="1:20">
      <c r="A6" s="109"/>
      <c r="B6" s="109"/>
      <c r="C6" s="107"/>
      <c r="D6" s="107"/>
      <c r="E6" s="107"/>
      <c r="F6" s="111"/>
      <c r="G6" s="107"/>
      <c r="H6" s="107"/>
      <c r="I6" s="107"/>
      <c r="J6" s="107"/>
      <c r="K6" s="107"/>
      <c r="L6" s="107"/>
      <c r="M6" s="107"/>
      <c r="N6" s="121"/>
      <c r="O6" s="107" t="s">
        <v>79</v>
      </c>
      <c r="P6" s="107" t="s">
        <v>86</v>
      </c>
      <c r="Q6" s="107" t="s">
        <v>288</v>
      </c>
      <c r="R6" s="107" t="s">
        <v>88</v>
      </c>
      <c r="S6" s="121" t="s">
        <v>89</v>
      </c>
      <c r="T6" s="107" t="s">
        <v>90</v>
      </c>
    </row>
    <row r="7" ht="15" customHeight="1" spans="1:20">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c r="T7" s="83">
        <v>20</v>
      </c>
    </row>
    <row r="8" ht="22.5" customHeight="1" spans="1:20">
      <c r="A8" s="112"/>
      <c r="B8" s="112"/>
      <c r="C8" s="83"/>
      <c r="D8" s="83"/>
      <c r="E8" s="83"/>
      <c r="F8" s="83"/>
      <c r="G8" s="83"/>
      <c r="H8" s="83"/>
      <c r="I8" s="83"/>
      <c r="J8" s="123" t="s">
        <v>92</v>
      </c>
      <c r="K8" s="123" t="s">
        <v>92</v>
      </c>
      <c r="L8" s="123" t="s">
        <v>92</v>
      </c>
      <c r="M8" s="123" t="s">
        <v>92</v>
      </c>
      <c r="N8" s="123" t="s">
        <v>92</v>
      </c>
      <c r="O8" s="123" t="s">
        <v>92</v>
      </c>
      <c r="P8" s="123" t="s">
        <v>92</v>
      </c>
      <c r="Q8" s="123" t="s">
        <v>92</v>
      </c>
      <c r="R8" s="123"/>
      <c r="S8" s="123" t="s">
        <v>92</v>
      </c>
      <c r="T8" s="123" t="s">
        <v>92</v>
      </c>
    </row>
    <row r="9" ht="22.5" customHeight="1" spans="1:20">
      <c r="A9" s="112"/>
      <c r="B9" s="112"/>
      <c r="C9" s="113"/>
      <c r="D9" s="114"/>
      <c r="E9" s="114"/>
      <c r="F9" s="114"/>
      <c r="G9" s="114"/>
      <c r="H9" s="114"/>
      <c r="I9" s="114"/>
      <c r="J9" s="124" t="s">
        <v>92</v>
      </c>
      <c r="K9" s="124" t="s">
        <v>92</v>
      </c>
      <c r="L9" s="124" t="s">
        <v>92</v>
      </c>
      <c r="M9" s="124" t="s">
        <v>92</v>
      </c>
      <c r="N9" s="123" t="s">
        <v>92</v>
      </c>
      <c r="O9" s="124" t="s">
        <v>92</v>
      </c>
      <c r="P9" s="124" t="s">
        <v>92</v>
      </c>
      <c r="Q9" s="124" t="s">
        <v>92</v>
      </c>
      <c r="R9" s="124"/>
      <c r="S9" s="123" t="s">
        <v>92</v>
      </c>
      <c r="T9" s="124" t="s">
        <v>92</v>
      </c>
    </row>
    <row r="10" ht="22.5" customHeight="1" spans="1:20">
      <c r="A10" s="107"/>
      <c r="B10" s="107"/>
      <c r="C10" s="113"/>
      <c r="D10" s="115"/>
      <c r="E10" s="115"/>
      <c r="F10" s="115"/>
      <c r="G10" s="115"/>
      <c r="H10" s="115"/>
      <c r="I10" s="115"/>
      <c r="J10" s="125" t="s">
        <v>92</v>
      </c>
      <c r="K10" s="125" t="s">
        <v>92</v>
      </c>
      <c r="L10" s="125" t="s">
        <v>92</v>
      </c>
      <c r="M10" s="125" t="s">
        <v>92</v>
      </c>
      <c r="N10" s="125" t="s">
        <v>92</v>
      </c>
      <c r="O10" s="125" t="s">
        <v>92</v>
      </c>
      <c r="P10" s="125" t="s">
        <v>92</v>
      </c>
      <c r="Q10" s="125" t="s">
        <v>92</v>
      </c>
      <c r="R10" s="125"/>
      <c r="S10" s="125" t="s">
        <v>92</v>
      </c>
      <c r="T10" s="125" t="s">
        <v>92</v>
      </c>
    </row>
    <row r="11" ht="22.5" customHeight="1" spans="1:20">
      <c r="A11" s="116" t="s">
        <v>136</v>
      </c>
      <c r="B11" s="116"/>
      <c r="C11" s="116"/>
      <c r="D11" s="116"/>
      <c r="E11" s="116"/>
      <c r="F11" s="116"/>
      <c r="G11" s="116"/>
      <c r="H11" s="116"/>
      <c r="I11" s="116"/>
      <c r="J11" s="126"/>
      <c r="K11" s="126"/>
      <c r="L11" s="126"/>
      <c r="M11" s="126"/>
      <c r="N11" s="127"/>
      <c r="O11" s="126"/>
      <c r="P11" s="126"/>
      <c r="Q11" s="126"/>
      <c r="R11" s="126"/>
      <c r="S11" s="127"/>
      <c r="T11" s="126"/>
    </row>
    <row r="12" customHeight="1" spans="1:1">
      <c r="A12" s="56" t="s">
        <v>506</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12" sqref="A12"/>
    </sheetView>
  </sheetViews>
  <sheetFormatPr defaultColWidth="8.84761904761905" defaultRowHeight="14.25" customHeight="1" outlineLevelRow="7"/>
  <cols>
    <col min="1" max="1" width="50" style="72" customWidth="1"/>
    <col min="2" max="2" width="17.2857142857143" style="72" customWidth="1"/>
    <col min="3" max="4" width="13.4285714285714" style="72" customWidth="1"/>
    <col min="5" max="12" width="10.2857142857143" style="72" customWidth="1"/>
    <col min="13" max="13" width="13.1428571428571" style="72" customWidth="1"/>
    <col min="14" max="14" width="9.14285714285714" style="56" customWidth="1"/>
    <col min="15" max="246" width="9.14285714285714" style="56"/>
    <col min="247" max="247" width="9.14285714285714" style="73"/>
    <col min="248" max="256" width="8.84761904761905" style="73"/>
  </cols>
  <sheetData>
    <row r="1" s="56" customFormat="1" ht="13.5" customHeight="1" spans="1:13">
      <c r="A1" s="74" t="s">
        <v>507</v>
      </c>
      <c r="B1" s="74"/>
      <c r="C1" s="74"/>
      <c r="D1" s="75"/>
      <c r="E1" s="72"/>
      <c r="F1" s="72"/>
      <c r="G1" s="72"/>
      <c r="H1" s="72"/>
      <c r="I1" s="72"/>
      <c r="J1" s="72"/>
      <c r="K1" s="72"/>
      <c r="L1" s="72"/>
      <c r="M1" s="72"/>
    </row>
    <row r="2" s="56" customFormat="1" ht="35.1" customHeight="1" spans="1:13">
      <c r="A2" s="76" t="s">
        <v>16</v>
      </c>
      <c r="B2" s="76"/>
      <c r="C2" s="76"/>
      <c r="D2" s="76"/>
      <c r="E2" s="76"/>
      <c r="F2" s="76"/>
      <c r="G2" s="76"/>
      <c r="H2" s="76"/>
      <c r="I2" s="76"/>
      <c r="J2" s="76"/>
      <c r="K2" s="76"/>
      <c r="L2" s="76"/>
      <c r="M2" s="76"/>
    </row>
    <row r="3" s="71" customFormat="1" ht="24" customHeight="1" spans="1:13">
      <c r="A3" s="77" t="s">
        <v>22</v>
      </c>
      <c r="B3" s="78"/>
      <c r="C3" s="78"/>
      <c r="D3" s="78"/>
      <c r="E3" s="79"/>
      <c r="F3" s="79"/>
      <c r="G3" s="79"/>
      <c r="H3" s="79"/>
      <c r="I3" s="79"/>
      <c r="J3" s="98"/>
      <c r="K3" s="98"/>
      <c r="L3" s="98"/>
      <c r="M3" s="99" t="s">
        <v>178</v>
      </c>
    </row>
    <row r="4" s="56" customFormat="1" ht="19.5" customHeight="1" spans="1:13">
      <c r="A4" s="80" t="s">
        <v>508</v>
      </c>
      <c r="B4" s="81" t="s">
        <v>195</v>
      </c>
      <c r="C4" s="82"/>
      <c r="D4" s="82"/>
      <c r="E4" s="83" t="s">
        <v>509</v>
      </c>
      <c r="F4" s="83"/>
      <c r="G4" s="83"/>
      <c r="H4" s="83"/>
      <c r="I4" s="83"/>
      <c r="J4" s="83"/>
      <c r="K4" s="83"/>
      <c r="L4" s="83"/>
      <c r="M4" s="83"/>
    </row>
    <row r="5" s="56" customFormat="1" ht="40.5" customHeight="1" spans="1:13">
      <c r="A5" s="84"/>
      <c r="B5" s="85" t="s">
        <v>77</v>
      </c>
      <c r="C5" s="86" t="s">
        <v>80</v>
      </c>
      <c r="D5" s="87" t="s">
        <v>510</v>
      </c>
      <c r="E5" s="84" t="s">
        <v>511</v>
      </c>
      <c r="F5" s="84" t="s">
        <v>512</v>
      </c>
      <c r="G5" s="84" t="s">
        <v>513</v>
      </c>
      <c r="H5" s="84" t="s">
        <v>514</v>
      </c>
      <c r="I5" s="100" t="s">
        <v>515</v>
      </c>
      <c r="J5" s="84" t="s">
        <v>516</v>
      </c>
      <c r="K5" s="84" t="s">
        <v>517</v>
      </c>
      <c r="L5" s="84" t="s">
        <v>518</v>
      </c>
      <c r="M5" s="84" t="s">
        <v>519</v>
      </c>
    </row>
    <row r="6" s="56" customFormat="1" ht="19.5" customHeight="1" spans="1:13">
      <c r="A6" s="80">
        <v>1</v>
      </c>
      <c r="B6" s="80">
        <v>2</v>
      </c>
      <c r="C6" s="80">
        <v>3</v>
      </c>
      <c r="D6" s="88">
        <v>4</v>
      </c>
      <c r="E6" s="80">
        <v>5</v>
      </c>
      <c r="F6" s="80">
        <v>6</v>
      </c>
      <c r="G6" s="80">
        <v>7</v>
      </c>
      <c r="H6" s="89">
        <v>8</v>
      </c>
      <c r="I6" s="101">
        <v>9</v>
      </c>
      <c r="J6" s="101">
        <v>10</v>
      </c>
      <c r="K6" s="101">
        <v>11</v>
      </c>
      <c r="L6" s="89">
        <v>12</v>
      </c>
      <c r="M6" s="101">
        <v>13</v>
      </c>
    </row>
    <row r="7" s="56" customFormat="1" ht="19.5" customHeight="1" spans="1:247">
      <c r="A7" s="90" t="s">
        <v>520</v>
      </c>
      <c r="B7" s="91"/>
      <c r="C7" s="91"/>
      <c r="D7" s="91"/>
      <c r="E7" s="91"/>
      <c r="F7" s="91"/>
      <c r="G7" s="92"/>
      <c r="H7" s="93" t="s">
        <v>92</v>
      </c>
      <c r="I7" s="93" t="s">
        <v>92</v>
      </c>
      <c r="J7" s="93" t="s">
        <v>92</v>
      </c>
      <c r="K7" s="93" t="s">
        <v>92</v>
      </c>
      <c r="L7" s="93" t="s">
        <v>92</v>
      </c>
      <c r="M7" s="93" t="s">
        <v>92</v>
      </c>
      <c r="IM7" s="102"/>
    </row>
    <row r="8" s="56" customFormat="1" ht="19.5" customHeight="1" spans="1:13">
      <c r="A8" s="94" t="s">
        <v>92</v>
      </c>
      <c r="B8" s="95" t="s">
        <v>92</v>
      </c>
      <c r="C8" s="95" t="s">
        <v>92</v>
      </c>
      <c r="D8" s="96" t="s">
        <v>92</v>
      </c>
      <c r="E8" s="95" t="s">
        <v>92</v>
      </c>
      <c r="F8" s="95" t="s">
        <v>92</v>
      </c>
      <c r="G8" s="95" t="s">
        <v>92</v>
      </c>
      <c r="H8" s="97" t="s">
        <v>92</v>
      </c>
      <c r="I8" s="97" t="s">
        <v>92</v>
      </c>
      <c r="J8" s="97" t="s">
        <v>92</v>
      </c>
      <c r="K8" s="97" t="s">
        <v>92</v>
      </c>
      <c r="L8" s="97" t="s">
        <v>92</v>
      </c>
      <c r="M8" s="97"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C11" sqref="C11"/>
    </sheetView>
  </sheetViews>
  <sheetFormatPr defaultColWidth="9.14285714285714" defaultRowHeight="12" outlineLevelRow="6"/>
  <cols>
    <col min="1" max="1" width="34.2857142857143" style="55" customWidth="1"/>
    <col min="2" max="2" width="29" style="55" customWidth="1"/>
    <col min="3" max="5" width="23.5714285714286" style="55" customWidth="1"/>
    <col min="6" max="6" width="11.2857142857143" style="56" customWidth="1"/>
    <col min="7" max="7" width="25.1428571428571" style="55" customWidth="1"/>
    <col min="8" max="8" width="15.5714285714286" style="56" customWidth="1"/>
    <col min="9" max="9" width="13.4285714285714" style="56" customWidth="1"/>
    <col min="10" max="10" width="18.847619047619" style="55" customWidth="1"/>
    <col min="11" max="11" width="9.14285714285714" style="56" customWidth="1"/>
    <col min="12" max="16384" width="9.14285714285714" style="56"/>
  </cols>
  <sheetData>
    <row r="1" customHeight="1" spans="1:10">
      <c r="A1" s="55" t="s">
        <v>521</v>
      </c>
      <c r="J1" s="70"/>
    </row>
    <row r="2" ht="28.5" customHeight="1" spans="1:10">
      <c r="A2" s="57" t="s">
        <v>17</v>
      </c>
      <c r="B2" s="58"/>
      <c r="C2" s="58"/>
      <c r="D2" s="58"/>
      <c r="E2" s="58"/>
      <c r="F2" s="59"/>
      <c r="G2" s="58"/>
      <c r="H2" s="59"/>
      <c r="I2" s="59"/>
      <c r="J2" s="58"/>
    </row>
    <row r="3" ht="17.25" customHeight="1" spans="1:1">
      <c r="A3" s="60" t="s">
        <v>22</v>
      </c>
    </row>
    <row r="4" ht="44.25" customHeight="1" spans="1:10">
      <c r="A4" s="61" t="s">
        <v>508</v>
      </c>
      <c r="B4" s="61" t="s">
        <v>309</v>
      </c>
      <c r="C4" s="61" t="s">
        <v>310</v>
      </c>
      <c r="D4" s="61" t="s">
        <v>311</v>
      </c>
      <c r="E4" s="61" t="s">
        <v>312</v>
      </c>
      <c r="F4" s="62" t="s">
        <v>313</v>
      </c>
      <c r="G4" s="61" t="s">
        <v>314</v>
      </c>
      <c r="H4" s="62" t="s">
        <v>315</v>
      </c>
      <c r="I4" s="62" t="s">
        <v>316</v>
      </c>
      <c r="J4" s="61" t="s">
        <v>317</v>
      </c>
    </row>
    <row r="5" ht="14.25" customHeight="1" spans="1:10">
      <c r="A5" s="61">
        <v>1</v>
      </c>
      <c r="B5" s="61">
        <v>2</v>
      </c>
      <c r="C5" s="61">
        <v>3</v>
      </c>
      <c r="D5" s="61">
        <v>4</v>
      </c>
      <c r="E5" s="61">
        <v>5</v>
      </c>
      <c r="F5" s="61">
        <v>6</v>
      </c>
      <c r="G5" s="61">
        <v>7</v>
      </c>
      <c r="H5" s="61">
        <v>8</v>
      </c>
      <c r="I5" s="61">
        <v>9</v>
      </c>
      <c r="J5" s="61">
        <v>10</v>
      </c>
    </row>
    <row r="6" ht="42" customHeight="1" spans="1:10">
      <c r="A6" s="63" t="s">
        <v>520</v>
      </c>
      <c r="B6" s="64"/>
      <c r="C6" s="64"/>
      <c r="D6" s="65"/>
      <c r="E6" s="66"/>
      <c r="F6" s="67"/>
      <c r="G6" s="66"/>
      <c r="H6" s="67"/>
      <c r="I6" s="67"/>
      <c r="J6" s="66"/>
    </row>
    <row r="7" ht="42.75" customHeight="1" spans="1:10">
      <c r="A7" s="68" t="s">
        <v>92</v>
      </c>
      <c r="B7" s="68" t="s">
        <v>92</v>
      </c>
      <c r="C7" s="68" t="s">
        <v>92</v>
      </c>
      <c r="D7" s="68" t="s">
        <v>92</v>
      </c>
      <c r="E7" s="69" t="s">
        <v>92</v>
      </c>
      <c r="F7" s="68" t="s">
        <v>92</v>
      </c>
      <c r="G7" s="69" t="s">
        <v>92</v>
      </c>
      <c r="H7" s="68" t="s">
        <v>92</v>
      </c>
      <c r="I7" s="68" t="s">
        <v>92</v>
      </c>
      <c r="J7" s="69"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selection activeCell="H6" sqref="H6:H12"/>
    </sheetView>
  </sheetViews>
  <sheetFormatPr defaultColWidth="9.14285714285714" defaultRowHeight="12"/>
  <cols>
    <col min="1" max="1" width="17.7142857142857" style="39" customWidth="1"/>
    <col min="2" max="2" width="29" style="39"/>
    <col min="3" max="3" width="18.7142857142857" style="39" customWidth="1"/>
    <col min="4" max="4" width="33" style="39" customWidth="1"/>
    <col min="5" max="7" width="23.5714285714286" style="39" customWidth="1"/>
    <col min="8" max="8" width="25.1428571428571" style="39" customWidth="1"/>
    <col min="9" max="9" width="18.847619047619" style="39" customWidth="1"/>
    <col min="10" max="16384" width="9.14285714285714" style="39"/>
  </cols>
  <sheetData>
    <row r="1" spans="1:9">
      <c r="A1" s="39" t="s">
        <v>522</v>
      </c>
      <c r="I1" s="53"/>
    </row>
    <row r="2" ht="28.5" spans="2:9">
      <c r="B2" s="40" t="s">
        <v>18</v>
      </c>
      <c r="C2" s="40"/>
      <c r="D2" s="40"/>
      <c r="E2" s="40"/>
      <c r="F2" s="40"/>
      <c r="G2" s="40"/>
      <c r="H2" s="40"/>
      <c r="I2" s="40"/>
    </row>
    <row r="3" ht="24" customHeight="1" spans="1:3">
      <c r="A3" s="41" t="s">
        <v>523</v>
      </c>
      <c r="B3" s="39" t="s">
        <v>524</v>
      </c>
      <c r="C3" s="42"/>
    </row>
    <row r="4" ht="18" customHeight="1" spans="1:9">
      <c r="A4" s="43" t="s">
        <v>187</v>
      </c>
      <c r="B4" s="43" t="s">
        <v>188</v>
      </c>
      <c r="C4" s="43" t="s">
        <v>525</v>
      </c>
      <c r="D4" s="43" t="s">
        <v>526</v>
      </c>
      <c r="E4" s="43" t="s">
        <v>527</v>
      </c>
      <c r="F4" s="43" t="s">
        <v>528</v>
      </c>
      <c r="G4" s="44" t="s">
        <v>529</v>
      </c>
      <c r="H4" s="45"/>
      <c r="I4" s="54"/>
    </row>
    <row r="5" ht="18" customHeight="1" spans="1:9">
      <c r="A5" s="46"/>
      <c r="B5" s="46"/>
      <c r="C5" s="46"/>
      <c r="D5" s="46"/>
      <c r="E5" s="46"/>
      <c r="F5" s="46"/>
      <c r="G5" s="47" t="s">
        <v>480</v>
      </c>
      <c r="H5" s="47" t="s">
        <v>530</v>
      </c>
      <c r="I5" s="47" t="s">
        <v>531</v>
      </c>
    </row>
    <row r="6" ht="21" customHeight="1" spans="1:9">
      <c r="A6" s="48">
        <v>1</v>
      </c>
      <c r="B6" s="48">
        <v>2</v>
      </c>
      <c r="C6" s="48">
        <v>3</v>
      </c>
      <c r="D6" s="48">
        <v>4</v>
      </c>
      <c r="E6" s="48">
        <v>5</v>
      </c>
      <c r="F6" s="48">
        <v>6</v>
      </c>
      <c r="G6" s="48">
        <v>7</v>
      </c>
      <c r="H6" s="48">
        <v>8</v>
      </c>
      <c r="I6" s="48">
        <v>9</v>
      </c>
    </row>
    <row r="7" ht="33" customHeight="1" spans="1:9">
      <c r="A7" s="49" t="s">
        <v>204</v>
      </c>
      <c r="B7" s="50" t="s">
        <v>524</v>
      </c>
      <c r="C7" s="50" t="s">
        <v>532</v>
      </c>
      <c r="D7" s="50" t="s">
        <v>533</v>
      </c>
      <c r="E7" s="48" t="s">
        <v>487</v>
      </c>
      <c r="F7" s="48" t="s">
        <v>488</v>
      </c>
      <c r="G7" s="48">
        <v>1</v>
      </c>
      <c r="H7" s="48">
        <v>2000</v>
      </c>
      <c r="I7" s="48">
        <v>2000</v>
      </c>
    </row>
    <row r="8" ht="24" customHeight="1" spans="1:9">
      <c r="A8" s="49" t="s">
        <v>204</v>
      </c>
      <c r="B8" s="50" t="s">
        <v>524</v>
      </c>
      <c r="C8" s="50" t="s">
        <v>532</v>
      </c>
      <c r="D8" s="50" t="s">
        <v>534</v>
      </c>
      <c r="E8" s="48" t="s">
        <v>492</v>
      </c>
      <c r="F8" s="48" t="s">
        <v>488</v>
      </c>
      <c r="G8" s="48">
        <v>6</v>
      </c>
      <c r="H8" s="48">
        <v>7000</v>
      </c>
      <c r="I8" s="48">
        <v>42000</v>
      </c>
    </row>
    <row r="9" ht="24" customHeight="1" spans="1:9">
      <c r="A9" s="51" t="s">
        <v>204</v>
      </c>
      <c r="B9" s="50" t="s">
        <v>524</v>
      </c>
      <c r="C9" s="50" t="s">
        <v>532</v>
      </c>
      <c r="D9" s="52" t="s">
        <v>535</v>
      </c>
      <c r="E9" s="51" t="s">
        <v>497</v>
      </c>
      <c r="F9" s="48" t="s">
        <v>488</v>
      </c>
      <c r="G9" s="48">
        <v>3</v>
      </c>
      <c r="H9" s="48">
        <v>5000</v>
      </c>
      <c r="I9" s="48">
        <v>15000</v>
      </c>
    </row>
    <row r="10" ht="24" customHeight="1" spans="1:9">
      <c r="A10" s="51" t="s">
        <v>204</v>
      </c>
      <c r="B10" s="50" t="s">
        <v>524</v>
      </c>
      <c r="C10" s="50" t="s">
        <v>532</v>
      </c>
      <c r="D10" s="52" t="s">
        <v>536</v>
      </c>
      <c r="E10" s="51" t="s">
        <v>490</v>
      </c>
      <c r="F10" s="48" t="s">
        <v>488</v>
      </c>
      <c r="G10" s="48">
        <v>1</v>
      </c>
      <c r="H10" s="48">
        <v>6000</v>
      </c>
      <c r="I10" s="48">
        <v>6000</v>
      </c>
    </row>
    <row r="11" ht="24" customHeight="1" spans="1:9">
      <c r="A11" s="51"/>
      <c r="B11" s="51"/>
      <c r="C11" s="51"/>
      <c r="D11" s="51"/>
      <c r="E11" s="51"/>
      <c r="F11" s="51"/>
      <c r="G11" s="48"/>
      <c r="H11" s="48"/>
      <c r="I11" s="48"/>
    </row>
    <row r="12" ht="24" customHeight="1" spans="1:9">
      <c r="A12" s="51" t="s">
        <v>77</v>
      </c>
      <c r="B12" s="51"/>
      <c r="C12" s="51"/>
      <c r="D12" s="51"/>
      <c r="E12" s="51"/>
      <c r="F12" s="51"/>
      <c r="G12" s="48">
        <f>SUM(G6:G11)</f>
        <v>18</v>
      </c>
      <c r="H12" s="48">
        <f>SUM(H6:H11)</f>
        <v>20008</v>
      </c>
      <c r="I12" s="48">
        <f>SUM(I7:I11)</f>
        <v>65000</v>
      </c>
    </row>
  </sheetData>
  <mergeCells count="9">
    <mergeCell ref="B2:I2"/>
    <mergeCell ref="G4:I4"/>
    <mergeCell ref="A12:F12"/>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K8" sqref="I8:K10"/>
    </sheetView>
  </sheetViews>
  <sheetFormatPr defaultColWidth="10.4285714285714" defaultRowHeight="14.25" customHeight="1"/>
  <cols>
    <col min="1" max="1" width="26.7142857142857" style="1" customWidth="1"/>
    <col min="2" max="2" width="33.1428571428571" style="1" customWidth="1"/>
    <col min="3" max="3" width="27.2857142857143" style="1" customWidth="1"/>
    <col min="4" max="7" width="22.4285714285714" style="1" customWidth="1"/>
    <col min="8" max="8" width="17.5714285714286" style="1" customWidth="1"/>
    <col min="9" max="11" width="22.4285714285714" style="1" customWidth="1"/>
    <col min="12" max="16384" width="10.4285714285714" style="1"/>
  </cols>
  <sheetData>
    <row r="1" ht="13.5" customHeight="1" spans="1:11">
      <c r="A1" s="28" t="s">
        <v>537</v>
      </c>
      <c r="D1" s="29"/>
      <c r="E1" s="29"/>
      <c r="F1" s="29"/>
      <c r="G1" s="29"/>
      <c r="K1" s="37"/>
    </row>
    <row r="2" ht="27.75" customHeight="1" spans="1:11">
      <c r="A2" s="30" t="s">
        <v>538</v>
      </c>
      <c r="B2" s="30"/>
      <c r="C2" s="30"/>
      <c r="D2" s="30"/>
      <c r="E2" s="30"/>
      <c r="F2" s="30"/>
      <c r="G2" s="30"/>
      <c r="H2" s="30"/>
      <c r="I2" s="30"/>
      <c r="J2" s="30"/>
      <c r="K2" s="30"/>
    </row>
    <row r="3" ht="13.5" customHeight="1" spans="1:11">
      <c r="A3" s="5" t="s">
        <v>22</v>
      </c>
      <c r="B3" s="6"/>
      <c r="C3" s="6"/>
      <c r="D3" s="6"/>
      <c r="E3" s="6"/>
      <c r="F3" s="6"/>
      <c r="G3" s="6"/>
      <c r="H3" s="7"/>
      <c r="I3" s="7"/>
      <c r="J3" s="7"/>
      <c r="K3" s="8" t="s">
        <v>178</v>
      </c>
    </row>
    <row r="4" ht="21.75" customHeight="1" spans="1:11">
      <c r="A4" s="9" t="s">
        <v>283</v>
      </c>
      <c r="B4" s="9" t="s">
        <v>190</v>
      </c>
      <c r="C4" s="9" t="s">
        <v>284</v>
      </c>
      <c r="D4" s="10" t="s">
        <v>191</v>
      </c>
      <c r="E4" s="10" t="s">
        <v>192</v>
      </c>
      <c r="F4" s="10" t="s">
        <v>285</v>
      </c>
      <c r="G4" s="10" t="s">
        <v>286</v>
      </c>
      <c r="H4" s="16" t="s">
        <v>77</v>
      </c>
      <c r="I4" s="11" t="s">
        <v>539</v>
      </c>
      <c r="J4" s="12"/>
      <c r="K4" s="13"/>
    </row>
    <row r="5" ht="21.75" customHeight="1" spans="1:11">
      <c r="A5" s="14"/>
      <c r="B5" s="14"/>
      <c r="C5" s="14"/>
      <c r="D5" s="15"/>
      <c r="E5" s="15"/>
      <c r="F5" s="15"/>
      <c r="G5" s="15"/>
      <c r="H5" s="31"/>
      <c r="I5" s="10" t="s">
        <v>80</v>
      </c>
      <c r="J5" s="10" t="s">
        <v>81</v>
      </c>
      <c r="K5" s="10" t="s">
        <v>82</v>
      </c>
    </row>
    <row r="6" ht="40.5" customHeight="1" spans="1:11">
      <c r="A6" s="17"/>
      <c r="B6" s="17"/>
      <c r="C6" s="17"/>
      <c r="D6" s="18"/>
      <c r="E6" s="18"/>
      <c r="F6" s="18"/>
      <c r="G6" s="18"/>
      <c r="H6" s="19"/>
      <c r="I6" s="18"/>
      <c r="J6" s="18"/>
      <c r="K6" s="18"/>
    </row>
    <row r="7" ht="15" customHeight="1" spans="1:11">
      <c r="A7" s="20">
        <v>1</v>
      </c>
      <c r="B7" s="20">
        <v>2</v>
      </c>
      <c r="C7" s="20">
        <v>3</v>
      </c>
      <c r="D7" s="20">
        <v>4</v>
      </c>
      <c r="E7" s="20">
        <v>5</v>
      </c>
      <c r="F7" s="20">
        <v>6</v>
      </c>
      <c r="G7" s="20">
        <v>7</v>
      </c>
      <c r="H7" s="20">
        <v>8</v>
      </c>
      <c r="I7" s="20">
        <v>9</v>
      </c>
      <c r="J7" s="38">
        <v>10</v>
      </c>
      <c r="K7" s="38">
        <v>11</v>
      </c>
    </row>
    <row r="8" ht="36.95" customHeight="1" spans="1:11">
      <c r="A8" s="32"/>
      <c r="B8" s="23"/>
      <c r="C8" s="33"/>
      <c r="D8" s="33"/>
      <c r="E8" s="33"/>
      <c r="F8" s="33"/>
      <c r="G8" s="33"/>
      <c r="H8" s="34"/>
      <c r="I8" s="34"/>
      <c r="J8" s="34"/>
      <c r="K8" s="34"/>
    </row>
    <row r="9" customHeight="1" spans="1:1">
      <c r="A9" s="1" t="s">
        <v>540</v>
      </c>
    </row>
    <row r="10" ht="18.75" customHeight="1" spans="1:11">
      <c r="A10" s="35" t="s">
        <v>136</v>
      </c>
      <c r="B10" s="35"/>
      <c r="C10" s="35"/>
      <c r="D10" s="35"/>
      <c r="E10" s="35"/>
      <c r="F10" s="35"/>
      <c r="G10" s="35"/>
      <c r="H10" s="36"/>
      <c r="I10" s="34"/>
      <c r="J10" s="34"/>
      <c r="K10" s="3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7" workbookViewId="0">
      <selection activeCell="D37" sqref="D37"/>
    </sheetView>
  </sheetViews>
  <sheetFormatPr defaultColWidth="8" defaultRowHeight="12" outlineLevelCol="3"/>
  <cols>
    <col min="1" max="1" width="39.5714285714286" style="72" customWidth="1"/>
    <col min="2" max="2" width="43.1428571428571" style="72" customWidth="1"/>
    <col min="3" max="3" width="40.4285714285714" style="72" customWidth="1"/>
    <col min="4" max="4" width="46.1428571428571" style="72" customWidth="1"/>
    <col min="5" max="5" width="8" style="56" customWidth="1"/>
    <col min="6" max="16384" width="8" style="56"/>
  </cols>
  <sheetData>
    <row r="1" ht="17.1" customHeight="1" spans="1:4">
      <c r="A1" s="357" t="s">
        <v>21</v>
      </c>
      <c r="B1" s="74"/>
      <c r="C1" s="74"/>
      <c r="D1" s="151"/>
    </row>
    <row r="2" ht="36" customHeight="1" spans="1:4">
      <c r="A2" s="57" t="s">
        <v>2</v>
      </c>
      <c r="B2" s="358"/>
      <c r="C2" s="358"/>
      <c r="D2" s="358"/>
    </row>
    <row r="3" ht="21" customHeight="1" spans="1:4">
      <c r="A3" s="77" t="s">
        <v>22</v>
      </c>
      <c r="B3" s="311"/>
      <c r="C3" s="311"/>
      <c r="D3" s="149" t="s">
        <v>23</v>
      </c>
    </row>
    <row r="4" ht="19.5" customHeight="1" spans="1:4">
      <c r="A4" s="81" t="s">
        <v>24</v>
      </c>
      <c r="B4" s="161"/>
      <c r="C4" s="81" t="s">
        <v>25</v>
      </c>
      <c r="D4" s="161"/>
    </row>
    <row r="5" ht="19.5" customHeight="1" spans="1:4">
      <c r="A5" s="80" t="s">
        <v>26</v>
      </c>
      <c r="B5" s="80" t="s">
        <v>27</v>
      </c>
      <c r="C5" s="80" t="s">
        <v>28</v>
      </c>
      <c r="D5" s="80" t="s">
        <v>27</v>
      </c>
    </row>
    <row r="6" ht="19.5" customHeight="1" spans="1:4">
      <c r="A6" s="84"/>
      <c r="B6" s="84"/>
      <c r="C6" s="84"/>
      <c r="D6" s="84"/>
    </row>
    <row r="7" ht="20.25" customHeight="1" spans="1:4">
      <c r="A7" s="318" t="s">
        <v>29</v>
      </c>
      <c r="B7" s="22">
        <v>36615067</v>
      </c>
      <c r="C7" s="318" t="s">
        <v>30</v>
      </c>
      <c r="D7" s="22"/>
    </row>
    <row r="8" ht="20.25" customHeight="1" spans="1:4">
      <c r="A8" s="318" t="s">
        <v>31</v>
      </c>
      <c r="B8" s="317"/>
      <c r="C8" s="318" t="s">
        <v>32</v>
      </c>
      <c r="D8" s="22"/>
    </row>
    <row r="9" ht="20.25" customHeight="1" spans="1:4">
      <c r="A9" s="318" t="s">
        <v>33</v>
      </c>
      <c r="B9" s="317"/>
      <c r="C9" s="318" t="s">
        <v>34</v>
      </c>
      <c r="D9" s="22"/>
    </row>
    <row r="10" ht="20.25" customHeight="1" spans="1:4">
      <c r="A10" s="318" t="s">
        <v>35</v>
      </c>
      <c r="B10" s="317"/>
      <c r="C10" s="318" t="s">
        <v>36</v>
      </c>
      <c r="D10" s="22"/>
    </row>
    <row r="11" ht="20.25" customHeight="1" spans="1:4">
      <c r="A11" s="318" t="s">
        <v>37</v>
      </c>
      <c r="B11" s="22">
        <v>5700000</v>
      </c>
      <c r="C11" s="318" t="s">
        <v>38</v>
      </c>
      <c r="D11" s="22">
        <v>37261462.53</v>
      </c>
    </row>
    <row r="12" ht="20.25" customHeight="1" spans="1:4">
      <c r="A12" s="318" t="s">
        <v>39</v>
      </c>
      <c r="B12" s="316"/>
      <c r="C12" s="318" t="s">
        <v>40</v>
      </c>
      <c r="D12" s="359"/>
    </row>
    <row r="13" ht="20.25" customHeight="1" spans="1:4">
      <c r="A13" s="318" t="s">
        <v>41</v>
      </c>
      <c r="B13" s="316"/>
      <c r="C13" s="318" t="s">
        <v>42</v>
      </c>
      <c r="D13" s="360"/>
    </row>
    <row r="14" ht="20.25" customHeight="1" spans="1:4">
      <c r="A14" s="318" t="s">
        <v>43</v>
      </c>
      <c r="B14" s="316"/>
      <c r="C14" s="318" t="s">
        <v>44</v>
      </c>
      <c r="D14" s="361">
        <v>2417984</v>
      </c>
    </row>
    <row r="15" ht="20.25" customHeight="1" spans="1:4">
      <c r="A15" s="362" t="s">
        <v>45</v>
      </c>
      <c r="B15" s="363"/>
      <c r="C15" s="318" t="s">
        <v>46</v>
      </c>
      <c r="D15" s="22">
        <v>1478910</v>
      </c>
    </row>
    <row r="16" ht="20.25" customHeight="1" spans="1:4">
      <c r="A16" s="362" t="s">
        <v>47</v>
      </c>
      <c r="B16" s="22">
        <v>5700000</v>
      </c>
      <c r="C16" s="318" t="s">
        <v>48</v>
      </c>
      <c r="D16" s="22"/>
    </row>
    <row r="17" ht="20.25" customHeight="1" spans="1:4">
      <c r="A17" s="362"/>
      <c r="B17" s="364"/>
      <c r="C17" s="318" t="s">
        <v>49</v>
      </c>
      <c r="D17" s="22"/>
    </row>
    <row r="18" ht="20.25" customHeight="1" spans="1:4">
      <c r="A18" s="365"/>
      <c r="B18" s="364"/>
      <c r="C18" s="318" t="s">
        <v>50</v>
      </c>
      <c r="D18" s="22"/>
    </row>
    <row r="19" ht="20.25" customHeight="1" spans="1:4">
      <c r="A19" s="365"/>
      <c r="B19" s="364"/>
      <c r="C19" s="318" t="s">
        <v>51</v>
      </c>
      <c r="D19" s="22"/>
    </row>
    <row r="20" ht="20.25" customHeight="1" spans="1:4">
      <c r="A20" s="365"/>
      <c r="B20" s="364"/>
      <c r="C20" s="318" t="s">
        <v>52</v>
      </c>
      <c r="D20" s="22"/>
    </row>
    <row r="21" ht="20.25" customHeight="1" spans="1:4">
      <c r="A21" s="365"/>
      <c r="B21" s="364"/>
      <c r="C21" s="318" t="s">
        <v>53</v>
      </c>
      <c r="D21" s="22"/>
    </row>
    <row r="22" ht="20.25" customHeight="1" spans="1:4">
      <c r="A22" s="365"/>
      <c r="B22" s="364"/>
      <c r="C22" s="318" t="s">
        <v>54</v>
      </c>
      <c r="D22" s="22"/>
    </row>
    <row r="23" ht="20.25" customHeight="1" spans="1:4">
      <c r="A23" s="365"/>
      <c r="B23" s="364"/>
      <c r="C23" s="318" t="s">
        <v>55</v>
      </c>
      <c r="D23" s="22"/>
    </row>
    <row r="24" ht="20.25" customHeight="1" spans="1:4">
      <c r="A24" s="365"/>
      <c r="B24" s="364"/>
      <c r="C24" s="318" t="s">
        <v>56</v>
      </c>
      <c r="D24" s="22"/>
    </row>
    <row r="25" ht="20.25" customHeight="1" spans="1:4">
      <c r="A25" s="365"/>
      <c r="B25" s="364"/>
      <c r="C25" s="318" t="s">
        <v>57</v>
      </c>
      <c r="D25" s="22">
        <v>1381596</v>
      </c>
    </row>
    <row r="26" ht="20.25" customHeight="1" spans="1:4">
      <c r="A26" s="365"/>
      <c r="B26" s="364"/>
      <c r="C26" s="318" t="s">
        <v>58</v>
      </c>
      <c r="D26" s="22"/>
    </row>
    <row r="27" ht="20.25" customHeight="1" spans="1:4">
      <c r="A27" s="365"/>
      <c r="B27" s="364"/>
      <c r="C27" s="318" t="s">
        <v>59</v>
      </c>
      <c r="D27" s="22"/>
    </row>
    <row r="28" ht="20.25" customHeight="1" spans="1:4">
      <c r="A28" s="365"/>
      <c r="B28" s="364"/>
      <c r="C28" s="318" t="s">
        <v>60</v>
      </c>
      <c r="D28" s="22"/>
    </row>
    <row r="29" ht="20.25" customHeight="1" spans="1:4">
      <c r="A29" s="365"/>
      <c r="B29" s="364"/>
      <c r="C29" s="318" t="s">
        <v>61</v>
      </c>
      <c r="D29" s="22"/>
    </row>
    <row r="30" ht="20.25" customHeight="1" spans="1:4">
      <c r="A30" s="366"/>
      <c r="B30" s="367"/>
      <c r="C30" s="318" t="s">
        <v>62</v>
      </c>
      <c r="D30" s="22"/>
    </row>
    <row r="31" ht="20.25" customHeight="1" spans="1:4">
      <c r="A31" s="366"/>
      <c r="B31" s="367"/>
      <c r="C31" s="318" t="s">
        <v>63</v>
      </c>
      <c r="D31" s="22"/>
    </row>
    <row r="32" ht="20.25" customHeight="1" spans="1:4">
      <c r="A32" s="366"/>
      <c r="B32" s="367"/>
      <c r="C32" s="318" t="s">
        <v>64</v>
      </c>
      <c r="D32" s="22"/>
    </row>
    <row r="33" ht="20.25" customHeight="1" spans="1:4">
      <c r="A33" s="368" t="s">
        <v>65</v>
      </c>
      <c r="B33" s="369">
        <f>B7+B8+B9+B10+B11</f>
        <v>42315067</v>
      </c>
      <c r="C33" s="323" t="s">
        <v>66</v>
      </c>
      <c r="D33" s="22">
        <f>D11+D14+D15+D25</f>
        <v>42539952.53</v>
      </c>
    </row>
    <row r="34" ht="20.25" customHeight="1" spans="1:4">
      <c r="A34" s="362" t="s">
        <v>67</v>
      </c>
      <c r="B34" s="22">
        <v>224885.53</v>
      </c>
      <c r="C34" s="318" t="s">
        <v>68</v>
      </c>
      <c r="D34" s="22"/>
    </row>
    <row r="35" s="1" customFormat="1" ht="25.35" customHeight="1" spans="1:4">
      <c r="A35" s="370" t="s">
        <v>69</v>
      </c>
      <c r="B35" s="371"/>
      <c r="C35" s="372" t="s">
        <v>69</v>
      </c>
      <c r="D35" s="22"/>
    </row>
    <row r="36" s="1" customFormat="1" ht="25.35" customHeight="1" spans="1:4">
      <c r="A36" s="370" t="s">
        <v>70</v>
      </c>
      <c r="B36" s="22">
        <v>224885.53</v>
      </c>
      <c r="C36" s="372" t="s">
        <v>71</v>
      </c>
      <c r="D36" s="22"/>
    </row>
    <row r="37" ht="20.25" customHeight="1" spans="1:4">
      <c r="A37" s="373" t="s">
        <v>72</v>
      </c>
      <c r="B37" s="22">
        <f>B33+B36</f>
        <v>42539952.53</v>
      </c>
      <c r="C37" s="323" t="s">
        <v>73</v>
      </c>
      <c r="D37" s="22">
        <f>D33</f>
        <v>42539952.53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E14" sqref="E14"/>
    </sheetView>
  </sheetViews>
  <sheetFormatPr defaultColWidth="10.4285714285714" defaultRowHeight="14.25" customHeight="1" outlineLevelCol="6"/>
  <cols>
    <col min="1" max="1" width="43.1428571428571" style="1" customWidth="1"/>
    <col min="2" max="2" width="32" style="1" customWidth="1"/>
    <col min="3" max="3" width="43" style="1" customWidth="1"/>
    <col min="4" max="4" width="19.4285714285714" style="1" customWidth="1"/>
    <col min="5" max="7" width="30.847619047619" style="1" customWidth="1"/>
    <col min="8" max="16384" width="10.4285714285714" style="1"/>
  </cols>
  <sheetData>
    <row r="1" customHeight="1" spans="1:7">
      <c r="A1" s="2" t="s">
        <v>541</v>
      </c>
      <c r="B1" s="3"/>
      <c r="C1" s="3"/>
      <c r="D1" s="3"/>
      <c r="E1" s="3"/>
      <c r="F1" s="3"/>
      <c r="G1" s="3"/>
    </row>
    <row r="2" ht="27.75" customHeight="1" spans="1:7">
      <c r="A2" s="4" t="s">
        <v>542</v>
      </c>
      <c r="B2" s="4"/>
      <c r="C2" s="4"/>
      <c r="D2" s="4"/>
      <c r="E2" s="4"/>
      <c r="F2" s="4"/>
      <c r="G2" s="4"/>
    </row>
    <row r="3" ht="13.5" customHeight="1" spans="1:7">
      <c r="A3" s="5" t="s">
        <v>22</v>
      </c>
      <c r="B3" s="6"/>
      <c r="C3" s="6"/>
      <c r="D3" s="6"/>
      <c r="E3" s="7"/>
      <c r="F3" s="7"/>
      <c r="G3" s="8" t="s">
        <v>178</v>
      </c>
    </row>
    <row r="4" ht="21.75" customHeight="1" spans="1:7">
      <c r="A4" s="9" t="s">
        <v>284</v>
      </c>
      <c r="B4" s="9" t="s">
        <v>283</v>
      </c>
      <c r="C4" s="9" t="s">
        <v>190</v>
      </c>
      <c r="D4" s="10" t="s">
        <v>543</v>
      </c>
      <c r="E4" s="11" t="s">
        <v>80</v>
      </c>
      <c r="F4" s="12"/>
      <c r="G4" s="13"/>
    </row>
    <row r="5" ht="21.75" customHeight="1" spans="1:7">
      <c r="A5" s="14"/>
      <c r="B5" s="14"/>
      <c r="C5" s="14"/>
      <c r="D5" s="15"/>
      <c r="E5" s="16" t="s">
        <v>544</v>
      </c>
      <c r="F5" s="10" t="s">
        <v>545</v>
      </c>
      <c r="G5" s="10" t="s">
        <v>546</v>
      </c>
    </row>
    <row r="6" ht="40.5" customHeight="1" spans="1:7">
      <c r="A6" s="17"/>
      <c r="B6" s="17"/>
      <c r="C6" s="17"/>
      <c r="D6" s="18"/>
      <c r="E6" s="19"/>
      <c r="F6" s="18"/>
      <c r="G6" s="18"/>
    </row>
    <row r="7" ht="15" customHeight="1" spans="1:7">
      <c r="A7" s="20">
        <v>1</v>
      </c>
      <c r="B7" s="20">
        <v>2</v>
      </c>
      <c r="C7" s="20">
        <v>3</v>
      </c>
      <c r="D7" s="20">
        <v>4</v>
      </c>
      <c r="E7" s="20">
        <v>5</v>
      </c>
      <c r="F7" s="20">
        <v>6</v>
      </c>
      <c r="G7" s="20">
        <v>7</v>
      </c>
    </row>
    <row r="8" ht="30" customHeight="1" spans="1:7">
      <c r="A8" s="20" t="s">
        <v>91</v>
      </c>
      <c r="B8" s="21" t="s">
        <v>290</v>
      </c>
      <c r="C8" s="21" t="s">
        <v>294</v>
      </c>
      <c r="D8" s="20" t="s">
        <v>547</v>
      </c>
      <c r="E8" s="22">
        <v>1716000</v>
      </c>
      <c r="F8" s="22">
        <v>1716000</v>
      </c>
      <c r="G8" s="22">
        <v>1716000</v>
      </c>
    </row>
    <row r="9" ht="30" customHeight="1" spans="1:7">
      <c r="A9" s="20" t="s">
        <v>91</v>
      </c>
      <c r="B9" s="21" t="s">
        <v>297</v>
      </c>
      <c r="C9" s="21" t="s">
        <v>299</v>
      </c>
      <c r="D9" s="20" t="s">
        <v>547</v>
      </c>
      <c r="E9" s="22">
        <v>10000</v>
      </c>
      <c r="F9" s="22">
        <v>10000</v>
      </c>
      <c r="G9" s="22">
        <v>10000</v>
      </c>
    </row>
    <row r="10" ht="30" customHeight="1" spans="1:7">
      <c r="A10" s="20" t="s">
        <v>91</v>
      </c>
      <c r="B10" s="21" t="s">
        <v>290</v>
      </c>
      <c r="C10" s="21" t="s">
        <v>303</v>
      </c>
      <c r="D10" s="20" t="s">
        <v>547</v>
      </c>
      <c r="E10" s="22">
        <v>2628000</v>
      </c>
      <c r="F10" s="22">
        <v>2628000</v>
      </c>
      <c r="G10" s="22">
        <v>2628000</v>
      </c>
    </row>
    <row r="11" ht="30" customHeight="1" spans="1:7">
      <c r="A11" s="20" t="s">
        <v>91</v>
      </c>
      <c r="B11" s="21" t="s">
        <v>290</v>
      </c>
      <c r="C11" s="21" t="s">
        <v>305</v>
      </c>
      <c r="D11" s="20" t="s">
        <v>547</v>
      </c>
      <c r="E11" s="22">
        <v>61200</v>
      </c>
      <c r="F11" s="22">
        <v>61200</v>
      </c>
      <c r="G11" s="22">
        <v>61200</v>
      </c>
    </row>
    <row r="12" ht="30" customHeight="1" spans="1:7">
      <c r="A12" s="20"/>
      <c r="B12" s="20"/>
      <c r="C12" s="20"/>
      <c r="D12" s="20"/>
      <c r="E12" s="20"/>
      <c r="F12" s="20"/>
      <c r="G12" s="20"/>
    </row>
    <row r="13" ht="29.85" customHeight="1" spans="1:7">
      <c r="A13" s="23"/>
      <c r="B13" s="23"/>
      <c r="C13" s="23"/>
      <c r="D13" s="23"/>
      <c r="E13" s="24"/>
      <c r="F13" s="24"/>
      <c r="G13" s="24"/>
    </row>
    <row r="14" ht="18.75" customHeight="1" spans="1:7">
      <c r="A14" s="25" t="s">
        <v>77</v>
      </c>
      <c r="B14" s="26"/>
      <c r="C14" s="26"/>
      <c r="D14" s="27"/>
      <c r="E14" s="24">
        <f>SUM(E8:E13)</f>
        <v>4415200</v>
      </c>
      <c r="F14" s="24">
        <f>SUM(F8:F13)</f>
        <v>4415200</v>
      </c>
      <c r="G14" s="24">
        <f>SUM(G8:G13)</f>
        <v>4415200</v>
      </c>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topLeftCell="B1" workbookViewId="0">
      <selection activeCell="E8" sqref="E8"/>
    </sheetView>
  </sheetViews>
  <sheetFormatPr defaultColWidth="8" defaultRowHeight="14.25" customHeight="1"/>
  <cols>
    <col min="1" max="1" width="21.1428571428571" style="72" customWidth="1"/>
    <col min="2" max="2" width="23.4285714285714" style="72" customWidth="1"/>
    <col min="3" max="3" width="15.2857142857143" style="72" customWidth="1"/>
    <col min="4" max="4" width="18.5714285714286" style="72" customWidth="1"/>
    <col min="5" max="5" width="18" style="72" customWidth="1"/>
    <col min="6" max="6" width="14" style="72" customWidth="1"/>
    <col min="7" max="8" width="12.5714285714286" style="72" customWidth="1"/>
    <col min="9" max="9" width="19.1428571428571" style="72" customWidth="1"/>
    <col min="10" max="13" width="12.5714285714286" style="72" customWidth="1"/>
    <col min="14" max="14" width="16.1428571428571" style="72" customWidth="1"/>
    <col min="15" max="15" width="14.847619047619" style="56" customWidth="1"/>
    <col min="16" max="16" width="9.57142857142857" style="56" customWidth="1"/>
    <col min="17" max="17" width="9.71428571428571" style="56" customWidth="1"/>
    <col min="18" max="18" width="10.5714285714286" style="56" customWidth="1"/>
    <col min="19" max="19" width="13.2857142857143" style="72" customWidth="1"/>
    <col min="20" max="20" width="8" style="56" customWidth="1"/>
    <col min="21" max="16384" width="8" style="56"/>
  </cols>
  <sheetData>
    <row r="1" ht="12" customHeight="1" spans="1:18">
      <c r="A1" s="334" t="s">
        <v>74</v>
      </c>
      <c r="B1" s="74"/>
      <c r="C1" s="74"/>
      <c r="D1" s="74"/>
      <c r="E1" s="74"/>
      <c r="F1" s="74"/>
      <c r="G1" s="74"/>
      <c r="H1" s="74"/>
      <c r="I1" s="74"/>
      <c r="J1" s="74"/>
      <c r="K1" s="74"/>
      <c r="L1" s="74"/>
      <c r="M1" s="74"/>
      <c r="N1" s="74"/>
      <c r="O1" s="347"/>
      <c r="P1" s="347"/>
      <c r="Q1" s="347"/>
      <c r="R1" s="347"/>
    </row>
    <row r="2" ht="36" customHeight="1" spans="1:19">
      <c r="A2" s="335" t="s">
        <v>3</v>
      </c>
      <c r="B2" s="58"/>
      <c r="C2" s="58"/>
      <c r="D2" s="58"/>
      <c r="E2" s="58"/>
      <c r="F2" s="58"/>
      <c r="G2" s="58"/>
      <c r="H2" s="58"/>
      <c r="I2" s="58"/>
      <c r="J2" s="58"/>
      <c r="K2" s="58"/>
      <c r="L2" s="58"/>
      <c r="M2" s="58"/>
      <c r="N2" s="58"/>
      <c r="O2" s="59"/>
      <c r="P2" s="59"/>
      <c r="Q2" s="59"/>
      <c r="R2" s="59"/>
      <c r="S2" s="58"/>
    </row>
    <row r="3" ht="20.25" customHeight="1" spans="1:19">
      <c r="A3" s="77" t="s">
        <v>22</v>
      </c>
      <c r="B3" s="78"/>
      <c r="C3" s="78"/>
      <c r="D3" s="78"/>
      <c r="E3" s="78"/>
      <c r="F3" s="78"/>
      <c r="G3" s="78"/>
      <c r="H3" s="78"/>
      <c r="I3" s="78"/>
      <c r="J3" s="78"/>
      <c r="K3" s="78"/>
      <c r="L3" s="78"/>
      <c r="M3" s="78"/>
      <c r="N3" s="78"/>
      <c r="O3" s="348"/>
      <c r="P3" s="348"/>
      <c r="Q3" s="348"/>
      <c r="R3" s="348"/>
      <c r="S3" s="353" t="s">
        <v>23</v>
      </c>
    </row>
    <row r="4" ht="18.75" customHeight="1" spans="1:19">
      <c r="A4" s="336" t="s">
        <v>75</v>
      </c>
      <c r="B4" s="337" t="s">
        <v>76</v>
      </c>
      <c r="C4" s="337" t="s">
        <v>77</v>
      </c>
      <c r="D4" s="254" t="s">
        <v>78</v>
      </c>
      <c r="E4" s="338"/>
      <c r="F4" s="338"/>
      <c r="G4" s="338"/>
      <c r="H4" s="338"/>
      <c r="I4" s="338"/>
      <c r="J4" s="338"/>
      <c r="K4" s="338"/>
      <c r="L4" s="338"/>
      <c r="M4" s="338"/>
      <c r="N4" s="338"/>
      <c r="O4" s="349" t="s">
        <v>67</v>
      </c>
      <c r="P4" s="349"/>
      <c r="Q4" s="349"/>
      <c r="R4" s="349"/>
      <c r="S4" s="354"/>
    </row>
    <row r="5" ht="18.75" customHeight="1" spans="1:19">
      <c r="A5" s="339"/>
      <c r="B5" s="340"/>
      <c r="C5" s="340"/>
      <c r="D5" s="341" t="s">
        <v>79</v>
      </c>
      <c r="E5" s="341" t="s">
        <v>80</v>
      </c>
      <c r="F5" s="341" t="s">
        <v>81</v>
      </c>
      <c r="G5" s="341" t="s">
        <v>82</v>
      </c>
      <c r="H5" s="341" t="s">
        <v>83</v>
      </c>
      <c r="I5" s="350" t="s">
        <v>84</v>
      </c>
      <c r="J5" s="338"/>
      <c r="K5" s="338"/>
      <c r="L5" s="338"/>
      <c r="M5" s="338"/>
      <c r="N5" s="338"/>
      <c r="O5" s="349" t="s">
        <v>79</v>
      </c>
      <c r="P5" s="349" t="s">
        <v>80</v>
      </c>
      <c r="Q5" s="349" t="s">
        <v>81</v>
      </c>
      <c r="R5" s="355" t="s">
        <v>82</v>
      </c>
      <c r="S5" s="349" t="s">
        <v>85</v>
      </c>
    </row>
    <row r="6" ht="33.75" customHeight="1" spans="1:19">
      <c r="A6" s="342"/>
      <c r="B6" s="343"/>
      <c r="C6" s="343"/>
      <c r="D6" s="342"/>
      <c r="E6" s="342"/>
      <c r="F6" s="342"/>
      <c r="G6" s="342"/>
      <c r="H6" s="342"/>
      <c r="I6" s="343" t="s">
        <v>79</v>
      </c>
      <c r="J6" s="343" t="s">
        <v>86</v>
      </c>
      <c r="K6" s="343" t="s">
        <v>87</v>
      </c>
      <c r="L6" s="343" t="s">
        <v>88</v>
      </c>
      <c r="M6" s="343" t="s">
        <v>89</v>
      </c>
      <c r="N6" s="351" t="s">
        <v>90</v>
      </c>
      <c r="O6" s="349"/>
      <c r="P6" s="349"/>
      <c r="Q6" s="349"/>
      <c r="R6" s="355"/>
      <c r="S6" s="349"/>
    </row>
    <row r="7" ht="16.5" customHeight="1" spans="1:19">
      <c r="A7" s="344">
        <v>1</v>
      </c>
      <c r="B7" s="344">
        <v>2</v>
      </c>
      <c r="C7" s="344">
        <v>3</v>
      </c>
      <c r="D7" s="344">
        <v>4</v>
      </c>
      <c r="E7" s="344">
        <v>5</v>
      </c>
      <c r="F7" s="344">
        <v>6</v>
      </c>
      <c r="G7" s="344">
        <v>7</v>
      </c>
      <c r="H7" s="344">
        <v>8</v>
      </c>
      <c r="I7" s="344">
        <v>9</v>
      </c>
      <c r="J7" s="344">
        <v>10</v>
      </c>
      <c r="K7" s="344">
        <v>11</v>
      </c>
      <c r="L7" s="344">
        <v>12</v>
      </c>
      <c r="M7" s="344">
        <v>13</v>
      </c>
      <c r="N7" s="344">
        <v>14</v>
      </c>
      <c r="O7" s="344">
        <v>15</v>
      </c>
      <c r="P7" s="344">
        <v>16</v>
      </c>
      <c r="Q7" s="344">
        <v>17</v>
      </c>
      <c r="R7" s="344">
        <v>18</v>
      </c>
      <c r="S7" s="116">
        <v>19</v>
      </c>
    </row>
    <row r="8" ht="16.5" customHeight="1" spans="1:19">
      <c r="A8" s="69">
        <v>105007</v>
      </c>
      <c r="B8" s="69" t="s">
        <v>91</v>
      </c>
      <c r="C8" s="22">
        <v>42539952.53</v>
      </c>
      <c r="D8" s="22">
        <v>42315067</v>
      </c>
      <c r="E8" s="22">
        <v>36615067</v>
      </c>
      <c r="F8" s="97" t="s">
        <v>92</v>
      </c>
      <c r="G8" s="97" t="s">
        <v>92</v>
      </c>
      <c r="H8" s="97" t="s">
        <v>92</v>
      </c>
      <c r="I8" s="22">
        <f>N8</f>
        <v>5700000</v>
      </c>
      <c r="J8" s="97" t="s">
        <v>92</v>
      </c>
      <c r="K8" s="97" t="s">
        <v>92</v>
      </c>
      <c r="L8" s="97" t="s">
        <v>92</v>
      </c>
      <c r="M8" s="97" t="s">
        <v>92</v>
      </c>
      <c r="N8" s="22">
        <v>5700000</v>
      </c>
      <c r="O8" s="22">
        <v>224885.53</v>
      </c>
      <c r="P8" s="352" t="s">
        <v>92</v>
      </c>
      <c r="Q8" s="352"/>
      <c r="R8" s="356"/>
      <c r="S8" s="22">
        <v>224885.53</v>
      </c>
    </row>
    <row r="9" ht="16.5" customHeight="1" spans="1:19">
      <c r="A9" s="345" t="s">
        <v>77</v>
      </c>
      <c r="B9" s="346"/>
      <c r="C9" s="22">
        <v>42539952.53</v>
      </c>
      <c r="D9" s="22">
        <v>42315067</v>
      </c>
      <c r="E9" s="22">
        <v>36615067</v>
      </c>
      <c r="F9" s="97" t="s">
        <v>92</v>
      </c>
      <c r="G9" s="97" t="s">
        <v>92</v>
      </c>
      <c r="H9" s="97" t="s">
        <v>92</v>
      </c>
      <c r="I9" s="22">
        <f>N9</f>
        <v>5700000</v>
      </c>
      <c r="J9" s="97" t="s">
        <v>92</v>
      </c>
      <c r="K9" s="97" t="s">
        <v>92</v>
      </c>
      <c r="L9" s="97" t="s">
        <v>92</v>
      </c>
      <c r="M9" s="97" t="s">
        <v>92</v>
      </c>
      <c r="N9" s="22">
        <v>5700000</v>
      </c>
      <c r="O9" s="22">
        <v>224885.53</v>
      </c>
      <c r="P9" s="352" t="s">
        <v>92</v>
      </c>
      <c r="Q9" s="352"/>
      <c r="R9" s="356"/>
      <c r="S9" s="22">
        <v>224885.53</v>
      </c>
    </row>
    <row r="10" customHeight="1" spans="19:19">
      <c r="S10" s="7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topLeftCell="C1" workbookViewId="0">
      <selection activeCell="F23" sqref="F23"/>
    </sheetView>
  </sheetViews>
  <sheetFormatPr defaultColWidth="9.14285714285714" defaultRowHeight="14.25" customHeight="1"/>
  <cols>
    <col min="1" max="1" width="14.2857142857143" style="72" customWidth="1"/>
    <col min="2" max="2" width="44.847619047619" style="72" customWidth="1"/>
    <col min="3" max="3" width="17.5714285714286" style="72" customWidth="1"/>
    <col min="4" max="4" width="17.4285714285714" style="72" customWidth="1"/>
    <col min="5" max="8" width="18.847619047619" style="72" customWidth="1"/>
    <col min="9" max="9" width="15.5714285714286" style="72" customWidth="1"/>
    <col min="10" max="10" width="18" style="72" customWidth="1"/>
    <col min="11" max="15" width="18.847619047619" style="72" customWidth="1"/>
    <col min="16" max="16" width="9.14285714285714" style="72" customWidth="1"/>
    <col min="17" max="16384" width="9.14285714285714" style="72"/>
  </cols>
  <sheetData>
    <row r="1" ht="15.75" customHeight="1" spans="1:14">
      <c r="A1" s="295" t="s">
        <v>93</v>
      </c>
      <c r="B1" s="74"/>
      <c r="C1" s="74"/>
      <c r="D1" s="74"/>
      <c r="E1" s="74"/>
      <c r="F1" s="74"/>
      <c r="G1" s="74"/>
      <c r="H1" s="74"/>
      <c r="I1" s="74"/>
      <c r="J1" s="74"/>
      <c r="K1" s="74"/>
      <c r="L1" s="74"/>
      <c r="M1" s="74"/>
      <c r="N1" s="74"/>
    </row>
    <row r="2" ht="28.5" customHeight="1" spans="1:15">
      <c r="A2" s="58" t="s">
        <v>4</v>
      </c>
      <c r="B2" s="58"/>
      <c r="C2" s="58"/>
      <c r="D2" s="58"/>
      <c r="E2" s="58"/>
      <c r="F2" s="58"/>
      <c r="G2" s="58"/>
      <c r="H2" s="58"/>
      <c r="I2" s="58"/>
      <c r="J2" s="58"/>
      <c r="K2" s="58"/>
      <c r="L2" s="58"/>
      <c r="M2" s="58"/>
      <c r="N2" s="58"/>
      <c r="O2" s="58"/>
    </row>
    <row r="3" ht="15" customHeight="1" spans="1:15">
      <c r="A3" s="326" t="s">
        <v>22</v>
      </c>
      <c r="B3" s="327"/>
      <c r="C3" s="120"/>
      <c r="D3" s="120"/>
      <c r="E3" s="120"/>
      <c r="F3" s="120"/>
      <c r="G3" s="120"/>
      <c r="H3" s="120"/>
      <c r="I3" s="120"/>
      <c r="J3" s="120"/>
      <c r="K3" s="120"/>
      <c r="L3" s="120"/>
      <c r="M3" s="78"/>
      <c r="N3" s="78"/>
      <c r="O3" s="156" t="s">
        <v>23</v>
      </c>
    </row>
    <row r="4" ht="17.25" customHeight="1" spans="1:15">
      <c r="A4" s="86" t="s">
        <v>94</v>
      </c>
      <c r="B4" s="86" t="s">
        <v>95</v>
      </c>
      <c r="C4" s="87" t="s">
        <v>77</v>
      </c>
      <c r="D4" s="107" t="s">
        <v>80</v>
      </c>
      <c r="E4" s="107"/>
      <c r="F4" s="107"/>
      <c r="G4" s="107" t="s">
        <v>81</v>
      </c>
      <c r="H4" s="107" t="s">
        <v>82</v>
      </c>
      <c r="I4" s="107" t="s">
        <v>96</v>
      </c>
      <c r="J4" s="107" t="s">
        <v>84</v>
      </c>
      <c r="K4" s="107"/>
      <c r="L4" s="107"/>
      <c r="M4" s="107"/>
      <c r="N4" s="107"/>
      <c r="O4" s="107"/>
    </row>
    <row r="5" ht="27" spans="1:15">
      <c r="A5" s="100"/>
      <c r="B5" s="100"/>
      <c r="C5" s="204"/>
      <c r="D5" s="107" t="s">
        <v>79</v>
      </c>
      <c r="E5" s="107" t="s">
        <v>97</v>
      </c>
      <c r="F5" s="107" t="s">
        <v>98</v>
      </c>
      <c r="G5" s="107"/>
      <c r="H5" s="107"/>
      <c r="I5" s="107"/>
      <c r="J5" s="107" t="s">
        <v>79</v>
      </c>
      <c r="K5" s="107" t="s">
        <v>99</v>
      </c>
      <c r="L5" s="107" t="s">
        <v>100</v>
      </c>
      <c r="M5" s="107" t="s">
        <v>101</v>
      </c>
      <c r="N5" s="107" t="s">
        <v>102</v>
      </c>
      <c r="O5" s="107" t="s">
        <v>103</v>
      </c>
    </row>
    <row r="6" ht="16.5" customHeight="1" spans="1:15">
      <c r="A6" s="101">
        <v>1</v>
      </c>
      <c r="B6" s="101">
        <v>2</v>
      </c>
      <c r="C6" s="101">
        <v>3</v>
      </c>
      <c r="D6" s="101">
        <v>4</v>
      </c>
      <c r="E6" s="101">
        <v>5</v>
      </c>
      <c r="F6" s="101">
        <v>6</v>
      </c>
      <c r="G6" s="101">
        <v>7</v>
      </c>
      <c r="H6" s="101">
        <v>8</v>
      </c>
      <c r="I6" s="101">
        <v>9</v>
      </c>
      <c r="J6" s="101">
        <v>10</v>
      </c>
      <c r="K6" s="101">
        <v>11</v>
      </c>
      <c r="L6" s="101">
        <v>12</v>
      </c>
      <c r="M6" s="101">
        <v>13</v>
      </c>
      <c r="N6" s="101">
        <v>14</v>
      </c>
      <c r="O6" s="101">
        <v>15</v>
      </c>
    </row>
    <row r="7" ht="16.5" customHeight="1" spans="1:15">
      <c r="A7" s="240" t="s">
        <v>104</v>
      </c>
      <c r="B7" s="134" t="s">
        <v>105</v>
      </c>
      <c r="C7" s="328">
        <v>37261462.53</v>
      </c>
      <c r="D7" s="328">
        <f>E7+F7</f>
        <v>31336577</v>
      </c>
      <c r="E7" s="328">
        <v>26921377</v>
      </c>
      <c r="F7" s="328">
        <v>4415200</v>
      </c>
      <c r="G7" s="84"/>
      <c r="H7" s="84"/>
      <c r="I7" s="84"/>
      <c r="J7" s="328">
        <v>5924885.53</v>
      </c>
      <c r="K7" s="84"/>
      <c r="L7" s="84"/>
      <c r="M7" s="84"/>
      <c r="N7" s="84"/>
      <c r="O7" s="328">
        <v>5924885.53</v>
      </c>
    </row>
    <row r="8" ht="16.5" customHeight="1" spans="1:15">
      <c r="A8" s="240" t="s">
        <v>106</v>
      </c>
      <c r="B8" s="329" t="s">
        <v>107</v>
      </c>
      <c r="C8" s="328">
        <v>37261462.53</v>
      </c>
      <c r="D8" s="328">
        <f t="shared" ref="D8:D22" si="0">E8+F8</f>
        <v>31336577</v>
      </c>
      <c r="E8" s="328">
        <v>26921377</v>
      </c>
      <c r="F8" s="328">
        <v>4415200</v>
      </c>
      <c r="G8" s="84"/>
      <c r="H8" s="84"/>
      <c r="I8" s="84"/>
      <c r="J8" s="328">
        <v>5924885.53</v>
      </c>
      <c r="K8" s="84"/>
      <c r="L8" s="84"/>
      <c r="M8" s="84"/>
      <c r="N8" s="84"/>
      <c r="O8" s="328">
        <v>5924885.53</v>
      </c>
    </row>
    <row r="9" ht="16.5" customHeight="1" spans="1:15">
      <c r="A9" s="240" t="s">
        <v>108</v>
      </c>
      <c r="B9" s="330" t="s">
        <v>109</v>
      </c>
      <c r="C9" s="328">
        <v>37261462.53</v>
      </c>
      <c r="D9" s="328">
        <f t="shared" si="0"/>
        <v>31336577</v>
      </c>
      <c r="E9" s="328">
        <v>26921377</v>
      </c>
      <c r="F9" s="328">
        <v>4415200</v>
      </c>
      <c r="G9" s="84"/>
      <c r="H9" s="84"/>
      <c r="I9" s="84"/>
      <c r="J9" s="328">
        <v>5924885.53</v>
      </c>
      <c r="K9" s="84"/>
      <c r="L9" s="84"/>
      <c r="M9" s="84"/>
      <c r="N9" s="84"/>
      <c r="O9" s="328">
        <v>5924885.53</v>
      </c>
    </row>
    <row r="10" ht="16.5" customHeight="1" spans="1:15">
      <c r="A10" s="240" t="s">
        <v>110</v>
      </c>
      <c r="B10" s="134" t="s">
        <v>111</v>
      </c>
      <c r="C10" s="328">
        <v>2417984</v>
      </c>
      <c r="D10" s="328">
        <f t="shared" si="0"/>
        <v>2417984</v>
      </c>
      <c r="E10" s="328">
        <v>2417984</v>
      </c>
      <c r="F10" s="328"/>
      <c r="G10" s="84"/>
      <c r="H10" s="84"/>
      <c r="I10" s="84"/>
      <c r="J10" s="328"/>
      <c r="K10" s="84"/>
      <c r="L10" s="84"/>
      <c r="M10" s="84"/>
      <c r="N10" s="84"/>
      <c r="O10" s="328"/>
    </row>
    <row r="11" ht="16.5" customHeight="1" spans="1:15">
      <c r="A11" s="240" t="s">
        <v>112</v>
      </c>
      <c r="B11" s="329" t="s">
        <v>113</v>
      </c>
      <c r="C11" s="328">
        <v>2417984</v>
      </c>
      <c r="D11" s="328">
        <f t="shared" si="0"/>
        <v>2417984</v>
      </c>
      <c r="E11" s="328">
        <v>2417984</v>
      </c>
      <c r="F11" s="328"/>
      <c r="G11" s="84"/>
      <c r="H11" s="84"/>
      <c r="I11" s="84"/>
      <c r="J11" s="328"/>
      <c r="K11" s="84"/>
      <c r="L11" s="84"/>
      <c r="M11" s="84"/>
      <c r="N11" s="84"/>
      <c r="O11" s="328"/>
    </row>
    <row r="12" ht="16.5" customHeight="1" spans="1:15">
      <c r="A12" s="240" t="s">
        <v>114</v>
      </c>
      <c r="B12" s="330" t="s">
        <v>115</v>
      </c>
      <c r="C12" s="328">
        <v>802800</v>
      </c>
      <c r="D12" s="328">
        <f t="shared" si="0"/>
        <v>802800</v>
      </c>
      <c r="E12" s="328">
        <v>802800</v>
      </c>
      <c r="F12" s="328"/>
      <c r="G12" s="84"/>
      <c r="H12" s="84"/>
      <c r="I12" s="84"/>
      <c r="J12" s="328"/>
      <c r="K12" s="84"/>
      <c r="L12" s="84"/>
      <c r="M12" s="84"/>
      <c r="N12" s="84"/>
      <c r="O12" s="328"/>
    </row>
    <row r="13" ht="16.5" customHeight="1" spans="1:15">
      <c r="A13" s="240" t="s">
        <v>116</v>
      </c>
      <c r="B13" s="330" t="s">
        <v>117</v>
      </c>
      <c r="C13" s="328">
        <v>1511270</v>
      </c>
      <c r="D13" s="328">
        <f t="shared" si="0"/>
        <v>1511270</v>
      </c>
      <c r="E13" s="328">
        <v>1511270</v>
      </c>
      <c r="F13" s="328"/>
      <c r="G13" s="84"/>
      <c r="H13" s="84"/>
      <c r="I13" s="84"/>
      <c r="J13" s="328"/>
      <c r="K13" s="84"/>
      <c r="L13" s="84"/>
      <c r="M13" s="84"/>
      <c r="N13" s="84"/>
      <c r="O13" s="328"/>
    </row>
    <row r="14" ht="16.5" customHeight="1" spans="1:15">
      <c r="A14" s="240" t="s">
        <v>118</v>
      </c>
      <c r="B14" s="330" t="s">
        <v>119</v>
      </c>
      <c r="C14" s="328">
        <v>103914</v>
      </c>
      <c r="D14" s="328">
        <f t="shared" si="0"/>
        <v>103914</v>
      </c>
      <c r="E14" s="328">
        <v>103914</v>
      </c>
      <c r="F14" s="328"/>
      <c r="G14" s="84"/>
      <c r="H14" s="84"/>
      <c r="I14" s="84"/>
      <c r="J14" s="328"/>
      <c r="K14" s="84"/>
      <c r="L14" s="84"/>
      <c r="M14" s="84"/>
      <c r="N14" s="84"/>
      <c r="O14" s="328"/>
    </row>
    <row r="15" ht="16.5" customHeight="1" spans="1:15">
      <c r="A15" s="240" t="s">
        <v>120</v>
      </c>
      <c r="B15" s="134" t="s">
        <v>121</v>
      </c>
      <c r="C15" s="328">
        <v>1478910</v>
      </c>
      <c r="D15" s="328">
        <f t="shared" si="0"/>
        <v>1478910</v>
      </c>
      <c r="E15" s="328">
        <v>1478910</v>
      </c>
      <c r="F15" s="328"/>
      <c r="G15" s="84"/>
      <c r="H15" s="84"/>
      <c r="I15" s="84"/>
      <c r="J15" s="328"/>
      <c r="K15" s="84"/>
      <c r="L15" s="84"/>
      <c r="M15" s="84"/>
      <c r="N15" s="84"/>
      <c r="O15" s="328"/>
    </row>
    <row r="16" ht="16.5" customHeight="1" spans="1:15">
      <c r="A16" s="240" t="s">
        <v>122</v>
      </c>
      <c r="B16" s="329" t="s">
        <v>123</v>
      </c>
      <c r="C16" s="328">
        <v>1478910</v>
      </c>
      <c r="D16" s="328">
        <f t="shared" si="0"/>
        <v>1478910</v>
      </c>
      <c r="E16" s="328">
        <v>1478910</v>
      </c>
      <c r="F16" s="328"/>
      <c r="G16" s="84"/>
      <c r="H16" s="84"/>
      <c r="I16" s="84"/>
      <c r="J16" s="328"/>
      <c r="K16" s="84"/>
      <c r="L16" s="84"/>
      <c r="M16" s="84"/>
      <c r="N16" s="84"/>
      <c r="O16" s="328"/>
    </row>
    <row r="17" ht="16.5" customHeight="1" spans="1:15">
      <c r="A17" s="240" t="s">
        <v>124</v>
      </c>
      <c r="B17" s="330" t="s">
        <v>125</v>
      </c>
      <c r="C17" s="328">
        <v>803840</v>
      </c>
      <c r="D17" s="328">
        <f t="shared" si="0"/>
        <v>803840</v>
      </c>
      <c r="E17" s="328">
        <v>803840</v>
      </c>
      <c r="F17" s="328"/>
      <c r="G17" s="84"/>
      <c r="H17" s="84"/>
      <c r="I17" s="84"/>
      <c r="J17" s="328"/>
      <c r="K17" s="84"/>
      <c r="L17" s="84"/>
      <c r="M17" s="84"/>
      <c r="N17" s="84"/>
      <c r="O17" s="328"/>
    </row>
    <row r="18" ht="16.5" customHeight="1" spans="1:15">
      <c r="A18" s="240" t="s">
        <v>126</v>
      </c>
      <c r="B18" s="330" t="s">
        <v>127</v>
      </c>
      <c r="C18" s="328">
        <v>655320</v>
      </c>
      <c r="D18" s="328">
        <f t="shared" si="0"/>
        <v>655320</v>
      </c>
      <c r="E18" s="328">
        <v>655320</v>
      </c>
      <c r="F18" s="328"/>
      <c r="G18" s="84"/>
      <c r="H18" s="84"/>
      <c r="I18" s="84"/>
      <c r="J18" s="328"/>
      <c r="K18" s="84"/>
      <c r="L18" s="84"/>
      <c r="M18" s="84"/>
      <c r="N18" s="84"/>
      <c r="O18" s="328"/>
    </row>
    <row r="19" ht="16.5" customHeight="1" spans="1:15">
      <c r="A19" s="240" t="s">
        <v>128</v>
      </c>
      <c r="B19" s="330" t="s">
        <v>129</v>
      </c>
      <c r="C19" s="328">
        <v>19750</v>
      </c>
      <c r="D19" s="328">
        <f t="shared" si="0"/>
        <v>19750</v>
      </c>
      <c r="E19" s="328">
        <v>19750</v>
      </c>
      <c r="F19" s="328"/>
      <c r="G19" s="84"/>
      <c r="H19" s="84"/>
      <c r="I19" s="84"/>
      <c r="J19" s="328"/>
      <c r="K19" s="84"/>
      <c r="L19" s="84"/>
      <c r="M19" s="84"/>
      <c r="N19" s="84"/>
      <c r="O19" s="328"/>
    </row>
    <row r="20" ht="16.5" customHeight="1" spans="1:15">
      <c r="A20" s="240" t="s">
        <v>130</v>
      </c>
      <c r="B20" s="134" t="s">
        <v>131</v>
      </c>
      <c r="C20" s="328">
        <v>1381596</v>
      </c>
      <c r="D20" s="328">
        <f t="shared" si="0"/>
        <v>1381596</v>
      </c>
      <c r="E20" s="328">
        <v>1381596</v>
      </c>
      <c r="F20" s="328"/>
      <c r="G20" s="84"/>
      <c r="H20" s="84"/>
      <c r="I20" s="84"/>
      <c r="J20" s="328"/>
      <c r="K20" s="84"/>
      <c r="L20" s="84"/>
      <c r="M20" s="84"/>
      <c r="N20" s="84"/>
      <c r="O20" s="328"/>
    </row>
    <row r="21" ht="16.5" customHeight="1" spans="1:15">
      <c r="A21" s="240" t="s">
        <v>132</v>
      </c>
      <c r="B21" s="329" t="s">
        <v>133</v>
      </c>
      <c r="C21" s="328">
        <v>1381596</v>
      </c>
      <c r="D21" s="328">
        <f t="shared" si="0"/>
        <v>1381596</v>
      </c>
      <c r="E21" s="328">
        <v>1381596</v>
      </c>
      <c r="F21" s="328"/>
      <c r="G21" s="84"/>
      <c r="H21" s="84"/>
      <c r="I21" s="84"/>
      <c r="J21" s="328"/>
      <c r="K21" s="84"/>
      <c r="L21" s="84"/>
      <c r="M21" s="84"/>
      <c r="N21" s="84"/>
      <c r="O21" s="328"/>
    </row>
    <row r="22" ht="16.5" customHeight="1" spans="1:15">
      <c r="A22" s="240" t="s">
        <v>134</v>
      </c>
      <c r="B22" s="330" t="s">
        <v>135</v>
      </c>
      <c r="C22" s="328">
        <v>1381596</v>
      </c>
      <c r="D22" s="328">
        <f t="shared" si="0"/>
        <v>1381596</v>
      </c>
      <c r="E22" s="328">
        <v>1381596</v>
      </c>
      <c r="F22" s="328"/>
      <c r="G22" s="84"/>
      <c r="H22" s="84"/>
      <c r="I22" s="84"/>
      <c r="J22" s="328"/>
      <c r="K22" s="84"/>
      <c r="L22" s="84"/>
      <c r="M22" s="84"/>
      <c r="N22" s="84"/>
      <c r="O22" s="328"/>
    </row>
    <row r="23" ht="17.25" customHeight="1" spans="1:15">
      <c r="A23" s="253" t="s">
        <v>136</v>
      </c>
      <c r="B23" s="331" t="s">
        <v>136</v>
      </c>
      <c r="C23" s="328">
        <v>42539952.53</v>
      </c>
      <c r="D23" s="328">
        <f>D7+D15+D20+D10</f>
        <v>36615067</v>
      </c>
      <c r="E23" s="328">
        <v>32199867</v>
      </c>
      <c r="F23" s="328">
        <v>4415200</v>
      </c>
      <c r="G23" s="332"/>
      <c r="H23" s="332"/>
      <c r="I23" s="332" t="s">
        <v>92</v>
      </c>
      <c r="J23" s="328">
        <v>5924885.53</v>
      </c>
      <c r="K23" s="332" t="s">
        <v>92</v>
      </c>
      <c r="L23" s="332" t="s">
        <v>92</v>
      </c>
      <c r="M23" s="332" t="s">
        <v>92</v>
      </c>
      <c r="N23" s="332" t="s">
        <v>92</v>
      </c>
      <c r="O23" s="328">
        <v>5924885.53</v>
      </c>
    </row>
    <row r="24" customHeight="1" spans="4:8">
      <c r="D24" s="333"/>
      <c r="H24" s="333"/>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3" activePane="bottomRight" state="frozen"/>
      <selection/>
      <selection pane="topRight"/>
      <selection pane="bottomLeft"/>
      <selection pane="bottomRight" activeCell="D9" sqref="D9:D28"/>
    </sheetView>
  </sheetViews>
  <sheetFormatPr defaultColWidth="9.14285714285714" defaultRowHeight="14.25" customHeight="1" outlineLevelCol="3"/>
  <cols>
    <col min="1" max="1" width="49.2857142857143" style="55" customWidth="1"/>
    <col min="2" max="2" width="38.847619047619" style="55" customWidth="1"/>
    <col min="3" max="3" width="48.5714285714286" style="55" customWidth="1"/>
    <col min="4" max="4" width="36.4285714285714" style="55" customWidth="1"/>
    <col min="5" max="5" width="9.14285714285714" style="56" customWidth="1"/>
    <col min="6" max="16384" width="9.14285714285714" style="56"/>
  </cols>
  <sheetData>
    <row r="1" customHeight="1" spans="1:4">
      <c r="A1" s="309" t="s">
        <v>137</v>
      </c>
      <c r="B1" s="309"/>
      <c r="C1" s="309"/>
      <c r="D1" s="149"/>
    </row>
    <row r="2" ht="31.5" customHeight="1" spans="1:4">
      <c r="A2" s="57" t="s">
        <v>5</v>
      </c>
      <c r="B2" s="310"/>
      <c r="C2" s="310"/>
      <c r="D2" s="310"/>
    </row>
    <row r="3" ht="17.25" customHeight="1" spans="1:4">
      <c r="A3" s="159" t="s">
        <v>22</v>
      </c>
      <c r="B3" s="311"/>
      <c r="C3" s="311"/>
      <c r="D3" s="151" t="s">
        <v>23</v>
      </c>
    </row>
    <row r="4" ht="19.5" customHeight="1" spans="1:4">
      <c r="A4" s="81" t="s">
        <v>24</v>
      </c>
      <c r="B4" s="161"/>
      <c r="C4" s="81" t="s">
        <v>25</v>
      </c>
      <c r="D4" s="161"/>
    </row>
    <row r="5" ht="21.75" customHeight="1" spans="1:4">
      <c r="A5" s="80" t="s">
        <v>26</v>
      </c>
      <c r="B5" s="312" t="s">
        <v>27</v>
      </c>
      <c r="C5" s="80" t="s">
        <v>138</v>
      </c>
      <c r="D5" s="312" t="s">
        <v>27</v>
      </c>
    </row>
    <row r="6" ht="17.25" customHeight="1" spans="1:4">
      <c r="A6" s="84"/>
      <c r="B6" s="100"/>
      <c r="C6" s="84"/>
      <c r="D6" s="100"/>
    </row>
    <row r="7" ht="17.25" customHeight="1" spans="1:4">
      <c r="A7" s="313" t="s">
        <v>139</v>
      </c>
      <c r="B7" s="22">
        <v>36615067</v>
      </c>
      <c r="C7" s="314" t="s">
        <v>140</v>
      </c>
      <c r="D7" s="22">
        <v>36615067</v>
      </c>
    </row>
    <row r="8" ht="17.25" customHeight="1" spans="1:4">
      <c r="A8" s="315" t="s">
        <v>141</v>
      </c>
      <c r="B8" s="22">
        <v>36615067</v>
      </c>
      <c r="C8" s="314" t="s">
        <v>142</v>
      </c>
      <c r="D8" s="316"/>
    </row>
    <row r="9" ht="17.25" customHeight="1" spans="1:4">
      <c r="A9" s="315" t="s">
        <v>143</v>
      </c>
      <c r="B9" s="317"/>
      <c r="C9" s="314" t="s">
        <v>144</v>
      </c>
      <c r="D9" s="316"/>
    </row>
    <row r="10" ht="17.25" customHeight="1" spans="1:4">
      <c r="A10" s="315" t="s">
        <v>145</v>
      </c>
      <c r="B10" s="317"/>
      <c r="C10" s="314" t="s">
        <v>146</v>
      </c>
      <c r="D10" s="316"/>
    </row>
    <row r="11" ht="17.25" customHeight="1" spans="1:4">
      <c r="A11" s="315" t="s">
        <v>147</v>
      </c>
      <c r="B11" s="317"/>
      <c r="C11" s="314" t="s">
        <v>148</v>
      </c>
      <c r="D11" s="316"/>
    </row>
    <row r="12" ht="17.25" customHeight="1" spans="1:4">
      <c r="A12" s="315" t="s">
        <v>141</v>
      </c>
      <c r="B12" s="317"/>
      <c r="C12" s="314" t="s">
        <v>149</v>
      </c>
      <c r="D12" s="22">
        <v>31336577</v>
      </c>
    </row>
    <row r="13" ht="17.25" customHeight="1" spans="1:4">
      <c r="A13" s="318" t="s">
        <v>143</v>
      </c>
      <c r="B13" s="319"/>
      <c r="C13" s="314" t="s">
        <v>150</v>
      </c>
      <c r="D13" s="316"/>
    </row>
    <row r="14" ht="17.25" customHeight="1" spans="1:4">
      <c r="A14" s="318" t="s">
        <v>145</v>
      </c>
      <c r="B14" s="319"/>
      <c r="C14" s="314" t="s">
        <v>151</v>
      </c>
      <c r="D14" s="316"/>
    </row>
    <row r="15" ht="17.25" customHeight="1" spans="1:4">
      <c r="A15" s="315"/>
      <c r="B15" s="319"/>
      <c r="C15" s="314" t="s">
        <v>152</v>
      </c>
      <c r="D15" s="22">
        <v>2417984</v>
      </c>
    </row>
    <row r="16" ht="17.25" customHeight="1" spans="1:4">
      <c r="A16" s="315"/>
      <c r="B16" s="317"/>
      <c r="C16" s="314" t="s">
        <v>153</v>
      </c>
      <c r="D16" s="22">
        <v>1478910</v>
      </c>
    </row>
    <row r="17" ht="17.25" customHeight="1" spans="1:4">
      <c r="A17" s="315"/>
      <c r="B17" s="320"/>
      <c r="C17" s="314" t="s">
        <v>154</v>
      </c>
      <c r="D17" s="316"/>
    </row>
    <row r="18" ht="17.25" customHeight="1" spans="1:4">
      <c r="A18" s="318"/>
      <c r="B18" s="320"/>
      <c r="C18" s="314" t="s">
        <v>155</v>
      </c>
      <c r="D18" s="316"/>
    </row>
    <row r="19" ht="17.25" customHeight="1" spans="1:4">
      <c r="A19" s="318"/>
      <c r="B19" s="321"/>
      <c r="C19" s="314" t="s">
        <v>156</v>
      </c>
      <c r="D19" s="316"/>
    </row>
    <row r="20" ht="17.25" customHeight="1" spans="1:4">
      <c r="A20" s="322"/>
      <c r="B20" s="321"/>
      <c r="C20" s="314" t="s">
        <v>157</v>
      </c>
      <c r="D20" s="316"/>
    </row>
    <row r="21" ht="17.25" customHeight="1" spans="1:4">
      <c r="A21" s="322"/>
      <c r="B21" s="321"/>
      <c r="C21" s="314" t="s">
        <v>158</v>
      </c>
      <c r="D21" s="316"/>
    </row>
    <row r="22" ht="17.25" customHeight="1" spans="1:4">
      <c r="A22" s="322"/>
      <c r="B22" s="321"/>
      <c r="C22" s="314" t="s">
        <v>159</v>
      </c>
      <c r="D22" s="316"/>
    </row>
    <row r="23" ht="17.25" customHeight="1" spans="1:4">
      <c r="A23" s="322"/>
      <c r="B23" s="321"/>
      <c r="C23" s="314" t="s">
        <v>160</v>
      </c>
      <c r="D23" s="316"/>
    </row>
    <row r="24" ht="17.25" customHeight="1" spans="1:4">
      <c r="A24" s="322"/>
      <c r="B24" s="321"/>
      <c r="C24" s="314" t="s">
        <v>161</v>
      </c>
      <c r="D24" s="316"/>
    </row>
    <row r="25" ht="17.25" customHeight="1" spans="1:4">
      <c r="A25" s="322"/>
      <c r="B25" s="321"/>
      <c r="C25" s="314" t="s">
        <v>162</v>
      </c>
      <c r="D25" s="316"/>
    </row>
    <row r="26" ht="17.25" customHeight="1" spans="1:4">
      <c r="A26" s="322"/>
      <c r="B26" s="321"/>
      <c r="C26" s="314" t="s">
        <v>163</v>
      </c>
      <c r="D26" s="22">
        <v>1381596</v>
      </c>
    </row>
    <row r="27" ht="17.25" customHeight="1" spans="1:4">
      <c r="A27" s="322"/>
      <c r="B27" s="321"/>
      <c r="C27" s="314" t="s">
        <v>164</v>
      </c>
      <c r="D27" s="316"/>
    </row>
    <row r="28" ht="17.25" customHeight="1" spans="1:4">
      <c r="A28" s="322"/>
      <c r="B28" s="321"/>
      <c r="C28" s="314" t="s">
        <v>165</v>
      </c>
      <c r="D28" s="316"/>
    </row>
    <row r="29" ht="17.25" customHeight="1" spans="1:4">
      <c r="A29" s="322"/>
      <c r="B29" s="321"/>
      <c r="C29" s="314" t="s">
        <v>166</v>
      </c>
      <c r="D29" s="316"/>
    </row>
    <row r="30" ht="17.25" customHeight="1" spans="1:4">
      <c r="A30" s="322"/>
      <c r="B30" s="321"/>
      <c r="C30" s="314" t="s">
        <v>167</v>
      </c>
      <c r="D30" s="316"/>
    </row>
    <row r="31" customHeight="1" spans="1:4">
      <c r="A31" s="323"/>
      <c r="B31" s="320"/>
      <c r="C31" s="314" t="s">
        <v>168</v>
      </c>
      <c r="D31" s="316"/>
    </row>
    <row r="32" customHeight="1" spans="1:4">
      <c r="A32" s="323"/>
      <c r="B32" s="320"/>
      <c r="C32" s="314" t="s">
        <v>169</v>
      </c>
      <c r="D32" s="316"/>
    </row>
    <row r="33" customHeight="1" spans="1:4">
      <c r="A33" s="323"/>
      <c r="B33" s="320"/>
      <c r="C33" s="314" t="s">
        <v>170</v>
      </c>
      <c r="D33" s="316"/>
    </row>
    <row r="34" customHeight="1" spans="1:4">
      <c r="A34" s="323"/>
      <c r="B34" s="320"/>
      <c r="C34" s="318" t="s">
        <v>171</v>
      </c>
      <c r="D34" s="324"/>
    </row>
    <row r="35" ht="17.25" customHeight="1" spans="1:4">
      <c r="A35" s="325" t="s">
        <v>172</v>
      </c>
      <c r="B35" s="22">
        <v>36615067</v>
      </c>
      <c r="C35" s="323" t="s">
        <v>73</v>
      </c>
      <c r="D35" s="22">
        <v>36615067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workbookViewId="0">
      <selection activeCell="G23" sqref="G23"/>
    </sheetView>
  </sheetViews>
  <sheetFormatPr defaultColWidth="9.14285714285714" defaultRowHeight="14.25" customHeight="1" outlineLevelCol="6"/>
  <cols>
    <col min="1" max="1" width="15.1428571428571" style="153" customWidth="1"/>
    <col min="2" max="2" width="44" style="153" customWidth="1"/>
    <col min="3" max="3" width="24.2857142857143" style="294" customWidth="1"/>
    <col min="4" max="4" width="19.1428571428571" style="294" customWidth="1"/>
    <col min="5" max="7" width="24.2857142857143" style="294" customWidth="1"/>
    <col min="8" max="8" width="9.14285714285714" style="72" customWidth="1"/>
    <col min="9" max="16384" width="9.14285714285714" style="72"/>
  </cols>
  <sheetData>
    <row r="1" ht="12" customHeight="1" spans="1:6">
      <c r="A1" s="295" t="s">
        <v>173</v>
      </c>
      <c r="D1" s="296"/>
      <c r="F1" s="297"/>
    </row>
    <row r="2" ht="39" customHeight="1" spans="1:7">
      <c r="A2" s="158" t="s">
        <v>6</v>
      </c>
      <c r="B2" s="158"/>
      <c r="C2" s="158"/>
      <c r="D2" s="158"/>
      <c r="E2" s="158"/>
      <c r="F2" s="158"/>
      <c r="G2" s="158"/>
    </row>
    <row r="3" ht="18" customHeight="1" spans="1:7">
      <c r="A3" s="159" t="s">
        <v>22</v>
      </c>
      <c r="F3" s="298"/>
      <c r="G3" s="298" t="s">
        <v>23</v>
      </c>
    </row>
    <row r="4" ht="20.25" customHeight="1" spans="1:7">
      <c r="A4" s="197" t="s">
        <v>174</v>
      </c>
      <c r="B4" s="198"/>
      <c r="C4" s="83" t="s">
        <v>77</v>
      </c>
      <c r="D4" s="83" t="s">
        <v>97</v>
      </c>
      <c r="E4" s="83"/>
      <c r="F4" s="83"/>
      <c r="G4" s="299" t="s">
        <v>98</v>
      </c>
    </row>
    <row r="5" ht="20.25" customHeight="1" spans="1:7">
      <c r="A5" s="163" t="s">
        <v>94</v>
      </c>
      <c r="B5" s="300" t="s">
        <v>95</v>
      </c>
      <c r="C5" s="83"/>
      <c r="D5" s="83" t="s">
        <v>79</v>
      </c>
      <c r="E5" s="83" t="s">
        <v>175</v>
      </c>
      <c r="F5" s="83" t="s">
        <v>176</v>
      </c>
      <c r="G5" s="301"/>
    </row>
    <row r="6" ht="20.1" customHeight="1" spans="1:7">
      <c r="A6" s="170">
        <v>1</v>
      </c>
      <c r="B6" s="170">
        <v>2</v>
      </c>
      <c r="C6" s="302">
        <v>3</v>
      </c>
      <c r="D6" s="302">
        <v>4</v>
      </c>
      <c r="E6" s="302">
        <v>5</v>
      </c>
      <c r="F6" s="302">
        <v>6</v>
      </c>
      <c r="G6" s="170">
        <v>7</v>
      </c>
    </row>
    <row r="7" ht="20.1" customHeight="1" spans="1:7">
      <c r="A7" s="303" t="s">
        <v>104</v>
      </c>
      <c r="B7" s="303" t="s">
        <v>105</v>
      </c>
      <c r="C7" s="304">
        <v>31336577</v>
      </c>
      <c r="D7" s="304">
        <v>26921377</v>
      </c>
      <c r="E7" s="304">
        <v>24913712</v>
      </c>
      <c r="F7" s="304">
        <v>2007665</v>
      </c>
      <c r="G7" s="304">
        <v>4415200</v>
      </c>
    </row>
    <row r="8" ht="20.1" customHeight="1" spans="1:7">
      <c r="A8" s="303" t="s">
        <v>106</v>
      </c>
      <c r="B8" s="305" t="s">
        <v>107</v>
      </c>
      <c r="C8" s="304">
        <v>31336577</v>
      </c>
      <c r="D8" s="304">
        <v>26921377</v>
      </c>
      <c r="E8" s="304">
        <v>24913712</v>
      </c>
      <c r="F8" s="304">
        <v>2007665</v>
      </c>
      <c r="G8" s="304">
        <v>4415200</v>
      </c>
    </row>
    <row r="9" ht="20.1" customHeight="1" spans="1:7">
      <c r="A9" s="303" t="s">
        <v>108</v>
      </c>
      <c r="B9" s="306" t="s">
        <v>109</v>
      </c>
      <c r="C9" s="304">
        <v>31336577</v>
      </c>
      <c r="D9" s="304">
        <v>26921377</v>
      </c>
      <c r="E9" s="304">
        <v>24913712</v>
      </c>
      <c r="F9" s="304">
        <v>2007665</v>
      </c>
      <c r="G9" s="304">
        <v>4415200</v>
      </c>
    </row>
    <row r="10" ht="20.1" customHeight="1" spans="1:7">
      <c r="A10" s="303" t="s">
        <v>110</v>
      </c>
      <c r="B10" s="303" t="s">
        <v>111</v>
      </c>
      <c r="C10" s="304">
        <v>2417984</v>
      </c>
      <c r="D10" s="304">
        <v>2417984</v>
      </c>
      <c r="E10" s="304">
        <v>2349584</v>
      </c>
      <c r="F10" s="304">
        <v>68400</v>
      </c>
      <c r="G10" s="304"/>
    </row>
    <row r="11" ht="20.1" customHeight="1" spans="1:7">
      <c r="A11" s="303" t="s">
        <v>112</v>
      </c>
      <c r="B11" s="305" t="s">
        <v>113</v>
      </c>
      <c r="C11" s="304">
        <v>2417984</v>
      </c>
      <c r="D11" s="304">
        <v>2417984</v>
      </c>
      <c r="E11" s="304">
        <v>2349584</v>
      </c>
      <c r="F11" s="304">
        <v>68400</v>
      </c>
      <c r="G11" s="304"/>
    </row>
    <row r="12" ht="20.1" customHeight="1" spans="1:7">
      <c r="A12" s="303" t="s">
        <v>114</v>
      </c>
      <c r="B12" s="306" t="s">
        <v>115</v>
      </c>
      <c r="C12" s="304">
        <v>802800</v>
      </c>
      <c r="D12" s="304">
        <v>802800</v>
      </c>
      <c r="E12" s="304">
        <v>734400</v>
      </c>
      <c r="F12" s="304">
        <v>68400</v>
      </c>
      <c r="G12" s="304"/>
    </row>
    <row r="13" ht="20.1" customHeight="1" spans="1:7">
      <c r="A13" s="303" t="s">
        <v>116</v>
      </c>
      <c r="B13" s="306" t="s">
        <v>117</v>
      </c>
      <c r="C13" s="304">
        <v>1511270</v>
      </c>
      <c r="D13" s="304">
        <v>1511270</v>
      </c>
      <c r="E13" s="304">
        <v>1511270</v>
      </c>
      <c r="F13" s="304"/>
      <c r="G13" s="304"/>
    </row>
    <row r="14" ht="20.1" customHeight="1" spans="1:7">
      <c r="A14" s="303" t="s">
        <v>118</v>
      </c>
      <c r="B14" s="306" t="s">
        <v>119</v>
      </c>
      <c r="C14" s="304">
        <v>103914</v>
      </c>
      <c r="D14" s="304">
        <v>103914</v>
      </c>
      <c r="E14" s="304">
        <v>103914</v>
      </c>
      <c r="F14" s="304"/>
      <c r="G14" s="304"/>
    </row>
    <row r="15" ht="20.1" customHeight="1" spans="1:7">
      <c r="A15" s="303" t="s">
        <v>120</v>
      </c>
      <c r="B15" s="303" t="s">
        <v>121</v>
      </c>
      <c r="C15" s="304">
        <v>1478910</v>
      </c>
      <c r="D15" s="304">
        <v>1478910</v>
      </c>
      <c r="E15" s="304">
        <v>1478910</v>
      </c>
      <c r="F15" s="304"/>
      <c r="G15" s="304"/>
    </row>
    <row r="16" ht="20.1" customHeight="1" spans="1:7">
      <c r="A16" s="303" t="s">
        <v>122</v>
      </c>
      <c r="B16" s="305" t="s">
        <v>123</v>
      </c>
      <c r="C16" s="304">
        <v>1478910</v>
      </c>
      <c r="D16" s="304">
        <v>1478910</v>
      </c>
      <c r="E16" s="304">
        <v>1478910</v>
      </c>
      <c r="F16" s="304"/>
      <c r="G16" s="304"/>
    </row>
    <row r="17" ht="20.1" customHeight="1" spans="1:7">
      <c r="A17" s="303" t="s">
        <v>124</v>
      </c>
      <c r="B17" s="306" t="s">
        <v>125</v>
      </c>
      <c r="C17" s="304">
        <v>803840</v>
      </c>
      <c r="D17" s="304">
        <v>803840</v>
      </c>
      <c r="E17" s="304">
        <v>803840</v>
      </c>
      <c r="F17" s="304"/>
      <c r="G17" s="304"/>
    </row>
    <row r="18" ht="20.1" customHeight="1" spans="1:7">
      <c r="A18" s="303" t="s">
        <v>126</v>
      </c>
      <c r="B18" s="306" t="s">
        <v>127</v>
      </c>
      <c r="C18" s="304">
        <v>655320</v>
      </c>
      <c r="D18" s="304">
        <v>655320</v>
      </c>
      <c r="E18" s="304">
        <v>655320</v>
      </c>
      <c r="F18" s="304"/>
      <c r="G18" s="304"/>
    </row>
    <row r="19" ht="20.1" customHeight="1" spans="1:7">
      <c r="A19" s="303" t="s">
        <v>128</v>
      </c>
      <c r="B19" s="306" t="s">
        <v>129</v>
      </c>
      <c r="C19" s="304">
        <v>19750</v>
      </c>
      <c r="D19" s="304">
        <v>19750</v>
      </c>
      <c r="E19" s="304">
        <v>19750</v>
      </c>
      <c r="F19" s="304"/>
      <c r="G19" s="304"/>
    </row>
    <row r="20" ht="20.1" customHeight="1" spans="1:7">
      <c r="A20" s="303" t="s">
        <v>130</v>
      </c>
      <c r="B20" s="303" t="s">
        <v>131</v>
      </c>
      <c r="C20" s="304">
        <v>1381596</v>
      </c>
      <c r="D20" s="304">
        <v>1381596</v>
      </c>
      <c r="E20" s="304">
        <v>1381596</v>
      </c>
      <c r="F20" s="304"/>
      <c r="G20" s="304"/>
    </row>
    <row r="21" ht="20.1" customHeight="1" spans="1:7">
      <c r="A21" s="303" t="s">
        <v>132</v>
      </c>
      <c r="B21" s="305" t="s">
        <v>133</v>
      </c>
      <c r="C21" s="304">
        <v>1381596</v>
      </c>
      <c r="D21" s="304">
        <v>1381596</v>
      </c>
      <c r="E21" s="304">
        <v>1381596</v>
      </c>
      <c r="F21" s="304"/>
      <c r="G21" s="304"/>
    </row>
    <row r="22" ht="20.1" customHeight="1" spans="1:7">
      <c r="A22" s="303" t="s">
        <v>134</v>
      </c>
      <c r="B22" s="306" t="s">
        <v>135</v>
      </c>
      <c r="C22" s="304">
        <v>1381596</v>
      </c>
      <c r="D22" s="304">
        <v>1381596</v>
      </c>
      <c r="E22" s="304">
        <v>1381596</v>
      </c>
      <c r="F22" s="304"/>
      <c r="G22" s="304"/>
    </row>
    <row r="23" ht="20.1" customHeight="1" spans="1:7">
      <c r="A23" s="166" t="s">
        <v>136</v>
      </c>
      <c r="B23" s="168" t="s">
        <v>136</v>
      </c>
      <c r="C23" s="304">
        <v>36615067</v>
      </c>
      <c r="D23" s="304">
        <v>32199867</v>
      </c>
      <c r="E23" s="304">
        <v>30123802</v>
      </c>
      <c r="F23" s="304">
        <v>2076065</v>
      </c>
      <c r="G23" s="304">
        <v>4415200</v>
      </c>
    </row>
    <row r="24" ht="20.1" customHeight="1" spans="2:4">
      <c r="B24" s="307"/>
      <c r="C24" s="308"/>
      <c r="D24" s="308"/>
    </row>
  </sheetData>
  <mergeCells count="7">
    <mergeCell ref="A2:G2"/>
    <mergeCell ref="A3:E3"/>
    <mergeCell ref="A4:B4"/>
    <mergeCell ref="D4:F4"/>
    <mergeCell ref="A23:B23"/>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8" sqref="A8:F8"/>
    </sheetView>
  </sheetViews>
  <sheetFormatPr defaultColWidth="9.14285714285714" defaultRowHeight="14.25" outlineLevelRow="7" outlineLevelCol="5"/>
  <cols>
    <col min="1" max="2" width="27.4285714285714" style="281" customWidth="1"/>
    <col min="3" max="3" width="17.2857142857143" style="282" customWidth="1"/>
    <col min="4" max="5" width="26.2857142857143" style="283" customWidth="1"/>
    <col min="6" max="6" width="18.7142857142857" style="283" customWidth="1"/>
    <col min="7" max="7" width="9.14285714285714" style="72" customWidth="1"/>
    <col min="8" max="16384" width="9.14285714285714" style="72"/>
  </cols>
  <sheetData>
    <row r="1" ht="12" customHeight="1" spans="1:5">
      <c r="A1" s="284" t="s">
        <v>177</v>
      </c>
      <c r="B1" s="285"/>
      <c r="C1" s="119"/>
      <c r="D1" s="72"/>
      <c r="E1" s="72"/>
    </row>
    <row r="2" ht="25.5" customHeight="1" spans="1:6">
      <c r="A2" s="286" t="s">
        <v>7</v>
      </c>
      <c r="B2" s="286"/>
      <c r="C2" s="286"/>
      <c r="D2" s="286"/>
      <c r="E2" s="286"/>
      <c r="F2" s="286"/>
    </row>
    <row r="3" ht="15.75" customHeight="1" spans="1:6">
      <c r="A3" s="159" t="s">
        <v>22</v>
      </c>
      <c r="B3" s="285"/>
      <c r="C3" s="119"/>
      <c r="D3" s="72"/>
      <c r="E3" s="72"/>
      <c r="F3" s="287" t="s">
        <v>178</v>
      </c>
    </row>
    <row r="4" s="280" customFormat="1" ht="19.5" customHeight="1" spans="1:6">
      <c r="A4" s="288" t="s">
        <v>179</v>
      </c>
      <c r="B4" s="80" t="s">
        <v>180</v>
      </c>
      <c r="C4" s="81" t="s">
        <v>181</v>
      </c>
      <c r="D4" s="82"/>
      <c r="E4" s="161"/>
      <c r="F4" s="80" t="s">
        <v>182</v>
      </c>
    </row>
    <row r="5" s="280" customFormat="1" ht="19.5" customHeight="1" spans="1:6">
      <c r="A5" s="100"/>
      <c r="B5" s="84"/>
      <c r="C5" s="101" t="s">
        <v>79</v>
      </c>
      <c r="D5" s="101" t="s">
        <v>183</v>
      </c>
      <c r="E5" s="101" t="s">
        <v>184</v>
      </c>
      <c r="F5" s="84"/>
    </row>
    <row r="6" s="280" customFormat="1" ht="18.75" customHeight="1" spans="1:6">
      <c r="A6" s="289">
        <v>1</v>
      </c>
      <c r="B6" s="289">
        <v>2</v>
      </c>
      <c r="C6" s="290">
        <v>3</v>
      </c>
      <c r="D6" s="289">
        <v>4</v>
      </c>
      <c r="E6" s="289">
        <v>5</v>
      </c>
      <c r="F6" s="289">
        <v>6</v>
      </c>
    </row>
    <row r="7" ht="18.75" customHeight="1" spans="1:6">
      <c r="A7" s="291"/>
      <c r="B7" s="291"/>
      <c r="C7" s="292"/>
      <c r="D7" s="291"/>
      <c r="E7" s="291"/>
      <c r="F7" s="291"/>
    </row>
    <row r="8" ht="24.95" customHeight="1" spans="1:6">
      <c r="A8" s="293" t="s">
        <v>185</v>
      </c>
      <c r="B8" s="293"/>
      <c r="C8" s="293"/>
      <c r="D8" s="293"/>
      <c r="E8" s="293"/>
      <c r="F8" s="293"/>
    </row>
  </sheetData>
  <mergeCells count="7">
    <mergeCell ref="A2:F2"/>
    <mergeCell ref="A3:D3"/>
    <mergeCell ref="C4:E4"/>
    <mergeCell ref="A8:F8"/>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topLeftCell="G25" workbookViewId="0">
      <selection activeCell="I44" sqref="I44"/>
    </sheetView>
  </sheetViews>
  <sheetFormatPr defaultColWidth="9.14285714285714" defaultRowHeight="14.25" customHeight="1"/>
  <cols>
    <col min="1" max="1" width="21.4285714285714" style="72" customWidth="1"/>
    <col min="2" max="2" width="20.7142857142857" style="153" customWidth="1"/>
    <col min="3" max="3" width="26.1428571428571" style="153" customWidth="1"/>
    <col min="4" max="4" width="23.847619047619" style="264" customWidth="1"/>
    <col min="5" max="5" width="15.1428571428571" style="264"/>
    <col min="6" max="6" width="38" style="153" customWidth="1"/>
    <col min="7" max="7" width="14.2857142857143" style="264" customWidth="1"/>
    <col min="8" max="8" width="31.4285714285714" style="153" customWidth="1"/>
    <col min="9" max="9" width="16.1428571428571" style="119" customWidth="1"/>
    <col min="10" max="10" width="18.5714285714286" style="119" customWidth="1"/>
    <col min="11" max="12" width="12.1428571428571" style="119" customWidth="1"/>
    <col min="13" max="13" width="16.7142857142857" style="119" customWidth="1"/>
    <col min="14" max="24" width="12.1428571428571" style="119" customWidth="1"/>
    <col min="25" max="25" width="9.14285714285714" style="72" customWidth="1"/>
    <col min="26" max="16384" width="9.14285714285714" style="72"/>
  </cols>
  <sheetData>
    <row r="1" ht="12" customHeight="1" spans="1:1">
      <c r="A1" s="265" t="s">
        <v>186</v>
      </c>
    </row>
    <row r="2" ht="39" customHeight="1" spans="1:24">
      <c r="A2" s="266" t="s">
        <v>8</v>
      </c>
      <c r="B2" s="266"/>
      <c r="C2" s="266"/>
      <c r="D2" s="266"/>
      <c r="E2" s="266"/>
      <c r="F2" s="266"/>
      <c r="G2" s="266"/>
      <c r="H2" s="266"/>
      <c r="I2" s="266"/>
      <c r="J2" s="266"/>
      <c r="K2" s="266"/>
      <c r="L2" s="266"/>
      <c r="M2" s="266"/>
      <c r="N2" s="266"/>
      <c r="O2" s="266"/>
      <c r="P2" s="266"/>
      <c r="Q2" s="266"/>
      <c r="R2" s="266"/>
      <c r="S2" s="266"/>
      <c r="T2" s="266"/>
      <c r="U2" s="266"/>
      <c r="V2" s="266"/>
      <c r="W2" s="266"/>
      <c r="X2" s="266"/>
    </row>
    <row r="3" ht="18" customHeight="1" spans="1:24">
      <c r="A3" s="267" t="s">
        <v>22</v>
      </c>
      <c r="B3" s="267"/>
      <c r="C3" s="267"/>
      <c r="D3" s="268"/>
      <c r="E3" s="268"/>
      <c r="F3" s="267"/>
      <c r="G3" s="268"/>
      <c r="H3" s="267"/>
      <c r="I3" s="267"/>
      <c r="J3" s="267"/>
      <c r="K3" s="72"/>
      <c r="L3" s="72"/>
      <c r="M3" s="72"/>
      <c r="N3" s="72"/>
      <c r="O3" s="72"/>
      <c r="P3" s="72"/>
      <c r="Q3" s="72"/>
      <c r="X3" s="279" t="s">
        <v>23</v>
      </c>
    </row>
    <row r="4" ht="13.5" spans="1:24">
      <c r="A4" s="181" t="s">
        <v>187</v>
      </c>
      <c r="B4" s="181" t="s">
        <v>188</v>
      </c>
      <c r="C4" s="181" t="s">
        <v>189</v>
      </c>
      <c r="D4" s="181" t="s">
        <v>190</v>
      </c>
      <c r="E4" s="181" t="s">
        <v>191</v>
      </c>
      <c r="F4" s="181" t="s">
        <v>192</v>
      </c>
      <c r="G4" s="181" t="s">
        <v>193</v>
      </c>
      <c r="H4" s="181" t="s">
        <v>194</v>
      </c>
      <c r="I4" s="107" t="s">
        <v>195</v>
      </c>
      <c r="J4" s="107"/>
      <c r="K4" s="107"/>
      <c r="L4" s="107"/>
      <c r="M4" s="107"/>
      <c r="N4" s="107"/>
      <c r="O4" s="107"/>
      <c r="P4" s="107"/>
      <c r="Q4" s="107"/>
      <c r="R4" s="107"/>
      <c r="S4" s="107"/>
      <c r="T4" s="107"/>
      <c r="U4" s="107"/>
      <c r="V4" s="107"/>
      <c r="W4" s="107"/>
      <c r="X4" s="107"/>
    </row>
    <row r="5" ht="13.5" spans="1:24">
      <c r="A5" s="181"/>
      <c r="B5" s="181"/>
      <c r="C5" s="181"/>
      <c r="D5" s="181"/>
      <c r="E5" s="181"/>
      <c r="F5" s="181"/>
      <c r="G5" s="181"/>
      <c r="H5" s="181"/>
      <c r="I5" s="107" t="s">
        <v>196</v>
      </c>
      <c r="J5" s="107" t="s">
        <v>197</v>
      </c>
      <c r="K5" s="107"/>
      <c r="L5" s="107"/>
      <c r="M5" s="107"/>
      <c r="N5" s="107"/>
      <c r="O5" s="83" t="s">
        <v>198</v>
      </c>
      <c r="P5" s="83"/>
      <c r="Q5" s="83"/>
      <c r="R5" s="107" t="s">
        <v>83</v>
      </c>
      <c r="S5" s="107" t="s">
        <v>84</v>
      </c>
      <c r="T5" s="107"/>
      <c r="U5" s="107"/>
      <c r="V5" s="107"/>
      <c r="W5" s="107"/>
      <c r="X5" s="107"/>
    </row>
    <row r="6" ht="13.5" customHeight="1" spans="1:24">
      <c r="A6" s="181"/>
      <c r="B6" s="181"/>
      <c r="C6" s="181"/>
      <c r="D6" s="181"/>
      <c r="E6" s="181"/>
      <c r="F6" s="181"/>
      <c r="G6" s="181"/>
      <c r="H6" s="181"/>
      <c r="I6" s="107"/>
      <c r="J6" s="108" t="s">
        <v>199</v>
      </c>
      <c r="K6" s="107" t="s">
        <v>200</v>
      </c>
      <c r="L6" s="107" t="s">
        <v>201</v>
      </c>
      <c r="M6" s="107" t="s">
        <v>202</v>
      </c>
      <c r="N6" s="107" t="s">
        <v>203</v>
      </c>
      <c r="O6" s="275" t="s">
        <v>80</v>
      </c>
      <c r="P6" s="275" t="s">
        <v>81</v>
      </c>
      <c r="Q6" s="275" t="s">
        <v>82</v>
      </c>
      <c r="R6" s="107"/>
      <c r="S6" s="107" t="s">
        <v>79</v>
      </c>
      <c r="T6" s="107" t="s">
        <v>86</v>
      </c>
      <c r="U6" s="107" t="s">
        <v>87</v>
      </c>
      <c r="V6" s="107" t="s">
        <v>88</v>
      </c>
      <c r="W6" s="107" t="s">
        <v>89</v>
      </c>
      <c r="X6" s="107" t="s">
        <v>90</v>
      </c>
    </row>
    <row r="7" ht="12.75" spans="1:24">
      <c r="A7" s="181"/>
      <c r="B7" s="181"/>
      <c r="C7" s="181"/>
      <c r="D7" s="181"/>
      <c r="E7" s="181"/>
      <c r="F7" s="181"/>
      <c r="G7" s="181"/>
      <c r="H7" s="181"/>
      <c r="I7" s="107"/>
      <c r="J7" s="111"/>
      <c r="K7" s="107"/>
      <c r="L7" s="107"/>
      <c r="M7" s="107"/>
      <c r="N7" s="107"/>
      <c r="O7" s="276"/>
      <c r="P7" s="276"/>
      <c r="Q7" s="276"/>
      <c r="R7" s="107"/>
      <c r="S7" s="107"/>
      <c r="T7" s="107"/>
      <c r="U7" s="107"/>
      <c r="V7" s="107"/>
      <c r="W7" s="107"/>
      <c r="X7" s="107"/>
    </row>
    <row r="8" ht="20.1" customHeight="1" spans="1:24">
      <c r="A8" s="269">
        <v>1</v>
      </c>
      <c r="B8" s="269">
        <v>2</v>
      </c>
      <c r="C8" s="269">
        <v>3</v>
      </c>
      <c r="D8" s="269">
        <v>4</v>
      </c>
      <c r="E8" s="269">
        <v>5</v>
      </c>
      <c r="F8" s="269">
        <v>6</v>
      </c>
      <c r="G8" s="269">
        <v>7</v>
      </c>
      <c r="H8" s="269">
        <v>8</v>
      </c>
      <c r="I8" s="269">
        <v>9</v>
      </c>
      <c r="J8" s="269">
        <v>10</v>
      </c>
      <c r="K8" s="269">
        <v>11</v>
      </c>
      <c r="L8" s="269">
        <v>12</v>
      </c>
      <c r="M8" s="269">
        <v>13</v>
      </c>
      <c r="N8" s="269">
        <v>14</v>
      </c>
      <c r="O8" s="269">
        <v>15</v>
      </c>
      <c r="P8" s="269">
        <v>16</v>
      </c>
      <c r="Q8" s="269">
        <v>17</v>
      </c>
      <c r="R8" s="269">
        <v>18</v>
      </c>
      <c r="S8" s="269">
        <v>19</v>
      </c>
      <c r="T8" s="269">
        <v>20</v>
      </c>
      <c r="U8" s="269">
        <v>21</v>
      </c>
      <c r="V8" s="269">
        <v>22</v>
      </c>
      <c r="W8" s="269">
        <v>23</v>
      </c>
      <c r="X8" s="269">
        <v>24</v>
      </c>
    </row>
    <row r="9" ht="24.95" customHeight="1" spans="1:24">
      <c r="A9" s="270" t="s">
        <v>204</v>
      </c>
      <c r="B9" s="271" t="s">
        <v>91</v>
      </c>
      <c r="C9" s="21" t="s">
        <v>205</v>
      </c>
      <c r="D9" s="135" t="s">
        <v>206</v>
      </c>
      <c r="E9" s="135" t="s">
        <v>108</v>
      </c>
      <c r="F9" s="21" t="s">
        <v>109</v>
      </c>
      <c r="G9" s="135" t="s">
        <v>207</v>
      </c>
      <c r="H9" s="21" t="s">
        <v>208</v>
      </c>
      <c r="I9" s="22">
        <v>3698016</v>
      </c>
      <c r="J9" s="22">
        <v>3698016</v>
      </c>
      <c r="K9" s="269"/>
      <c r="L9" s="269"/>
      <c r="M9" s="22">
        <v>3698016</v>
      </c>
      <c r="N9" s="269"/>
      <c r="O9" s="269"/>
      <c r="P9" s="269"/>
      <c r="Q9" s="269"/>
      <c r="R9" s="269"/>
      <c r="S9" s="269"/>
      <c r="T9" s="269"/>
      <c r="U9" s="269"/>
      <c r="V9" s="269"/>
      <c r="W9" s="269"/>
      <c r="X9" s="269"/>
    </row>
    <row r="10" ht="24.95" customHeight="1" spans="1:24">
      <c r="A10" s="270" t="s">
        <v>204</v>
      </c>
      <c r="B10" s="271" t="s">
        <v>91</v>
      </c>
      <c r="C10" s="21" t="s">
        <v>205</v>
      </c>
      <c r="D10" s="135" t="s">
        <v>206</v>
      </c>
      <c r="E10" s="135" t="s">
        <v>108</v>
      </c>
      <c r="F10" s="21" t="s">
        <v>109</v>
      </c>
      <c r="G10" s="135" t="s">
        <v>209</v>
      </c>
      <c r="H10" s="21" t="s">
        <v>210</v>
      </c>
      <c r="I10" s="22">
        <v>6204</v>
      </c>
      <c r="J10" s="22">
        <v>6204</v>
      </c>
      <c r="K10" s="269"/>
      <c r="L10" s="269"/>
      <c r="M10" s="22">
        <v>6204</v>
      </c>
      <c r="N10" s="269"/>
      <c r="O10" s="269"/>
      <c r="P10" s="269"/>
      <c r="Q10" s="269"/>
      <c r="R10" s="269"/>
      <c r="S10" s="269"/>
      <c r="T10" s="269"/>
      <c r="U10" s="269"/>
      <c r="V10" s="269"/>
      <c r="W10" s="269"/>
      <c r="X10" s="269"/>
    </row>
    <row r="11" ht="24.95" customHeight="1" spans="1:24">
      <c r="A11" s="270" t="s">
        <v>204</v>
      </c>
      <c r="B11" s="271" t="s">
        <v>91</v>
      </c>
      <c r="C11" s="21" t="s">
        <v>205</v>
      </c>
      <c r="D11" s="135" t="s">
        <v>206</v>
      </c>
      <c r="E11" s="135" t="s">
        <v>108</v>
      </c>
      <c r="F11" s="21" t="s">
        <v>109</v>
      </c>
      <c r="G11" s="135" t="s">
        <v>211</v>
      </c>
      <c r="H11" s="21" t="s">
        <v>212</v>
      </c>
      <c r="I11" s="22">
        <v>308168</v>
      </c>
      <c r="J11" s="22">
        <v>308168</v>
      </c>
      <c r="K11" s="269"/>
      <c r="L11" s="269"/>
      <c r="M11" s="22">
        <v>308168</v>
      </c>
      <c r="N11" s="269"/>
      <c r="O11" s="269"/>
      <c r="P11" s="269"/>
      <c r="Q11" s="269"/>
      <c r="R11" s="269"/>
      <c r="S11" s="269"/>
      <c r="T11" s="269"/>
      <c r="U11" s="269"/>
      <c r="V11" s="269"/>
      <c r="W11" s="269"/>
      <c r="X11" s="269"/>
    </row>
    <row r="12" ht="24.95" customHeight="1" spans="1:24">
      <c r="A12" s="270" t="s">
        <v>204</v>
      </c>
      <c r="B12" s="271" t="s">
        <v>91</v>
      </c>
      <c r="C12" s="21" t="s">
        <v>205</v>
      </c>
      <c r="D12" s="135" t="s">
        <v>206</v>
      </c>
      <c r="E12" s="135" t="s">
        <v>108</v>
      </c>
      <c r="F12" s="21" t="s">
        <v>109</v>
      </c>
      <c r="G12" s="135" t="s">
        <v>213</v>
      </c>
      <c r="H12" s="21" t="s">
        <v>214</v>
      </c>
      <c r="I12" s="22">
        <v>4553664</v>
      </c>
      <c r="J12" s="22">
        <v>4553664</v>
      </c>
      <c r="K12" s="269"/>
      <c r="L12" s="269"/>
      <c r="M12" s="22">
        <v>4553664</v>
      </c>
      <c r="N12" s="269"/>
      <c r="O12" s="269"/>
      <c r="P12" s="269"/>
      <c r="Q12" s="269"/>
      <c r="R12" s="269"/>
      <c r="S12" s="269"/>
      <c r="T12" s="269"/>
      <c r="U12" s="269"/>
      <c r="V12" s="269"/>
      <c r="W12" s="269"/>
      <c r="X12" s="269"/>
    </row>
    <row r="13" ht="24.95" customHeight="1" spans="1:24">
      <c r="A13" s="270" t="s">
        <v>204</v>
      </c>
      <c r="B13" s="271" t="s">
        <v>91</v>
      </c>
      <c r="C13" s="21" t="s">
        <v>215</v>
      </c>
      <c r="D13" s="135" t="s">
        <v>216</v>
      </c>
      <c r="E13" s="135" t="s">
        <v>108</v>
      </c>
      <c r="F13" s="21" t="s">
        <v>109</v>
      </c>
      <c r="G13" s="135" t="s">
        <v>217</v>
      </c>
      <c r="H13" s="21" t="s">
        <v>218</v>
      </c>
      <c r="I13" s="22">
        <v>56880</v>
      </c>
      <c r="J13" s="22">
        <v>56880</v>
      </c>
      <c r="K13" s="269"/>
      <c r="L13" s="269"/>
      <c r="M13" s="22">
        <v>56880</v>
      </c>
      <c r="N13" s="269"/>
      <c r="O13" s="269"/>
      <c r="P13" s="269"/>
      <c r="Q13" s="269"/>
      <c r="R13" s="269"/>
      <c r="S13" s="269"/>
      <c r="T13" s="269"/>
      <c r="U13" s="269"/>
      <c r="V13" s="269"/>
      <c r="W13" s="269"/>
      <c r="X13" s="269"/>
    </row>
    <row r="14" ht="24.95" customHeight="1" spans="1:24">
      <c r="A14" s="270" t="s">
        <v>204</v>
      </c>
      <c r="B14" s="271" t="s">
        <v>91</v>
      </c>
      <c r="C14" s="21" t="s">
        <v>215</v>
      </c>
      <c r="D14" s="135" t="s">
        <v>216</v>
      </c>
      <c r="E14" s="135" t="s">
        <v>116</v>
      </c>
      <c r="F14" s="21" t="s">
        <v>117</v>
      </c>
      <c r="G14" s="135" t="s">
        <v>219</v>
      </c>
      <c r="H14" s="21" t="s">
        <v>220</v>
      </c>
      <c r="I14" s="22">
        <v>1511270</v>
      </c>
      <c r="J14" s="22">
        <v>1511270</v>
      </c>
      <c r="K14" s="269"/>
      <c r="L14" s="269"/>
      <c r="M14" s="22">
        <v>1511270</v>
      </c>
      <c r="N14" s="269"/>
      <c r="O14" s="269"/>
      <c r="P14" s="269"/>
      <c r="Q14" s="269"/>
      <c r="R14" s="269"/>
      <c r="S14" s="269"/>
      <c r="T14" s="269"/>
      <c r="U14" s="269"/>
      <c r="V14" s="269"/>
      <c r="W14" s="269"/>
      <c r="X14" s="269"/>
    </row>
    <row r="15" ht="24.95" customHeight="1" spans="1:24">
      <c r="A15" s="270" t="s">
        <v>204</v>
      </c>
      <c r="B15" s="271" t="s">
        <v>91</v>
      </c>
      <c r="C15" s="21" t="s">
        <v>215</v>
      </c>
      <c r="D15" s="135" t="s">
        <v>216</v>
      </c>
      <c r="E15" s="135" t="s">
        <v>118</v>
      </c>
      <c r="F15" s="21" t="s">
        <v>119</v>
      </c>
      <c r="G15" s="135" t="s">
        <v>221</v>
      </c>
      <c r="H15" s="21" t="s">
        <v>222</v>
      </c>
      <c r="I15" s="22">
        <v>103914</v>
      </c>
      <c r="J15" s="22">
        <v>103914</v>
      </c>
      <c r="K15" s="269"/>
      <c r="L15" s="269"/>
      <c r="M15" s="22">
        <v>103914</v>
      </c>
      <c r="N15" s="269"/>
      <c r="O15" s="269"/>
      <c r="P15" s="269"/>
      <c r="Q15" s="269"/>
      <c r="R15" s="269"/>
      <c r="S15" s="269"/>
      <c r="T15" s="269"/>
      <c r="U15" s="269"/>
      <c r="V15" s="269"/>
      <c r="W15" s="269"/>
      <c r="X15" s="269"/>
    </row>
    <row r="16" ht="24.95" customHeight="1" spans="1:24">
      <c r="A16" s="270" t="s">
        <v>204</v>
      </c>
      <c r="B16" s="271" t="s">
        <v>91</v>
      </c>
      <c r="C16" s="21" t="s">
        <v>215</v>
      </c>
      <c r="D16" s="135" t="s">
        <v>216</v>
      </c>
      <c r="E16" s="135" t="s">
        <v>124</v>
      </c>
      <c r="F16" s="21" t="s">
        <v>125</v>
      </c>
      <c r="G16" s="135" t="s">
        <v>223</v>
      </c>
      <c r="H16" s="21" t="s">
        <v>224</v>
      </c>
      <c r="I16" s="22">
        <v>803840</v>
      </c>
      <c r="J16" s="22">
        <v>803840</v>
      </c>
      <c r="K16" s="269"/>
      <c r="L16" s="269"/>
      <c r="M16" s="22">
        <v>803840</v>
      </c>
      <c r="N16" s="269"/>
      <c r="O16" s="269"/>
      <c r="P16" s="269"/>
      <c r="Q16" s="269"/>
      <c r="R16" s="269"/>
      <c r="S16" s="269"/>
      <c r="T16" s="269"/>
      <c r="U16" s="269"/>
      <c r="V16" s="269"/>
      <c r="W16" s="269"/>
      <c r="X16" s="269"/>
    </row>
    <row r="17" ht="24.95" customHeight="1" spans="1:24">
      <c r="A17" s="270" t="s">
        <v>204</v>
      </c>
      <c r="B17" s="271" t="s">
        <v>91</v>
      </c>
      <c r="C17" s="21" t="s">
        <v>215</v>
      </c>
      <c r="D17" s="135" t="s">
        <v>216</v>
      </c>
      <c r="E17" s="135" t="s">
        <v>126</v>
      </c>
      <c r="F17" s="21" t="s">
        <v>127</v>
      </c>
      <c r="G17" s="135" t="s">
        <v>225</v>
      </c>
      <c r="H17" s="21" t="s">
        <v>226</v>
      </c>
      <c r="I17" s="22">
        <v>655320</v>
      </c>
      <c r="J17" s="22">
        <v>655320</v>
      </c>
      <c r="K17" s="269"/>
      <c r="L17" s="269"/>
      <c r="M17" s="22">
        <v>655320</v>
      </c>
      <c r="N17" s="269"/>
      <c r="O17" s="269"/>
      <c r="P17" s="269"/>
      <c r="Q17" s="269"/>
      <c r="R17" s="269"/>
      <c r="S17" s="269"/>
      <c r="T17" s="269"/>
      <c r="U17" s="269"/>
      <c r="V17" s="269"/>
      <c r="W17" s="269"/>
      <c r="X17" s="269"/>
    </row>
    <row r="18" ht="24.95" customHeight="1" spans="1:24">
      <c r="A18" s="270" t="s">
        <v>204</v>
      </c>
      <c r="B18" s="271" t="s">
        <v>91</v>
      </c>
      <c r="C18" s="21" t="s">
        <v>215</v>
      </c>
      <c r="D18" s="135" t="s">
        <v>216</v>
      </c>
      <c r="E18" s="135" t="s">
        <v>128</v>
      </c>
      <c r="F18" s="21" t="s">
        <v>129</v>
      </c>
      <c r="G18" s="135" t="s">
        <v>217</v>
      </c>
      <c r="H18" s="21" t="s">
        <v>218</v>
      </c>
      <c r="I18" s="22">
        <v>19750</v>
      </c>
      <c r="J18" s="22">
        <v>19750</v>
      </c>
      <c r="K18" s="269"/>
      <c r="L18" s="269"/>
      <c r="M18" s="22">
        <v>19750</v>
      </c>
      <c r="N18" s="269"/>
      <c r="O18" s="269"/>
      <c r="P18" s="269"/>
      <c r="Q18" s="269"/>
      <c r="R18" s="269"/>
      <c r="S18" s="269"/>
      <c r="T18" s="269"/>
      <c r="U18" s="269"/>
      <c r="V18" s="269"/>
      <c r="W18" s="269"/>
      <c r="X18" s="269"/>
    </row>
    <row r="19" ht="24.95" customHeight="1" spans="1:24">
      <c r="A19" s="270" t="s">
        <v>204</v>
      </c>
      <c r="B19" s="271" t="s">
        <v>91</v>
      </c>
      <c r="C19" s="21" t="s">
        <v>227</v>
      </c>
      <c r="D19" s="135" t="s">
        <v>135</v>
      </c>
      <c r="E19" s="135" t="s">
        <v>134</v>
      </c>
      <c r="F19" s="21" t="s">
        <v>135</v>
      </c>
      <c r="G19" s="135" t="s">
        <v>228</v>
      </c>
      <c r="H19" s="21" t="s">
        <v>135</v>
      </c>
      <c r="I19" s="22">
        <v>1381596</v>
      </c>
      <c r="J19" s="22">
        <v>1381596</v>
      </c>
      <c r="K19" s="269"/>
      <c r="L19" s="269"/>
      <c r="M19" s="22">
        <v>1381596</v>
      </c>
      <c r="N19" s="269"/>
      <c r="O19" s="269"/>
      <c r="P19" s="269"/>
      <c r="Q19" s="269"/>
      <c r="R19" s="269"/>
      <c r="S19" s="269"/>
      <c r="T19" s="269"/>
      <c r="U19" s="269"/>
      <c r="V19" s="269"/>
      <c r="W19" s="269"/>
      <c r="X19" s="269"/>
    </row>
    <row r="20" ht="24.95" customHeight="1" spans="1:24">
      <c r="A20" s="270" t="s">
        <v>204</v>
      </c>
      <c r="B20" s="271" t="s">
        <v>91</v>
      </c>
      <c r="C20" s="21" t="s">
        <v>229</v>
      </c>
      <c r="D20" s="135" t="s">
        <v>230</v>
      </c>
      <c r="E20" s="135" t="s">
        <v>114</v>
      </c>
      <c r="F20" s="21" t="s">
        <v>115</v>
      </c>
      <c r="G20" s="135" t="s">
        <v>231</v>
      </c>
      <c r="H20" s="21" t="s">
        <v>232</v>
      </c>
      <c r="I20" s="22">
        <v>734400</v>
      </c>
      <c r="J20" s="22">
        <v>734400</v>
      </c>
      <c r="K20" s="269"/>
      <c r="L20" s="269"/>
      <c r="M20" s="22">
        <v>734400</v>
      </c>
      <c r="N20" s="269"/>
      <c r="O20" s="269"/>
      <c r="P20" s="269"/>
      <c r="Q20" s="269"/>
      <c r="R20" s="269"/>
      <c r="S20" s="269"/>
      <c r="T20" s="269"/>
      <c r="U20" s="269"/>
      <c r="V20" s="269"/>
      <c r="W20" s="269"/>
      <c r="X20" s="269"/>
    </row>
    <row r="21" ht="24.95" customHeight="1" spans="1:24">
      <c r="A21" s="270" t="s">
        <v>204</v>
      </c>
      <c r="B21" s="271" t="s">
        <v>91</v>
      </c>
      <c r="C21" s="21" t="s">
        <v>233</v>
      </c>
      <c r="D21" s="135" t="s">
        <v>234</v>
      </c>
      <c r="E21" s="135" t="s">
        <v>108</v>
      </c>
      <c r="F21" s="21" t="s">
        <v>109</v>
      </c>
      <c r="G21" s="135" t="s">
        <v>235</v>
      </c>
      <c r="H21" s="21" t="s">
        <v>236</v>
      </c>
      <c r="I21" s="22">
        <v>189600</v>
      </c>
      <c r="J21" s="22">
        <v>189600</v>
      </c>
      <c r="K21" s="269"/>
      <c r="L21" s="269"/>
      <c r="M21" s="22">
        <v>189600</v>
      </c>
      <c r="N21" s="269"/>
      <c r="O21" s="269"/>
      <c r="P21" s="269"/>
      <c r="Q21" s="269"/>
      <c r="R21" s="269"/>
      <c r="S21" s="269"/>
      <c r="T21" s="269"/>
      <c r="U21" s="269"/>
      <c r="V21" s="269"/>
      <c r="W21" s="269"/>
      <c r="X21" s="269"/>
    </row>
    <row r="22" ht="24.95" customHeight="1" spans="1:24">
      <c r="A22" s="270" t="s">
        <v>204</v>
      </c>
      <c r="B22" s="271" t="s">
        <v>91</v>
      </c>
      <c r="C22" s="21" t="s">
        <v>233</v>
      </c>
      <c r="D22" s="135" t="s">
        <v>234</v>
      </c>
      <c r="E22" s="135" t="s">
        <v>108</v>
      </c>
      <c r="F22" s="21" t="s">
        <v>109</v>
      </c>
      <c r="G22" s="135" t="s">
        <v>237</v>
      </c>
      <c r="H22" s="21" t="s">
        <v>238</v>
      </c>
      <c r="I22" s="22">
        <v>79000</v>
      </c>
      <c r="J22" s="22">
        <v>79000</v>
      </c>
      <c r="K22" s="269"/>
      <c r="L22" s="269"/>
      <c r="M22" s="22">
        <v>79000</v>
      </c>
      <c r="N22" s="269"/>
      <c r="O22" s="269"/>
      <c r="P22" s="269"/>
      <c r="Q22" s="269"/>
      <c r="R22" s="269"/>
      <c r="S22" s="269"/>
      <c r="T22" s="269"/>
      <c r="U22" s="269"/>
      <c r="V22" s="269"/>
      <c r="W22" s="269"/>
      <c r="X22" s="269"/>
    </row>
    <row r="23" ht="24.95" customHeight="1" spans="1:24">
      <c r="A23" s="270" t="s">
        <v>204</v>
      </c>
      <c r="B23" s="271" t="s">
        <v>91</v>
      </c>
      <c r="C23" s="21" t="s">
        <v>233</v>
      </c>
      <c r="D23" s="135" t="s">
        <v>234</v>
      </c>
      <c r="E23" s="135" t="s">
        <v>114</v>
      </c>
      <c r="F23" s="21" t="s">
        <v>115</v>
      </c>
      <c r="G23" s="135" t="s">
        <v>235</v>
      </c>
      <c r="H23" s="21" t="s">
        <v>236</v>
      </c>
      <c r="I23" s="22">
        <v>10800</v>
      </c>
      <c r="J23" s="22">
        <v>10800</v>
      </c>
      <c r="K23" s="269"/>
      <c r="L23" s="269"/>
      <c r="M23" s="22">
        <v>10800</v>
      </c>
      <c r="N23" s="269"/>
      <c r="O23" s="269"/>
      <c r="P23" s="269"/>
      <c r="Q23" s="269"/>
      <c r="R23" s="269"/>
      <c r="S23" s="269"/>
      <c r="T23" s="269"/>
      <c r="U23" s="269"/>
      <c r="V23" s="269"/>
      <c r="W23" s="269"/>
      <c r="X23" s="269"/>
    </row>
    <row r="24" ht="24.95" customHeight="1" spans="1:24">
      <c r="A24" s="270" t="s">
        <v>204</v>
      </c>
      <c r="B24" s="271" t="s">
        <v>91</v>
      </c>
      <c r="C24" s="21" t="s">
        <v>233</v>
      </c>
      <c r="D24" s="135" t="s">
        <v>234</v>
      </c>
      <c r="E24" s="135" t="s">
        <v>114</v>
      </c>
      <c r="F24" s="21" t="s">
        <v>115</v>
      </c>
      <c r="G24" s="135" t="s">
        <v>237</v>
      </c>
      <c r="H24" s="21" t="s">
        <v>238</v>
      </c>
      <c r="I24" s="22">
        <v>57600</v>
      </c>
      <c r="J24" s="22">
        <v>57600</v>
      </c>
      <c r="K24" s="269"/>
      <c r="L24" s="269"/>
      <c r="M24" s="22">
        <v>57600</v>
      </c>
      <c r="N24" s="269"/>
      <c r="O24" s="269"/>
      <c r="P24" s="269"/>
      <c r="Q24" s="269"/>
      <c r="R24" s="269"/>
      <c r="S24" s="269"/>
      <c r="T24" s="269"/>
      <c r="U24" s="269"/>
      <c r="V24" s="269"/>
      <c r="W24" s="269"/>
      <c r="X24" s="269"/>
    </row>
    <row r="25" ht="24.95" customHeight="1" spans="1:24">
      <c r="A25" s="270" t="s">
        <v>204</v>
      </c>
      <c r="B25" s="271" t="s">
        <v>91</v>
      </c>
      <c r="C25" s="21" t="s">
        <v>239</v>
      </c>
      <c r="D25" s="135" t="s">
        <v>240</v>
      </c>
      <c r="E25" s="135" t="s">
        <v>108</v>
      </c>
      <c r="F25" s="21" t="s">
        <v>109</v>
      </c>
      <c r="G25" s="135" t="s">
        <v>209</v>
      </c>
      <c r="H25" s="21" t="s">
        <v>210</v>
      </c>
      <c r="I25" s="22">
        <v>84000</v>
      </c>
      <c r="J25" s="22">
        <v>84000</v>
      </c>
      <c r="K25" s="269"/>
      <c r="L25" s="269"/>
      <c r="M25" s="22">
        <v>84000</v>
      </c>
      <c r="N25" s="269"/>
      <c r="O25" s="269"/>
      <c r="P25" s="269"/>
      <c r="Q25" s="269"/>
      <c r="R25" s="269"/>
      <c r="S25" s="269"/>
      <c r="T25" s="269"/>
      <c r="U25" s="269"/>
      <c r="V25" s="269"/>
      <c r="W25" s="269"/>
      <c r="X25" s="269"/>
    </row>
    <row r="26" ht="24.95" customHeight="1" spans="1:24">
      <c r="A26" s="270" t="s">
        <v>204</v>
      </c>
      <c r="B26" s="271" t="s">
        <v>91</v>
      </c>
      <c r="C26" s="21" t="s">
        <v>241</v>
      </c>
      <c r="D26" s="135" t="s">
        <v>242</v>
      </c>
      <c r="E26" s="135" t="s">
        <v>108</v>
      </c>
      <c r="F26" s="21" t="s">
        <v>109</v>
      </c>
      <c r="G26" s="135" t="s">
        <v>243</v>
      </c>
      <c r="H26" s="21" t="s">
        <v>242</v>
      </c>
      <c r="I26" s="22">
        <v>28440</v>
      </c>
      <c r="J26" s="22">
        <v>28440</v>
      </c>
      <c r="K26" s="269"/>
      <c r="L26" s="269"/>
      <c r="M26" s="22">
        <v>28440</v>
      </c>
      <c r="N26" s="269"/>
      <c r="O26" s="269"/>
      <c r="P26" s="269"/>
      <c r="Q26" s="269"/>
      <c r="R26" s="269"/>
      <c r="S26" s="269"/>
      <c r="T26" s="269"/>
      <c r="U26" s="269"/>
      <c r="V26" s="269"/>
      <c r="W26" s="269"/>
      <c r="X26" s="269"/>
    </row>
    <row r="27" ht="24.95" customHeight="1" spans="1:24">
      <c r="A27" s="270" t="s">
        <v>204</v>
      </c>
      <c r="B27" s="271" t="s">
        <v>91</v>
      </c>
      <c r="C27" s="21" t="s">
        <v>244</v>
      </c>
      <c r="D27" s="135" t="s">
        <v>245</v>
      </c>
      <c r="E27" s="135" t="s">
        <v>108</v>
      </c>
      <c r="F27" s="21" t="s">
        <v>109</v>
      </c>
      <c r="G27" s="135" t="s">
        <v>246</v>
      </c>
      <c r="H27" s="21" t="s">
        <v>247</v>
      </c>
      <c r="I27" s="22">
        <v>13140000</v>
      </c>
      <c r="J27" s="22">
        <v>13140000</v>
      </c>
      <c r="K27" s="269"/>
      <c r="L27" s="269"/>
      <c r="M27" s="22">
        <v>13140000</v>
      </c>
      <c r="N27" s="269"/>
      <c r="O27" s="269"/>
      <c r="P27" s="269"/>
      <c r="Q27" s="269"/>
      <c r="R27" s="269"/>
      <c r="S27" s="269"/>
      <c r="T27" s="269"/>
      <c r="U27" s="269"/>
      <c r="V27" s="269"/>
      <c r="W27" s="269"/>
      <c r="X27" s="269"/>
    </row>
    <row r="28" ht="24.95" customHeight="1" spans="1:24">
      <c r="A28" s="270" t="s">
        <v>204</v>
      </c>
      <c r="B28" s="271" t="s">
        <v>91</v>
      </c>
      <c r="C28" s="21" t="s">
        <v>248</v>
      </c>
      <c r="D28" s="135" t="s">
        <v>249</v>
      </c>
      <c r="E28" s="135" t="s">
        <v>108</v>
      </c>
      <c r="F28" s="21" t="s">
        <v>109</v>
      </c>
      <c r="G28" s="135" t="s">
        <v>213</v>
      </c>
      <c r="H28" s="21" t="s">
        <v>214</v>
      </c>
      <c r="I28" s="22">
        <v>3066780</v>
      </c>
      <c r="J28" s="22">
        <v>3066780</v>
      </c>
      <c r="K28" s="269"/>
      <c r="L28" s="269"/>
      <c r="M28" s="22">
        <v>3066780</v>
      </c>
      <c r="N28" s="269"/>
      <c r="O28" s="269"/>
      <c r="P28" s="269"/>
      <c r="Q28" s="269"/>
      <c r="R28" s="269"/>
      <c r="S28" s="269"/>
      <c r="T28" s="269"/>
      <c r="U28" s="269"/>
      <c r="V28" s="269"/>
      <c r="W28" s="269"/>
      <c r="X28" s="269"/>
    </row>
    <row r="29" ht="24.95" customHeight="1" spans="1:24">
      <c r="A29" s="270" t="s">
        <v>204</v>
      </c>
      <c r="B29" s="271" t="s">
        <v>91</v>
      </c>
      <c r="C29" s="21" t="s">
        <v>250</v>
      </c>
      <c r="D29" s="135" t="s">
        <v>251</v>
      </c>
      <c r="E29" s="135" t="s">
        <v>108</v>
      </c>
      <c r="F29" s="21" t="s">
        <v>109</v>
      </c>
      <c r="G29" s="135" t="s">
        <v>252</v>
      </c>
      <c r="H29" s="21" t="s">
        <v>253</v>
      </c>
      <c r="I29" s="22">
        <v>345000</v>
      </c>
      <c r="J29" s="22">
        <v>345000</v>
      </c>
      <c r="K29" s="269"/>
      <c r="L29" s="269"/>
      <c r="M29" s="22">
        <v>345000</v>
      </c>
      <c r="N29" s="269"/>
      <c r="O29" s="269"/>
      <c r="P29" s="269"/>
      <c r="Q29" s="269"/>
      <c r="R29" s="269"/>
      <c r="S29" s="269"/>
      <c r="T29" s="269"/>
      <c r="U29" s="269"/>
      <c r="V29" s="269"/>
      <c r="W29" s="269"/>
      <c r="X29" s="269"/>
    </row>
    <row r="30" ht="24.95" customHeight="1" spans="1:24">
      <c r="A30" s="270" t="s">
        <v>204</v>
      </c>
      <c r="B30" s="271" t="s">
        <v>91</v>
      </c>
      <c r="C30" s="21" t="s">
        <v>250</v>
      </c>
      <c r="D30" s="135" t="s">
        <v>251</v>
      </c>
      <c r="E30" s="135" t="s">
        <v>108</v>
      </c>
      <c r="F30" s="21" t="s">
        <v>109</v>
      </c>
      <c r="G30" s="135" t="s">
        <v>254</v>
      </c>
      <c r="H30" s="21" t="s">
        <v>255</v>
      </c>
      <c r="I30" s="22">
        <v>110000</v>
      </c>
      <c r="J30" s="22">
        <v>110000</v>
      </c>
      <c r="K30" s="269"/>
      <c r="L30" s="269"/>
      <c r="M30" s="22">
        <v>110000</v>
      </c>
      <c r="N30" s="269"/>
      <c r="O30" s="269"/>
      <c r="P30" s="269"/>
      <c r="Q30" s="269"/>
      <c r="R30" s="269"/>
      <c r="S30" s="269"/>
      <c r="T30" s="269"/>
      <c r="U30" s="269"/>
      <c r="V30" s="269"/>
      <c r="W30" s="269"/>
      <c r="X30" s="269"/>
    </row>
    <row r="31" ht="24.95" customHeight="1" spans="1:24">
      <c r="A31" s="270" t="s">
        <v>204</v>
      </c>
      <c r="B31" s="271" t="s">
        <v>91</v>
      </c>
      <c r="C31" s="21" t="s">
        <v>250</v>
      </c>
      <c r="D31" s="135" t="s">
        <v>251</v>
      </c>
      <c r="E31" s="135" t="s">
        <v>108</v>
      </c>
      <c r="F31" s="21" t="s">
        <v>109</v>
      </c>
      <c r="G31" s="135" t="s">
        <v>256</v>
      </c>
      <c r="H31" s="21" t="s">
        <v>257</v>
      </c>
      <c r="I31" s="22">
        <v>260000</v>
      </c>
      <c r="J31" s="22">
        <v>260000</v>
      </c>
      <c r="K31" s="269"/>
      <c r="L31" s="269"/>
      <c r="M31" s="22">
        <v>260000</v>
      </c>
      <c r="N31" s="269"/>
      <c r="O31" s="269"/>
      <c r="P31" s="269"/>
      <c r="Q31" s="269"/>
      <c r="R31" s="269"/>
      <c r="S31" s="269"/>
      <c r="T31" s="269"/>
      <c r="U31" s="269"/>
      <c r="V31" s="269"/>
      <c r="W31" s="269"/>
      <c r="X31" s="269"/>
    </row>
    <row r="32" ht="24.95" customHeight="1" spans="1:24">
      <c r="A32" s="270" t="s">
        <v>204</v>
      </c>
      <c r="B32" s="271" t="s">
        <v>91</v>
      </c>
      <c r="C32" s="21" t="s">
        <v>250</v>
      </c>
      <c r="D32" s="135" t="s">
        <v>251</v>
      </c>
      <c r="E32" s="135" t="s">
        <v>108</v>
      </c>
      <c r="F32" s="21" t="s">
        <v>109</v>
      </c>
      <c r="G32" s="135" t="s">
        <v>258</v>
      </c>
      <c r="H32" s="21" t="s">
        <v>259</v>
      </c>
      <c r="I32" s="22">
        <v>45000</v>
      </c>
      <c r="J32" s="22">
        <v>45000</v>
      </c>
      <c r="K32" s="269"/>
      <c r="L32" s="269"/>
      <c r="M32" s="22">
        <v>45000</v>
      </c>
      <c r="N32" s="269"/>
      <c r="O32" s="269"/>
      <c r="P32" s="269"/>
      <c r="Q32" s="269"/>
      <c r="R32" s="269"/>
      <c r="S32" s="269"/>
      <c r="T32" s="269"/>
      <c r="U32" s="269"/>
      <c r="V32" s="269"/>
      <c r="W32" s="269"/>
      <c r="X32" s="269"/>
    </row>
    <row r="33" ht="24.95" customHeight="1" spans="1:24">
      <c r="A33" s="270" t="s">
        <v>204</v>
      </c>
      <c r="B33" s="271" t="s">
        <v>91</v>
      </c>
      <c r="C33" s="21" t="s">
        <v>250</v>
      </c>
      <c r="D33" s="135" t="s">
        <v>251</v>
      </c>
      <c r="E33" s="135" t="s">
        <v>108</v>
      </c>
      <c r="F33" s="21" t="s">
        <v>109</v>
      </c>
      <c r="G33" s="135" t="s">
        <v>260</v>
      </c>
      <c r="H33" s="21" t="s">
        <v>261</v>
      </c>
      <c r="I33" s="22">
        <v>70000</v>
      </c>
      <c r="J33" s="22">
        <v>70000</v>
      </c>
      <c r="K33" s="269"/>
      <c r="L33" s="269"/>
      <c r="M33" s="22">
        <v>70000</v>
      </c>
      <c r="N33" s="269"/>
      <c r="O33" s="269"/>
      <c r="P33" s="269"/>
      <c r="Q33" s="269"/>
      <c r="R33" s="269"/>
      <c r="S33" s="269"/>
      <c r="T33" s="269"/>
      <c r="U33" s="269"/>
      <c r="V33" s="269"/>
      <c r="W33" s="269"/>
      <c r="X33" s="269"/>
    </row>
    <row r="34" ht="24.95" customHeight="1" spans="1:24">
      <c r="A34" s="270" t="s">
        <v>204</v>
      </c>
      <c r="B34" s="271" t="s">
        <v>91</v>
      </c>
      <c r="C34" s="21" t="s">
        <v>250</v>
      </c>
      <c r="D34" s="135" t="s">
        <v>251</v>
      </c>
      <c r="E34" s="135" t="s">
        <v>108</v>
      </c>
      <c r="F34" s="21" t="s">
        <v>109</v>
      </c>
      <c r="G34" s="135" t="s">
        <v>262</v>
      </c>
      <c r="H34" s="21" t="s">
        <v>263</v>
      </c>
      <c r="I34" s="22">
        <v>80000</v>
      </c>
      <c r="J34" s="22">
        <v>80000</v>
      </c>
      <c r="K34" s="269"/>
      <c r="L34" s="269"/>
      <c r="M34" s="22">
        <v>80000</v>
      </c>
      <c r="N34" s="269"/>
      <c r="O34" s="269"/>
      <c r="P34" s="269"/>
      <c r="Q34" s="269"/>
      <c r="R34" s="269"/>
      <c r="S34" s="269"/>
      <c r="T34" s="269"/>
      <c r="U34" s="269"/>
      <c r="V34" s="269"/>
      <c r="W34" s="269"/>
      <c r="X34" s="269"/>
    </row>
    <row r="35" ht="24.95" customHeight="1" spans="1:24">
      <c r="A35" s="270" t="s">
        <v>204</v>
      </c>
      <c r="B35" s="271" t="s">
        <v>91</v>
      </c>
      <c r="C35" s="21" t="s">
        <v>250</v>
      </c>
      <c r="D35" s="135" t="s">
        <v>251</v>
      </c>
      <c r="E35" s="135" t="s">
        <v>108</v>
      </c>
      <c r="F35" s="21" t="s">
        <v>109</v>
      </c>
      <c r="G35" s="135" t="s">
        <v>264</v>
      </c>
      <c r="H35" s="21" t="s">
        <v>265</v>
      </c>
      <c r="I35" s="22">
        <v>170000</v>
      </c>
      <c r="J35" s="22">
        <v>170000</v>
      </c>
      <c r="K35" s="269"/>
      <c r="L35" s="269"/>
      <c r="M35" s="22">
        <v>170000</v>
      </c>
      <c r="N35" s="269"/>
      <c r="O35" s="269"/>
      <c r="P35" s="269"/>
      <c r="Q35" s="269"/>
      <c r="R35" s="269"/>
      <c r="S35" s="269"/>
      <c r="T35" s="269"/>
      <c r="U35" s="269"/>
      <c r="V35" s="269"/>
      <c r="W35" s="269"/>
      <c r="X35" s="269"/>
    </row>
    <row r="36" ht="24.95" customHeight="1" spans="1:24">
      <c r="A36" s="270" t="s">
        <v>204</v>
      </c>
      <c r="B36" s="271" t="s">
        <v>91</v>
      </c>
      <c r="C36" s="21" t="s">
        <v>250</v>
      </c>
      <c r="D36" s="135" t="s">
        <v>251</v>
      </c>
      <c r="E36" s="135" t="s">
        <v>108</v>
      </c>
      <c r="F36" s="21" t="s">
        <v>109</v>
      </c>
      <c r="G36" s="135" t="s">
        <v>266</v>
      </c>
      <c r="H36" s="21" t="s">
        <v>267</v>
      </c>
      <c r="I36" s="22">
        <v>80000</v>
      </c>
      <c r="J36" s="22">
        <v>80000</v>
      </c>
      <c r="K36" s="269"/>
      <c r="L36" s="269"/>
      <c r="M36" s="22">
        <v>80000</v>
      </c>
      <c r="N36" s="269"/>
      <c r="O36" s="269"/>
      <c r="P36" s="269"/>
      <c r="Q36" s="269"/>
      <c r="R36" s="269"/>
      <c r="S36" s="269"/>
      <c r="T36" s="269"/>
      <c r="U36" s="269"/>
      <c r="V36" s="269"/>
      <c r="W36" s="269"/>
      <c r="X36" s="269"/>
    </row>
    <row r="37" ht="24.95" customHeight="1" spans="1:24">
      <c r="A37" s="270" t="s">
        <v>204</v>
      </c>
      <c r="B37" s="271" t="s">
        <v>91</v>
      </c>
      <c r="C37" s="21" t="s">
        <v>250</v>
      </c>
      <c r="D37" s="135" t="s">
        <v>251</v>
      </c>
      <c r="E37" s="135" t="s">
        <v>108</v>
      </c>
      <c r="F37" s="21" t="s">
        <v>109</v>
      </c>
      <c r="G37" s="135" t="s">
        <v>268</v>
      </c>
      <c r="H37" s="21" t="s">
        <v>269</v>
      </c>
      <c r="I37" s="22">
        <v>318565</v>
      </c>
      <c r="J37" s="22">
        <v>318565</v>
      </c>
      <c r="K37" s="269"/>
      <c r="L37" s="269"/>
      <c r="M37" s="22">
        <v>318565</v>
      </c>
      <c r="N37" s="269"/>
      <c r="O37" s="269"/>
      <c r="P37" s="269"/>
      <c r="Q37" s="269"/>
      <c r="R37" s="269"/>
      <c r="S37" s="269"/>
      <c r="T37" s="269"/>
      <c r="U37" s="269"/>
      <c r="V37" s="269"/>
      <c r="W37" s="269"/>
      <c r="X37" s="269"/>
    </row>
    <row r="38" ht="24.95" customHeight="1" spans="1:24">
      <c r="A38" s="270" t="s">
        <v>204</v>
      </c>
      <c r="B38" s="271" t="s">
        <v>91</v>
      </c>
      <c r="C38" s="21" t="s">
        <v>250</v>
      </c>
      <c r="D38" s="135" t="s">
        <v>251</v>
      </c>
      <c r="E38" s="135" t="s">
        <v>108</v>
      </c>
      <c r="F38" s="21" t="s">
        <v>109</v>
      </c>
      <c r="G38" s="135" t="s">
        <v>270</v>
      </c>
      <c r="H38" s="21" t="s">
        <v>271</v>
      </c>
      <c r="I38" s="22">
        <v>50000</v>
      </c>
      <c r="J38" s="22">
        <v>50000</v>
      </c>
      <c r="K38" s="269"/>
      <c r="L38" s="269"/>
      <c r="M38" s="22">
        <v>50000</v>
      </c>
      <c r="N38" s="269"/>
      <c r="O38" s="269"/>
      <c r="P38" s="269"/>
      <c r="Q38" s="269"/>
      <c r="R38" s="269"/>
      <c r="S38" s="269"/>
      <c r="T38" s="269"/>
      <c r="U38" s="269"/>
      <c r="V38" s="269"/>
      <c r="W38" s="269"/>
      <c r="X38" s="269"/>
    </row>
    <row r="39" ht="24.95" customHeight="1" spans="1:24">
      <c r="A39" s="270" t="s">
        <v>204</v>
      </c>
      <c r="B39" s="271" t="s">
        <v>91</v>
      </c>
      <c r="C39" s="21" t="s">
        <v>250</v>
      </c>
      <c r="D39" s="135" t="s">
        <v>251</v>
      </c>
      <c r="E39" s="135" t="s">
        <v>108</v>
      </c>
      <c r="F39" s="21" t="s">
        <v>109</v>
      </c>
      <c r="G39" s="135" t="s">
        <v>272</v>
      </c>
      <c r="H39" s="21" t="s">
        <v>273</v>
      </c>
      <c r="I39" s="22">
        <v>5000</v>
      </c>
      <c r="J39" s="22">
        <v>5000</v>
      </c>
      <c r="K39" s="269"/>
      <c r="L39" s="269"/>
      <c r="M39" s="22">
        <v>5000</v>
      </c>
      <c r="N39" s="269"/>
      <c r="O39" s="269"/>
      <c r="P39" s="269"/>
      <c r="Q39" s="269"/>
      <c r="R39" s="269"/>
      <c r="S39" s="269"/>
      <c r="T39" s="269"/>
      <c r="U39" s="269"/>
      <c r="V39" s="269"/>
      <c r="W39" s="269"/>
      <c r="X39" s="269"/>
    </row>
    <row r="40" ht="24.95" customHeight="1" spans="1:24">
      <c r="A40" s="270" t="s">
        <v>204</v>
      </c>
      <c r="B40" s="271" t="s">
        <v>91</v>
      </c>
      <c r="C40" s="21" t="s">
        <v>250</v>
      </c>
      <c r="D40" s="135" t="s">
        <v>251</v>
      </c>
      <c r="E40" s="135" t="s">
        <v>108</v>
      </c>
      <c r="F40" s="21" t="s">
        <v>109</v>
      </c>
      <c r="G40" s="135" t="s">
        <v>274</v>
      </c>
      <c r="H40" s="21" t="s">
        <v>275</v>
      </c>
      <c r="I40" s="22">
        <v>20000</v>
      </c>
      <c r="J40" s="22">
        <v>20000</v>
      </c>
      <c r="K40" s="269"/>
      <c r="L40" s="269"/>
      <c r="M40" s="22">
        <v>20000</v>
      </c>
      <c r="N40" s="269"/>
      <c r="O40" s="269"/>
      <c r="P40" s="269"/>
      <c r="Q40" s="269"/>
      <c r="R40" s="269"/>
      <c r="S40" s="269"/>
      <c r="T40" s="269"/>
      <c r="U40" s="269"/>
      <c r="V40" s="269"/>
      <c r="W40" s="269"/>
      <c r="X40" s="269"/>
    </row>
    <row r="41" ht="24.95" customHeight="1" spans="1:24">
      <c r="A41" s="270" t="s">
        <v>204</v>
      </c>
      <c r="B41" s="271" t="s">
        <v>91</v>
      </c>
      <c r="C41" s="21" t="s">
        <v>250</v>
      </c>
      <c r="D41" s="135" t="s">
        <v>251</v>
      </c>
      <c r="E41" s="135" t="s">
        <v>108</v>
      </c>
      <c r="F41" s="21" t="s">
        <v>109</v>
      </c>
      <c r="G41" s="135" t="s">
        <v>276</v>
      </c>
      <c r="H41" s="21" t="s">
        <v>277</v>
      </c>
      <c r="I41" s="22">
        <v>65000</v>
      </c>
      <c r="J41" s="22">
        <v>65000</v>
      </c>
      <c r="K41" s="269"/>
      <c r="L41" s="269"/>
      <c r="M41" s="22">
        <v>65000</v>
      </c>
      <c r="N41" s="269"/>
      <c r="O41" s="269"/>
      <c r="P41" s="269"/>
      <c r="Q41" s="269"/>
      <c r="R41" s="269"/>
      <c r="S41" s="269"/>
      <c r="T41" s="269"/>
      <c r="U41" s="269"/>
      <c r="V41" s="269"/>
      <c r="W41" s="269"/>
      <c r="X41" s="269"/>
    </row>
    <row r="42" ht="24.95" customHeight="1" spans="1:24">
      <c r="A42" s="270" t="s">
        <v>204</v>
      </c>
      <c r="B42" s="271" t="s">
        <v>91</v>
      </c>
      <c r="C42" s="21" t="s">
        <v>250</v>
      </c>
      <c r="D42" s="135" t="s">
        <v>251</v>
      </c>
      <c r="E42" s="135" t="s">
        <v>108</v>
      </c>
      <c r="F42" s="21" t="s">
        <v>109</v>
      </c>
      <c r="G42" s="135" t="s">
        <v>278</v>
      </c>
      <c r="H42" s="21" t="s">
        <v>279</v>
      </c>
      <c r="I42" s="22">
        <v>53000</v>
      </c>
      <c r="J42" s="22">
        <v>53000</v>
      </c>
      <c r="K42" s="269"/>
      <c r="L42" s="269"/>
      <c r="M42" s="22">
        <v>53000</v>
      </c>
      <c r="N42" s="269"/>
      <c r="O42" s="269"/>
      <c r="P42" s="269"/>
      <c r="Q42" s="269"/>
      <c r="R42" s="269"/>
      <c r="S42" s="269"/>
      <c r="T42" s="269"/>
      <c r="U42" s="269"/>
      <c r="V42" s="269"/>
      <c r="W42" s="269"/>
      <c r="X42" s="269"/>
    </row>
    <row r="43" ht="24.95" customHeight="1" spans="1:24">
      <c r="A43" s="270" t="s">
        <v>204</v>
      </c>
      <c r="B43" s="271" t="s">
        <v>91</v>
      </c>
      <c r="C43" s="21" t="s">
        <v>250</v>
      </c>
      <c r="D43" s="135" t="s">
        <v>251</v>
      </c>
      <c r="E43" s="135" t="s">
        <v>108</v>
      </c>
      <c r="F43" s="21" t="s">
        <v>109</v>
      </c>
      <c r="G43" s="135" t="s">
        <v>280</v>
      </c>
      <c r="H43" s="21" t="s">
        <v>281</v>
      </c>
      <c r="I43" s="22">
        <v>39060</v>
      </c>
      <c r="J43" s="22">
        <v>39060</v>
      </c>
      <c r="K43" s="277"/>
      <c r="L43" s="277"/>
      <c r="M43" s="22">
        <v>39060</v>
      </c>
      <c r="N43" s="277"/>
      <c r="O43" s="277"/>
      <c r="P43" s="277"/>
      <c r="Q43" s="277"/>
      <c r="R43" s="277"/>
      <c r="S43" s="277"/>
      <c r="T43" s="277"/>
      <c r="U43" s="277"/>
      <c r="V43" s="277"/>
      <c r="W43" s="277"/>
      <c r="X43" s="277" t="s">
        <v>92</v>
      </c>
    </row>
    <row r="44" ht="20.1" customHeight="1" spans="1:24">
      <c r="A44" s="272" t="s">
        <v>136</v>
      </c>
      <c r="B44" s="273"/>
      <c r="C44" s="273"/>
      <c r="D44" s="273"/>
      <c r="E44" s="273"/>
      <c r="F44" s="273"/>
      <c r="G44" s="273"/>
      <c r="H44" s="274"/>
      <c r="I44" s="22">
        <v>32199867</v>
      </c>
      <c r="J44" s="22">
        <v>32199867</v>
      </c>
      <c r="K44" s="278"/>
      <c r="L44" s="278"/>
      <c r="M44" s="22">
        <v>32199867</v>
      </c>
      <c r="N44" s="278"/>
      <c r="O44" s="278"/>
      <c r="P44" s="278"/>
      <c r="Q44" s="278"/>
      <c r="R44" s="278"/>
      <c r="S44" s="278"/>
      <c r="T44" s="278"/>
      <c r="U44" s="278"/>
      <c r="V44" s="278"/>
      <c r="W44" s="278"/>
      <c r="X44" s="278" t="s">
        <v>92</v>
      </c>
    </row>
  </sheetData>
  <mergeCells count="31">
    <mergeCell ref="A2:X2"/>
    <mergeCell ref="A3:J3"/>
    <mergeCell ref="I4:X4"/>
    <mergeCell ref="J5:N5"/>
    <mergeCell ref="O5:Q5"/>
    <mergeCell ref="S5:X5"/>
    <mergeCell ref="A44:H4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7"/>
  <sheetViews>
    <sheetView topLeftCell="E1" workbookViewId="0">
      <selection activeCell="R17" sqref="R17"/>
    </sheetView>
  </sheetViews>
  <sheetFormatPr defaultColWidth="9.14285714285714" defaultRowHeight="14.25" customHeight="1"/>
  <cols>
    <col min="1" max="1" width="20.5714285714286" style="72" customWidth="1"/>
    <col min="2" max="2" width="28.847619047619" style="72" customWidth="1"/>
    <col min="3" max="3" width="27.847619047619" style="72" customWidth="1"/>
    <col min="4" max="4" width="19.2857142857143" style="72" customWidth="1"/>
    <col min="5" max="5" width="11.1428571428571" style="72" customWidth="1"/>
    <col min="6" max="6" width="13.1428571428571" style="72" customWidth="1"/>
    <col min="7" max="7" width="11.2857142857143" style="72" customWidth="1"/>
    <col min="8" max="8" width="12.1428571428571" style="72" customWidth="1"/>
    <col min="9" max="9" width="18.2857142857143" style="72" customWidth="1"/>
    <col min="10" max="10" width="17.4285714285714" style="72" customWidth="1"/>
    <col min="11" max="11" width="18.5714285714286" style="72" customWidth="1"/>
    <col min="12" max="12" width="10" style="72" customWidth="1"/>
    <col min="13" max="13" width="10.5714285714286" style="72" customWidth="1"/>
    <col min="14" max="14" width="10.2857142857143" style="72" customWidth="1"/>
    <col min="15" max="15" width="10.4285714285714" style="72" customWidth="1"/>
    <col min="16" max="17" width="11.1428571428571" style="72" customWidth="1"/>
    <col min="18" max="18" width="17.1428571428571" style="72" customWidth="1"/>
    <col min="19" max="19" width="10.2857142857143" style="72" customWidth="1"/>
    <col min="20" max="22" width="11.7142857142857" style="72" customWidth="1"/>
    <col min="23" max="23" width="17.4285714285714" style="72" customWidth="1"/>
    <col min="24" max="24" width="9.14285714285714" style="72" customWidth="1"/>
    <col min="25" max="16384" width="9.14285714285714" style="72"/>
  </cols>
  <sheetData>
    <row r="1" ht="13.5" customHeight="1" spans="1:23">
      <c r="A1" s="72" t="s">
        <v>282</v>
      </c>
      <c r="E1" s="251"/>
      <c r="F1" s="251"/>
      <c r="G1" s="251"/>
      <c r="H1" s="251"/>
      <c r="I1" s="74"/>
      <c r="J1" s="74"/>
      <c r="K1" s="74"/>
      <c r="L1" s="74"/>
      <c r="M1" s="74"/>
      <c r="N1" s="74"/>
      <c r="O1" s="74"/>
      <c r="P1" s="74"/>
      <c r="Q1" s="74"/>
      <c r="W1" s="75"/>
    </row>
    <row r="2" ht="27.75" customHeight="1" spans="1:23">
      <c r="A2" s="58" t="s">
        <v>9</v>
      </c>
      <c r="B2" s="58"/>
      <c r="C2" s="58"/>
      <c r="D2" s="58"/>
      <c r="E2" s="58"/>
      <c r="F2" s="58"/>
      <c r="G2" s="58"/>
      <c r="H2" s="58"/>
      <c r="I2" s="58"/>
      <c r="J2" s="58"/>
      <c r="K2" s="58"/>
      <c r="L2" s="58"/>
      <c r="M2" s="58"/>
      <c r="N2" s="58"/>
      <c r="O2" s="58"/>
      <c r="P2" s="58"/>
      <c r="Q2" s="58"/>
      <c r="R2" s="58"/>
      <c r="S2" s="58"/>
      <c r="T2" s="58"/>
      <c r="U2" s="58"/>
      <c r="V2" s="58"/>
      <c r="W2" s="58"/>
    </row>
    <row r="3" ht="27" customHeight="1" spans="1:23">
      <c r="A3" s="159" t="s">
        <v>22</v>
      </c>
      <c r="B3" s="159"/>
      <c r="C3" s="252"/>
      <c r="D3" s="252"/>
      <c r="E3" s="252"/>
      <c r="F3" s="252"/>
      <c r="G3" s="252"/>
      <c r="H3" s="252"/>
      <c r="I3" s="78"/>
      <c r="J3" s="78"/>
      <c r="K3" s="78"/>
      <c r="L3" s="78"/>
      <c r="M3" s="78"/>
      <c r="N3" s="78"/>
      <c r="O3" s="78"/>
      <c r="P3" s="78"/>
      <c r="Q3" s="78"/>
      <c r="W3" s="156" t="s">
        <v>178</v>
      </c>
    </row>
    <row r="4" ht="15.75" customHeight="1" spans="1:23">
      <c r="A4" s="121" t="s">
        <v>283</v>
      </c>
      <c r="B4" s="121" t="s">
        <v>189</v>
      </c>
      <c r="C4" s="121" t="s">
        <v>190</v>
      </c>
      <c r="D4" s="121" t="s">
        <v>284</v>
      </c>
      <c r="E4" s="121" t="s">
        <v>191</v>
      </c>
      <c r="F4" s="121" t="s">
        <v>192</v>
      </c>
      <c r="G4" s="121" t="s">
        <v>285</v>
      </c>
      <c r="H4" s="121" t="s">
        <v>286</v>
      </c>
      <c r="I4" s="121" t="s">
        <v>77</v>
      </c>
      <c r="J4" s="83" t="s">
        <v>287</v>
      </c>
      <c r="K4" s="83"/>
      <c r="L4" s="83"/>
      <c r="M4" s="83"/>
      <c r="N4" s="83" t="s">
        <v>198</v>
      </c>
      <c r="O4" s="83"/>
      <c r="P4" s="83"/>
      <c r="Q4" s="257" t="s">
        <v>83</v>
      </c>
      <c r="R4" s="83" t="s">
        <v>84</v>
      </c>
      <c r="S4" s="83"/>
      <c r="T4" s="83"/>
      <c r="U4" s="83"/>
      <c r="V4" s="83"/>
      <c r="W4" s="83"/>
    </row>
    <row r="5" ht="17.25" customHeight="1" spans="1:23">
      <c r="A5" s="121"/>
      <c r="B5" s="121"/>
      <c r="C5" s="121"/>
      <c r="D5" s="121"/>
      <c r="E5" s="121"/>
      <c r="F5" s="121"/>
      <c r="G5" s="121"/>
      <c r="H5" s="121"/>
      <c r="I5" s="121"/>
      <c r="J5" s="83" t="s">
        <v>80</v>
      </c>
      <c r="K5" s="83"/>
      <c r="L5" s="257" t="s">
        <v>81</v>
      </c>
      <c r="M5" s="257" t="s">
        <v>82</v>
      </c>
      <c r="N5" s="257" t="s">
        <v>80</v>
      </c>
      <c r="O5" s="257" t="s">
        <v>81</v>
      </c>
      <c r="P5" s="257" t="s">
        <v>82</v>
      </c>
      <c r="Q5" s="257"/>
      <c r="R5" s="257" t="s">
        <v>79</v>
      </c>
      <c r="S5" s="257" t="s">
        <v>86</v>
      </c>
      <c r="T5" s="257" t="s">
        <v>288</v>
      </c>
      <c r="U5" s="262" t="s">
        <v>88</v>
      </c>
      <c r="V5" s="257" t="s">
        <v>89</v>
      </c>
      <c r="W5" s="257" t="s">
        <v>90</v>
      </c>
    </row>
    <row r="6" ht="13.5" spans="1:23">
      <c r="A6" s="121"/>
      <c r="B6" s="121"/>
      <c r="C6" s="121"/>
      <c r="D6" s="121"/>
      <c r="E6" s="121"/>
      <c r="F6" s="121"/>
      <c r="G6" s="121"/>
      <c r="H6" s="121"/>
      <c r="I6" s="121"/>
      <c r="J6" s="258" t="s">
        <v>79</v>
      </c>
      <c r="K6" s="258" t="s">
        <v>289</v>
      </c>
      <c r="L6" s="257"/>
      <c r="M6" s="257"/>
      <c r="N6" s="257"/>
      <c r="O6" s="257"/>
      <c r="P6" s="257"/>
      <c r="Q6" s="257"/>
      <c r="R6" s="257"/>
      <c r="S6" s="257"/>
      <c r="T6" s="257"/>
      <c r="U6" s="262"/>
      <c r="V6" s="257"/>
      <c r="W6" s="257"/>
    </row>
    <row r="7" ht="20.1" customHeight="1" spans="1:23">
      <c r="A7" s="116">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c r="R7" s="116">
        <v>18</v>
      </c>
      <c r="S7" s="116">
        <v>19</v>
      </c>
      <c r="T7" s="116">
        <v>20</v>
      </c>
      <c r="U7" s="116">
        <v>21</v>
      </c>
      <c r="V7" s="116">
        <v>22</v>
      </c>
      <c r="W7" s="116">
        <v>23</v>
      </c>
    </row>
    <row r="8" ht="24.95" customHeight="1" spans="1:23">
      <c r="A8" s="21" t="s">
        <v>290</v>
      </c>
      <c r="B8" s="21" t="s">
        <v>291</v>
      </c>
      <c r="C8" s="21" t="s">
        <v>292</v>
      </c>
      <c r="D8" s="21" t="s">
        <v>91</v>
      </c>
      <c r="E8" s="21" t="s">
        <v>108</v>
      </c>
      <c r="F8" s="21" t="s">
        <v>109</v>
      </c>
      <c r="G8" s="21" t="s">
        <v>268</v>
      </c>
      <c r="H8" s="21" t="s">
        <v>269</v>
      </c>
      <c r="I8" s="22">
        <v>224885.53</v>
      </c>
      <c r="J8" s="259"/>
      <c r="K8" s="259"/>
      <c r="L8" s="259"/>
      <c r="M8" s="259"/>
      <c r="N8" s="259"/>
      <c r="O8" s="259"/>
      <c r="P8" s="259"/>
      <c r="Q8" s="259"/>
      <c r="R8" s="22">
        <v>224885.53</v>
      </c>
      <c r="S8" s="22"/>
      <c r="T8" s="22"/>
      <c r="U8" s="22"/>
      <c r="V8" s="22"/>
      <c r="W8" s="22">
        <v>224885.53</v>
      </c>
    </row>
    <row r="9" ht="30.95" customHeight="1" spans="1:23">
      <c r="A9" s="21" t="s">
        <v>290</v>
      </c>
      <c r="B9" s="21" t="s">
        <v>293</v>
      </c>
      <c r="C9" s="21" t="s">
        <v>294</v>
      </c>
      <c r="D9" s="21" t="s">
        <v>91</v>
      </c>
      <c r="E9" s="21" t="s">
        <v>108</v>
      </c>
      <c r="F9" s="21" t="s">
        <v>109</v>
      </c>
      <c r="G9" s="21" t="s">
        <v>295</v>
      </c>
      <c r="H9" s="21" t="s">
        <v>296</v>
      </c>
      <c r="I9" s="22">
        <v>1716000</v>
      </c>
      <c r="J9" s="22">
        <v>1716000</v>
      </c>
      <c r="K9" s="22">
        <v>1716000</v>
      </c>
      <c r="L9" s="259"/>
      <c r="M9" s="259"/>
      <c r="N9" s="259"/>
      <c r="O9" s="259"/>
      <c r="P9" s="259"/>
      <c r="Q9" s="259"/>
      <c r="R9" s="259"/>
      <c r="S9" s="259"/>
      <c r="T9" s="259"/>
      <c r="U9" s="263"/>
      <c r="V9" s="116"/>
      <c r="W9" s="116"/>
    </row>
    <row r="10" ht="32.1" customHeight="1" spans="1:23">
      <c r="A10" s="21" t="s">
        <v>297</v>
      </c>
      <c r="B10" s="21" t="s">
        <v>298</v>
      </c>
      <c r="C10" s="21" t="s">
        <v>299</v>
      </c>
      <c r="D10" s="21" t="s">
        <v>91</v>
      </c>
      <c r="E10" s="21" t="s">
        <v>108</v>
      </c>
      <c r="F10" s="21" t="s">
        <v>109</v>
      </c>
      <c r="G10" s="21" t="s">
        <v>300</v>
      </c>
      <c r="H10" s="21" t="s">
        <v>301</v>
      </c>
      <c r="I10" s="22">
        <v>10000</v>
      </c>
      <c r="J10" s="22">
        <v>10000</v>
      </c>
      <c r="K10" s="22">
        <v>10000</v>
      </c>
      <c r="L10" s="259"/>
      <c r="M10" s="259"/>
      <c r="N10" s="259"/>
      <c r="O10" s="259"/>
      <c r="P10" s="259"/>
      <c r="Q10" s="259"/>
      <c r="R10" s="259"/>
      <c r="S10" s="259"/>
      <c r="T10" s="259"/>
      <c r="U10" s="263"/>
      <c r="V10" s="116"/>
      <c r="W10" s="116"/>
    </row>
    <row r="11" ht="39.95" customHeight="1" spans="1:23">
      <c r="A11" s="21" t="s">
        <v>290</v>
      </c>
      <c r="B11" s="21" t="s">
        <v>302</v>
      </c>
      <c r="C11" s="21" t="s">
        <v>303</v>
      </c>
      <c r="D11" s="21" t="s">
        <v>91</v>
      </c>
      <c r="E11" s="21" t="s">
        <v>108</v>
      </c>
      <c r="F11" s="21" t="s">
        <v>109</v>
      </c>
      <c r="G11" s="21" t="s">
        <v>270</v>
      </c>
      <c r="H11" s="21" t="s">
        <v>271</v>
      </c>
      <c r="I11" s="22">
        <v>2628000</v>
      </c>
      <c r="J11" s="22">
        <v>2628000</v>
      </c>
      <c r="K11" s="22">
        <v>2628000</v>
      </c>
      <c r="L11" s="259"/>
      <c r="M11" s="259"/>
      <c r="N11" s="259"/>
      <c r="O11" s="259"/>
      <c r="P11" s="259"/>
      <c r="Q11" s="259"/>
      <c r="R11" s="259"/>
      <c r="S11" s="259"/>
      <c r="T11" s="259"/>
      <c r="U11" s="263"/>
      <c r="V11" s="116"/>
      <c r="W11" s="116"/>
    </row>
    <row r="12" ht="42" customHeight="1" spans="1:23">
      <c r="A12" s="21" t="s">
        <v>290</v>
      </c>
      <c r="B12" s="21" t="s">
        <v>304</v>
      </c>
      <c r="C12" s="21" t="s">
        <v>305</v>
      </c>
      <c r="D12" s="21" t="s">
        <v>91</v>
      </c>
      <c r="E12" s="21" t="s">
        <v>108</v>
      </c>
      <c r="F12" s="21" t="s">
        <v>109</v>
      </c>
      <c r="G12" s="21" t="s">
        <v>231</v>
      </c>
      <c r="H12" s="21" t="s">
        <v>232</v>
      </c>
      <c r="I12" s="22">
        <v>61200</v>
      </c>
      <c r="J12" s="22">
        <v>61200</v>
      </c>
      <c r="K12" s="22">
        <v>61200</v>
      </c>
      <c r="L12" s="259"/>
      <c r="M12" s="259"/>
      <c r="N12" s="259"/>
      <c r="O12" s="259"/>
      <c r="P12" s="259"/>
      <c r="Q12" s="259"/>
      <c r="R12" s="259"/>
      <c r="S12" s="259"/>
      <c r="T12" s="259"/>
      <c r="U12" s="263"/>
      <c r="V12" s="116"/>
      <c r="W12" s="116"/>
    </row>
    <row r="13" ht="24.95" customHeight="1" spans="1:23">
      <c r="A13" s="21" t="s">
        <v>290</v>
      </c>
      <c r="B13" s="21" t="s">
        <v>306</v>
      </c>
      <c r="C13" s="21" t="s">
        <v>307</v>
      </c>
      <c r="D13" s="21" t="s">
        <v>91</v>
      </c>
      <c r="E13" s="21" t="s">
        <v>108</v>
      </c>
      <c r="F13" s="21" t="s">
        <v>109</v>
      </c>
      <c r="G13" s="21" t="s">
        <v>256</v>
      </c>
      <c r="H13" s="21" t="s">
        <v>257</v>
      </c>
      <c r="I13" s="22">
        <v>100000</v>
      </c>
      <c r="J13" s="259"/>
      <c r="K13" s="259"/>
      <c r="L13" s="259"/>
      <c r="M13" s="259"/>
      <c r="N13" s="259"/>
      <c r="O13" s="259"/>
      <c r="P13" s="259"/>
      <c r="Q13" s="259"/>
      <c r="R13" s="22">
        <v>100000</v>
      </c>
      <c r="S13" s="22"/>
      <c r="T13" s="22"/>
      <c r="U13" s="22"/>
      <c r="V13" s="22"/>
      <c r="W13" s="22">
        <v>100000</v>
      </c>
    </row>
    <row r="14" ht="24.95" customHeight="1" spans="1:23">
      <c r="A14" s="21" t="s">
        <v>290</v>
      </c>
      <c r="B14" s="21" t="s">
        <v>306</v>
      </c>
      <c r="C14" s="21" t="s">
        <v>307</v>
      </c>
      <c r="D14" s="21" t="s">
        <v>91</v>
      </c>
      <c r="E14" s="21" t="s">
        <v>108</v>
      </c>
      <c r="F14" s="21" t="s">
        <v>109</v>
      </c>
      <c r="G14" s="21" t="s">
        <v>268</v>
      </c>
      <c r="H14" s="21" t="s">
        <v>269</v>
      </c>
      <c r="I14" s="22">
        <v>5400000</v>
      </c>
      <c r="J14" s="259"/>
      <c r="K14" s="259"/>
      <c r="L14" s="259"/>
      <c r="M14" s="259"/>
      <c r="N14" s="259"/>
      <c r="O14" s="259"/>
      <c r="P14" s="259"/>
      <c r="Q14" s="259"/>
      <c r="R14" s="22">
        <v>5400000</v>
      </c>
      <c r="S14" s="22"/>
      <c r="T14" s="22"/>
      <c r="U14" s="22"/>
      <c r="V14" s="22"/>
      <c r="W14" s="22">
        <v>5400000</v>
      </c>
    </row>
    <row r="15" ht="24.95" customHeight="1" spans="1:23">
      <c r="A15" s="21" t="s">
        <v>290</v>
      </c>
      <c r="B15" s="21" t="s">
        <v>306</v>
      </c>
      <c r="C15" s="21" t="s">
        <v>307</v>
      </c>
      <c r="D15" s="21" t="s">
        <v>91</v>
      </c>
      <c r="E15" s="21" t="s">
        <v>108</v>
      </c>
      <c r="F15" s="21" t="s">
        <v>109</v>
      </c>
      <c r="G15" s="21" t="s">
        <v>254</v>
      </c>
      <c r="H15" s="21" t="s">
        <v>255</v>
      </c>
      <c r="I15" s="22">
        <v>150000</v>
      </c>
      <c r="J15" s="259"/>
      <c r="K15" s="259"/>
      <c r="L15" s="259"/>
      <c r="M15" s="259"/>
      <c r="N15" s="259"/>
      <c r="O15" s="259"/>
      <c r="P15" s="259"/>
      <c r="Q15" s="259"/>
      <c r="R15" s="22">
        <v>150000</v>
      </c>
      <c r="S15" s="22"/>
      <c r="T15" s="22"/>
      <c r="U15" s="22"/>
      <c r="V15" s="22"/>
      <c r="W15" s="22">
        <v>150000</v>
      </c>
    </row>
    <row r="16" ht="24.95" customHeight="1" spans="1:23">
      <c r="A16" s="21" t="s">
        <v>290</v>
      </c>
      <c r="B16" s="21" t="s">
        <v>306</v>
      </c>
      <c r="C16" s="21" t="s">
        <v>307</v>
      </c>
      <c r="D16" s="21" t="s">
        <v>91</v>
      </c>
      <c r="E16" s="21" t="s">
        <v>108</v>
      </c>
      <c r="F16" s="21" t="s">
        <v>109</v>
      </c>
      <c r="G16" s="21" t="s">
        <v>252</v>
      </c>
      <c r="H16" s="21" t="s">
        <v>253</v>
      </c>
      <c r="I16" s="22">
        <v>50000</v>
      </c>
      <c r="J16" s="260" t="s">
        <v>92</v>
      </c>
      <c r="K16" s="260"/>
      <c r="L16" s="260" t="s">
        <v>92</v>
      </c>
      <c r="M16" s="260" t="s">
        <v>92</v>
      </c>
      <c r="N16" s="260" t="s">
        <v>92</v>
      </c>
      <c r="O16" s="260"/>
      <c r="P16" s="260"/>
      <c r="Q16" s="260" t="s">
        <v>92</v>
      </c>
      <c r="R16" s="22">
        <v>50000</v>
      </c>
      <c r="S16" s="22"/>
      <c r="T16" s="22"/>
      <c r="U16" s="22"/>
      <c r="V16" s="22"/>
      <c r="W16" s="22">
        <v>50000</v>
      </c>
    </row>
    <row r="17" ht="18.75" customHeight="1" spans="1:23">
      <c r="A17" s="253" t="s">
        <v>136</v>
      </c>
      <c r="B17" s="254"/>
      <c r="C17" s="255"/>
      <c r="D17" s="255"/>
      <c r="E17" s="255"/>
      <c r="F17" s="255"/>
      <c r="G17" s="255"/>
      <c r="H17" s="256"/>
      <c r="I17" s="22">
        <v>10340085.53</v>
      </c>
      <c r="J17" s="22">
        <v>4415200</v>
      </c>
      <c r="K17" s="22">
        <v>4415200</v>
      </c>
      <c r="L17" s="261" t="s">
        <v>92</v>
      </c>
      <c r="M17" s="261" t="s">
        <v>92</v>
      </c>
      <c r="N17" s="261" t="s">
        <v>92</v>
      </c>
      <c r="O17" s="261"/>
      <c r="P17" s="261"/>
      <c r="Q17" s="261" t="s">
        <v>92</v>
      </c>
      <c r="R17" s="22">
        <v>5924885.53</v>
      </c>
      <c r="S17" s="22"/>
      <c r="T17" s="22"/>
      <c r="U17" s="22"/>
      <c r="V17" s="22"/>
      <c r="W17" s="22">
        <v>5924885.53</v>
      </c>
    </row>
  </sheetData>
  <mergeCells count="28">
    <mergeCell ref="A2:W2"/>
    <mergeCell ref="A3:H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白亚民</cp:lastModifiedBy>
  <dcterms:created xsi:type="dcterms:W3CDTF">2020-01-11T06:24:00Z</dcterms:created>
  <cp:lastPrinted>2021-01-13T07:07:00Z</cp:lastPrinted>
  <dcterms:modified xsi:type="dcterms:W3CDTF">2025-03-06T08:52:30Z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BCD3DC6971674B5B9C41046E386BC473_12</vt:lpwstr>
  </property>
</Properties>
</file>