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<sst xmlns="http://schemas.openxmlformats.org/spreadsheetml/2006/main" count="1299" uniqueCount="508">
  <si>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</si>
  <si>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</si>
  <si>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</si>
  <si>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</si>
  <si>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</si>
  <si>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</si>
  <si>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</si>
  <si>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</si>
  <si>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</si>
  <si>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</si>
  <si>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</si>
  <si>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</si>
  <si>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</si>
  <si>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</si>
  <si>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</si>
  <si>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</si>
  <si>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</si>
  <si>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</si>
  <si>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</si>
  <si>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</si>
  <si>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</si>
  <si>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</si>
  <si>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单位名称：安宁市图书馆</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</si>
  <si>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</si>
  <si>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</si>
  <si>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</si>
  <si>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</si>
  <si>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</si>
  <si>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</si>
  <si>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</si>
  <si>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</si>
  <si>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</si>
  <si>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</si>
  <si>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</si>
  <si>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</si>
  <si>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</si>
  <si>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</si>
  <si>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</si>
  <si>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</si>
  <si>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</si>
  <si>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</si>
  <si>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</si>
  <si>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</si>
  <si>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</si>
  <si>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</si>
  <si>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</si>
  <si>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</si>
  <si>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</si>
  <si>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</si>
  <si>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</si>
  <si>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</si>
  <si>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</si>
  <si>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</si>
  <si>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</si>
  <si>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</si>
  <si>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</si>
  <si>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</si>
  <si>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</si>
  <si>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</si>
  <si>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</si>
  <si>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</si>
  <si>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</si>
  <si>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</si>
  <si>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</si>
  <si>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</si>
  <si>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</si>
  <si>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</si>
  <si>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</si>
  <si>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</si>
  <si>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</si>
  <si>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</si>
  <si>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</si>
  <si>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</si>
  <si>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</si>
  <si>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</si>
  <si>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</si>
  <si>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</si>
  <si>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</si>
  <si>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</si>
  <si>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</si>
  <si>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</si>
  <si>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</si>
  <si>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</si>
  <si>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</si>
  <si>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</si>
  <si>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</si>
  <si>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</si>
  <si>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</si>
  <si>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</si>
  <si>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</si>
  <si>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</si>
  <si>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129004</t>
  </si>
  <si>
    <t>安宁市图书馆</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</si>
  <si>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</si>
  <si>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</si>
  <si>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</si>
  <si>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</si>
  <si>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</si>
  <si>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</si>
  <si>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</si>
  <si>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</si>
  <si>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</si>
  <si>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</si>
  <si>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</si>
  <si>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</si>
  <si>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</si>
  <si>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</si>
  <si>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20701</t>
  </si>
  <si>
    <t>文化和旅游</t>
  </si>
  <si>
    <t>2070104</t>
  </si>
  <si>
    <t>图书馆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</si>
  <si>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</si>
  <si>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</si>
  <si>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</si>
  <si>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</si>
  <si>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</si>
  <si>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</si>
  <si>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</si>
  <si>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</si>
  <si>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</si>
  <si>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</si>
  <si>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</si>
  <si>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</si>
  <si>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</si>
  <si>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</si>
  <si>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</si>
  <si>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</si>
  <si>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</si>
  <si>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</si>
  <si>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</si>
  <si>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</si>
  <si>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</si>
  <si>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</si>
  <si>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</si>
  <si>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</si>
  <si>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</si>
  <si>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</si>
  <si>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</si>
  <si>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</si>
  <si>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</si>
  <si>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</si>
  <si>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</si>
  <si>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</si>
  <si>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</si>
  <si>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</si>
  <si>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</si>
  <si>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</si>
  <si>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</si>
  <si>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</si>
  <si>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</si>
  <si>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</si>
  <si>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</si>
  <si>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</si>
  <si>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</si>
  <si>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</si>
  <si>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</si>
  <si>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</si>
  <si>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</si>
  <si>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</si>
  <si>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</si>
  <si>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</si>
  <si>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</si>
  <si>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</si>
  <si>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</si>
  <si>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</si>
  <si>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</si>
  <si>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</si>
  <si>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</si>
  <si>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</si>
  <si>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</si>
  <si>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</si>
  <si>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</si>
  <si>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</si>
  <si>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</si>
  <si>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</si>
  <si>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</si>
  <si>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</si>
  <si>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</si>
  <si>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</si>
  <si>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</si>
  <si>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</si>
  <si>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</si>
  <si>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</si>
  <si>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</si>
  <si>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</si>
  <si>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</si>
  <si>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</si>
  <si>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</si>
  <si>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</si>
  <si>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</si>
  <si>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</si>
  <si>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</si>
  <si>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</si>
  <si>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</si>
  <si>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</si>
  <si>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</si>
  <si>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</si>
  <si>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</si>
  <si>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</si>
  <si>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</si>
  <si>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</si>
  <si>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</si>
  <si>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</si>
  <si>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</si>
  <si>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</si>
  <si>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</si>
  <si>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</si>
  <si>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</si>
  <si>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</si>
  <si>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</si>
  <si>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</si>
  <si>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</si>
  <si>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安宁市文化和旅游局</t>
  </si>
  <si>
    <t>530181210000000017925</t>
  </si>
  <si>
    <t>事业人员支出工资</t>
  </si>
  <si>
    <t>30101</t>
  </si>
  <si>
    <t>基本工资</t>
  </si>
  <si>
    <t>30102</t>
  </si>
  <si>
    <t>津贴补贴</t>
  </si>
  <si>
    <t>30103</t>
  </si>
  <si>
    <t>奖金</t>
  </si>
  <si>
    <t>30107</t>
  </si>
  <si>
    <t>绩效工资</t>
  </si>
  <si>
    <t>530181210000000017927</t>
  </si>
  <si>
    <t>30113</t>
  </si>
  <si>
    <t>530181210000000017928</t>
  </si>
  <si>
    <t>对个人和家庭的补助</t>
  </si>
  <si>
    <t>30305</t>
  </si>
  <si>
    <t>生活补助</t>
  </si>
  <si>
    <t>530181210000000020119</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</si>
  <si>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</si>
  <si>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</si>
  <si>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</si>
  <si>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</si>
  <si>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</si>
  <si>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</si>
  <si>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</si>
  <si>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</si>
  <si>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</si>
  <si>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</si>
  <si>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</si>
  <si>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</si>
  <si>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</si>
  <si>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</si>
  <si>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</si>
  <si>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530181210000000020123</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</si>
  <si>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</si>
  <si>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</si>
  <si>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</si>
  <si>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</si>
  <si>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</si>
  <si>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</si>
  <si>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</si>
  <si>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</si>
  <si>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</si>
  <si>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</si>
  <si>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</si>
  <si>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530181221100000323261</t>
  </si>
  <si>
    <t>工会经费</t>
  </si>
  <si>
    <t>30228</t>
  </si>
  <si>
    <t>530181231100001571031</t>
  </si>
  <si>
    <t>编外人员经费支出</t>
  </si>
  <si>
    <t>30199</t>
  </si>
  <si>
    <t>其他工资福利支出</t>
  </si>
  <si>
    <t>530181231100001571088</t>
  </si>
  <si>
    <t>事业人员绩效奖励</t>
  </si>
  <si>
    <t>预算05-1表</t>
  </si>
  <si>
    <t>项目分类</t>
  </si>
  <si>
    <t>项目单位</t>
  </si>
  <si>
    <t>经济科目编码</t>
  </si>
  <si>
    <t>经济科目名称</t>
  </si>
  <si>
    <t>本年拨款</t>
  </si>
  <si>
    <t>事业单位
经营收入</t>
  </si>
  <si>
    <t>其中：本次下达</t>
  </si>
  <si>
    <t>313 事业发展类</t>
  </si>
  <si>
    <t>530181210000000017413</t>
  </si>
  <si>
    <t>书刊购置经费</t>
  </si>
  <si>
    <t>31003</t>
  </si>
  <si>
    <t>专用设备购置</t>
  </si>
  <si>
    <t>312 民生类</t>
  </si>
  <si>
    <t>530181231100001119015</t>
  </si>
  <si>
    <t>图书馆遗嘱生活补助经费</t>
  </si>
  <si>
    <t>30304</t>
  </si>
  <si>
    <t>抚恤金</t>
  </si>
  <si>
    <t>530181241100002203032</t>
  </si>
  <si>
    <t>图书馆业务活动经费</t>
  </si>
  <si>
    <t>30226</t>
  </si>
  <si>
    <t>劳务费</t>
  </si>
  <si>
    <t>30217</t>
  </si>
  <si>
    <t>530181241100002614998</t>
  </si>
  <si>
    <t>公共图书馆、美术馆、文化馆（站）免费开放补助资金</t>
  </si>
  <si>
    <t>311 专项业务类</t>
  </si>
  <si>
    <t>530181241100003014075</t>
  </si>
  <si>
    <t>公益性岗位大病医疗保险和生育保险单位部分资金</t>
  </si>
  <si>
    <t>预算05-2表</t>
  </si>
  <si>
    <t>项目年度绩效目标</t>
  </si>
  <si>
    <t>一级指标</t>
  </si>
  <si>
    <t>二级指标</t>
  </si>
  <si>
    <t>三级指标</t>
  </si>
  <si>
    <t>指标性质</t>
  </si>
  <si>
    <t>指标值</t>
  </si>
  <si>
    <t>度量单位</t>
  </si>
  <si>
    <t>指标属性</t>
  </si>
  <si>
    <t>指标内容</t>
  </si>
  <si>
    <t>根据《第四批国家公共文化服务体系示范区》创建标准（西部），公共图书馆需达到人均年增新书0.04册以上，按安宁市2020年常住人口统计数为39.1万，需采购图书15640册，以2019——2021年图书圴价40元/册为标准，需购书经费62万。同时，随着安宁经济社会的发展，需不断增加报刊种类，才能满足人民群众日益增长的精神文化需求，故需征订报刊700余种，需报刊购置经费18万元。以上两项合计需刊购置经费80万元。</t>
  </si>
  <si>
    <t>产出指标</t>
  </si>
  <si>
    <t>数量指标</t>
  </si>
  <si>
    <t>购置图书册数</t>
  </si>
  <si>
    <t>&gt;=</t>
  </si>
  <si>
    <t>10000余</t>
  </si>
  <si>
    <t>册</t>
  </si>
  <si>
    <t>定量指标</t>
  </si>
  <si>
    <t>购置上架新书册数</t>
  </si>
  <si>
    <t>根据《第四批国家公共文化服务体系示范区》创建标准（西部），公共图书馆需达到人均年增新书0.04册以上，按安宁市2020年常住人口统计数为39.1万，需采购图书15640册，以2019——2021年图书圴价40元/册为标准，需购书经费62万。同时，随着安宁经济社会的发展，需不断增加报刊种类，才能满足人民群众日益增长的精神文化需求，故需征订报刊700余种，需报刊购置经费18万元。以上两项合计需刊购置经费80万元；采购碎纸机一台、台式计算机三台。</t>
  </si>
  <si>
    <t>征订报纸、杂志种数</t>
  </si>
  <si>
    <t>700余</t>
  </si>
  <si>
    <t>种</t>
  </si>
  <si>
    <t>征订上架报纸、杂志种数</t>
  </si>
  <si>
    <t>质量指标</t>
  </si>
  <si>
    <t>书刊出版标准</t>
  </si>
  <si>
    <t>=</t>
  </si>
  <si>
    <t>100</t>
  </si>
  <si>
    <t>%</t>
  </si>
  <si>
    <t>定性指标</t>
  </si>
  <si>
    <t>购买正式出版物</t>
  </si>
  <si>
    <t>时效指标</t>
  </si>
  <si>
    <t>新书上架时间</t>
  </si>
  <si>
    <t>1</t>
  </si>
  <si>
    <t>次/月（季、年）</t>
  </si>
  <si>
    <t>每月上架新书一次</t>
  </si>
  <si>
    <t>效益指标</t>
  </si>
  <si>
    <t>社会效益</t>
  </si>
  <si>
    <t>促进全民阅读 ，保障公民基本文化权益，坚定文化自信</t>
  </si>
  <si>
    <t>0.4</t>
  </si>
  <si>
    <t>次</t>
  </si>
  <si>
    <t>人均到馆次数</t>
  </si>
  <si>
    <t>满意度指标</t>
  </si>
  <si>
    <t>服务对象满意度</t>
  </si>
  <si>
    <t>读者满意度调查</t>
  </si>
  <si>
    <t>95</t>
  </si>
  <si>
    <t>读者满意度调查表</t>
  </si>
  <si>
    <t>完成公益性岗位大病医疗保险和生育保险单位部分缴费。</t>
  </si>
  <si>
    <t>社保缴费率</t>
  </si>
  <si>
    <t>反映部门（单位）实际保障大病医疗保险和生育保险单位部分的公益性岗位人数占公益性岗位总人数的比例。</t>
  </si>
  <si>
    <t>部门运转</t>
  </si>
  <si>
    <t>正常运转</t>
  </si>
  <si>
    <t>是/否</t>
  </si>
  <si>
    <t>反映部门（单位）运转情况。</t>
  </si>
  <si>
    <t>公益性岗位人员满意度</t>
  </si>
  <si>
    <t>90</t>
  </si>
  <si>
    <t>公益性岗位人员对社会保险保障情况满意程度。</t>
  </si>
  <si>
    <t>保障图书馆对外免费开放，举办各类公益讲座、培训、展览及阅读推广实践活动。</t>
  </si>
  <si>
    <t>2024年开展的公益活动次数</t>
  </si>
  <si>
    <t>20</t>
  </si>
  <si>
    <t>次/年</t>
  </si>
  <si>
    <t>每周对外开放时间</t>
  </si>
  <si>
    <t>66</t>
  </si>
  <si>
    <t>小时</t>
  </si>
  <si>
    <t>促进全民阅读</t>
  </si>
  <si>
    <t>45</t>
  </si>
  <si>
    <t>万人次</t>
  </si>
  <si>
    <t>免费开放，促进全民阅读</t>
  </si>
  <si>
    <t>读者满意度</t>
  </si>
  <si>
    <t>根据《中华人民共和国公共图书馆法》及《图书馆评估定级标准》、《第四批国家公共文化服务体系示范区》创建标准（西部）相关规定，公共图书馆需提供免费开放服务，开展各类阅读实践活动，保障广大群众基本文化权益。同时需提供数字文化服务，通过自助服务设施，利用数字化、网络化技术向社会公众提供便捷服务；公共图书馆应当加强数字资源建设、配备相应的设施设备，建立线上线下相结合的文献信息共享平台，为社会公众提供优质服务。故图书馆需对各类自助化设备进行维护，并更新相应的数字资源，购买相应的电子图书；发放2名公益性岗位工资补助。</t>
  </si>
  <si>
    <t>2024年开展的各类公益讲座、培训、展览及阅读推广活动次数</t>
  </si>
  <si>
    <t>50</t>
  </si>
  <si>
    <t>开展各类活动次数</t>
  </si>
  <si>
    <t>数字图书、视频、展览资源更新数量</t>
  </si>
  <si>
    <t>2</t>
  </si>
  <si>
    <t>万册</t>
  </si>
  <si>
    <t>数字资源更新数量</t>
  </si>
  <si>
    <t>年接待读者人数</t>
  </si>
  <si>
    <t>年到馆读者人数</t>
  </si>
  <si>
    <t>发放两名公益性岗位人员工资补助</t>
  </si>
  <si>
    <t>人</t>
  </si>
  <si>
    <t>保障广大市民的基本文化权益</t>
  </si>
  <si>
    <t>39</t>
  </si>
  <si>
    <t>调动工作积极性</t>
  </si>
  <si>
    <t>工作人员满意度调查</t>
  </si>
  <si>
    <t>发放单位1名遗嘱生活补助。</t>
  </si>
  <si>
    <t>发放遗嘱生活补助</t>
  </si>
  <si>
    <t>反映单位年度项目工作内容的数量指标</t>
  </si>
  <si>
    <t>当年发放</t>
  </si>
  <si>
    <t>&lt;=</t>
  </si>
  <si>
    <t>年</t>
  </si>
  <si>
    <t>反映单位年度项目工作内容的时效指标</t>
  </si>
  <si>
    <t>通过发放生活困难补助金，稳定社会发展</t>
  </si>
  <si>
    <t>持续稳定</t>
  </si>
  <si>
    <t>反映单位年度项目工作内容的社会效益指标</t>
  </si>
  <si>
    <t>发放对象满意度</t>
  </si>
  <si>
    <t>反映单位年度项目工作内容的满意度指标</t>
  </si>
  <si>
    <t>预算06表</t>
  </si>
  <si>
    <t>部门整体支出绩效目标表</t>
  </si>
  <si>
    <t>部门名称</t>
  </si>
  <si>
    <t>说明</t>
  </si>
  <si>
    <t>部门总体目标</t>
  </si>
  <si>
    <t>部门职责</t>
  </si>
  <si>
    <t xml:space="preserve">  安宁市图书馆属综合性普及型县级公共图书馆，为广大读者提供借阅、参考咨询、公益讲座、培训、展览和阅读推广活动等服务，同时承担着“全国文化信息资源共享工程”安宁市支中心工作，并指导统筹全市“农家书屋”工作。安宁市图书馆秉承“平等、开放、免费”的办馆理念，提供对外服务厅室10个，每周面向读者开放66小时，阅览坐席800个，至今，馆藏总量：274259册（其中：电子图书55000册）。</t>
  </si>
  <si>
    <t>根据三定方案归纳。</t>
  </si>
  <si>
    <t>总体绩效目标
（2025-2027年期间）</t>
  </si>
  <si>
    <t xml:space="preserve">  保障广大群众的基本文化权益，满足广大读者的阅读需求，丰富广大群众的文化生活，营造书香安宁，提高公共文化服务水平。举办各类公益性活动，包括：讲座、培训、展览、阅读推广活动等，促进全民阅读，营造良好氛围。</t>
  </si>
  <si>
    <t>根据部门职责，中长期规划，各级党委，各级政府要求归纳。</t>
  </si>
  <si>
    <t>部门年度目标</t>
  </si>
  <si>
    <t>预算年度（2025年）
绩效目标</t>
  </si>
  <si>
    <t>购置上架新书3000余册，征订报刊200余种，满足广大读者的阅读需求，丰富广大群众的文化生活，营造书香安宁，提高公共文化服务水平。举办各类公益性文化活动40余场，包括：讲座、培训、展览、阅读推广活动等，促进全民阅读，营造良好氛围。</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</si>
  <si>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</si>
  <si>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</si>
  <si>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</si>
  <si>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</si>
  <si>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</si>
  <si>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</si>
  <si>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</si>
  <si>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</si>
  <si>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</si>
  <si>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</si>
  <si>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征订上架报纸、杂志。</t>
  </si>
  <si>
    <t>公共图书馆、美术馆、文化馆（站)免费开放补助资金</t>
  </si>
  <si>
    <t>保障图书馆对外免费开放，举办各类公益讲座、培训、展览及阅读推广实践活动</t>
  </si>
  <si>
    <t>对图书馆各类自助化设备进行维护，并更新相应的数字资源，购买相应的电子图书</t>
  </si>
  <si>
    <t>发放单位1名遗嘱生活补助</t>
  </si>
  <si>
    <t>完成公益性岗位大病医疗保险和生育保险单位部分缴费</t>
  </si>
  <si>
    <t>三、部门整体支出绩效指标</t>
  </si>
  <si>
    <t>绩效指标</t>
  </si>
  <si>
    <t>评（扣）分标准</t>
  </si>
  <si>
    <t>绩效指标值设定依据及数据来源</t>
  </si>
  <si>
    <t xml:space="preserve">二级指标 </t>
  </si>
  <si>
    <t xml:space="preserve">新书上架时间 </t>
  </si>
  <si>
    <t>次/月</t>
  </si>
  <si>
    <t>是否按时购置上架新书</t>
  </si>
  <si>
    <t>每个月购置上架新书一次</t>
  </si>
  <si>
    <t>录入图书管理系统新书数量</t>
  </si>
  <si>
    <t>购置新书总数</t>
  </si>
  <si>
    <t>图书馆年举办的免费开放活动次数</t>
  </si>
  <si>
    <t>举办活动次数</t>
  </si>
  <si>
    <t>2024年举办的公益活动次数</t>
  </si>
  <si>
    <t>每年举办的公益活动次数</t>
  </si>
  <si>
    <t>社会效益指标</t>
  </si>
  <si>
    <t xml:space="preserve">促进全民阅读 </t>
  </si>
  <si>
    <t>人次</t>
  </si>
  <si>
    <t>为广大市民提供免费开放服务，节省阅读成本</t>
  </si>
  <si>
    <t>服务对象满意度指标</t>
  </si>
  <si>
    <t xml:space="preserve">读者满意度调查 </t>
  </si>
  <si>
    <t>预算07表</t>
  </si>
  <si>
    <t>本年政府性基金预算支出</t>
  </si>
  <si>
    <t>4</t>
  </si>
  <si>
    <t>5</t>
  </si>
  <si>
    <t>注：安宁市图书馆2025年无政府性基金，故此表为空。</t>
  </si>
  <si>
    <t>预算08表</t>
  </si>
  <si>
    <t>本年国有资本经营预算</t>
  </si>
  <si>
    <t>注：安宁市图书馆2025年无国有资本经营预算支出预算，故此表为空。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</si>
  <si>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</si>
  <si>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</si>
  <si>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</si>
  <si>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</si>
  <si>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</si>
  <si>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</si>
  <si>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</si>
  <si>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</si>
  <si>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</si>
  <si>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</si>
  <si>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</si>
  <si>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采购A4复印纸</t>
  </si>
  <si>
    <t>复印纸</t>
  </si>
  <si>
    <t>箱</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</si>
  <si>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</si>
  <si>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</si>
  <si>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</si>
  <si>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</si>
  <si>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</si>
  <si>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</si>
  <si>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</si>
  <si>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</si>
  <si>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注：安宁市图书馆2025年无政府购买服务，故此表为空。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</si>
  <si>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</si>
  <si>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</si>
  <si>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</si>
  <si>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</si>
  <si>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</si>
  <si>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</si>
  <si>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</si>
  <si>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</si>
  <si>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</si>
  <si>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</si>
  <si>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</si>
  <si>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</si>
  <si>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</si>
  <si>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注：安宁市属于县级，下辖的均为街道办，按一般预算单位管理，安宁市资金不再实施对下转移支付，故此表为空。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</si>
  <si>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</si>
  <si>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</si>
  <si>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</si>
  <si>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</si>
  <si>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</si>
  <si>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</si>
  <si>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</si>
  <si>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</si>
  <si>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</si>
  <si>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注：安宁市图书馆2025年无新增资产，故此表为空。</t>
  </si>
  <si>
    <t>预算13表</t>
  </si>
  <si>
    <t>2025年上级转移支付补助项目支出预算表</t>
  </si>
  <si>
    <t>上级补助</t>
  </si>
  <si>
    <t>注：安宁市图书馆2025年无上级转移支付补助，故此表为空。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</si>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</sst>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8">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theme="1"/>
      <name val="宋体"/>
      <charset val="134"/>
    </font>
    <font>
      <sz val="10"/>
      <color theme="1"/>
      <name val="宋体"/>
      <charset val="134"/>
      <scheme val="minor"/>
    </font>
    <font>
      <b/>
      <sz val="23"/>
      <color rgb="FF000000"/>
      <name val="宋体"/>
      <charset val="134"/>
    </font>
    <font>
      <sz val="9"/>
      <color rgb="FFFF0000"/>
      <name val="宋体"/>
      <charset val="134"/>
    </font>
    <font>
      <sz val="12"/>
      <color theme="1"/>
      <name val="宋体"/>
      <charset val="134"/>
      <scheme val="minor"/>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12"/>
      <name val="宋体"/>
      <charset val="134"/>
    </font>
    <font>
      <sz val="9"/>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b/>
      <sz val="24"/>
      <color rgb="FF000000"/>
      <name val="宋体"/>
      <charset val="134"/>
    </font>
    <font>
      <b/>
      <sz val="11"/>
      <color rgb="FF000000"/>
      <name val="宋体"/>
      <charset val="134"/>
    </font>
    <font>
      <sz val="11"/>
      <color rgb="FFFF0000"/>
      <name val="宋体"/>
      <charset val="134"/>
    </font>
    <font>
      <sz val="12"/>
      <color rgb="FF000000"/>
      <name val="宋体"/>
      <charset val="134"/>
    </font>
    <font>
      <sz val="11"/>
      <name val="Arial"/>
      <charset val="0"/>
    </font>
    <font>
      <sz val="18"/>
      <name val="华文中宋"/>
      <charset val="134"/>
    </font>
    <font>
      <sz val="11"/>
      <color rgb="FF000000"/>
      <name val="SimSun"/>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rgb="FF000000"/>
      </top>
      <bottom/>
      <diagonal/>
    </border>
    <border>
      <left style="thin">
        <color auto="1"/>
      </left>
      <right style="thin">
        <color rgb="FF000000"/>
      </right>
      <top style="thin">
        <color auto="1"/>
      </top>
      <bottom style="thin">
        <color auto="1"/>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bottom/>
      <diagonal/>
    </border>
    <border>
      <left style="thin">
        <color rgb="FF000000"/>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7" fillId="0" borderId="0" applyNumberFormat="0" applyFill="0" applyBorder="0" applyAlignment="0" applyProtection="0">
      <alignment vertical="center"/>
    </xf>
    <xf numFmtId="0" fontId="48" fillId="4" borderId="36" applyNumberFormat="0" applyAlignment="0" applyProtection="0">
      <alignment vertical="center"/>
    </xf>
    <xf numFmtId="0" fontId="49" fillId="5" borderId="37" applyNumberFormat="0" applyAlignment="0" applyProtection="0">
      <alignment vertical="center"/>
    </xf>
    <xf numFmtId="0" fontId="50" fillId="5" borderId="36" applyNumberFormat="0" applyAlignment="0" applyProtection="0">
      <alignment vertical="center"/>
    </xf>
    <xf numFmtId="0" fontId="51" fillId="6" borderId="38" applyNumberFormat="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7" fillId="33" borderId="0" applyNumberFormat="0" applyBorder="0" applyAlignment="0" applyProtection="0">
      <alignment vertical="center"/>
    </xf>
    <xf numFmtId="0" fontId="19" fillId="0" borderId="0"/>
    <xf numFmtId="0" fontId="19" fillId="0" borderId="0">
      <alignment vertical="center"/>
    </xf>
    <xf numFmtId="0" fontId="19" fillId="0" borderId="0">
      <alignment vertical="center"/>
    </xf>
    <xf numFmtId="0" fontId="19" fillId="0" borderId="0"/>
    <xf numFmtId="0" fontId="20" fillId="0" borderId="0">
      <alignment vertical="top"/>
      <protection locked="0"/>
    </xf>
    <xf numFmtId="0" fontId="0" fillId="0" borderId="0"/>
    <xf numFmtId="0" fontId="0" fillId="0" borderId="0"/>
    <xf numFmtId="0" fontId="13" fillId="0" borderId="0"/>
    <xf numFmtId="0" fontId="13" fillId="0" borderId="0"/>
    <xf numFmtId="180" fontId="20" fillId="0" borderId="7">
      <alignment horizontal="right" vertical="center"/>
    </xf>
    <xf numFmtId="0" fontId="13" fillId="0" borderId="0"/>
    <xf numFmtId="181" fontId="20" fillId="0" borderId="7">
      <alignment horizontal="right" vertical="center"/>
    </xf>
    <xf numFmtId="49" fontId="20" fillId="0" borderId="7">
      <alignment horizontal="left" vertical="center" wrapText="1"/>
    </xf>
  </cellStyleXfs>
  <cellXfs count="395">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53" applyFont="1" applyFill="1" applyBorder="1" applyAlignment="1" applyProtection="1">
      <alignment horizontal="center" vertical="center" wrapText="1"/>
      <protection locked="0"/>
    </xf>
    <xf numFmtId="49" fontId="7" fillId="0" borderId="7" xfId="61" applyFont="1">
      <alignment horizontal="left" vertical="center" wrapText="1"/>
    </xf>
    <xf numFmtId="181" fontId="8"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1"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8" fillId="0" borderId="9" xfId="0" applyNumberFormat="1" applyFont="1" applyFill="1" applyBorder="1" applyAlignment="1">
      <alignment horizontal="righ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181" fontId="8" fillId="0" borderId="1" xfId="0" applyNumberFormat="1" applyFont="1" applyFill="1" applyBorder="1" applyAlignment="1">
      <alignment horizontal="right" vertical="center"/>
    </xf>
    <xf numFmtId="0" fontId="12" fillId="0" borderId="12" xfId="0" applyFont="1" applyFill="1" applyBorder="1" applyAlignment="1">
      <alignment horizontal="left" vertical="center"/>
    </xf>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8" xfId="51" applyFont="1" applyFill="1" applyBorder="1" applyAlignment="1">
      <alignment horizontal="center" vertical="center" wrapText="1"/>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3" xfId="5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7" fillId="0" borderId="14" xfId="51" applyFont="1" applyFill="1" applyBorder="1" applyAlignment="1">
      <alignment horizontal="center" vertical="center" wrapText="1"/>
    </xf>
    <xf numFmtId="0" fontId="13" fillId="0" borderId="14" xfId="59" applyFill="1" applyBorder="1" applyAlignment="1">
      <alignment vertical="center"/>
    </xf>
    <xf numFmtId="0" fontId="17" fillId="0" borderId="14" xfId="51" applyFont="1" applyFill="1" applyBorder="1" applyAlignment="1">
      <alignment vertical="center" wrapText="1"/>
    </xf>
    <xf numFmtId="0" fontId="17" fillId="0" borderId="14" xfId="51" applyFont="1" applyFill="1" applyBorder="1" applyAlignment="1">
      <alignment horizontal="left" vertical="center" wrapText="1" indent="1"/>
    </xf>
    <xf numFmtId="0" fontId="18" fillId="0" borderId="14" xfId="51" applyFont="1" applyFill="1" applyBorder="1" applyAlignment="1">
      <alignment horizontal="center" vertical="center" wrapText="1"/>
    </xf>
    <xf numFmtId="0" fontId="19" fillId="0" borderId="10" xfId="59" applyFont="1" applyFill="1" applyBorder="1" applyAlignment="1">
      <alignment horizontal="left" vertical="center"/>
    </xf>
    <xf numFmtId="0" fontId="19" fillId="0" borderId="11" xfId="59" applyFont="1" applyFill="1" applyBorder="1" applyAlignment="1">
      <alignment horizontal="left" vertical="center"/>
    </xf>
    <xf numFmtId="0" fontId="18" fillId="0" borderId="0" xfId="59" applyNumberFormat="1" applyFont="1" applyFill="1" applyBorder="1" applyAlignment="1" applyProtection="1">
      <alignment horizontal="right" vertical="center"/>
    </xf>
    <xf numFmtId="0" fontId="17" fillId="0" borderId="12" xfId="51" applyFont="1" applyFill="1" applyBorder="1" applyAlignment="1">
      <alignment horizontal="center" vertical="center" wrapText="1"/>
    </xf>
    <xf numFmtId="0" fontId="19" fillId="0" borderId="12" xfId="59" applyFont="1" applyFill="1" applyBorder="1" applyAlignment="1">
      <alignment horizontal="left" vertical="center"/>
    </xf>
    <xf numFmtId="0" fontId="13" fillId="0" borderId="0" xfId="53" applyFont="1" applyFill="1" applyBorder="1" applyAlignment="1" applyProtection="1">
      <alignment vertical="center"/>
    </xf>
    <xf numFmtId="0" fontId="20" fillId="0" borderId="0" xfId="53" applyFont="1" applyFill="1" applyBorder="1" applyAlignment="1" applyProtection="1">
      <alignment vertical="top"/>
      <protection locked="0"/>
    </xf>
    <xf numFmtId="0" fontId="21"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2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15" xfId="53" applyFont="1" applyFill="1" applyBorder="1" applyAlignment="1" applyProtection="1">
      <alignment vertical="center" wrapText="1"/>
    </xf>
    <xf numFmtId="0" fontId="5" fillId="0" borderId="16" xfId="53" applyFont="1" applyFill="1" applyBorder="1" applyAlignment="1" applyProtection="1">
      <alignment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19" fillId="0" borderId="17" xfId="53" applyFont="1" applyFill="1" applyBorder="1" applyAlignment="1" applyProtection="1">
      <alignment horizontal="left" vertical="center"/>
    </xf>
    <xf numFmtId="0" fontId="19" fillId="0" borderId="18" xfId="53" applyFont="1" applyFill="1" applyBorder="1" applyAlignment="1" applyProtection="1">
      <alignment horizontal="left" vertical="center"/>
    </xf>
    <xf numFmtId="0" fontId="4" fillId="0" borderId="0" xfId="53" applyFont="1" applyFill="1" applyBorder="1" applyAlignment="1" applyProtection="1">
      <alignment horizontal="right" vertical="center"/>
      <protection locked="0"/>
    </xf>
    <xf numFmtId="0" fontId="19" fillId="0" borderId="19" xfId="53" applyFont="1" applyFill="1" applyBorder="1" applyAlignment="1" applyProtection="1">
      <alignment horizontal="left" vertical="center"/>
    </xf>
    <xf numFmtId="0" fontId="22" fillId="0" borderId="0" xfId="53" applyFont="1" applyFill="1" applyBorder="1" applyAlignment="1" applyProtection="1">
      <alignment vertical="top"/>
      <protection locked="0"/>
    </xf>
    <xf numFmtId="0" fontId="13" fillId="0" borderId="0" xfId="53" applyFont="1" applyFill="1" applyBorder="1" applyAlignment="1" applyProtection="1"/>
    <xf numFmtId="0" fontId="23"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1"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4"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22" fillId="0" borderId="20" xfId="53" applyFont="1" applyFill="1" applyBorder="1" applyAlignment="1" applyProtection="1">
      <alignment horizontal="center" vertical="center"/>
    </xf>
    <xf numFmtId="0" fontId="22" fillId="0" borderId="2" xfId="53" applyFont="1" applyFill="1" applyBorder="1" applyAlignment="1" applyProtection="1">
      <alignment horizontal="center" vertical="center"/>
    </xf>
    <xf numFmtId="0" fontId="22" fillId="0" borderId="14" xfId="0" applyFont="1" applyFill="1" applyBorder="1" applyAlignment="1" applyProtection="1">
      <alignment vertical="center" readingOrder="1"/>
      <protection locked="0"/>
    </xf>
    <xf numFmtId="0" fontId="22" fillId="0" borderId="21" xfId="0" applyFont="1" applyFill="1" applyBorder="1" applyAlignment="1" applyProtection="1">
      <alignment vertical="center" readingOrder="1"/>
      <protection locked="0"/>
    </xf>
    <xf numFmtId="0" fontId="2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20" fillId="0" borderId="22"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2" fillId="0" borderId="0" xfId="53" applyFont="1" applyFill="1" applyBorder="1" applyAlignment="1" applyProtection="1"/>
    <xf numFmtId="0" fontId="2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1"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9"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20" fillId="0" borderId="14" xfId="53" applyFont="1" applyFill="1" applyBorder="1" applyAlignment="1" applyProtection="1">
      <alignment vertical="top"/>
      <protection locked="0"/>
    </xf>
    <xf numFmtId="0" fontId="4" fillId="0" borderId="14" xfId="53" applyFont="1" applyFill="1" applyBorder="1" applyAlignment="1" applyProtection="1">
      <alignment horizontal="left" vertical="center"/>
      <protection locked="0"/>
    </xf>
    <xf numFmtId="0" fontId="4" fillId="0" borderId="14" xfId="53" applyFont="1" applyFill="1" applyBorder="1" applyAlignment="1" applyProtection="1">
      <alignment horizontal="center" vertical="center"/>
      <protection locked="0"/>
    </xf>
    <xf numFmtId="0" fontId="4" fillId="0" borderId="14" xfId="53" applyFont="1" applyFill="1" applyBorder="1" applyAlignment="1" applyProtection="1">
      <alignment horizontal="left" vertical="center" wrapText="1"/>
    </xf>
    <xf numFmtId="0" fontId="6" fillId="0" borderId="14" xfId="53" applyFont="1" applyFill="1" applyBorder="1" applyAlignment="1" applyProtection="1">
      <alignment horizontal="center" vertical="center"/>
    </xf>
    <xf numFmtId="0" fontId="19" fillId="0" borderId="10" xfId="53" applyFont="1" applyFill="1" applyBorder="1" applyAlignment="1" applyProtection="1">
      <alignment horizontal="left" vertical="center"/>
      <protection locked="0"/>
    </xf>
    <xf numFmtId="0" fontId="19" fillId="0" borderId="11" xfId="53" applyFont="1" applyFill="1" applyBorder="1" applyAlignment="1" applyProtection="1">
      <alignment horizontal="left" vertical="center"/>
      <protection locked="0"/>
    </xf>
    <xf numFmtId="0" fontId="6" fillId="0" borderId="0" xfId="53" applyFont="1" applyFill="1" applyBorder="1" applyAlignment="1" applyProtection="1">
      <alignment wrapText="1"/>
    </xf>
    <xf numFmtId="0" fontId="20"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4" xfId="53" applyFont="1" applyFill="1" applyBorder="1" applyAlignment="1" applyProtection="1">
      <alignment horizontal="center" vertical="center" wrapText="1"/>
      <protection locked="0"/>
    </xf>
    <xf numFmtId="0" fontId="22" fillId="0" borderId="14" xfId="53" applyFont="1" applyFill="1" applyBorder="1" applyAlignment="1" applyProtection="1">
      <alignment horizontal="center" vertical="center" wrapText="1"/>
      <protection locked="0"/>
    </xf>
    <xf numFmtId="182" fontId="4" fillId="0" borderId="14" xfId="53" applyNumberFormat="1" applyFont="1" applyFill="1" applyBorder="1" applyAlignment="1" applyProtection="1">
      <alignment horizontal="right" vertical="center"/>
      <protection locked="0"/>
    </xf>
    <xf numFmtId="182" fontId="4" fillId="0" borderId="14" xfId="53" applyNumberFormat="1" applyFont="1" applyFill="1" applyBorder="1" applyAlignment="1" applyProtection="1">
      <alignment horizontal="right" vertical="center"/>
    </xf>
    <xf numFmtId="182" fontId="4" fillId="0" borderId="14" xfId="53" applyNumberFormat="1" applyFont="1" applyFill="1" applyBorder="1" applyAlignment="1" applyProtection="1">
      <alignment vertical="center"/>
      <protection locked="0"/>
    </xf>
    <xf numFmtId="182" fontId="13" fillId="0" borderId="14" xfId="53" applyNumberFormat="1" applyFont="1" applyFill="1" applyBorder="1" applyAlignment="1" applyProtection="1"/>
    <xf numFmtId="182" fontId="20" fillId="0" borderId="14"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9" fillId="0" borderId="12"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5" fillId="0" borderId="25"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protection locked="0"/>
    </xf>
    <xf numFmtId="49" fontId="24" fillId="0" borderId="7" xfId="61" applyFont="1" applyFill="1">
      <alignment horizontal="left" vertical="center" wrapText="1"/>
    </xf>
    <xf numFmtId="49" fontId="7" fillId="0" borderId="7" xfId="61" applyFont="1" applyFill="1">
      <alignment horizontal="left" vertical="center" wrapText="1"/>
    </xf>
    <xf numFmtId="49" fontId="7" fillId="0" borderId="7" xfId="61" applyFont="1" applyFill="1" applyAlignment="1">
      <alignment horizontal="center" vertical="center" wrapText="1"/>
    </xf>
    <xf numFmtId="180" fontId="7" fillId="0" borderId="7" xfId="58" applyFont="1" applyFill="1">
      <alignment horizontal="right" vertical="center"/>
    </xf>
    <xf numFmtId="182" fontId="4" fillId="0" borderId="25" xfId="53" applyNumberFormat="1" applyFont="1" applyFill="1" applyBorder="1" applyAlignment="1" applyProtection="1">
      <alignment horizontal="center" vertical="center"/>
      <protection locked="0"/>
    </xf>
    <xf numFmtId="0" fontId="6" fillId="0" borderId="14" xfId="53" applyFont="1" applyFill="1" applyBorder="1" applyAlignment="1" applyProtection="1">
      <alignment horizontal="center" vertical="center" wrapText="1"/>
    </xf>
    <xf numFmtId="182" fontId="4" fillId="0" borderId="25" xfId="53" applyNumberFormat="1" applyFont="1" applyFill="1" applyBorder="1" applyAlignment="1" applyProtection="1">
      <alignment horizontal="center" vertical="center"/>
      <protection locked="0"/>
    </xf>
    <xf numFmtId="0" fontId="5" fillId="0" borderId="3"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2" fillId="0" borderId="23" xfId="53" applyFont="1" applyFill="1" applyBorder="1" applyAlignment="1" applyProtection="1">
      <alignment horizontal="center" vertical="center" wrapText="1"/>
      <protection locked="0"/>
    </xf>
    <xf numFmtId="0" fontId="5" fillId="0" borderId="27"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protection locked="0"/>
    </xf>
    <xf numFmtId="181" fontId="7" fillId="0" borderId="7" xfId="60" applyFont="1" applyFill="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5" fillId="0" borderId="4" xfId="53" applyFont="1" applyFill="1" applyBorder="1" applyAlignment="1" applyProtection="1">
      <alignment horizontal="center" vertical="center" wrapText="1"/>
    </xf>
    <xf numFmtId="0" fontId="22" fillId="0" borderId="27"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5" fillId="0" borderId="0" xfId="53" applyNumberFormat="1" applyFont="1" applyFill="1" applyBorder="1" applyAlignment="1" applyProtection="1"/>
    <xf numFmtId="0" fontId="25"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49" fontId="19" fillId="0" borderId="17" xfId="53" applyNumberFormat="1" applyFont="1" applyFill="1" applyBorder="1" applyAlignment="1" applyProtection="1">
      <alignment horizontal="left" vertical="center"/>
    </xf>
    <xf numFmtId="49" fontId="19" fillId="0" borderId="18" xfId="53" applyNumberFormat="1" applyFont="1" applyFill="1" applyBorder="1" applyAlignment="1" applyProtection="1">
      <alignment horizontal="left" vertical="center"/>
    </xf>
    <xf numFmtId="49" fontId="19" fillId="0" borderId="19" xfId="53" applyNumberFormat="1" applyFont="1" applyFill="1" applyBorder="1" applyAlignment="1" applyProtection="1">
      <alignment horizontal="left" vertical="center"/>
    </xf>
    <xf numFmtId="49" fontId="2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0" fontId="5" fillId="0" borderId="2" xfId="53"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20" xfId="53" applyNumberFormat="1" applyFont="1" applyFill="1" applyBorder="1" applyAlignment="1" applyProtection="1">
      <alignment horizontal="left" vertical="center" wrapText="1"/>
    </xf>
    <xf numFmtId="49" fontId="5" fillId="0" borderId="26" xfId="53" applyNumberFormat="1"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0" fontId="5" fillId="0" borderId="14" xfId="53" applyFont="1" applyFill="1" applyBorder="1" applyAlignment="1" applyProtection="1">
      <alignment horizontal="left" vertical="center" wrapText="1"/>
    </xf>
    <xf numFmtId="0" fontId="27" fillId="0" borderId="14" xfId="53" applyFont="1" applyFill="1" applyBorder="1" applyAlignment="1" applyProtection="1">
      <alignment horizontal="left" vertical="center" wrapText="1"/>
    </xf>
    <xf numFmtId="0" fontId="22" fillId="0" borderId="14" xfId="53" applyFont="1" applyFill="1" applyBorder="1" applyAlignment="1" applyProtection="1">
      <alignment horizontal="center" vertical="center" wrapText="1"/>
    </xf>
    <xf numFmtId="182" fontId="5" fillId="0" borderId="14" xfId="53" applyNumberFormat="1" applyFont="1" applyFill="1" applyBorder="1" applyAlignment="1" applyProtection="1">
      <alignment horizontal="right" vertical="center" wrapText="1"/>
    </xf>
    <xf numFmtId="49" fontId="22" fillId="0" borderId="22" xfId="53" applyNumberFormat="1" applyFont="1" applyFill="1" applyBorder="1" applyAlignment="1" applyProtection="1">
      <alignment horizontal="left" vertical="center" wrapText="1"/>
    </xf>
    <xf numFmtId="0" fontId="22" fillId="0" borderId="25" xfId="53" applyFont="1" applyFill="1" applyBorder="1" applyAlignment="1" applyProtection="1">
      <alignment wrapText="1"/>
    </xf>
    <xf numFmtId="0" fontId="28" fillId="0" borderId="27" xfId="53" applyFont="1" applyFill="1" applyBorder="1" applyAlignment="1" applyProtection="1">
      <alignment wrapText="1"/>
    </xf>
    <xf numFmtId="0" fontId="28" fillId="0" borderId="25"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49" fontId="22" fillId="0" borderId="2" xfId="53" applyNumberFormat="1" applyFont="1" applyFill="1" applyBorder="1" applyAlignment="1" applyProtection="1">
      <alignment horizontal="left" vertical="center" wrapText="1"/>
    </xf>
    <xf numFmtId="0" fontId="22" fillId="0" borderId="4" xfId="53" applyFont="1" applyFill="1" applyBorder="1" applyAlignment="1" applyProtection="1">
      <alignment wrapText="1"/>
    </xf>
    <xf numFmtId="0" fontId="22" fillId="0" borderId="3" xfId="53" applyFont="1" applyFill="1" applyBorder="1" applyAlignment="1" applyProtection="1">
      <alignment wrapText="1"/>
    </xf>
    <xf numFmtId="182" fontId="5" fillId="0" borderId="7"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0" fontId="27" fillId="0" borderId="20" xfId="53" applyFont="1" applyFill="1" applyBorder="1" applyAlignment="1" applyProtection="1">
      <alignment horizontal="left" vertical="center" wrapText="1"/>
    </xf>
    <xf numFmtId="0" fontId="27" fillId="0" borderId="26" xfId="53" applyFont="1" applyFill="1" applyBorder="1" applyAlignment="1" applyProtection="1">
      <alignment horizontal="left" vertical="center" wrapText="1"/>
    </xf>
    <xf numFmtId="49" fontId="5" fillId="0" borderId="20"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2" xfId="53" applyFont="1" applyFill="1" applyBorder="1" applyAlignment="1" applyProtection="1">
      <alignment horizontal="center" vertical="center" wrapText="1"/>
    </xf>
    <xf numFmtId="49" fontId="29" fillId="0" borderId="7" xfId="53" applyNumberFormat="1" applyFont="1" applyFill="1" applyBorder="1" applyAlignment="1" applyProtection="1">
      <alignment horizontal="center" vertical="center"/>
      <protection locked="0"/>
    </xf>
    <xf numFmtId="0" fontId="19" fillId="0" borderId="14" xfId="53" applyFont="1" applyFill="1" applyBorder="1" applyAlignment="1" applyProtection="1">
      <alignment horizontal="center" vertical="center"/>
      <protection locked="0"/>
    </xf>
    <xf numFmtId="0" fontId="19" fillId="0" borderId="10" xfId="53" applyFont="1" applyFill="1" applyBorder="1" applyAlignment="1" applyProtection="1">
      <alignment horizontal="center" vertical="center"/>
      <protection locked="0"/>
    </xf>
    <xf numFmtId="0" fontId="29" fillId="0" borderId="7" xfId="53" applyFont="1" applyFill="1" applyBorder="1" applyAlignment="1" applyProtection="1">
      <alignment horizontal="center" vertical="center" wrapText="1"/>
      <protection locked="0"/>
    </xf>
    <xf numFmtId="0" fontId="19" fillId="0" borderId="12" xfId="53" applyFont="1" applyFill="1" applyBorder="1" applyAlignment="1" applyProtection="1">
      <alignment horizontal="center" vertical="center"/>
      <protection locked="0"/>
    </xf>
    <xf numFmtId="0" fontId="29" fillId="0" borderId="22" xfId="53" applyFont="1" applyFill="1" applyBorder="1" applyAlignment="1" applyProtection="1">
      <alignment horizontal="left" vertical="center" wrapText="1"/>
      <protection locked="0"/>
    </xf>
    <xf numFmtId="0" fontId="29" fillId="0" borderId="22" xfId="53" applyFont="1" applyFill="1" applyBorder="1" applyAlignment="1" applyProtection="1">
      <alignment horizontal="center" vertical="center"/>
    </xf>
    <xf numFmtId="0" fontId="19" fillId="0" borderId="25" xfId="53" applyFont="1" applyFill="1" applyBorder="1" applyAlignment="1" applyProtection="1">
      <alignment horizontal="center" vertical="center"/>
      <protection locked="0"/>
    </xf>
    <xf numFmtId="0" fontId="19" fillId="0" borderId="27" xfId="53" applyFont="1" applyFill="1" applyBorder="1" applyAlignment="1" applyProtection="1">
      <alignment horizontal="center" vertical="center"/>
      <protection locked="0"/>
    </xf>
    <xf numFmtId="0" fontId="29" fillId="0" borderId="12" xfId="53" applyFont="1" applyFill="1" applyBorder="1" applyAlignment="1" applyProtection="1">
      <alignment horizontal="center" vertical="center"/>
    </xf>
    <xf numFmtId="49" fontId="29" fillId="0" borderId="7" xfId="53" applyNumberFormat="1" applyFont="1" applyFill="1" applyBorder="1" applyAlignment="1" applyProtection="1">
      <alignment horizontal="center" vertical="center" wrapText="1"/>
      <protection locked="0"/>
    </xf>
    <xf numFmtId="0" fontId="19" fillId="0" borderId="28" xfId="53" applyFont="1" applyFill="1" applyBorder="1" applyAlignment="1" applyProtection="1">
      <alignment horizontal="center" vertical="center"/>
      <protection locked="0"/>
    </xf>
    <xf numFmtId="0" fontId="29" fillId="0" borderId="29" xfId="53" applyFont="1" applyFill="1" applyBorder="1" applyAlignment="1" applyProtection="1">
      <alignment horizontal="left" vertical="center" wrapText="1"/>
      <protection locked="0"/>
    </xf>
    <xf numFmtId="0" fontId="29" fillId="0" borderId="14" xfId="53" applyFont="1" applyFill="1" applyBorder="1" applyAlignment="1" applyProtection="1">
      <alignment horizontal="left" vertical="center" wrapText="1"/>
      <protection locked="0"/>
    </xf>
    <xf numFmtId="0" fontId="19" fillId="0" borderId="27" xfId="53" applyFont="1" applyFill="1" applyBorder="1" applyAlignment="1" applyProtection="1">
      <alignment horizontal="center" vertical="top"/>
      <protection locked="0"/>
    </xf>
    <xf numFmtId="0" fontId="29" fillId="0" borderId="12" xfId="53" applyNumberFormat="1" applyFont="1" applyFill="1" applyBorder="1" applyAlignment="1" applyProtection="1">
      <alignment horizontal="center" vertical="center"/>
    </xf>
    <xf numFmtId="0" fontId="29" fillId="0" borderId="10" xfId="53" applyFont="1" applyFill="1" applyBorder="1" applyAlignment="1" applyProtection="1">
      <alignment horizontal="center" vertical="center"/>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6"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4" xfId="53" applyFont="1" applyFill="1" applyBorder="1" applyAlignment="1" applyProtection="1">
      <alignment vertical="center" wrapText="1"/>
    </xf>
    <xf numFmtId="182" fontId="5" fillId="0" borderId="14" xfId="53" applyNumberFormat="1" applyFont="1" applyFill="1" applyBorder="1" applyAlignment="1" applyProtection="1">
      <alignment horizontal="right" vertical="center" wrapText="1"/>
      <protection locked="0"/>
    </xf>
    <xf numFmtId="0" fontId="27" fillId="0" borderId="9" xfId="53"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29" fillId="0" borderId="25" xfId="53" applyFont="1" applyFill="1" applyBorder="1" applyAlignment="1" applyProtection="1">
      <alignment horizontal="center" vertical="center"/>
    </xf>
    <xf numFmtId="0" fontId="29" fillId="0" borderId="27" xfId="53" applyFont="1" applyFill="1" applyBorder="1" applyAlignment="1" applyProtection="1">
      <alignment horizontal="center" vertical="center"/>
    </xf>
    <xf numFmtId="0" fontId="16" fillId="0" borderId="14" xfId="0" applyFont="1" applyFill="1" applyBorder="1" applyAlignment="1" applyProtection="1">
      <alignment vertical="center" wrapText="1" readingOrder="1"/>
      <protection locked="0"/>
    </xf>
    <xf numFmtId="0" fontId="30" fillId="0" borderId="14" xfId="0" applyFont="1" applyFill="1" applyBorder="1" applyAlignment="1" applyProtection="1">
      <alignment vertical="top" wrapText="1"/>
      <protection locked="0"/>
    </xf>
    <xf numFmtId="0" fontId="29" fillId="0" borderId="22" xfId="53" applyFont="1" applyFill="1" applyBorder="1" applyAlignment="1" applyProtection="1">
      <alignment horizontal="center" vertical="center" wrapText="1"/>
    </xf>
    <xf numFmtId="0" fontId="29" fillId="0" borderId="27" xfId="53" applyFont="1" applyFill="1" applyBorder="1" applyAlignment="1" applyProtection="1">
      <alignment horizontal="center" vertical="center" wrapText="1"/>
    </xf>
    <xf numFmtId="0" fontId="19" fillId="0" borderId="25" xfId="53" applyFont="1" applyFill="1" applyBorder="1" applyAlignment="1" applyProtection="1">
      <alignment horizontal="center" vertical="top"/>
      <protection locked="0"/>
    </xf>
    <xf numFmtId="0" fontId="1" fillId="0" borderId="0" xfId="0" applyFont="1" applyFill="1" applyBorder="1" applyAlignment="1" applyProtection="1">
      <alignment vertical="center"/>
    </xf>
    <xf numFmtId="49" fontId="24" fillId="0" borderId="7" xfId="61" applyFo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20" fillId="0" borderId="3" xfId="53" applyFont="1" applyFill="1" applyBorder="1" applyAlignment="1" applyProtection="1">
      <alignment horizontal="left" vertical="center"/>
    </xf>
    <xf numFmtId="0" fontId="20" fillId="0" borderId="4" xfId="53" applyFont="1" applyFill="1" applyBorder="1" applyAlignment="1" applyProtection="1">
      <alignment horizontal="left" vertical="center"/>
    </xf>
    <xf numFmtId="0" fontId="16" fillId="0" borderId="14" xfId="55" applyFont="1" applyFill="1" applyBorder="1" applyAlignment="1" applyProtection="1">
      <alignment horizontal="center" vertical="center" wrapText="1" readingOrder="1"/>
      <protection locked="0"/>
    </xf>
    <xf numFmtId="181" fontId="24" fillId="0" borderId="7" xfId="60" applyFont="1">
      <alignment horizontal="right" vertical="center"/>
    </xf>
    <xf numFmtId="0" fontId="6" fillId="0" borderId="13" xfId="53" applyFont="1" applyFill="1" applyBorder="1" applyAlignment="1" applyProtection="1">
      <alignment horizontal="center" vertical="center"/>
    </xf>
    <xf numFmtId="181" fontId="24" fillId="0" borderId="1" xfId="60" applyFont="1" applyBorder="1">
      <alignment horizontal="right" vertical="center"/>
    </xf>
    <xf numFmtId="182" fontId="20" fillId="0" borderId="6" xfId="53" applyNumberFormat="1" applyFont="1" applyFill="1" applyBorder="1" applyAlignment="1" applyProtection="1">
      <alignment horizontal="right" vertical="center" wrapText="1"/>
    </xf>
    <xf numFmtId="181" fontId="24" fillId="0" borderId="30" xfId="60" applyFont="1" applyBorder="1">
      <alignment horizontal="right" vertical="center"/>
    </xf>
    <xf numFmtId="182" fontId="20" fillId="0" borderId="7" xfId="53" applyNumberFormat="1" applyFont="1" applyFill="1" applyBorder="1" applyAlignment="1" applyProtection="1">
      <alignment horizontal="right" vertical="center" wrapText="1"/>
      <protection locked="0"/>
    </xf>
    <xf numFmtId="0" fontId="22" fillId="0" borderId="10" xfId="53" applyFont="1" applyFill="1" applyBorder="1" applyAlignment="1" applyProtection="1">
      <alignment horizontal="center" vertical="center" wrapText="1"/>
    </xf>
    <xf numFmtId="0" fontId="6" fillId="0" borderId="31" xfId="53" applyFont="1" applyFill="1" applyBorder="1" applyAlignment="1" applyProtection="1">
      <alignment horizontal="center" vertical="center"/>
    </xf>
    <xf numFmtId="182" fontId="20" fillId="0" borderId="22" xfId="53" applyNumberFormat="1" applyFont="1" applyFill="1" applyBorder="1" applyAlignment="1" applyProtection="1">
      <alignment horizontal="right" vertical="center" wrapText="1"/>
    </xf>
    <xf numFmtId="182" fontId="20" fillId="0" borderId="14" xfId="53" applyNumberFormat="1" applyFont="1" applyFill="1" applyBorder="1" applyAlignment="1" applyProtection="1">
      <alignment horizontal="right" vertical="center" wrapText="1"/>
    </xf>
    <xf numFmtId="182" fontId="20" fillId="0" borderId="2" xfId="53" applyNumberFormat="1" applyFont="1" applyFill="1" applyBorder="1" applyAlignment="1" applyProtection="1">
      <alignment horizontal="right" vertical="center" wrapText="1"/>
      <protection locked="0"/>
    </xf>
    <xf numFmtId="182" fontId="20" fillId="0" borderId="14"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4"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2" xfId="53" applyNumberFormat="1" applyFont="1" applyFill="1" applyBorder="1" applyAlignment="1" applyProtection="1">
      <alignment horizontal="center" vertical="center" wrapText="1"/>
    </xf>
    <xf numFmtId="0" fontId="22" fillId="0" borderId="8" xfId="53" applyFont="1" applyFill="1" applyBorder="1" applyAlignment="1" applyProtection="1">
      <alignment horizontal="center" vertical="center" wrapText="1"/>
    </xf>
    <xf numFmtId="0" fontId="22" fillId="0" borderId="13" xfId="53" applyFont="1" applyFill="1" applyBorder="1" applyAlignment="1" applyProtection="1">
      <alignment horizontal="center" vertical="center" wrapText="1"/>
    </xf>
    <xf numFmtId="182" fontId="4" fillId="0" borderId="14" xfId="53" applyNumberFormat="1" applyFont="1" applyFill="1" applyBorder="1" applyAlignment="1" applyProtection="1">
      <alignment horizontal="right" vertical="center" wrapText="1"/>
    </xf>
    <xf numFmtId="182" fontId="4" fillId="0" borderId="14"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19" fillId="0" borderId="0" xfId="53" applyFont="1" applyFill="1" applyBorder="1" applyAlignment="1" applyProtection="1">
      <alignment horizontal="center"/>
    </xf>
    <xf numFmtId="0" fontId="13" fillId="0" borderId="0" xfId="53" applyFont="1" applyFill="1" applyBorder="1" applyAlignment="1" applyProtection="1">
      <alignment horizontal="center"/>
    </xf>
    <xf numFmtId="0" fontId="19" fillId="0" borderId="0" xfId="53" applyFont="1" applyFill="1" applyBorder="1" applyAlignment="1" applyProtection="1">
      <alignment horizontal="center" wrapText="1"/>
    </xf>
    <xf numFmtId="0" fontId="19" fillId="0" borderId="0" xfId="53" applyFont="1" applyFill="1" applyBorder="1" applyAlignment="1" applyProtection="1">
      <alignment wrapText="1"/>
    </xf>
    <xf numFmtId="0" fontId="19"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1"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2" fillId="0" borderId="1" xfId="53" applyFont="1" applyFill="1" applyBorder="1" applyAlignment="1" applyProtection="1">
      <alignment horizontal="center" vertical="center" wrapText="1"/>
    </xf>
    <xf numFmtId="0" fontId="19" fillId="0" borderId="7" xfId="53" applyFont="1" applyFill="1" applyBorder="1" applyAlignment="1" applyProtection="1">
      <alignment horizontal="center" vertical="center" wrapText="1"/>
    </xf>
    <xf numFmtId="0" fontId="19"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center" vertical="center"/>
    </xf>
    <xf numFmtId="182" fontId="20" fillId="0" borderId="2" xfId="53" applyNumberFormat="1" applyFont="1" applyFill="1" applyBorder="1" applyAlignment="1" applyProtection="1">
      <alignment horizontal="center"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5"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81" fontId="7" fillId="0" borderId="7" xfId="60" applyFont="1">
      <alignment horizontal="right"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32" fillId="0" borderId="7" xfId="0" applyFont="1" applyFill="1" applyBorder="1" applyAlignment="1" applyProtection="1">
      <alignment horizontal="center" vertical="center"/>
    </xf>
    <xf numFmtId="49" fontId="33" fillId="0" borderId="0" xfId="53" applyNumberFormat="1" applyFont="1" applyFill="1" applyBorder="1" applyAlignment="1" applyProtection="1"/>
    <xf numFmtId="0" fontId="33" fillId="0" borderId="0" xfId="53" applyFont="1" applyFill="1" applyBorder="1" applyAlignment="1" applyProtection="1"/>
    <xf numFmtId="0" fontId="6" fillId="0" borderId="0" xfId="53" applyFont="1" applyFill="1" applyBorder="1" applyAlignment="1" applyProtection="1">
      <alignment vertical="center"/>
    </xf>
    <xf numFmtId="0" fontId="34"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182" fontId="4" fillId="0" borderId="7" xfId="53" applyNumberFormat="1" applyFont="1" applyFill="1" applyBorder="1" applyAlignment="1" applyProtection="1">
      <alignment horizontal="right" vertical="center"/>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5"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5" fillId="0" borderId="7" xfId="53" applyFont="1" applyFill="1" applyBorder="1" applyAlignment="1" applyProtection="1">
      <alignment horizontal="center" vertical="center"/>
    </xf>
    <xf numFmtId="0" fontId="35" fillId="0" borderId="7" xfId="53" applyFont="1" applyFill="1" applyBorder="1" applyAlignment="1" applyProtection="1">
      <alignment horizontal="right" vertical="center"/>
    </xf>
    <xf numFmtId="0" fontId="3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7" fillId="0" borderId="7" xfId="0" applyNumberFormat="1" applyFont="1" applyFill="1" applyBorder="1" applyAlignment="1" applyProtection="1">
      <alignment horizontal="right" vertical="center"/>
    </xf>
    <xf numFmtId="181" fontId="7" fillId="0" borderId="7" xfId="0" applyNumberFormat="1" applyFont="1" applyFill="1" applyBorder="1" applyAlignment="1" applyProtection="1">
      <alignment horizontal="right" vertical="center"/>
    </xf>
    <xf numFmtId="49" fontId="24" fillId="0" borderId="7" xfId="61" applyFont="1" applyAlignment="1">
      <alignment horizontal="left" vertical="center" wrapText="1" indent="1"/>
    </xf>
    <xf numFmtId="49" fontId="24" fillId="0" borderId="7" xfId="61" applyFont="1" applyAlignment="1">
      <alignment horizontal="left" vertical="center" wrapText="1" indent="2"/>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1"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9"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3"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5"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14"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7"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14"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14" xfId="53" applyFont="1" applyFill="1" applyBorder="1" applyAlignment="1" applyProtection="1">
      <alignment horizontal="center" vertical="center" wrapText="1"/>
    </xf>
    <xf numFmtId="0" fontId="13"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2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2"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22" xfId="53" applyNumberFormat="1" applyFont="1" applyFill="1" applyBorder="1" applyAlignment="1" applyProtection="1"/>
    <xf numFmtId="0" fontId="35" fillId="0" borderId="6" xfId="53" applyFont="1" applyFill="1" applyBorder="1" applyAlignment="1" applyProtection="1">
      <alignment horizontal="center" vertical="center"/>
    </xf>
    <xf numFmtId="182" fontId="35" fillId="0" borderId="22" xfId="53" applyNumberFormat="1" applyFont="1" applyFill="1" applyBorder="1" applyAlignment="1" applyProtection="1">
      <alignment horizontal="right" vertical="center"/>
    </xf>
    <xf numFmtId="182" fontId="35" fillId="0" borderId="30" xfId="53" applyNumberFormat="1"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0" fontId="35" fillId="0" borderId="6" xfId="53" applyFont="1" applyFill="1" applyBorder="1" applyAlignment="1" applyProtection="1">
      <alignment horizontal="center" vertical="center"/>
      <protection locked="0"/>
    </xf>
    <xf numFmtId="182" fontId="35" fillId="0" borderId="7" xfId="53"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14" xfId="0" applyFont="1" applyFill="1" applyBorder="1" applyAlignment="1">
      <alignment horizontal="center" vertical="center"/>
    </xf>
    <xf numFmtId="0" fontId="38" fillId="0" borderId="14" xfId="0" applyFont="1" applyFill="1" applyBorder="1" applyAlignment="1">
      <alignment horizontal="center" vertical="center"/>
    </xf>
    <xf numFmtId="0" fontId="39" fillId="0" borderId="14" xfId="0" applyFont="1" applyBorder="1" applyAlignment="1">
      <alignment horizontal="justify"/>
    </xf>
    <xf numFmtId="0" fontId="39" fillId="0" borderId="14" xfId="0" applyFont="1" applyBorder="1" applyAlignment="1">
      <alignment horizontal="left"/>
    </xf>
    <xf numFmtId="0" fontId="39" fillId="0" borderId="14"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0" sqref="C20"/>
    </sheetView>
  </sheetViews>
  <sheetFormatPr defaultColWidth="9.14285714285714" defaultRowHeight="20" customHeight="1" outlineLevelCol="3"/>
  <cols>
    <col min="1" max="1" width="13.5714285714286" style="83" customWidth="1"/>
    <col min="2" max="2" width="9.14285714285714" style="387"/>
    <col min="3" max="3" width="88.7142857142857" style="83" customWidth="1"/>
    <col min="4" max="16384" width="9.14285714285714" style="83"/>
  </cols>
  <sheetData>
    <row r="1" s="386" customFormat="1" ht="48" customHeight="1" spans="2:3">
      <c r="B1" s="388"/>
      <c r="C1" s="388"/>
    </row>
    <row r="2" s="83" customFormat="1" ht="27" customHeight="1" spans="2:3">
      <c r="B2" s="389" t="s">
        <v>0</v>
      </c>
      <c r="C2" s="389" t="s">
        <v>1</v>
      </c>
    </row>
    <row r="3" s="83" customFormat="1" customHeight="1" spans="2:3">
      <c r="B3" s="390">
        <v>1</v>
      </c>
      <c r="C3" s="391" t="s">
        <v>2</v>
      </c>
    </row>
    <row r="4" s="83" customFormat="1" customHeight="1" spans="2:3">
      <c r="B4" s="390">
        <v>2</v>
      </c>
      <c r="C4" s="391" t="s">
        <v>3</v>
      </c>
    </row>
    <row r="5" s="83" customFormat="1" customHeight="1" spans="2:3">
      <c r="B5" s="390">
        <v>3</v>
      </c>
      <c r="C5" s="391" t="s">
        <v>4</v>
      </c>
    </row>
    <row r="6" s="83" customFormat="1" customHeight="1" spans="2:3">
      <c r="B6" s="390">
        <v>4</v>
      </c>
      <c r="C6" s="391" t="s">
        <v>5</v>
      </c>
    </row>
    <row r="7" s="83" customFormat="1" customHeight="1" spans="2:3">
      <c r="B7" s="390">
        <v>5</v>
      </c>
      <c r="C7" s="392" t="s">
        <v>6</v>
      </c>
    </row>
    <row r="8" s="83" customFormat="1" customHeight="1" spans="2:3">
      <c r="B8" s="390">
        <v>6</v>
      </c>
      <c r="C8" s="392" t="s">
        <v>7</v>
      </c>
    </row>
    <row r="9" s="83" customFormat="1" customHeight="1" spans="2:3">
      <c r="B9" s="390">
        <v>7</v>
      </c>
      <c r="C9" s="392" t="s">
        <v>8</v>
      </c>
    </row>
    <row r="10" s="83" customFormat="1" customHeight="1" spans="2:3">
      <c r="B10" s="390">
        <v>8</v>
      </c>
      <c r="C10" s="392" t="s">
        <v>9</v>
      </c>
    </row>
    <row r="11" s="83" customFormat="1" customHeight="1" spans="2:3">
      <c r="B11" s="390">
        <v>9</v>
      </c>
      <c r="C11" s="393" t="s">
        <v>10</v>
      </c>
    </row>
    <row r="12" s="83" customFormat="1" customHeight="1" spans="2:3">
      <c r="B12" s="390">
        <v>10</v>
      </c>
      <c r="C12" s="393" t="s">
        <v>11</v>
      </c>
    </row>
    <row r="13" s="83" customFormat="1" customHeight="1" spans="2:3">
      <c r="B13" s="390">
        <v>11</v>
      </c>
      <c r="C13" s="391" t="s">
        <v>12</v>
      </c>
    </row>
    <row r="14" s="83" customFormat="1" customHeight="1" spans="2:3">
      <c r="B14" s="390">
        <v>12</v>
      </c>
      <c r="C14" s="391" t="s">
        <v>13</v>
      </c>
    </row>
    <row r="15" s="83" customFormat="1" customHeight="1" spans="2:4">
      <c r="B15" s="390">
        <v>13</v>
      </c>
      <c r="C15" s="391" t="s">
        <v>14</v>
      </c>
      <c r="D15" s="394"/>
    </row>
    <row r="16" s="83" customFormat="1" customHeight="1" spans="2:3">
      <c r="B16" s="390">
        <v>14</v>
      </c>
      <c r="C16" s="392" t="s">
        <v>15</v>
      </c>
    </row>
    <row r="17" s="83" customFormat="1" customHeight="1" spans="2:3">
      <c r="B17" s="390">
        <v>15</v>
      </c>
      <c r="C17" s="392" t="s">
        <v>16</v>
      </c>
    </row>
    <row r="18" s="83" customFormat="1" customHeight="1" spans="2:3">
      <c r="B18" s="390">
        <v>16</v>
      </c>
      <c r="C18" s="392" t="s">
        <v>17</v>
      </c>
    </row>
    <row r="19" s="83" customFormat="1" customHeight="1" spans="2:3">
      <c r="B19" s="390">
        <v>17</v>
      </c>
      <c r="C19" s="391" t="s">
        <v>18</v>
      </c>
    </row>
    <row r="20" s="83" customFormat="1" customHeight="1" spans="2:3">
      <c r="B20" s="390">
        <v>18</v>
      </c>
      <c r="C20" s="391" t="s">
        <v>19</v>
      </c>
    </row>
    <row r="21" s="83" customFormat="1" customHeight="1" spans="2:3">
      <c r="B21" s="390">
        <v>19</v>
      </c>
      <c r="C21" s="391"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zoomScaleSheetLayoutView="60" topLeftCell="A13" workbookViewId="0">
      <selection activeCell="G30" sqref="G30"/>
    </sheetView>
  </sheetViews>
  <sheetFormatPr defaultColWidth="8.88571428571429" defaultRowHeight="12"/>
  <cols>
    <col min="1" max="1" width="34.5714285714286" style="63" customWidth="1"/>
    <col min="2" max="2" width="44.1428571428571" style="63" customWidth="1"/>
    <col min="3" max="3" width="27.1428571428571" style="63" customWidth="1"/>
    <col min="4" max="4" width="23.2857142857143" style="63" customWidth="1"/>
    <col min="5"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22.1428571428571" style="63" customWidth="1"/>
    <col min="11" max="11" width="9.13333333333333" style="64" customWidth="1"/>
    <col min="12" max="16384" width="9.13333333333333" style="64"/>
  </cols>
  <sheetData>
    <row r="1" customHeight="1" spans="1:10">
      <c r="A1" s="63" t="s">
        <v>294</v>
      </c>
      <c r="J1" s="79"/>
    </row>
    <row r="2" ht="28.5" customHeight="1" spans="1:10">
      <c r="A2" s="65" t="s">
        <v>10</v>
      </c>
      <c r="B2" s="66"/>
      <c r="C2" s="66"/>
      <c r="D2" s="66"/>
      <c r="E2" s="66"/>
      <c r="F2" s="67"/>
      <c r="G2" s="66"/>
      <c r="H2" s="67"/>
      <c r="I2" s="67"/>
      <c r="J2" s="66"/>
    </row>
    <row r="3" ht="17.25" customHeight="1" spans="1:1">
      <c r="A3" s="68" t="s">
        <v>22</v>
      </c>
    </row>
    <row r="4" ht="44.25" customHeight="1" spans="1:10">
      <c r="A4" s="69" t="s">
        <v>198</v>
      </c>
      <c r="B4" s="69" t="s">
        <v>295</v>
      </c>
      <c r="C4" s="69" t="s">
        <v>296</v>
      </c>
      <c r="D4" s="69" t="s">
        <v>297</v>
      </c>
      <c r="E4" s="69" t="s">
        <v>298</v>
      </c>
      <c r="F4" s="70" t="s">
        <v>299</v>
      </c>
      <c r="G4" s="69" t="s">
        <v>300</v>
      </c>
      <c r="H4" s="70" t="s">
        <v>301</v>
      </c>
      <c r="I4" s="70" t="s">
        <v>302</v>
      </c>
      <c r="J4" s="69" t="s">
        <v>303</v>
      </c>
    </row>
    <row r="5" ht="14.25" customHeight="1" spans="1:10">
      <c r="A5" s="69">
        <v>1</v>
      </c>
      <c r="B5" s="69">
        <v>2</v>
      </c>
      <c r="C5" s="69">
        <v>3</v>
      </c>
      <c r="D5" s="69">
        <v>4</v>
      </c>
      <c r="E5" s="69">
        <v>5</v>
      </c>
      <c r="F5" s="69">
        <v>6</v>
      </c>
      <c r="G5" s="69">
        <v>7</v>
      </c>
      <c r="H5" s="69">
        <v>8</v>
      </c>
      <c r="I5" s="69">
        <v>9</v>
      </c>
      <c r="J5" s="69">
        <v>10</v>
      </c>
    </row>
    <row r="6" s="257" customFormat="1" ht="17.25" customHeight="1" outlineLevel="1" spans="1:10">
      <c r="A6" s="258" t="s">
        <v>276</v>
      </c>
      <c r="B6" s="258" t="s">
        <v>304</v>
      </c>
      <c r="C6" s="258" t="s">
        <v>305</v>
      </c>
      <c r="D6" s="258" t="s">
        <v>306</v>
      </c>
      <c r="E6" s="258" t="s">
        <v>307</v>
      </c>
      <c r="F6" s="258" t="s">
        <v>308</v>
      </c>
      <c r="G6" s="258" t="s">
        <v>309</v>
      </c>
      <c r="H6" s="258" t="s">
        <v>310</v>
      </c>
      <c r="I6" s="258" t="s">
        <v>311</v>
      </c>
      <c r="J6" s="258" t="s">
        <v>312</v>
      </c>
    </row>
    <row r="7" s="257" customFormat="1" ht="31" customHeight="1" outlineLevel="1" spans="1:10">
      <c r="A7" s="258" t="s">
        <v>276</v>
      </c>
      <c r="B7" s="258" t="s">
        <v>313</v>
      </c>
      <c r="C7" s="258" t="s">
        <v>305</v>
      </c>
      <c r="D7" s="258" t="s">
        <v>306</v>
      </c>
      <c r="E7" s="258" t="s">
        <v>314</v>
      </c>
      <c r="F7" s="258" t="s">
        <v>308</v>
      </c>
      <c r="G7" s="258" t="s">
        <v>315</v>
      </c>
      <c r="H7" s="258" t="s">
        <v>316</v>
      </c>
      <c r="I7" s="258" t="s">
        <v>311</v>
      </c>
      <c r="J7" s="258" t="s">
        <v>317</v>
      </c>
    </row>
    <row r="8" s="257" customFormat="1" ht="17.25" customHeight="1" outlineLevel="1" spans="1:10">
      <c r="A8" s="258" t="s">
        <v>276</v>
      </c>
      <c r="B8" s="258" t="s">
        <v>313</v>
      </c>
      <c r="C8" s="258" t="s">
        <v>305</v>
      </c>
      <c r="D8" s="258" t="s">
        <v>318</v>
      </c>
      <c r="E8" s="258" t="s">
        <v>319</v>
      </c>
      <c r="F8" s="258" t="s">
        <v>320</v>
      </c>
      <c r="G8" s="258" t="s">
        <v>321</v>
      </c>
      <c r="H8" s="258" t="s">
        <v>322</v>
      </c>
      <c r="I8" s="258" t="s">
        <v>323</v>
      </c>
      <c r="J8" s="258" t="s">
        <v>324</v>
      </c>
    </row>
    <row r="9" s="257" customFormat="1" ht="17.25" customHeight="1" outlineLevel="1" spans="1:10">
      <c r="A9" s="258" t="s">
        <v>276</v>
      </c>
      <c r="B9" s="258" t="s">
        <v>313</v>
      </c>
      <c r="C9" s="258" t="s">
        <v>305</v>
      </c>
      <c r="D9" s="258" t="s">
        <v>325</v>
      </c>
      <c r="E9" s="258" t="s">
        <v>326</v>
      </c>
      <c r="F9" s="258" t="s">
        <v>320</v>
      </c>
      <c r="G9" s="258" t="s">
        <v>327</v>
      </c>
      <c r="H9" s="258" t="s">
        <v>328</v>
      </c>
      <c r="I9" s="258" t="s">
        <v>311</v>
      </c>
      <c r="J9" s="258" t="s">
        <v>329</v>
      </c>
    </row>
    <row r="10" s="257" customFormat="1" ht="42" customHeight="1" outlineLevel="1" spans="1:10">
      <c r="A10" s="258" t="s">
        <v>276</v>
      </c>
      <c r="B10" s="258" t="s">
        <v>313</v>
      </c>
      <c r="C10" s="258" t="s">
        <v>330</v>
      </c>
      <c r="D10" s="258" t="s">
        <v>331</v>
      </c>
      <c r="E10" s="258" t="s">
        <v>332</v>
      </c>
      <c r="F10" s="258" t="s">
        <v>308</v>
      </c>
      <c r="G10" s="258" t="s">
        <v>333</v>
      </c>
      <c r="H10" s="258" t="s">
        <v>334</v>
      </c>
      <c r="I10" s="258" t="s">
        <v>323</v>
      </c>
      <c r="J10" s="258" t="s">
        <v>335</v>
      </c>
    </row>
    <row r="11" s="257" customFormat="1" ht="42" customHeight="1" outlineLevel="1" spans="1:10">
      <c r="A11" s="258" t="s">
        <v>276</v>
      </c>
      <c r="B11" s="258" t="s">
        <v>313</v>
      </c>
      <c r="C11" s="258" t="s">
        <v>336</v>
      </c>
      <c r="D11" s="258" t="s">
        <v>337</v>
      </c>
      <c r="E11" s="258" t="s">
        <v>338</v>
      </c>
      <c r="F11" s="258" t="s">
        <v>320</v>
      </c>
      <c r="G11" s="258" t="s">
        <v>339</v>
      </c>
      <c r="H11" s="258" t="s">
        <v>322</v>
      </c>
      <c r="I11" s="258" t="s">
        <v>323</v>
      </c>
      <c r="J11" s="258" t="s">
        <v>340</v>
      </c>
    </row>
    <row r="12" s="257" customFormat="1" ht="28" customHeight="1" outlineLevel="1" spans="1:10">
      <c r="A12" s="258" t="s">
        <v>293</v>
      </c>
      <c r="B12" s="258" t="s">
        <v>341</v>
      </c>
      <c r="C12" s="258" t="s">
        <v>305</v>
      </c>
      <c r="D12" s="258" t="s">
        <v>306</v>
      </c>
      <c r="E12" s="258" t="s">
        <v>342</v>
      </c>
      <c r="F12" s="258" t="s">
        <v>320</v>
      </c>
      <c r="G12" s="258" t="s">
        <v>321</v>
      </c>
      <c r="H12" s="258" t="s">
        <v>322</v>
      </c>
      <c r="I12" s="258" t="s">
        <v>311</v>
      </c>
      <c r="J12" s="258" t="s">
        <v>343</v>
      </c>
    </row>
    <row r="13" s="257" customFormat="1" ht="32" customHeight="1" outlineLevel="1" spans="1:10">
      <c r="A13" s="258" t="s">
        <v>293</v>
      </c>
      <c r="B13" s="258" t="s">
        <v>341</v>
      </c>
      <c r="C13" s="258" t="s">
        <v>330</v>
      </c>
      <c r="D13" s="258" t="s">
        <v>331</v>
      </c>
      <c r="E13" s="258" t="s">
        <v>344</v>
      </c>
      <c r="F13" s="258" t="s">
        <v>320</v>
      </c>
      <c r="G13" s="258" t="s">
        <v>345</v>
      </c>
      <c r="H13" s="258" t="s">
        <v>346</v>
      </c>
      <c r="I13" s="258" t="s">
        <v>323</v>
      </c>
      <c r="J13" s="258" t="s">
        <v>347</v>
      </c>
    </row>
    <row r="14" s="257" customFormat="1" ht="30" customHeight="1" outlineLevel="1" spans="1:10">
      <c r="A14" s="258" t="s">
        <v>293</v>
      </c>
      <c r="B14" s="258" t="s">
        <v>341</v>
      </c>
      <c r="C14" s="258" t="s">
        <v>336</v>
      </c>
      <c r="D14" s="258" t="s">
        <v>337</v>
      </c>
      <c r="E14" s="258" t="s">
        <v>348</v>
      </c>
      <c r="F14" s="258" t="s">
        <v>308</v>
      </c>
      <c r="G14" s="258" t="s">
        <v>349</v>
      </c>
      <c r="H14" s="258" t="s">
        <v>322</v>
      </c>
      <c r="I14" s="258" t="s">
        <v>311</v>
      </c>
      <c r="J14" s="258" t="s">
        <v>350</v>
      </c>
    </row>
    <row r="15" s="257" customFormat="1" ht="27" customHeight="1" outlineLevel="1" spans="1:10">
      <c r="A15" s="258" t="s">
        <v>290</v>
      </c>
      <c r="B15" s="258" t="s">
        <v>351</v>
      </c>
      <c r="C15" s="258" t="s">
        <v>305</v>
      </c>
      <c r="D15" s="258" t="s">
        <v>306</v>
      </c>
      <c r="E15" s="258" t="s">
        <v>352</v>
      </c>
      <c r="F15" s="258" t="s">
        <v>308</v>
      </c>
      <c r="G15" s="258" t="s">
        <v>353</v>
      </c>
      <c r="H15" s="258" t="s">
        <v>354</v>
      </c>
      <c r="I15" s="258" t="s">
        <v>311</v>
      </c>
      <c r="J15" s="258" t="s">
        <v>352</v>
      </c>
    </row>
    <row r="16" s="257" customFormat="1" ht="17.25" customHeight="1" outlineLevel="1" spans="1:10">
      <c r="A16" s="258" t="s">
        <v>290</v>
      </c>
      <c r="B16" s="258" t="s">
        <v>351</v>
      </c>
      <c r="C16" s="258" t="s">
        <v>305</v>
      </c>
      <c r="D16" s="258" t="s">
        <v>325</v>
      </c>
      <c r="E16" s="258" t="s">
        <v>355</v>
      </c>
      <c r="F16" s="258" t="s">
        <v>320</v>
      </c>
      <c r="G16" s="258" t="s">
        <v>356</v>
      </c>
      <c r="H16" s="258" t="s">
        <v>357</v>
      </c>
      <c r="I16" s="258" t="s">
        <v>311</v>
      </c>
      <c r="J16" s="258" t="s">
        <v>355</v>
      </c>
    </row>
    <row r="17" s="257" customFormat="1" ht="32" customHeight="1" outlineLevel="1" spans="1:10">
      <c r="A17" s="258" t="s">
        <v>290</v>
      </c>
      <c r="B17" s="258" t="s">
        <v>351</v>
      </c>
      <c r="C17" s="258" t="s">
        <v>330</v>
      </c>
      <c r="D17" s="258" t="s">
        <v>331</v>
      </c>
      <c r="E17" s="258" t="s">
        <v>358</v>
      </c>
      <c r="F17" s="258" t="s">
        <v>320</v>
      </c>
      <c r="G17" s="258" t="s">
        <v>359</v>
      </c>
      <c r="H17" s="258" t="s">
        <v>360</v>
      </c>
      <c r="I17" s="258" t="s">
        <v>323</v>
      </c>
      <c r="J17" s="258" t="s">
        <v>361</v>
      </c>
    </row>
    <row r="18" s="257" customFormat="1" ht="17.25" customHeight="1" outlineLevel="1" spans="1:10">
      <c r="A18" s="258" t="s">
        <v>290</v>
      </c>
      <c r="B18" s="258" t="s">
        <v>351</v>
      </c>
      <c r="C18" s="258" t="s">
        <v>336</v>
      </c>
      <c r="D18" s="258" t="s">
        <v>337</v>
      </c>
      <c r="E18" s="258" t="s">
        <v>362</v>
      </c>
      <c r="F18" s="258" t="s">
        <v>320</v>
      </c>
      <c r="G18" s="258" t="s">
        <v>339</v>
      </c>
      <c r="H18" s="258" t="s">
        <v>322</v>
      </c>
      <c r="I18" s="258" t="s">
        <v>323</v>
      </c>
      <c r="J18" s="258" t="s">
        <v>362</v>
      </c>
    </row>
    <row r="19" s="257" customFormat="1" ht="42" customHeight="1" outlineLevel="1" spans="1:10">
      <c r="A19" s="258" t="s">
        <v>285</v>
      </c>
      <c r="B19" s="258" t="s">
        <v>363</v>
      </c>
      <c r="C19" s="258" t="s">
        <v>305</v>
      </c>
      <c r="D19" s="258" t="s">
        <v>306</v>
      </c>
      <c r="E19" s="258" t="s">
        <v>364</v>
      </c>
      <c r="F19" s="258" t="s">
        <v>320</v>
      </c>
      <c r="G19" s="258" t="s">
        <v>365</v>
      </c>
      <c r="H19" s="258" t="s">
        <v>334</v>
      </c>
      <c r="I19" s="258" t="s">
        <v>311</v>
      </c>
      <c r="J19" s="258" t="s">
        <v>366</v>
      </c>
    </row>
    <row r="20" s="257" customFormat="1" ht="33" customHeight="1" outlineLevel="1" spans="1:10">
      <c r="A20" s="258" t="s">
        <v>285</v>
      </c>
      <c r="B20" s="258" t="s">
        <v>363</v>
      </c>
      <c r="C20" s="258" t="s">
        <v>305</v>
      </c>
      <c r="D20" s="258" t="s">
        <v>306</v>
      </c>
      <c r="E20" s="258" t="s">
        <v>367</v>
      </c>
      <c r="F20" s="258" t="s">
        <v>320</v>
      </c>
      <c r="G20" s="258" t="s">
        <v>368</v>
      </c>
      <c r="H20" s="258" t="s">
        <v>369</v>
      </c>
      <c r="I20" s="258" t="s">
        <v>311</v>
      </c>
      <c r="J20" s="258" t="s">
        <v>370</v>
      </c>
    </row>
    <row r="21" s="257" customFormat="1" ht="17.25" customHeight="1" outlineLevel="1" spans="1:10">
      <c r="A21" s="258" t="s">
        <v>285</v>
      </c>
      <c r="B21" s="258" t="s">
        <v>363</v>
      </c>
      <c r="C21" s="258" t="s">
        <v>305</v>
      </c>
      <c r="D21" s="258" t="s">
        <v>306</v>
      </c>
      <c r="E21" s="258" t="s">
        <v>371</v>
      </c>
      <c r="F21" s="258" t="s">
        <v>320</v>
      </c>
      <c r="G21" s="258" t="s">
        <v>353</v>
      </c>
      <c r="H21" s="258" t="s">
        <v>360</v>
      </c>
      <c r="I21" s="258" t="s">
        <v>323</v>
      </c>
      <c r="J21" s="258" t="s">
        <v>372</v>
      </c>
    </row>
    <row r="22" s="257" customFormat="1" ht="27" customHeight="1" outlineLevel="1" spans="1:10">
      <c r="A22" s="258" t="s">
        <v>285</v>
      </c>
      <c r="B22" s="258" t="s">
        <v>363</v>
      </c>
      <c r="C22" s="258" t="s">
        <v>305</v>
      </c>
      <c r="D22" s="258" t="s">
        <v>306</v>
      </c>
      <c r="E22" s="258" t="s">
        <v>373</v>
      </c>
      <c r="F22" s="258" t="s">
        <v>320</v>
      </c>
      <c r="G22" s="258" t="s">
        <v>368</v>
      </c>
      <c r="H22" s="258" t="s">
        <v>374</v>
      </c>
      <c r="I22" s="258" t="s">
        <v>311</v>
      </c>
      <c r="J22" s="258" t="s">
        <v>373</v>
      </c>
    </row>
    <row r="23" s="257" customFormat="1" ht="28" customHeight="1" outlineLevel="1" spans="1:10">
      <c r="A23" s="258" t="s">
        <v>285</v>
      </c>
      <c r="B23" s="258" t="s">
        <v>363</v>
      </c>
      <c r="C23" s="258" t="s">
        <v>330</v>
      </c>
      <c r="D23" s="258" t="s">
        <v>331</v>
      </c>
      <c r="E23" s="258" t="s">
        <v>375</v>
      </c>
      <c r="F23" s="258" t="s">
        <v>320</v>
      </c>
      <c r="G23" s="258" t="s">
        <v>376</v>
      </c>
      <c r="H23" s="258" t="s">
        <v>360</v>
      </c>
      <c r="I23" s="258" t="s">
        <v>323</v>
      </c>
      <c r="J23" s="258" t="s">
        <v>375</v>
      </c>
    </row>
    <row r="24" s="257" customFormat="1" ht="17.25" customHeight="1" outlineLevel="1" spans="1:10">
      <c r="A24" s="258" t="s">
        <v>285</v>
      </c>
      <c r="B24" s="258" t="s">
        <v>363</v>
      </c>
      <c r="C24" s="258" t="s">
        <v>330</v>
      </c>
      <c r="D24" s="258" t="s">
        <v>331</v>
      </c>
      <c r="E24" s="258" t="s">
        <v>377</v>
      </c>
      <c r="F24" s="258" t="s">
        <v>320</v>
      </c>
      <c r="G24" s="258" t="s">
        <v>368</v>
      </c>
      <c r="H24" s="258" t="s">
        <v>374</v>
      </c>
      <c r="I24" s="258" t="s">
        <v>311</v>
      </c>
      <c r="J24" s="258" t="s">
        <v>377</v>
      </c>
    </row>
    <row r="25" s="257" customFormat="1" ht="17.25" customHeight="1" outlineLevel="1" spans="1:10">
      <c r="A25" s="258" t="s">
        <v>285</v>
      </c>
      <c r="B25" s="258" t="s">
        <v>363</v>
      </c>
      <c r="C25" s="258" t="s">
        <v>336</v>
      </c>
      <c r="D25" s="258" t="s">
        <v>337</v>
      </c>
      <c r="E25" s="258" t="s">
        <v>338</v>
      </c>
      <c r="F25" s="258" t="s">
        <v>320</v>
      </c>
      <c r="G25" s="258" t="s">
        <v>339</v>
      </c>
      <c r="H25" s="258" t="s">
        <v>322</v>
      </c>
      <c r="I25" s="258" t="s">
        <v>323</v>
      </c>
      <c r="J25" s="258" t="s">
        <v>338</v>
      </c>
    </row>
    <row r="26" s="257" customFormat="1" ht="66" customHeight="1" outlineLevel="1" spans="1:10">
      <c r="A26" s="258" t="s">
        <v>285</v>
      </c>
      <c r="B26" s="258" t="s">
        <v>363</v>
      </c>
      <c r="C26" s="258" t="s">
        <v>336</v>
      </c>
      <c r="D26" s="258" t="s">
        <v>337</v>
      </c>
      <c r="E26" s="258" t="s">
        <v>378</v>
      </c>
      <c r="F26" s="258" t="s">
        <v>320</v>
      </c>
      <c r="G26" s="258" t="s">
        <v>339</v>
      </c>
      <c r="H26" s="258" t="s">
        <v>322</v>
      </c>
      <c r="I26" s="258" t="s">
        <v>323</v>
      </c>
      <c r="J26" s="258" t="s">
        <v>378</v>
      </c>
    </row>
    <row r="27" s="257" customFormat="1" ht="33" customHeight="1" outlineLevel="1" spans="1:10">
      <c r="A27" s="258" t="s">
        <v>281</v>
      </c>
      <c r="B27" s="258" t="s">
        <v>379</v>
      </c>
      <c r="C27" s="258" t="s">
        <v>305</v>
      </c>
      <c r="D27" s="258" t="s">
        <v>306</v>
      </c>
      <c r="E27" s="258" t="s">
        <v>380</v>
      </c>
      <c r="F27" s="258" t="s">
        <v>320</v>
      </c>
      <c r="G27" s="258" t="s">
        <v>327</v>
      </c>
      <c r="H27" s="258" t="s">
        <v>374</v>
      </c>
      <c r="I27" s="258" t="s">
        <v>311</v>
      </c>
      <c r="J27" s="258" t="s">
        <v>381</v>
      </c>
    </row>
    <row r="28" s="257" customFormat="1" ht="27" customHeight="1" outlineLevel="1" spans="1:10">
      <c r="A28" s="258" t="s">
        <v>281</v>
      </c>
      <c r="B28" s="258" t="s">
        <v>379</v>
      </c>
      <c r="C28" s="258" t="s">
        <v>305</v>
      </c>
      <c r="D28" s="258" t="s">
        <v>325</v>
      </c>
      <c r="E28" s="258" t="s">
        <v>382</v>
      </c>
      <c r="F28" s="258" t="s">
        <v>383</v>
      </c>
      <c r="G28" s="258" t="s">
        <v>327</v>
      </c>
      <c r="H28" s="258" t="s">
        <v>384</v>
      </c>
      <c r="I28" s="258" t="s">
        <v>311</v>
      </c>
      <c r="J28" s="258" t="s">
        <v>385</v>
      </c>
    </row>
    <row r="29" s="257" customFormat="1" ht="36" customHeight="1" outlineLevel="1" spans="1:10">
      <c r="A29" s="258" t="s">
        <v>281</v>
      </c>
      <c r="B29" s="258" t="s">
        <v>379</v>
      </c>
      <c r="C29" s="258" t="s">
        <v>330</v>
      </c>
      <c r="D29" s="258" t="s">
        <v>331</v>
      </c>
      <c r="E29" s="258" t="s">
        <v>386</v>
      </c>
      <c r="F29" s="258" t="s">
        <v>320</v>
      </c>
      <c r="G29" s="258" t="s">
        <v>387</v>
      </c>
      <c r="H29" s="258" t="s">
        <v>346</v>
      </c>
      <c r="I29" s="258" t="s">
        <v>323</v>
      </c>
      <c r="J29" s="258" t="s">
        <v>388</v>
      </c>
    </row>
    <row r="30" s="257" customFormat="1" ht="30" customHeight="1" outlineLevel="1" spans="1:10">
      <c r="A30" s="258" t="s">
        <v>281</v>
      </c>
      <c r="B30" s="258" t="s">
        <v>379</v>
      </c>
      <c r="C30" s="258" t="s">
        <v>336</v>
      </c>
      <c r="D30" s="258" t="s">
        <v>337</v>
      </c>
      <c r="E30" s="258" t="s">
        <v>389</v>
      </c>
      <c r="F30" s="258" t="s">
        <v>320</v>
      </c>
      <c r="G30" s="258" t="s">
        <v>349</v>
      </c>
      <c r="H30" s="258" t="s">
        <v>322</v>
      </c>
      <c r="I30" s="258" t="s">
        <v>323</v>
      </c>
      <c r="J30" s="258" t="s">
        <v>390</v>
      </c>
    </row>
  </sheetData>
  <mergeCells count="12">
    <mergeCell ref="A2:J2"/>
    <mergeCell ref="A3:H3"/>
    <mergeCell ref="A6:A11"/>
    <mergeCell ref="A12:A14"/>
    <mergeCell ref="A15:A18"/>
    <mergeCell ref="A19:A26"/>
    <mergeCell ref="A27:A30"/>
    <mergeCell ref="B6:B11"/>
    <mergeCell ref="B12:B14"/>
    <mergeCell ref="B15:B18"/>
    <mergeCell ref="B19:B26"/>
    <mergeCell ref="B27:B3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9" workbookViewId="0">
      <selection activeCell="C22" sqref="C22"/>
    </sheetView>
  </sheetViews>
  <sheetFormatPr defaultColWidth="8.57142857142857" defaultRowHeight="14.25" customHeight="1"/>
  <cols>
    <col min="1" max="1" width="16.4285714285714" style="131" customWidth="1"/>
    <col min="2" max="2" width="23.2857142857143" style="131" customWidth="1"/>
    <col min="3" max="3" width="35.8571428571429" style="131" customWidth="1"/>
    <col min="4" max="4" width="16.2857142857143" style="131" customWidth="1"/>
    <col min="5" max="5" width="16.1428571428571" style="131" customWidth="1"/>
    <col min="6" max="6" width="16" style="131" customWidth="1"/>
    <col min="7" max="7" width="15" style="131" customWidth="1"/>
    <col min="8" max="10" width="20.1428571428571" style="131" customWidth="1"/>
    <col min="11" max="11" width="17.1428571428571" style="131" customWidth="1"/>
    <col min="12" max="12" width="14" style="131" customWidth="1"/>
    <col min="13" max="13" width="23.7142857142857" style="131" customWidth="1"/>
    <col min="14" max="14" width="20.1428571428571" style="131" customWidth="1"/>
    <col min="15" max="16384" width="8.57142857142857" style="88" customWidth="1"/>
  </cols>
  <sheetData>
    <row r="1" s="88" customFormat="1" customHeight="1" spans="1:14">
      <c r="A1" s="188" t="s">
        <v>391</v>
      </c>
      <c r="B1" s="189"/>
      <c r="C1" s="189"/>
      <c r="D1" s="189"/>
      <c r="E1" s="189"/>
      <c r="F1" s="189"/>
      <c r="G1" s="189"/>
      <c r="H1" s="189"/>
      <c r="I1" s="189"/>
      <c r="J1" s="189"/>
      <c r="K1" s="189"/>
      <c r="L1" s="189"/>
      <c r="M1" s="238"/>
      <c r="N1" s="131"/>
    </row>
    <row r="2" s="88" customFormat="1" ht="44" customHeight="1" spans="1:14">
      <c r="A2" s="172" t="s">
        <v>392</v>
      </c>
      <c r="B2" s="172"/>
      <c r="C2" s="172"/>
      <c r="D2" s="172"/>
      <c r="E2" s="172"/>
      <c r="F2" s="172"/>
      <c r="G2" s="172"/>
      <c r="H2" s="172"/>
      <c r="I2" s="172"/>
      <c r="J2" s="172"/>
      <c r="K2" s="172"/>
      <c r="L2" s="172"/>
      <c r="M2" s="172"/>
      <c r="N2" s="131"/>
    </row>
    <row r="3" s="88" customFormat="1" ht="30" customHeight="1" spans="1:14">
      <c r="A3" s="190" t="s">
        <v>393</v>
      </c>
      <c r="B3" s="191" t="s">
        <v>92</v>
      </c>
      <c r="C3" s="192"/>
      <c r="D3" s="192"/>
      <c r="E3" s="192"/>
      <c r="F3" s="192"/>
      <c r="G3" s="192"/>
      <c r="H3" s="192"/>
      <c r="I3" s="192"/>
      <c r="J3" s="192"/>
      <c r="K3" s="192"/>
      <c r="L3" s="192"/>
      <c r="M3" s="239"/>
      <c r="N3" s="131"/>
    </row>
    <row r="4" s="88" customFormat="1" ht="32.25" customHeight="1" spans="1:14">
      <c r="A4" s="193" t="s">
        <v>1</v>
      </c>
      <c r="B4" s="154"/>
      <c r="C4" s="154"/>
      <c r="D4" s="154"/>
      <c r="E4" s="154"/>
      <c r="F4" s="154"/>
      <c r="G4" s="154"/>
      <c r="H4" s="154"/>
      <c r="I4" s="154"/>
      <c r="J4" s="154"/>
      <c r="K4" s="154"/>
      <c r="L4" s="165"/>
      <c r="M4" s="190" t="s">
        <v>394</v>
      </c>
      <c r="N4" s="131"/>
    </row>
    <row r="5" s="88" customFormat="1" ht="99.75" customHeight="1" spans="1:14">
      <c r="A5" s="96" t="s">
        <v>395</v>
      </c>
      <c r="B5" s="194" t="s">
        <v>396</v>
      </c>
      <c r="C5" s="195" t="s">
        <v>397</v>
      </c>
      <c r="D5" s="196"/>
      <c r="E5" s="196"/>
      <c r="F5" s="196"/>
      <c r="G5" s="196"/>
      <c r="H5" s="196"/>
      <c r="I5" s="240"/>
      <c r="J5" s="240"/>
      <c r="K5" s="240"/>
      <c r="L5" s="241"/>
      <c r="M5" s="242" t="s">
        <v>398</v>
      </c>
      <c r="N5" s="131"/>
    </row>
    <row r="6" s="88" customFormat="1" ht="99.75" customHeight="1" spans="1:14">
      <c r="A6" s="197"/>
      <c r="B6" s="174" t="s">
        <v>399</v>
      </c>
      <c r="C6" s="198" t="s">
        <v>400</v>
      </c>
      <c r="D6" s="199"/>
      <c r="E6" s="199"/>
      <c r="F6" s="199"/>
      <c r="G6" s="199"/>
      <c r="H6" s="199"/>
      <c r="I6" s="243"/>
      <c r="J6" s="243"/>
      <c r="K6" s="243"/>
      <c r="L6" s="244"/>
      <c r="M6" s="245" t="s">
        <v>401</v>
      </c>
      <c r="N6" s="131"/>
    </row>
    <row r="7" s="88" customFormat="1" ht="75" customHeight="1" spans="1:14">
      <c r="A7" s="200" t="s">
        <v>402</v>
      </c>
      <c r="B7" s="116" t="s">
        <v>403</v>
      </c>
      <c r="C7" s="201" t="s">
        <v>404</v>
      </c>
      <c r="D7" s="201"/>
      <c r="E7" s="201"/>
      <c r="F7" s="201"/>
      <c r="G7" s="201"/>
      <c r="H7" s="201"/>
      <c r="I7" s="201"/>
      <c r="J7" s="201"/>
      <c r="K7" s="201"/>
      <c r="L7" s="201"/>
      <c r="M7" s="246" t="s">
        <v>405</v>
      </c>
      <c r="N7" s="131"/>
    </row>
    <row r="8" s="88" customFormat="1" ht="32.25" customHeight="1" spans="1:14">
      <c r="A8" s="202" t="s">
        <v>406</v>
      </c>
      <c r="B8" s="202"/>
      <c r="C8" s="202"/>
      <c r="D8" s="202"/>
      <c r="E8" s="202"/>
      <c r="F8" s="202"/>
      <c r="G8" s="202"/>
      <c r="H8" s="202"/>
      <c r="I8" s="202"/>
      <c r="J8" s="202"/>
      <c r="K8" s="202"/>
      <c r="L8" s="202"/>
      <c r="M8" s="202"/>
      <c r="N8" s="131"/>
    </row>
    <row r="9" s="88" customFormat="1" ht="32.25" customHeight="1" spans="1:14">
      <c r="A9" s="200" t="s">
        <v>407</v>
      </c>
      <c r="B9" s="200"/>
      <c r="C9" s="116" t="s">
        <v>408</v>
      </c>
      <c r="D9" s="116"/>
      <c r="E9" s="116"/>
      <c r="F9" s="116" t="s">
        <v>409</v>
      </c>
      <c r="G9" s="116"/>
      <c r="H9" s="116" t="s">
        <v>410</v>
      </c>
      <c r="I9" s="116"/>
      <c r="J9" s="116"/>
      <c r="K9" s="116" t="s">
        <v>411</v>
      </c>
      <c r="L9" s="116"/>
      <c r="M9" s="116"/>
      <c r="N9" s="131"/>
    </row>
    <row r="10" s="88" customFormat="1" ht="32.25" customHeight="1" spans="1:14">
      <c r="A10" s="200"/>
      <c r="B10" s="200"/>
      <c r="C10" s="116"/>
      <c r="D10" s="116"/>
      <c r="E10" s="116"/>
      <c r="F10" s="116"/>
      <c r="G10" s="116"/>
      <c r="H10" s="200" t="s">
        <v>412</v>
      </c>
      <c r="I10" s="116" t="s">
        <v>413</v>
      </c>
      <c r="J10" s="116" t="s">
        <v>414</v>
      </c>
      <c r="K10" s="116" t="s">
        <v>412</v>
      </c>
      <c r="L10" s="200" t="s">
        <v>413</v>
      </c>
      <c r="M10" s="200" t="s">
        <v>414</v>
      </c>
      <c r="N10" s="131"/>
    </row>
    <row r="11" s="88" customFormat="1" ht="27" customHeight="1" spans="1:14">
      <c r="A11" s="203" t="s">
        <v>77</v>
      </c>
      <c r="B11" s="203"/>
      <c r="C11" s="203"/>
      <c r="D11" s="203"/>
      <c r="E11" s="203"/>
      <c r="F11" s="203"/>
      <c r="G11" s="203"/>
      <c r="H11" s="204">
        <v>165900</v>
      </c>
      <c r="I11" s="204">
        <v>165900</v>
      </c>
      <c r="J11" s="204"/>
      <c r="K11" s="204">
        <v>165900</v>
      </c>
      <c r="L11" s="204">
        <v>165900</v>
      </c>
      <c r="M11" s="247"/>
      <c r="N11" s="131"/>
    </row>
    <row r="12" s="88" customFormat="1" ht="34.5" customHeight="1" spans="1:14">
      <c r="A12" s="205" t="s">
        <v>276</v>
      </c>
      <c r="B12" s="206"/>
      <c r="C12" s="205" t="s">
        <v>415</v>
      </c>
      <c r="D12" s="207"/>
      <c r="E12" s="208"/>
      <c r="F12" s="205" t="s">
        <v>276</v>
      </c>
      <c r="G12" s="206"/>
      <c r="H12" s="209">
        <v>100000</v>
      </c>
      <c r="I12" s="209">
        <v>100000</v>
      </c>
      <c r="J12" s="209"/>
      <c r="K12" s="209">
        <v>100000</v>
      </c>
      <c r="L12" s="209">
        <v>100000</v>
      </c>
      <c r="M12" s="209"/>
      <c r="N12" s="131"/>
    </row>
    <row r="13" s="88" customFormat="1" ht="34.5" customHeight="1" spans="1:14">
      <c r="A13" s="210" t="s">
        <v>416</v>
      </c>
      <c r="B13" s="211"/>
      <c r="C13" s="210" t="s">
        <v>417</v>
      </c>
      <c r="D13" s="212"/>
      <c r="E13" s="211"/>
      <c r="F13" s="210" t="s">
        <v>416</v>
      </c>
      <c r="G13" s="211"/>
      <c r="H13" s="213">
        <v>25600</v>
      </c>
      <c r="I13" s="213">
        <v>25600</v>
      </c>
      <c r="J13" s="213"/>
      <c r="K13" s="213">
        <v>25600</v>
      </c>
      <c r="L13" s="213">
        <v>25600</v>
      </c>
      <c r="M13" s="213"/>
      <c r="N13" s="131"/>
    </row>
    <row r="14" s="88" customFormat="1" ht="34.5" customHeight="1" spans="1:14">
      <c r="A14" s="195" t="s">
        <v>285</v>
      </c>
      <c r="B14" s="214"/>
      <c r="C14" s="195" t="s">
        <v>418</v>
      </c>
      <c r="D14" s="215"/>
      <c r="E14" s="214"/>
      <c r="F14" s="195" t="s">
        <v>285</v>
      </c>
      <c r="G14" s="214"/>
      <c r="H14" s="213">
        <v>30000</v>
      </c>
      <c r="I14" s="213">
        <v>30000</v>
      </c>
      <c r="J14" s="213"/>
      <c r="K14" s="213">
        <v>30000</v>
      </c>
      <c r="L14" s="213">
        <v>30000</v>
      </c>
      <c r="M14" s="213"/>
      <c r="N14" s="131"/>
    </row>
    <row r="15" s="88" customFormat="1" ht="34.5" customHeight="1" spans="1:14">
      <c r="A15" s="195" t="s">
        <v>281</v>
      </c>
      <c r="B15" s="214"/>
      <c r="C15" s="195" t="s">
        <v>419</v>
      </c>
      <c r="D15" s="215"/>
      <c r="E15" s="214"/>
      <c r="F15" s="195" t="s">
        <v>281</v>
      </c>
      <c r="G15" s="214"/>
      <c r="H15" s="213">
        <v>8300</v>
      </c>
      <c r="I15" s="213">
        <v>8300</v>
      </c>
      <c r="J15" s="213"/>
      <c r="K15" s="213">
        <v>8300</v>
      </c>
      <c r="L15" s="213">
        <v>8300</v>
      </c>
      <c r="M15" s="213"/>
      <c r="N15" s="131"/>
    </row>
    <row r="16" s="88" customFormat="1" ht="34.5" customHeight="1" spans="1:14">
      <c r="A16" s="195" t="s">
        <v>293</v>
      </c>
      <c r="B16" s="214"/>
      <c r="C16" s="195" t="s">
        <v>420</v>
      </c>
      <c r="D16" s="215"/>
      <c r="E16" s="214"/>
      <c r="F16" s="195" t="s">
        <v>293</v>
      </c>
      <c r="G16" s="214"/>
      <c r="H16" s="213">
        <v>2000</v>
      </c>
      <c r="I16" s="213">
        <v>2000</v>
      </c>
      <c r="J16" s="213"/>
      <c r="K16" s="213">
        <v>2000</v>
      </c>
      <c r="L16" s="213">
        <v>2000</v>
      </c>
      <c r="M16" s="213"/>
      <c r="N16" s="131"/>
    </row>
    <row r="17" s="88" customFormat="1" ht="32.25" customHeight="1" spans="1:14">
      <c r="A17" s="216" t="s">
        <v>421</v>
      </c>
      <c r="B17" s="217"/>
      <c r="C17" s="217"/>
      <c r="D17" s="217"/>
      <c r="E17" s="217"/>
      <c r="F17" s="217"/>
      <c r="G17" s="217"/>
      <c r="H17" s="217"/>
      <c r="I17" s="217"/>
      <c r="J17" s="217"/>
      <c r="K17" s="217"/>
      <c r="L17" s="217"/>
      <c r="M17" s="248"/>
      <c r="N17" s="131"/>
    </row>
    <row r="18" s="88" customFormat="1" ht="32.25" customHeight="1" spans="1:14">
      <c r="A18" s="193" t="s">
        <v>422</v>
      </c>
      <c r="B18" s="154"/>
      <c r="C18" s="154"/>
      <c r="D18" s="154"/>
      <c r="E18" s="154"/>
      <c r="F18" s="154"/>
      <c r="G18" s="165"/>
      <c r="H18" s="218" t="s">
        <v>423</v>
      </c>
      <c r="I18" s="115"/>
      <c r="J18" s="97" t="s">
        <v>303</v>
      </c>
      <c r="K18" s="115"/>
      <c r="L18" s="218" t="s">
        <v>424</v>
      </c>
      <c r="M18" s="249"/>
      <c r="N18" s="131"/>
    </row>
    <row r="19" s="88" customFormat="1" ht="36" customHeight="1" spans="1:14">
      <c r="A19" s="219" t="s">
        <v>296</v>
      </c>
      <c r="B19" s="219" t="s">
        <v>425</v>
      </c>
      <c r="C19" s="219" t="s">
        <v>298</v>
      </c>
      <c r="D19" s="219" t="s">
        <v>299</v>
      </c>
      <c r="E19" s="219" t="s">
        <v>300</v>
      </c>
      <c r="F19" s="219" t="s">
        <v>301</v>
      </c>
      <c r="G19" s="219" t="s">
        <v>302</v>
      </c>
      <c r="H19" s="220"/>
      <c r="I19" s="145"/>
      <c r="J19" s="220"/>
      <c r="K19" s="145"/>
      <c r="L19" s="220"/>
      <c r="M19" s="145"/>
      <c r="N19" s="131"/>
    </row>
    <row r="20" s="88" customFormat="1" ht="32.25" customHeight="1" spans="1:14">
      <c r="A20" s="221" t="s">
        <v>305</v>
      </c>
      <c r="B20" s="222" t="s">
        <v>325</v>
      </c>
      <c r="C20" s="223" t="s">
        <v>426</v>
      </c>
      <c r="D20" s="224" t="s">
        <v>308</v>
      </c>
      <c r="E20" s="225">
        <v>1</v>
      </c>
      <c r="F20" s="224" t="s">
        <v>427</v>
      </c>
      <c r="G20" s="226" t="s">
        <v>311</v>
      </c>
      <c r="H20" s="227" t="s">
        <v>428</v>
      </c>
      <c r="I20" s="250"/>
      <c r="J20" s="227" t="s">
        <v>329</v>
      </c>
      <c r="K20" s="251"/>
      <c r="L20" s="252" t="s">
        <v>429</v>
      </c>
      <c r="M20" s="253"/>
      <c r="N20" s="131"/>
    </row>
    <row r="21" s="88" customFormat="1" ht="32.25" customHeight="1" spans="1:14">
      <c r="A21" s="221" t="s">
        <v>305</v>
      </c>
      <c r="B21" s="228" t="s">
        <v>306</v>
      </c>
      <c r="C21" s="229" t="s">
        <v>307</v>
      </c>
      <c r="D21" s="224" t="s">
        <v>308</v>
      </c>
      <c r="E21" s="230">
        <v>3000</v>
      </c>
      <c r="F21" s="231" t="s">
        <v>310</v>
      </c>
      <c r="G21" s="226" t="s">
        <v>311</v>
      </c>
      <c r="H21" s="227" t="s">
        <v>430</v>
      </c>
      <c r="I21" s="250"/>
      <c r="J21" s="227" t="s">
        <v>312</v>
      </c>
      <c r="K21" s="251"/>
      <c r="L21" s="252" t="s">
        <v>431</v>
      </c>
      <c r="M21" s="253"/>
      <c r="N21" s="131"/>
    </row>
    <row r="22" s="88" customFormat="1" ht="32.25" customHeight="1" spans="1:14">
      <c r="A22" s="221" t="s">
        <v>305</v>
      </c>
      <c r="B22" s="228" t="s">
        <v>306</v>
      </c>
      <c r="C22" s="232" t="s">
        <v>432</v>
      </c>
      <c r="D22" s="224" t="s">
        <v>308</v>
      </c>
      <c r="E22" s="230">
        <v>20</v>
      </c>
      <c r="F22" s="224" t="s">
        <v>354</v>
      </c>
      <c r="G22" s="233" t="s">
        <v>311</v>
      </c>
      <c r="H22" s="227" t="s">
        <v>433</v>
      </c>
      <c r="I22" s="250"/>
      <c r="J22" s="254" t="s">
        <v>434</v>
      </c>
      <c r="K22" s="255"/>
      <c r="L22" s="252" t="s">
        <v>435</v>
      </c>
      <c r="M22" s="253"/>
      <c r="N22" s="131"/>
    </row>
    <row r="23" s="88" customFormat="1" ht="32.25" customHeight="1" spans="1:14">
      <c r="A23" s="221" t="s">
        <v>330</v>
      </c>
      <c r="B23" s="228" t="s">
        <v>436</v>
      </c>
      <c r="C23" s="229" t="s">
        <v>437</v>
      </c>
      <c r="D23" s="224" t="s">
        <v>308</v>
      </c>
      <c r="E23" s="228">
        <v>0.4</v>
      </c>
      <c r="F23" s="231" t="s">
        <v>438</v>
      </c>
      <c r="G23" s="234" t="s">
        <v>323</v>
      </c>
      <c r="H23" s="235" t="s">
        <v>335</v>
      </c>
      <c r="I23" s="256"/>
      <c r="J23" s="254" t="s">
        <v>439</v>
      </c>
      <c r="K23" s="255"/>
      <c r="L23" s="252" t="s">
        <v>335</v>
      </c>
      <c r="M23" s="253"/>
      <c r="N23" s="131"/>
    </row>
    <row r="24" s="88" customFormat="1" ht="32.25" customHeight="1" spans="1:14">
      <c r="A24" s="221" t="s">
        <v>336</v>
      </c>
      <c r="B24" s="228" t="s">
        <v>440</v>
      </c>
      <c r="C24" s="229" t="s">
        <v>441</v>
      </c>
      <c r="D24" s="224" t="s">
        <v>308</v>
      </c>
      <c r="E24" s="236">
        <v>95</v>
      </c>
      <c r="F24" s="224" t="s">
        <v>322</v>
      </c>
      <c r="G24" s="226" t="s">
        <v>323</v>
      </c>
      <c r="H24" s="237" t="s">
        <v>338</v>
      </c>
      <c r="I24" s="230"/>
      <c r="J24" s="227" t="s">
        <v>340</v>
      </c>
      <c r="K24" s="251"/>
      <c r="L24" s="252" t="s">
        <v>340</v>
      </c>
      <c r="M24" s="253"/>
      <c r="N24" s="131"/>
    </row>
  </sheetData>
  <mergeCells count="4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B12" sqref="B12"/>
    </sheetView>
  </sheetViews>
  <sheetFormatPr defaultColWidth="8.88571428571429" defaultRowHeight="14.25" customHeight="1" outlineLevelCol="5"/>
  <cols>
    <col min="1" max="2" width="21.1333333333333" style="167"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ht="17" customHeight="1" spans="1:6">
      <c r="A1" s="186" t="s">
        <v>442</v>
      </c>
      <c r="B1" s="168">
        <v>0</v>
      </c>
      <c r="C1" s="169">
        <v>1</v>
      </c>
      <c r="D1" s="170"/>
      <c r="E1" s="170"/>
      <c r="F1" s="170"/>
    </row>
    <row r="2" ht="26.25" customHeight="1" spans="1:6">
      <c r="A2" s="171" t="s">
        <v>12</v>
      </c>
      <c r="B2" s="171"/>
      <c r="C2" s="172"/>
      <c r="D2" s="172"/>
      <c r="E2" s="172"/>
      <c r="F2" s="172"/>
    </row>
    <row r="3" ht="13.5" customHeight="1" spans="1:6">
      <c r="A3" s="173" t="s">
        <v>22</v>
      </c>
      <c r="B3" s="173"/>
      <c r="C3" s="169"/>
      <c r="D3" s="170"/>
      <c r="E3" s="170"/>
      <c r="F3" s="170" t="s">
        <v>23</v>
      </c>
    </row>
    <row r="4" ht="19.5" customHeight="1" spans="1:6">
      <c r="A4" s="90" t="s">
        <v>196</v>
      </c>
      <c r="B4" s="174" t="s">
        <v>95</v>
      </c>
      <c r="C4" s="90" t="s">
        <v>96</v>
      </c>
      <c r="D4" s="91" t="s">
        <v>443</v>
      </c>
      <c r="E4" s="92"/>
      <c r="F4" s="175"/>
    </row>
    <row r="5" ht="18.75" customHeight="1" spans="1:6">
      <c r="A5" s="94"/>
      <c r="B5" s="176"/>
      <c r="C5" s="95"/>
      <c r="D5" s="90" t="s">
        <v>77</v>
      </c>
      <c r="E5" s="91" t="s">
        <v>98</v>
      </c>
      <c r="F5" s="90" t="s">
        <v>99</v>
      </c>
    </row>
    <row r="6" ht="18.75" customHeight="1" spans="1:6">
      <c r="A6" s="177">
        <v>1</v>
      </c>
      <c r="B6" s="187">
        <v>2</v>
      </c>
      <c r="C6" s="110">
        <v>3</v>
      </c>
      <c r="D6" s="177" t="s">
        <v>444</v>
      </c>
      <c r="E6" s="177" t="s">
        <v>445</v>
      </c>
      <c r="F6" s="110">
        <v>6</v>
      </c>
    </row>
    <row r="7" ht="18.75" customHeight="1" spans="1:6">
      <c r="A7" s="76" t="s">
        <v>93</v>
      </c>
      <c r="B7" s="76" t="s">
        <v>93</v>
      </c>
      <c r="C7" s="76" t="s">
        <v>93</v>
      </c>
      <c r="D7" s="178" t="s">
        <v>93</v>
      </c>
      <c r="E7" s="179" t="s">
        <v>93</v>
      </c>
      <c r="F7" s="179" t="s">
        <v>93</v>
      </c>
    </row>
    <row r="8" ht="18.75" customHeight="1" spans="1:6">
      <c r="A8" s="180" t="s">
        <v>145</v>
      </c>
      <c r="B8" s="181"/>
      <c r="C8" s="182" t="s">
        <v>145</v>
      </c>
      <c r="D8" s="178" t="s">
        <v>93</v>
      </c>
      <c r="E8" s="179" t="s">
        <v>93</v>
      </c>
      <c r="F8" s="179" t="s">
        <v>93</v>
      </c>
    </row>
    <row r="9" ht="28" customHeight="1" spans="1:6">
      <c r="A9" s="183" t="s">
        <v>446</v>
      </c>
      <c r="B9" s="184"/>
      <c r="C9" s="184"/>
      <c r="D9" s="184"/>
      <c r="E9" s="184"/>
      <c r="F9" s="185"/>
    </row>
  </sheetData>
  <mergeCells count="8">
    <mergeCell ref="A2:F2"/>
    <mergeCell ref="A3:D3"/>
    <mergeCell ref="D4:F4"/>
    <mergeCell ref="A8:C8"/>
    <mergeCell ref="A9:F9"/>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B16" sqref="B16"/>
    </sheetView>
  </sheetViews>
  <sheetFormatPr defaultColWidth="8.88571428571429" defaultRowHeight="14.25" customHeight="1" outlineLevelCol="5"/>
  <cols>
    <col min="1" max="2" width="21.1333333333333" style="167" customWidth="1"/>
    <col min="3" max="3" width="21.1333333333333" style="82" customWidth="1"/>
    <col min="4" max="4" width="27.7142857142857" style="82" customWidth="1"/>
    <col min="5" max="6" width="36.7142857142857" style="82" customWidth="1"/>
    <col min="7" max="7" width="9.13333333333333" style="82" customWidth="1"/>
    <col min="8" max="16384" width="9.13333333333333" style="82"/>
  </cols>
  <sheetData>
    <row r="1" s="82" customFormat="1" ht="12" customHeight="1" spans="1:6">
      <c r="A1" s="167" t="s">
        <v>447</v>
      </c>
      <c r="B1" s="168">
        <v>0</v>
      </c>
      <c r="C1" s="169">
        <v>1</v>
      </c>
      <c r="D1" s="170"/>
      <c r="E1" s="170"/>
      <c r="F1" s="170"/>
    </row>
    <row r="2" s="82" customFormat="1" ht="26.25" customHeight="1" spans="1:6">
      <c r="A2" s="171" t="s">
        <v>13</v>
      </c>
      <c r="B2" s="171"/>
      <c r="C2" s="172"/>
      <c r="D2" s="172"/>
      <c r="E2" s="172"/>
      <c r="F2" s="172"/>
    </row>
    <row r="3" s="82" customFormat="1" ht="13.5" customHeight="1" spans="1:6">
      <c r="A3" s="173" t="s">
        <v>22</v>
      </c>
      <c r="B3" s="173"/>
      <c r="C3" s="169"/>
      <c r="D3" s="170"/>
      <c r="E3" s="170"/>
      <c r="F3" s="170" t="s">
        <v>23</v>
      </c>
    </row>
    <row r="4" s="82" customFormat="1" ht="19.5" customHeight="1" spans="1:6">
      <c r="A4" s="90" t="s">
        <v>196</v>
      </c>
      <c r="B4" s="174" t="s">
        <v>95</v>
      </c>
      <c r="C4" s="90" t="s">
        <v>96</v>
      </c>
      <c r="D4" s="91" t="s">
        <v>448</v>
      </c>
      <c r="E4" s="92"/>
      <c r="F4" s="175"/>
    </row>
    <row r="5" s="82" customFormat="1" ht="18.75" customHeight="1" spans="1:6">
      <c r="A5" s="94"/>
      <c r="B5" s="176"/>
      <c r="C5" s="95"/>
      <c r="D5" s="90" t="s">
        <v>77</v>
      </c>
      <c r="E5" s="91" t="s">
        <v>98</v>
      </c>
      <c r="F5" s="90" t="s">
        <v>99</v>
      </c>
    </row>
    <row r="6" s="82" customFormat="1" ht="18.75" customHeight="1" spans="1:6">
      <c r="A6" s="177">
        <v>1</v>
      </c>
      <c r="B6" s="177" t="s">
        <v>368</v>
      </c>
      <c r="C6" s="110">
        <v>3</v>
      </c>
      <c r="D6" s="177" t="s">
        <v>444</v>
      </c>
      <c r="E6" s="177" t="s">
        <v>445</v>
      </c>
      <c r="F6" s="110">
        <v>6</v>
      </c>
    </row>
    <row r="7" s="82" customFormat="1" ht="18.75" customHeight="1" spans="1:6">
      <c r="A7" s="76" t="s">
        <v>93</v>
      </c>
      <c r="B7" s="76" t="s">
        <v>93</v>
      </c>
      <c r="C7" s="76" t="s">
        <v>93</v>
      </c>
      <c r="D7" s="178" t="s">
        <v>93</v>
      </c>
      <c r="E7" s="179" t="s">
        <v>93</v>
      </c>
      <c r="F7" s="179" t="s">
        <v>93</v>
      </c>
    </row>
    <row r="8" s="82" customFormat="1" ht="18.75" customHeight="1" spans="1:6">
      <c r="A8" s="180" t="s">
        <v>145</v>
      </c>
      <c r="B8" s="181"/>
      <c r="C8" s="182"/>
      <c r="D8" s="178" t="s">
        <v>93</v>
      </c>
      <c r="E8" s="179" t="s">
        <v>93</v>
      </c>
      <c r="F8" s="179" t="s">
        <v>93</v>
      </c>
    </row>
    <row r="9" ht="29" customHeight="1" spans="1:6">
      <c r="A9" s="183" t="s">
        <v>449</v>
      </c>
      <c r="B9" s="184"/>
      <c r="C9" s="184"/>
      <c r="D9" s="184"/>
      <c r="E9" s="184"/>
      <c r="F9" s="185"/>
    </row>
  </sheetData>
  <mergeCells count="8">
    <mergeCell ref="A2:F2"/>
    <mergeCell ref="A3:D3"/>
    <mergeCell ref="D4:F4"/>
    <mergeCell ref="A8:C8"/>
    <mergeCell ref="A9:F9"/>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I12" sqref="I12"/>
    </sheetView>
  </sheetViews>
  <sheetFormatPr defaultColWidth="8.88571428571429" defaultRowHeight="14.25" customHeight="1"/>
  <cols>
    <col min="1" max="1" width="18" style="64" customWidth="1"/>
    <col min="2" max="2" width="17.7142857142857" style="64" customWidth="1"/>
    <col min="3" max="3" width="20.7142857142857" style="82" customWidth="1"/>
    <col min="4" max="4" width="21.7142857142857" style="82" customWidth="1"/>
    <col min="5" max="5" width="35.2857142857143" style="82" customWidth="1"/>
    <col min="6" max="6" width="7.71428571428571" style="82" customWidth="1"/>
    <col min="7" max="8" width="10.2857142857143" style="82" customWidth="1"/>
    <col min="9" max="9" width="12" style="82" customWidth="1"/>
    <col min="10" max="12" width="10" style="82" customWidth="1"/>
    <col min="13" max="13" width="9.13333333333333" style="64" customWidth="1"/>
    <col min="14" max="15" width="9.13333333333333" style="82" customWidth="1"/>
    <col min="16" max="17" width="12.7142857142857" style="82" customWidth="1"/>
    <col min="18" max="18" width="9.13333333333333" style="64" customWidth="1"/>
    <col min="19" max="19" width="10.4285714285714" style="82" customWidth="1"/>
    <col min="20" max="20" width="9.13333333333333" style="64" customWidth="1"/>
    <col min="21" max="16384" width="9.13333333333333" style="64"/>
  </cols>
  <sheetData>
    <row r="1" ht="13.5" customHeight="1" spans="1:19">
      <c r="A1" s="84" t="s">
        <v>450</v>
      </c>
      <c r="D1" s="84"/>
      <c r="E1" s="84"/>
      <c r="F1" s="84"/>
      <c r="G1" s="84"/>
      <c r="H1" s="84"/>
      <c r="I1" s="84"/>
      <c r="J1" s="84"/>
      <c r="K1" s="84"/>
      <c r="L1" s="84"/>
      <c r="R1" s="79"/>
      <c r="S1" s="162"/>
    </row>
    <row r="2" ht="27.75" customHeight="1" spans="1:19">
      <c r="A2" s="113" t="s">
        <v>14</v>
      </c>
      <c r="B2" s="113"/>
      <c r="C2" s="113"/>
      <c r="D2" s="113"/>
      <c r="E2" s="113"/>
      <c r="F2" s="113"/>
      <c r="G2" s="113"/>
      <c r="H2" s="113"/>
      <c r="I2" s="113"/>
      <c r="J2" s="113"/>
      <c r="K2" s="113"/>
      <c r="L2" s="113"/>
      <c r="M2" s="113"/>
      <c r="N2" s="113"/>
      <c r="O2" s="113"/>
      <c r="P2" s="113"/>
      <c r="Q2" s="113"/>
      <c r="R2" s="113"/>
      <c r="S2" s="113"/>
    </row>
    <row r="3" ht="18.75" customHeight="1" spans="1:19">
      <c r="A3" s="114" t="s">
        <v>22</v>
      </c>
      <c r="B3" s="114"/>
      <c r="C3" s="114"/>
      <c r="D3" s="114"/>
      <c r="E3" s="114"/>
      <c r="F3" s="114"/>
      <c r="G3" s="114"/>
      <c r="H3" s="114"/>
      <c r="I3" s="88"/>
      <c r="J3" s="88"/>
      <c r="K3" s="88"/>
      <c r="L3" s="88"/>
      <c r="R3" s="163"/>
      <c r="S3" s="164" t="s">
        <v>187</v>
      </c>
    </row>
    <row r="4" ht="15.75" customHeight="1" spans="1:19">
      <c r="A4" s="115" t="s">
        <v>195</v>
      </c>
      <c r="B4" s="115" t="s">
        <v>196</v>
      </c>
      <c r="C4" s="115" t="s">
        <v>451</v>
      </c>
      <c r="D4" s="115" t="s">
        <v>452</v>
      </c>
      <c r="E4" s="115" t="s">
        <v>453</v>
      </c>
      <c r="F4" s="115" t="s">
        <v>454</v>
      </c>
      <c r="G4" s="115" t="s">
        <v>455</v>
      </c>
      <c r="H4" s="115" t="s">
        <v>456</v>
      </c>
      <c r="I4" s="154" t="s">
        <v>203</v>
      </c>
      <c r="J4" s="155"/>
      <c r="K4" s="155"/>
      <c r="L4" s="154"/>
      <c r="M4" s="156"/>
      <c r="N4" s="154"/>
      <c r="O4" s="154"/>
      <c r="P4" s="154"/>
      <c r="Q4" s="154"/>
      <c r="R4" s="156"/>
      <c r="S4" s="165"/>
    </row>
    <row r="5" ht="17.25" customHeight="1" spans="1:19">
      <c r="A5" s="118"/>
      <c r="B5" s="118"/>
      <c r="C5" s="118"/>
      <c r="D5" s="118"/>
      <c r="E5" s="118"/>
      <c r="F5" s="118"/>
      <c r="G5" s="118"/>
      <c r="H5" s="118"/>
      <c r="I5" s="157" t="s">
        <v>77</v>
      </c>
      <c r="J5" s="116" t="s">
        <v>80</v>
      </c>
      <c r="K5" s="116" t="s">
        <v>457</v>
      </c>
      <c r="L5" s="118" t="s">
        <v>458</v>
      </c>
      <c r="M5" s="158" t="s">
        <v>459</v>
      </c>
      <c r="N5" s="159" t="s">
        <v>460</v>
      </c>
      <c r="O5" s="159"/>
      <c r="P5" s="159"/>
      <c r="Q5" s="159"/>
      <c r="R5" s="166"/>
      <c r="S5" s="145"/>
    </row>
    <row r="6" ht="54" customHeight="1" spans="1:19">
      <c r="A6" s="118"/>
      <c r="B6" s="118"/>
      <c r="C6" s="118"/>
      <c r="D6" s="145"/>
      <c r="E6" s="145"/>
      <c r="F6" s="145"/>
      <c r="G6" s="145"/>
      <c r="H6" s="145"/>
      <c r="I6" s="159"/>
      <c r="J6" s="116"/>
      <c r="K6" s="116"/>
      <c r="L6" s="145"/>
      <c r="M6" s="160"/>
      <c r="N6" s="145" t="s">
        <v>79</v>
      </c>
      <c r="O6" s="145" t="s">
        <v>86</v>
      </c>
      <c r="P6" s="145" t="s">
        <v>272</v>
      </c>
      <c r="Q6" s="145" t="s">
        <v>88</v>
      </c>
      <c r="R6" s="160" t="s">
        <v>89</v>
      </c>
      <c r="S6" s="145" t="s">
        <v>90</v>
      </c>
    </row>
    <row r="7" ht="15" customHeight="1" spans="1:19">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row>
    <row r="8" s="144" customFormat="1" ht="30" customHeight="1" spans="1:19">
      <c r="A8" s="146" t="s">
        <v>212</v>
      </c>
      <c r="B8" s="146" t="s">
        <v>92</v>
      </c>
      <c r="C8" s="147" t="s">
        <v>230</v>
      </c>
      <c r="D8" s="148" t="s">
        <v>461</v>
      </c>
      <c r="E8" s="148" t="s">
        <v>462</v>
      </c>
      <c r="F8" s="149" t="s">
        <v>463</v>
      </c>
      <c r="G8" s="150">
        <v>10</v>
      </c>
      <c r="H8" s="151" t="s">
        <v>93</v>
      </c>
      <c r="I8" s="161">
        <v>1600</v>
      </c>
      <c r="J8" s="161">
        <v>1600</v>
      </c>
      <c r="K8" s="151" t="s">
        <v>93</v>
      </c>
      <c r="L8" s="151" t="s">
        <v>93</v>
      </c>
      <c r="M8" s="151" t="s">
        <v>93</v>
      </c>
      <c r="N8" s="151" t="s">
        <v>93</v>
      </c>
      <c r="O8" s="151" t="s">
        <v>93</v>
      </c>
      <c r="P8" s="151" t="s">
        <v>93</v>
      </c>
      <c r="Q8" s="151">
        <f>SUM(I8:J8)</f>
        <v>3200</v>
      </c>
      <c r="R8" s="151" t="s">
        <v>93</v>
      </c>
      <c r="S8" s="151" t="s">
        <v>93</v>
      </c>
    </row>
    <row r="9" s="144" customFormat="1" ht="30" customHeight="1" spans="1:19">
      <c r="A9" s="152" t="s">
        <v>145</v>
      </c>
      <c r="B9" s="152"/>
      <c r="C9" s="152"/>
      <c r="D9" s="152"/>
      <c r="E9" s="152"/>
      <c r="F9" s="152"/>
      <c r="G9" s="152"/>
      <c r="H9" s="153" t="s">
        <v>93</v>
      </c>
      <c r="I9" s="161">
        <v>1600</v>
      </c>
      <c r="J9" s="161">
        <v>1600</v>
      </c>
      <c r="K9" s="153" t="s">
        <v>93</v>
      </c>
      <c r="L9" s="153" t="s">
        <v>93</v>
      </c>
      <c r="M9" s="153" t="s">
        <v>93</v>
      </c>
      <c r="N9" s="153" t="s">
        <v>93</v>
      </c>
      <c r="O9" s="153" t="s">
        <v>93</v>
      </c>
      <c r="P9" s="153" t="s">
        <v>93</v>
      </c>
      <c r="Q9" s="153"/>
      <c r="R9" s="153" t="s">
        <v>93</v>
      </c>
      <c r="S9" s="153" t="s">
        <v>93</v>
      </c>
    </row>
    <row r="10" customHeight="1" spans="1:1">
      <c r="A10" s="64" t="s">
        <v>464</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A12" sqref="A12:T12"/>
    </sheetView>
  </sheetViews>
  <sheetFormatPr defaultColWidth="8.71428571428571" defaultRowHeight="14.25" customHeight="1"/>
  <cols>
    <col min="1" max="1" width="14.1428571428571" style="64" customWidth="1"/>
    <col min="2" max="2" width="17.7142857142857" style="64" customWidth="1"/>
    <col min="3" max="9" width="9.13333333333333" style="112" customWidth="1"/>
    <col min="10" max="10" width="12" style="82" customWidth="1"/>
    <col min="11" max="13" width="10" style="82" customWidth="1"/>
    <col min="14" max="14" width="9.13333333333333" style="64" customWidth="1"/>
    <col min="15" max="16" width="9.13333333333333" style="82" customWidth="1"/>
    <col min="17" max="18" width="12.7142857142857" style="82" customWidth="1"/>
    <col min="19" max="19" width="9.13333333333333" style="64" customWidth="1"/>
    <col min="20" max="20" width="10.4285714285714" style="82" customWidth="1"/>
    <col min="21" max="21" width="9.13333333333333" style="64" customWidth="1"/>
    <col min="22" max="249" width="9.13333333333333" style="64"/>
    <col min="250" max="258" width="8.71428571428571" style="64"/>
  </cols>
  <sheetData>
    <row r="1" ht="13.5" customHeight="1" spans="1:20">
      <c r="A1" s="84" t="s">
        <v>465</v>
      </c>
      <c r="D1" s="84"/>
      <c r="E1" s="84"/>
      <c r="F1" s="84"/>
      <c r="G1" s="84"/>
      <c r="H1" s="84"/>
      <c r="I1" s="84"/>
      <c r="J1" s="128"/>
      <c r="K1" s="128"/>
      <c r="L1" s="128"/>
      <c r="M1" s="128"/>
      <c r="N1" s="129"/>
      <c r="O1" s="130"/>
      <c r="P1" s="130"/>
      <c r="Q1" s="130"/>
      <c r="R1" s="130"/>
      <c r="S1" s="139"/>
      <c r="T1" s="140"/>
    </row>
    <row r="2" ht="27.75" customHeight="1" spans="1:20">
      <c r="A2" s="113" t="s">
        <v>15</v>
      </c>
      <c r="B2" s="113"/>
      <c r="C2" s="113"/>
      <c r="D2" s="113"/>
      <c r="E2" s="113"/>
      <c r="F2" s="113"/>
      <c r="G2" s="113"/>
      <c r="H2" s="113"/>
      <c r="I2" s="113"/>
      <c r="J2" s="113"/>
      <c r="K2" s="113"/>
      <c r="L2" s="113"/>
      <c r="M2" s="113"/>
      <c r="N2" s="113"/>
      <c r="O2" s="113"/>
      <c r="P2" s="113"/>
      <c r="Q2" s="113"/>
      <c r="R2" s="113"/>
      <c r="S2" s="113"/>
      <c r="T2" s="113"/>
    </row>
    <row r="3" ht="26.1" customHeight="1" spans="1:20">
      <c r="A3" s="114" t="s">
        <v>22</v>
      </c>
      <c r="B3" s="114"/>
      <c r="C3" s="114"/>
      <c r="D3" s="114"/>
      <c r="E3" s="114"/>
      <c r="F3" s="88"/>
      <c r="G3" s="88"/>
      <c r="H3" s="88"/>
      <c r="I3" s="88"/>
      <c r="J3" s="131"/>
      <c r="K3" s="131"/>
      <c r="L3" s="131"/>
      <c r="M3" s="131"/>
      <c r="N3" s="129"/>
      <c r="O3" s="130"/>
      <c r="P3" s="130"/>
      <c r="Q3" s="130"/>
      <c r="R3" s="130"/>
      <c r="S3" s="141"/>
      <c r="T3" s="142" t="s">
        <v>187</v>
      </c>
    </row>
    <row r="4" ht="15.75" customHeight="1" spans="1:20">
      <c r="A4" s="115" t="s">
        <v>195</v>
      </c>
      <c r="B4" s="115" t="s">
        <v>196</v>
      </c>
      <c r="C4" s="116" t="s">
        <v>451</v>
      </c>
      <c r="D4" s="116" t="s">
        <v>466</v>
      </c>
      <c r="E4" s="116" t="s">
        <v>467</v>
      </c>
      <c r="F4" s="117" t="s">
        <v>468</v>
      </c>
      <c r="G4" s="116" t="s">
        <v>469</v>
      </c>
      <c r="H4" s="116" t="s">
        <v>470</v>
      </c>
      <c r="I4" s="116" t="s">
        <v>471</v>
      </c>
      <c r="J4" s="116" t="s">
        <v>203</v>
      </c>
      <c r="K4" s="116"/>
      <c r="L4" s="116"/>
      <c r="M4" s="116"/>
      <c r="N4" s="132"/>
      <c r="O4" s="116"/>
      <c r="P4" s="116"/>
      <c r="Q4" s="116"/>
      <c r="R4" s="116"/>
      <c r="S4" s="132"/>
      <c r="T4" s="116"/>
    </row>
    <row r="5" ht="17.25" customHeight="1" spans="1:20">
      <c r="A5" s="118"/>
      <c r="B5" s="118"/>
      <c r="C5" s="116"/>
      <c r="D5" s="116"/>
      <c r="E5" s="116"/>
      <c r="F5" s="119"/>
      <c r="G5" s="116"/>
      <c r="H5" s="116"/>
      <c r="I5" s="116"/>
      <c r="J5" s="116" t="s">
        <v>77</v>
      </c>
      <c r="K5" s="116" t="s">
        <v>80</v>
      </c>
      <c r="L5" s="116" t="s">
        <v>457</v>
      </c>
      <c r="M5" s="116" t="s">
        <v>458</v>
      </c>
      <c r="N5" s="133" t="s">
        <v>459</v>
      </c>
      <c r="O5" s="116" t="s">
        <v>460</v>
      </c>
      <c r="P5" s="116"/>
      <c r="Q5" s="116"/>
      <c r="R5" s="116"/>
      <c r="S5" s="133"/>
      <c r="T5" s="116"/>
    </row>
    <row r="6" ht="54" customHeight="1" spans="1:20">
      <c r="A6" s="118"/>
      <c r="B6" s="118"/>
      <c r="C6" s="116"/>
      <c r="D6" s="116"/>
      <c r="E6" s="116"/>
      <c r="F6" s="120"/>
      <c r="G6" s="116"/>
      <c r="H6" s="116"/>
      <c r="I6" s="116"/>
      <c r="J6" s="116"/>
      <c r="K6" s="116"/>
      <c r="L6" s="116"/>
      <c r="M6" s="116"/>
      <c r="N6" s="132"/>
      <c r="O6" s="116" t="s">
        <v>79</v>
      </c>
      <c r="P6" s="116" t="s">
        <v>86</v>
      </c>
      <c r="Q6" s="116" t="s">
        <v>272</v>
      </c>
      <c r="R6" s="116" t="s">
        <v>88</v>
      </c>
      <c r="S6" s="132" t="s">
        <v>89</v>
      </c>
      <c r="T6" s="116" t="s">
        <v>90</v>
      </c>
    </row>
    <row r="7" ht="15" customHeight="1" spans="1:20">
      <c r="A7" s="93">
        <v>1</v>
      </c>
      <c r="B7" s="93">
        <v>2</v>
      </c>
      <c r="C7" s="93">
        <v>3</v>
      </c>
      <c r="D7" s="93">
        <v>4</v>
      </c>
      <c r="E7" s="93">
        <v>5</v>
      </c>
      <c r="F7" s="93">
        <v>6</v>
      </c>
      <c r="G7" s="93">
        <v>7</v>
      </c>
      <c r="H7" s="93">
        <v>8</v>
      </c>
      <c r="I7" s="93">
        <v>9</v>
      </c>
      <c r="J7" s="93">
        <v>10</v>
      </c>
      <c r="K7" s="93">
        <v>11</v>
      </c>
      <c r="L7" s="93">
        <v>12</v>
      </c>
      <c r="M7" s="93">
        <v>13</v>
      </c>
      <c r="N7" s="93">
        <v>14</v>
      </c>
      <c r="O7" s="93">
        <v>15</v>
      </c>
      <c r="P7" s="93">
        <v>16</v>
      </c>
      <c r="Q7" s="93">
        <v>17</v>
      </c>
      <c r="R7" s="93">
        <v>18</v>
      </c>
      <c r="S7" s="93">
        <v>19</v>
      </c>
      <c r="T7" s="93">
        <v>20</v>
      </c>
    </row>
    <row r="8" ht="22.5" customHeight="1" spans="1:20">
      <c r="A8" s="121"/>
      <c r="B8" s="121"/>
      <c r="C8" s="93"/>
      <c r="D8" s="93"/>
      <c r="E8" s="93"/>
      <c r="F8" s="93"/>
      <c r="G8" s="93"/>
      <c r="H8" s="93"/>
      <c r="I8" s="93"/>
      <c r="J8" s="134" t="s">
        <v>93</v>
      </c>
      <c r="K8" s="134" t="s">
        <v>93</v>
      </c>
      <c r="L8" s="134" t="s">
        <v>93</v>
      </c>
      <c r="M8" s="134" t="s">
        <v>93</v>
      </c>
      <c r="N8" s="134" t="s">
        <v>93</v>
      </c>
      <c r="O8" s="134" t="s">
        <v>93</v>
      </c>
      <c r="P8" s="134" t="s">
        <v>93</v>
      </c>
      <c r="Q8" s="134" t="s">
        <v>93</v>
      </c>
      <c r="R8" s="134"/>
      <c r="S8" s="134" t="s">
        <v>93</v>
      </c>
      <c r="T8" s="134" t="s">
        <v>93</v>
      </c>
    </row>
    <row r="9" ht="22.5" customHeight="1" spans="1:20">
      <c r="A9" s="121"/>
      <c r="B9" s="121"/>
      <c r="C9" s="122"/>
      <c r="D9" s="123"/>
      <c r="E9" s="123"/>
      <c r="F9" s="123"/>
      <c r="G9" s="123"/>
      <c r="H9" s="123"/>
      <c r="I9" s="123"/>
      <c r="J9" s="135" t="s">
        <v>93</v>
      </c>
      <c r="K9" s="135" t="s">
        <v>93</v>
      </c>
      <c r="L9" s="135" t="s">
        <v>93</v>
      </c>
      <c r="M9" s="135" t="s">
        <v>93</v>
      </c>
      <c r="N9" s="134" t="s">
        <v>93</v>
      </c>
      <c r="O9" s="135" t="s">
        <v>93</v>
      </c>
      <c r="P9" s="135" t="s">
        <v>93</v>
      </c>
      <c r="Q9" s="135" t="s">
        <v>93</v>
      </c>
      <c r="R9" s="135"/>
      <c r="S9" s="134" t="s">
        <v>93</v>
      </c>
      <c r="T9" s="135" t="s">
        <v>93</v>
      </c>
    </row>
    <row r="10" ht="22.5" customHeight="1" spans="1:20">
      <c r="A10" s="116"/>
      <c r="B10" s="116"/>
      <c r="C10" s="122"/>
      <c r="D10" s="124"/>
      <c r="E10" s="124"/>
      <c r="F10" s="124"/>
      <c r="G10" s="124"/>
      <c r="H10" s="124"/>
      <c r="I10" s="124"/>
      <c r="J10" s="136" t="s">
        <v>93</v>
      </c>
      <c r="K10" s="136" t="s">
        <v>93</v>
      </c>
      <c r="L10" s="136" t="s">
        <v>93</v>
      </c>
      <c r="M10" s="136" t="s">
        <v>93</v>
      </c>
      <c r="N10" s="136" t="s">
        <v>93</v>
      </c>
      <c r="O10" s="136" t="s">
        <v>93</v>
      </c>
      <c r="P10" s="136" t="s">
        <v>93</v>
      </c>
      <c r="Q10" s="136" t="s">
        <v>93</v>
      </c>
      <c r="R10" s="136"/>
      <c r="S10" s="136" t="s">
        <v>93</v>
      </c>
      <c r="T10" s="136" t="s">
        <v>93</v>
      </c>
    </row>
    <row r="11" ht="22.5" customHeight="1" spans="1:20">
      <c r="A11" s="125" t="s">
        <v>145</v>
      </c>
      <c r="B11" s="125"/>
      <c r="C11" s="125"/>
      <c r="D11" s="125"/>
      <c r="E11" s="125"/>
      <c r="F11" s="125"/>
      <c r="G11" s="125"/>
      <c r="H11" s="125"/>
      <c r="I11" s="125"/>
      <c r="J11" s="137"/>
      <c r="K11" s="137"/>
      <c r="L11" s="137"/>
      <c r="M11" s="137"/>
      <c r="N11" s="138"/>
      <c r="O11" s="137"/>
      <c r="P11" s="137"/>
      <c r="Q11" s="137"/>
      <c r="R11" s="137"/>
      <c r="S11" s="138"/>
      <c r="T11" s="137"/>
    </row>
    <row r="12" ht="38" customHeight="1" spans="1:20">
      <c r="A12" s="126" t="s">
        <v>472</v>
      </c>
      <c r="B12" s="127"/>
      <c r="C12" s="127"/>
      <c r="D12" s="127"/>
      <c r="E12" s="127"/>
      <c r="F12" s="127"/>
      <c r="G12" s="127"/>
      <c r="H12" s="127"/>
      <c r="I12" s="127"/>
      <c r="J12" s="127"/>
      <c r="K12" s="127"/>
      <c r="L12" s="127"/>
      <c r="M12" s="127"/>
      <c r="N12" s="127"/>
      <c r="O12" s="127"/>
      <c r="P12" s="127"/>
      <c r="Q12" s="127"/>
      <c r="R12" s="127"/>
      <c r="S12" s="127"/>
      <c r="T12" s="143"/>
    </row>
  </sheetData>
  <mergeCells count="20">
    <mergeCell ref="A2:T2"/>
    <mergeCell ref="A3:E3"/>
    <mergeCell ref="J4:T4"/>
    <mergeCell ref="O5:T5"/>
    <mergeCell ref="A11:I11"/>
    <mergeCell ref="A12:T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zoomScaleSheetLayoutView="60" workbookViewId="0">
      <selection activeCell="B8" sqref="B8"/>
    </sheetView>
  </sheetViews>
  <sheetFormatPr defaultColWidth="8.88571428571429" defaultRowHeight="14.25" customHeight="1"/>
  <cols>
    <col min="1" max="1" width="50" style="82" customWidth="1"/>
    <col min="2" max="2" width="17.2857142857143" style="82" customWidth="1"/>
    <col min="3" max="4" width="13.4285714285714" style="82" customWidth="1"/>
    <col min="5" max="12" width="10.2857142857143" style="82" customWidth="1"/>
    <col min="13" max="13" width="13.1428571428571" style="82" customWidth="1"/>
    <col min="14" max="14" width="9.13333333333333" style="64" customWidth="1"/>
    <col min="15" max="246" width="9.13333333333333" style="64"/>
    <col min="247" max="247" width="9.13333333333333" style="83"/>
    <col min="248" max="256" width="8.88571428571429" style="83"/>
  </cols>
  <sheetData>
    <row r="1" s="64" customFormat="1" ht="13.5" customHeight="1" spans="1:13">
      <c r="A1" s="84" t="s">
        <v>473</v>
      </c>
      <c r="B1" s="84"/>
      <c r="C1" s="84"/>
      <c r="D1" s="85"/>
      <c r="E1" s="82"/>
      <c r="F1" s="82"/>
      <c r="G1" s="82"/>
      <c r="H1" s="82"/>
      <c r="I1" s="82"/>
      <c r="J1" s="82"/>
      <c r="K1" s="82"/>
      <c r="L1" s="82"/>
      <c r="M1" s="82"/>
    </row>
    <row r="2" s="64" customFormat="1" ht="35" customHeight="1" spans="1:13">
      <c r="A2" s="86" t="s">
        <v>16</v>
      </c>
      <c r="B2" s="86"/>
      <c r="C2" s="86"/>
      <c r="D2" s="86"/>
      <c r="E2" s="86"/>
      <c r="F2" s="86"/>
      <c r="G2" s="86"/>
      <c r="H2" s="86"/>
      <c r="I2" s="86"/>
      <c r="J2" s="86"/>
      <c r="K2" s="86"/>
      <c r="L2" s="86"/>
      <c r="M2" s="86"/>
    </row>
    <row r="3" s="81" customFormat="1" ht="24" customHeight="1" spans="1:13">
      <c r="A3" s="87" t="s">
        <v>22</v>
      </c>
      <c r="B3" s="88"/>
      <c r="C3" s="88"/>
      <c r="D3" s="88"/>
      <c r="E3" s="89"/>
      <c r="F3" s="89"/>
      <c r="G3" s="89"/>
      <c r="H3" s="89"/>
      <c r="I3" s="89"/>
      <c r="J3" s="107"/>
      <c r="K3" s="107"/>
      <c r="L3" s="107"/>
      <c r="M3" s="108" t="s">
        <v>187</v>
      </c>
    </row>
    <row r="4" s="64" customFormat="1" ht="19.5" customHeight="1" spans="1:13">
      <c r="A4" s="90" t="s">
        <v>474</v>
      </c>
      <c r="B4" s="91" t="s">
        <v>203</v>
      </c>
      <c r="C4" s="92"/>
      <c r="D4" s="92"/>
      <c r="E4" s="93" t="s">
        <v>475</v>
      </c>
      <c r="F4" s="93"/>
      <c r="G4" s="93"/>
      <c r="H4" s="93"/>
      <c r="I4" s="93"/>
      <c r="J4" s="93"/>
      <c r="K4" s="93"/>
      <c r="L4" s="93"/>
      <c r="M4" s="93"/>
    </row>
    <row r="5" s="64" customFormat="1" ht="40.5" customHeight="1" spans="1:13">
      <c r="A5" s="94"/>
      <c r="B5" s="95" t="s">
        <v>77</v>
      </c>
      <c r="C5" s="96" t="s">
        <v>80</v>
      </c>
      <c r="D5" s="97" t="s">
        <v>476</v>
      </c>
      <c r="E5" s="94" t="s">
        <v>477</v>
      </c>
      <c r="F5" s="94" t="s">
        <v>478</v>
      </c>
      <c r="G5" s="94" t="s">
        <v>479</v>
      </c>
      <c r="H5" s="94" t="s">
        <v>480</v>
      </c>
      <c r="I5" s="109" t="s">
        <v>481</v>
      </c>
      <c r="J5" s="94" t="s">
        <v>482</v>
      </c>
      <c r="K5" s="94" t="s">
        <v>483</v>
      </c>
      <c r="L5" s="94" t="s">
        <v>484</v>
      </c>
      <c r="M5" s="94" t="s">
        <v>485</v>
      </c>
    </row>
    <row r="6" s="64" customFormat="1" ht="19.5" customHeight="1" spans="1:13">
      <c r="A6" s="90">
        <v>1</v>
      </c>
      <c r="B6" s="90">
        <v>2</v>
      </c>
      <c r="C6" s="90">
        <v>3</v>
      </c>
      <c r="D6" s="98">
        <v>4</v>
      </c>
      <c r="E6" s="90">
        <v>5</v>
      </c>
      <c r="F6" s="90">
        <v>6</v>
      </c>
      <c r="G6" s="90">
        <v>7</v>
      </c>
      <c r="H6" s="99">
        <v>8</v>
      </c>
      <c r="I6" s="110">
        <v>9</v>
      </c>
      <c r="J6" s="110">
        <v>10</v>
      </c>
      <c r="K6" s="110">
        <v>11</v>
      </c>
      <c r="L6" s="99">
        <v>12</v>
      </c>
      <c r="M6" s="110">
        <v>13</v>
      </c>
    </row>
    <row r="7" s="64" customFormat="1" ht="19.5" customHeight="1" spans="1:247">
      <c r="A7" s="100"/>
      <c r="B7" s="100"/>
      <c r="C7" s="100"/>
      <c r="D7" s="100"/>
      <c r="E7" s="100"/>
      <c r="F7" s="100"/>
      <c r="G7" s="101"/>
      <c r="H7" s="102" t="s">
        <v>93</v>
      </c>
      <c r="I7" s="102" t="s">
        <v>93</v>
      </c>
      <c r="J7" s="102" t="s">
        <v>93</v>
      </c>
      <c r="K7" s="102" t="s">
        <v>93</v>
      </c>
      <c r="L7" s="102" t="s">
        <v>93</v>
      </c>
      <c r="M7" s="102" t="s">
        <v>93</v>
      </c>
      <c r="IM7" s="111"/>
    </row>
    <row r="8" s="64" customFormat="1" ht="19.5" customHeight="1" spans="1:13">
      <c r="A8" s="103" t="s">
        <v>93</v>
      </c>
      <c r="B8" s="104" t="s">
        <v>93</v>
      </c>
      <c r="C8" s="104" t="s">
        <v>93</v>
      </c>
      <c r="D8" s="105" t="s">
        <v>93</v>
      </c>
      <c r="E8" s="104" t="s">
        <v>93</v>
      </c>
      <c r="F8" s="104" t="s">
        <v>93</v>
      </c>
      <c r="G8" s="104" t="s">
        <v>93</v>
      </c>
      <c r="H8" s="106" t="s">
        <v>93</v>
      </c>
      <c r="I8" s="106" t="s">
        <v>93</v>
      </c>
      <c r="J8" s="106" t="s">
        <v>93</v>
      </c>
      <c r="K8" s="106" t="s">
        <v>93</v>
      </c>
      <c r="L8" s="106" t="s">
        <v>93</v>
      </c>
      <c r="M8" s="106" t="s">
        <v>93</v>
      </c>
    </row>
    <row r="9" ht="32" customHeight="1" spans="1:13">
      <c r="A9" s="77" t="s">
        <v>486</v>
      </c>
      <c r="B9" s="78"/>
      <c r="C9" s="78"/>
      <c r="D9" s="78"/>
      <c r="E9" s="78"/>
      <c r="F9" s="78"/>
      <c r="G9" s="78"/>
      <c r="H9" s="78"/>
      <c r="I9" s="78"/>
      <c r="J9" s="78"/>
      <c r="K9" s="78"/>
      <c r="L9" s="78"/>
      <c r="M9" s="80"/>
    </row>
  </sheetData>
  <mergeCells count="6">
    <mergeCell ref="A2:M2"/>
    <mergeCell ref="A3:D3"/>
    <mergeCell ref="B4:D4"/>
    <mergeCell ref="E4:M4"/>
    <mergeCell ref="A9:M9"/>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3" sqref="A3:H3"/>
    </sheetView>
  </sheetViews>
  <sheetFormatPr defaultColWidth="8.88571428571429" defaultRowHeight="12" outlineLevelRow="7"/>
  <cols>
    <col min="1" max="1" width="34.2857142857143" style="63" customWidth="1"/>
    <col min="2" max="2" width="29" style="63" customWidth="1"/>
    <col min="3" max="5" width="23.5714285714286" style="63" customWidth="1"/>
    <col min="6" max="6" width="11.2857142857143" style="64" customWidth="1"/>
    <col min="7" max="7" width="25.1333333333333" style="63" customWidth="1"/>
    <col min="8" max="8" width="15.5714285714286" style="64" customWidth="1"/>
    <col min="9" max="9" width="13.4285714285714" style="64" customWidth="1"/>
    <col min="10" max="10" width="18.847619047619" style="63" customWidth="1"/>
    <col min="11" max="11" width="9.13333333333333" style="64" customWidth="1"/>
    <col min="12" max="16384" width="9.13333333333333" style="64"/>
  </cols>
  <sheetData>
    <row r="1" customHeight="1" spans="1:10">
      <c r="A1" s="63" t="s">
        <v>487</v>
      </c>
      <c r="J1" s="79"/>
    </row>
    <row r="2" ht="28.5" customHeight="1" spans="1:10">
      <c r="A2" s="65" t="s">
        <v>17</v>
      </c>
      <c r="B2" s="66"/>
      <c r="C2" s="66"/>
      <c r="D2" s="66"/>
      <c r="E2" s="66"/>
      <c r="F2" s="67"/>
      <c r="G2" s="66"/>
      <c r="H2" s="67"/>
      <c r="I2" s="67"/>
      <c r="J2" s="66"/>
    </row>
    <row r="3" ht="17.25" customHeight="1" spans="1:1">
      <c r="A3" s="68" t="s">
        <v>22</v>
      </c>
    </row>
    <row r="4" ht="44.25" customHeight="1" spans="1:10">
      <c r="A4" s="69" t="s">
        <v>474</v>
      </c>
      <c r="B4" s="69" t="s">
        <v>295</v>
      </c>
      <c r="C4" s="69" t="s">
        <v>296</v>
      </c>
      <c r="D4" s="69" t="s">
        <v>297</v>
      </c>
      <c r="E4" s="69" t="s">
        <v>298</v>
      </c>
      <c r="F4" s="70" t="s">
        <v>299</v>
      </c>
      <c r="G4" s="69" t="s">
        <v>300</v>
      </c>
      <c r="H4" s="70" t="s">
        <v>301</v>
      </c>
      <c r="I4" s="70" t="s">
        <v>302</v>
      </c>
      <c r="J4" s="69" t="s">
        <v>303</v>
      </c>
    </row>
    <row r="5" ht="14.25" customHeight="1" spans="1:10">
      <c r="A5" s="69">
        <v>1</v>
      </c>
      <c r="B5" s="69">
        <v>2</v>
      </c>
      <c r="C5" s="69">
        <v>3</v>
      </c>
      <c r="D5" s="69">
        <v>4</v>
      </c>
      <c r="E5" s="69">
        <v>5</v>
      </c>
      <c r="F5" s="69">
        <v>6</v>
      </c>
      <c r="G5" s="69">
        <v>7</v>
      </c>
      <c r="H5" s="69">
        <v>8</v>
      </c>
      <c r="I5" s="69">
        <v>9</v>
      </c>
      <c r="J5" s="69">
        <v>10</v>
      </c>
    </row>
    <row r="6" ht="42" customHeight="1" spans="1:10">
      <c r="A6" s="71"/>
      <c r="B6" s="71"/>
      <c r="C6" s="71"/>
      <c r="D6" s="72"/>
      <c r="E6" s="73"/>
      <c r="F6" s="74"/>
      <c r="G6" s="73"/>
      <c r="H6" s="74"/>
      <c r="I6" s="74"/>
      <c r="J6" s="73"/>
    </row>
    <row r="7" ht="42.75" customHeight="1" spans="1:10">
      <c r="A7" s="75" t="s">
        <v>93</v>
      </c>
      <c r="B7" s="75" t="s">
        <v>93</v>
      </c>
      <c r="C7" s="75" t="s">
        <v>93</v>
      </c>
      <c r="D7" s="75" t="s">
        <v>93</v>
      </c>
      <c r="E7" s="76" t="s">
        <v>93</v>
      </c>
      <c r="F7" s="75" t="s">
        <v>93</v>
      </c>
      <c r="G7" s="76" t="s">
        <v>93</v>
      </c>
      <c r="H7" s="75" t="s">
        <v>93</v>
      </c>
      <c r="I7" s="75" t="s">
        <v>93</v>
      </c>
      <c r="J7" s="76" t="s">
        <v>93</v>
      </c>
    </row>
    <row r="8" ht="33" customHeight="1" spans="1:10">
      <c r="A8" s="77" t="s">
        <v>486</v>
      </c>
      <c r="B8" s="78"/>
      <c r="C8" s="78"/>
      <c r="D8" s="78"/>
      <c r="E8" s="78"/>
      <c r="F8" s="78"/>
      <c r="G8" s="78"/>
      <c r="H8" s="78"/>
      <c r="I8" s="78"/>
      <c r="J8" s="80"/>
    </row>
  </sheetData>
  <mergeCells count="3">
    <mergeCell ref="A2:J2"/>
    <mergeCell ref="A3:H3"/>
    <mergeCell ref="A8:J8"/>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B4" sqref="B4:B5"/>
    </sheetView>
  </sheetViews>
  <sheetFormatPr defaultColWidth="8.88571428571429" defaultRowHeight="12"/>
  <cols>
    <col min="1" max="1" width="12" style="44" customWidth="1"/>
    <col min="2" max="2" width="29" style="44"/>
    <col min="3" max="3" width="18.7142857142857" style="44" customWidth="1"/>
    <col min="4" max="4" width="24.847619047619" style="44" customWidth="1"/>
    <col min="5" max="7" width="23.5714285714286" style="44" customWidth="1"/>
    <col min="8" max="8" width="25.1333333333333" style="44" customWidth="1"/>
    <col min="9" max="9" width="18.847619047619" style="44" customWidth="1"/>
    <col min="10" max="16384" width="9.13333333333333" style="44"/>
  </cols>
  <sheetData>
    <row r="1" spans="1:9">
      <c r="A1" s="44" t="s">
        <v>488</v>
      </c>
      <c r="I1" s="60"/>
    </row>
    <row r="2" ht="28.5" spans="2:9">
      <c r="B2" s="45" t="s">
        <v>18</v>
      </c>
      <c r="C2" s="45"/>
      <c r="D2" s="45"/>
      <c r="E2" s="45"/>
      <c r="F2" s="45"/>
      <c r="G2" s="45"/>
      <c r="H2" s="45"/>
      <c r="I2" s="45"/>
    </row>
    <row r="3" ht="13.5" spans="1:3">
      <c r="A3" s="46" t="s">
        <v>22</v>
      </c>
      <c r="B3" s="46"/>
      <c r="C3" s="47"/>
    </row>
    <row r="4" ht="18" customHeight="1" spans="1:9">
      <c r="A4" s="48" t="s">
        <v>195</v>
      </c>
      <c r="B4" s="48" t="s">
        <v>196</v>
      </c>
      <c r="C4" s="48" t="s">
        <v>489</v>
      </c>
      <c r="D4" s="48" t="s">
        <v>490</v>
      </c>
      <c r="E4" s="48" t="s">
        <v>491</v>
      </c>
      <c r="F4" s="48" t="s">
        <v>492</v>
      </c>
      <c r="G4" s="49" t="s">
        <v>493</v>
      </c>
      <c r="H4" s="50"/>
      <c r="I4" s="61"/>
    </row>
    <row r="5" ht="18" customHeight="1" spans="1:9">
      <c r="A5" s="51"/>
      <c r="B5" s="51"/>
      <c r="C5" s="51"/>
      <c r="D5" s="51"/>
      <c r="E5" s="51"/>
      <c r="F5" s="51"/>
      <c r="G5" s="52" t="s">
        <v>455</v>
      </c>
      <c r="H5" s="52" t="s">
        <v>494</v>
      </c>
      <c r="I5" s="52" t="s">
        <v>495</v>
      </c>
    </row>
    <row r="6" ht="21" customHeight="1" spans="1:9">
      <c r="A6" s="53">
        <v>1</v>
      </c>
      <c r="B6" s="53">
        <v>2</v>
      </c>
      <c r="C6" s="53">
        <v>3</v>
      </c>
      <c r="D6" s="53">
        <v>4</v>
      </c>
      <c r="E6" s="53">
        <v>5</v>
      </c>
      <c r="F6" s="53">
        <v>6</v>
      </c>
      <c r="G6" s="53">
        <v>7</v>
      </c>
      <c r="H6" s="53">
        <v>8</v>
      </c>
      <c r="I6" s="53">
        <v>9</v>
      </c>
    </row>
    <row r="7" ht="33" customHeight="1" spans="1:9">
      <c r="A7" s="54"/>
      <c r="B7" s="55"/>
      <c r="C7" s="55"/>
      <c r="D7" s="55"/>
      <c r="E7" s="55"/>
      <c r="F7" s="55"/>
      <c r="G7" s="53"/>
      <c r="H7" s="53"/>
      <c r="I7" s="53"/>
    </row>
    <row r="8" ht="24" customHeight="1" spans="1:9">
      <c r="A8" s="54"/>
      <c r="B8" s="56"/>
      <c r="C8" s="56"/>
      <c r="D8" s="56"/>
      <c r="E8" s="56"/>
      <c r="F8" s="56"/>
      <c r="G8" s="53"/>
      <c r="H8" s="53"/>
      <c r="I8" s="53"/>
    </row>
    <row r="9" ht="24" customHeight="1" spans="1:9">
      <c r="A9" s="57" t="s">
        <v>77</v>
      </c>
      <c r="B9" s="57"/>
      <c r="C9" s="57"/>
      <c r="D9" s="57"/>
      <c r="E9" s="57"/>
      <c r="F9" s="57"/>
      <c r="G9" s="53"/>
      <c r="H9" s="53"/>
      <c r="I9" s="53"/>
    </row>
    <row r="10" ht="49" customHeight="1" spans="1:9">
      <c r="A10" s="58" t="s">
        <v>496</v>
      </c>
      <c r="B10" s="59"/>
      <c r="C10" s="59"/>
      <c r="D10" s="59"/>
      <c r="E10" s="59"/>
      <c r="F10" s="59"/>
      <c r="G10" s="59"/>
      <c r="H10" s="59"/>
      <c r="I10" s="62"/>
    </row>
  </sheetData>
  <mergeCells count="11">
    <mergeCell ref="B2:I2"/>
    <mergeCell ref="A3:B3"/>
    <mergeCell ref="G4:I4"/>
    <mergeCell ref="A9:F9"/>
    <mergeCell ref="A10:I10"/>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2" sqref="A2:K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497</v>
      </c>
      <c r="D1" s="28"/>
      <c r="E1" s="28"/>
      <c r="F1" s="28"/>
      <c r="G1" s="28"/>
      <c r="K1" s="40"/>
    </row>
    <row r="2" s="1" customFormat="1" ht="27.75" customHeight="1" spans="1:11">
      <c r="A2" s="29" t="s">
        <v>498</v>
      </c>
      <c r="B2" s="29"/>
      <c r="C2" s="29"/>
      <c r="D2" s="29"/>
      <c r="E2" s="29"/>
      <c r="F2" s="29"/>
      <c r="G2" s="29"/>
      <c r="H2" s="29"/>
      <c r="I2" s="29"/>
      <c r="J2" s="29"/>
      <c r="K2" s="29"/>
    </row>
    <row r="3" s="1" customFormat="1" ht="13.5" customHeight="1" spans="1:11">
      <c r="A3" s="5" t="s">
        <v>22</v>
      </c>
      <c r="B3" s="6"/>
      <c r="C3" s="6"/>
      <c r="D3" s="6"/>
      <c r="E3" s="6"/>
      <c r="F3" s="6"/>
      <c r="G3" s="6"/>
      <c r="H3" s="7"/>
      <c r="I3" s="7"/>
      <c r="J3" s="7"/>
      <c r="K3" s="8" t="s">
        <v>187</v>
      </c>
    </row>
    <row r="4" s="1" customFormat="1" ht="21.75" customHeight="1" spans="1:11">
      <c r="A4" s="9" t="s">
        <v>267</v>
      </c>
      <c r="B4" s="9" t="s">
        <v>198</v>
      </c>
      <c r="C4" s="9" t="s">
        <v>268</v>
      </c>
      <c r="D4" s="10" t="s">
        <v>199</v>
      </c>
      <c r="E4" s="10" t="s">
        <v>200</v>
      </c>
      <c r="F4" s="10" t="s">
        <v>269</v>
      </c>
      <c r="G4" s="10" t="s">
        <v>270</v>
      </c>
      <c r="H4" s="16" t="s">
        <v>77</v>
      </c>
      <c r="I4" s="11" t="s">
        <v>499</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1"/>
      <c r="B8" s="32"/>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145</v>
      </c>
      <c r="B10" s="36"/>
      <c r="C10" s="36"/>
      <c r="D10" s="36"/>
      <c r="E10" s="36"/>
      <c r="F10" s="36"/>
      <c r="G10" s="36"/>
      <c r="H10" s="37"/>
      <c r="I10" s="42"/>
      <c r="J10" s="42"/>
      <c r="K10" s="42"/>
    </row>
    <row r="11" ht="34" customHeight="1" spans="1:11">
      <c r="A11" s="38" t="s">
        <v>500</v>
      </c>
      <c r="B11" s="39"/>
      <c r="C11" s="39"/>
      <c r="D11" s="39"/>
      <c r="E11" s="39"/>
      <c r="F11" s="39"/>
      <c r="G11" s="39"/>
      <c r="H11" s="39"/>
      <c r="I11" s="39"/>
      <c r="J11" s="39"/>
      <c r="K11" s="43"/>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2" workbookViewId="0">
      <selection activeCell="J26" sqref="J26"/>
    </sheetView>
  </sheetViews>
  <sheetFormatPr defaultColWidth="8" defaultRowHeight="12" outlineLevelCol="3"/>
  <cols>
    <col min="1" max="1" width="39.5714285714286" style="82" customWidth="1"/>
    <col min="2" max="2" width="43.1333333333333" style="82" customWidth="1"/>
    <col min="3" max="3" width="40.4285714285714" style="82" customWidth="1"/>
    <col min="4" max="4" width="46.1333333333333" style="82" customWidth="1"/>
    <col min="5" max="5" width="8" style="64" customWidth="1"/>
    <col min="6" max="16384" width="8" style="64"/>
  </cols>
  <sheetData>
    <row r="1" ht="17" customHeight="1" spans="1:4">
      <c r="A1" s="367" t="s">
        <v>21</v>
      </c>
      <c r="B1" s="84"/>
      <c r="C1" s="84"/>
      <c r="D1" s="164"/>
    </row>
    <row r="2" ht="36" customHeight="1" spans="1:4">
      <c r="A2" s="65" t="s">
        <v>2</v>
      </c>
      <c r="B2" s="368"/>
      <c r="C2" s="368"/>
      <c r="D2" s="368"/>
    </row>
    <row r="3" ht="21" customHeight="1" spans="1:4">
      <c r="A3" s="87" t="s">
        <v>22</v>
      </c>
      <c r="B3" s="321"/>
      <c r="C3" s="321"/>
      <c r="D3" s="162" t="s">
        <v>23</v>
      </c>
    </row>
    <row r="4" ht="19.5" customHeight="1" spans="1:4">
      <c r="A4" s="91" t="s">
        <v>24</v>
      </c>
      <c r="B4" s="175"/>
      <c r="C4" s="91" t="s">
        <v>25</v>
      </c>
      <c r="D4" s="175"/>
    </row>
    <row r="5" ht="19.5" customHeight="1" spans="1:4">
      <c r="A5" s="90" t="s">
        <v>26</v>
      </c>
      <c r="B5" s="90" t="s">
        <v>27</v>
      </c>
      <c r="C5" s="90" t="s">
        <v>28</v>
      </c>
      <c r="D5" s="90" t="s">
        <v>27</v>
      </c>
    </row>
    <row r="6" ht="19.5" customHeight="1" spans="1:4">
      <c r="A6" s="94"/>
      <c r="B6" s="94"/>
      <c r="C6" s="94"/>
      <c r="D6" s="94"/>
    </row>
    <row r="7" ht="20.25" customHeight="1" spans="1:4">
      <c r="A7" s="328" t="s">
        <v>29</v>
      </c>
      <c r="B7" s="266">
        <v>4434129</v>
      </c>
      <c r="C7" s="328" t="s">
        <v>30</v>
      </c>
      <c r="D7" s="369"/>
    </row>
    <row r="8" ht="20.25" customHeight="1" spans="1:4">
      <c r="A8" s="328" t="s">
        <v>31</v>
      </c>
      <c r="B8" s="327"/>
      <c r="C8" s="328" t="s">
        <v>32</v>
      </c>
      <c r="D8" s="369"/>
    </row>
    <row r="9" ht="20.25" customHeight="1" spans="1:4">
      <c r="A9" s="328" t="s">
        <v>33</v>
      </c>
      <c r="B9" s="327"/>
      <c r="C9" s="328" t="s">
        <v>34</v>
      </c>
      <c r="D9" s="369"/>
    </row>
    <row r="10" ht="20.25" customHeight="1" spans="1:4">
      <c r="A10" s="328" t="s">
        <v>35</v>
      </c>
      <c r="B10" s="327"/>
      <c r="C10" s="328" t="s">
        <v>36</v>
      </c>
      <c r="D10" s="369"/>
    </row>
    <row r="11" ht="20.25" customHeight="1" spans="1:4">
      <c r="A11" s="328" t="s">
        <v>37</v>
      </c>
      <c r="B11" s="370"/>
      <c r="C11" s="328" t="s">
        <v>38</v>
      </c>
      <c r="D11" s="369"/>
    </row>
    <row r="12" ht="20.25" customHeight="1" spans="1:4">
      <c r="A12" s="328" t="s">
        <v>39</v>
      </c>
      <c r="B12" s="326"/>
      <c r="C12" s="328" t="s">
        <v>40</v>
      </c>
      <c r="D12" s="369"/>
    </row>
    <row r="13" ht="20.25" customHeight="1" spans="1:4">
      <c r="A13" s="328" t="s">
        <v>41</v>
      </c>
      <c r="B13" s="326"/>
      <c r="C13" s="328" t="s">
        <v>42</v>
      </c>
      <c r="D13" s="266">
        <v>3055095</v>
      </c>
    </row>
    <row r="14" ht="20.25" customHeight="1" spans="1:4">
      <c r="A14" s="328" t="s">
        <v>43</v>
      </c>
      <c r="B14" s="326"/>
      <c r="C14" s="328" t="s">
        <v>44</v>
      </c>
      <c r="D14" s="266">
        <v>784222</v>
      </c>
    </row>
    <row r="15" ht="20.25" customHeight="1" spans="1:4">
      <c r="A15" s="371" t="s">
        <v>45</v>
      </c>
      <c r="B15" s="372"/>
      <c r="C15" s="328" t="s">
        <v>46</v>
      </c>
      <c r="D15" s="266">
        <v>298280</v>
      </c>
    </row>
    <row r="16" ht="20.25" customHeight="1" spans="1:4">
      <c r="A16" s="371" t="s">
        <v>47</v>
      </c>
      <c r="B16" s="373"/>
      <c r="C16" s="328" t="s">
        <v>48</v>
      </c>
      <c r="D16" s="266"/>
    </row>
    <row r="17" ht="20.25" customHeight="1" spans="1:4">
      <c r="A17" s="371"/>
      <c r="B17" s="374"/>
      <c r="C17" s="328" t="s">
        <v>49</v>
      </c>
      <c r="D17" s="266"/>
    </row>
    <row r="18" ht="20.25" customHeight="1" spans="1:4">
      <c r="A18" s="373"/>
      <c r="B18" s="374"/>
      <c r="C18" s="328" t="s">
        <v>50</v>
      </c>
      <c r="D18" s="266"/>
    </row>
    <row r="19" ht="20.25" customHeight="1" spans="1:4">
      <c r="A19" s="373"/>
      <c r="B19" s="374"/>
      <c r="C19" s="328" t="s">
        <v>51</v>
      </c>
      <c r="D19" s="266"/>
    </row>
    <row r="20" ht="20.25" customHeight="1" spans="1:4">
      <c r="A20" s="373"/>
      <c r="B20" s="374"/>
      <c r="C20" s="328" t="s">
        <v>52</v>
      </c>
      <c r="D20" s="266"/>
    </row>
    <row r="21" ht="20.25" customHeight="1" spans="1:4">
      <c r="A21" s="373"/>
      <c r="B21" s="374"/>
      <c r="C21" s="328" t="s">
        <v>53</v>
      </c>
      <c r="D21" s="266"/>
    </row>
    <row r="22" ht="20.25" customHeight="1" spans="1:4">
      <c r="A22" s="373"/>
      <c r="B22" s="374"/>
      <c r="C22" s="328" t="s">
        <v>54</v>
      </c>
      <c r="D22" s="266"/>
    </row>
    <row r="23" ht="20.25" customHeight="1" spans="1:4">
      <c r="A23" s="373"/>
      <c r="B23" s="374"/>
      <c r="C23" s="328" t="s">
        <v>55</v>
      </c>
      <c r="D23" s="266"/>
    </row>
    <row r="24" ht="20.25" customHeight="1" spans="1:4">
      <c r="A24" s="373"/>
      <c r="B24" s="374"/>
      <c r="C24" s="328" t="s">
        <v>56</v>
      </c>
      <c r="D24" s="266"/>
    </row>
    <row r="25" ht="20.25" customHeight="1" spans="1:4">
      <c r="A25" s="373"/>
      <c r="B25" s="374"/>
      <c r="C25" s="328" t="s">
        <v>57</v>
      </c>
      <c r="D25" s="266">
        <v>296532</v>
      </c>
    </row>
    <row r="26" ht="20.25" customHeight="1" spans="1:4">
      <c r="A26" s="373"/>
      <c r="B26" s="374"/>
      <c r="C26" s="328" t="s">
        <v>58</v>
      </c>
      <c r="D26" s="266"/>
    </row>
    <row r="27" ht="20.25" customHeight="1" spans="1:4">
      <c r="A27" s="373"/>
      <c r="B27" s="374"/>
      <c r="C27" s="328" t="s">
        <v>59</v>
      </c>
      <c r="D27" s="266"/>
    </row>
    <row r="28" ht="20.25" customHeight="1" spans="1:4">
      <c r="A28" s="373"/>
      <c r="B28" s="374"/>
      <c r="C28" s="328" t="s">
        <v>60</v>
      </c>
      <c r="D28" s="266"/>
    </row>
    <row r="29" ht="20.25" customHeight="1" spans="1:4">
      <c r="A29" s="373"/>
      <c r="B29" s="374"/>
      <c r="C29" s="328" t="s">
        <v>61</v>
      </c>
      <c r="D29" s="266"/>
    </row>
    <row r="30" ht="20.25" customHeight="1" spans="1:4">
      <c r="A30" s="375"/>
      <c r="B30" s="376"/>
      <c r="C30" s="328" t="s">
        <v>62</v>
      </c>
      <c r="D30" s="266"/>
    </row>
    <row r="31" ht="20.25" customHeight="1" spans="1:4">
      <c r="A31" s="375"/>
      <c r="B31" s="376"/>
      <c r="C31" s="328" t="s">
        <v>63</v>
      </c>
      <c r="D31" s="266"/>
    </row>
    <row r="32" ht="20.25" customHeight="1" spans="1:4">
      <c r="A32" s="375"/>
      <c r="B32" s="376"/>
      <c r="C32" s="328" t="s">
        <v>64</v>
      </c>
      <c r="D32" s="268"/>
    </row>
    <row r="33" ht="20.25" customHeight="1" spans="1:4">
      <c r="A33" s="377" t="s">
        <v>65</v>
      </c>
      <c r="B33" s="378">
        <f>B7+B8+B9+B10+B11</f>
        <v>4434129</v>
      </c>
      <c r="C33" s="333" t="s">
        <v>66</v>
      </c>
      <c r="D33" s="379">
        <v>4434129</v>
      </c>
    </row>
    <row r="34" ht="20.25" customHeight="1" spans="1:4">
      <c r="A34" s="371" t="s">
        <v>67</v>
      </c>
      <c r="B34" s="380"/>
      <c r="C34" s="328" t="s">
        <v>68</v>
      </c>
      <c r="D34" s="379"/>
    </row>
    <row r="35" s="1" customFormat="1" ht="25.4" customHeight="1" spans="1:4">
      <c r="A35" s="381" t="s">
        <v>69</v>
      </c>
      <c r="B35" s="382"/>
      <c r="C35" s="383" t="s">
        <v>69</v>
      </c>
      <c r="D35" s="379"/>
    </row>
    <row r="36" s="1" customFormat="1" ht="25.4" customHeight="1" spans="1:4">
      <c r="A36" s="381" t="s">
        <v>70</v>
      </c>
      <c r="B36" s="382"/>
      <c r="C36" s="383" t="s">
        <v>71</v>
      </c>
      <c r="D36" s="379"/>
    </row>
    <row r="37" ht="20.25" customHeight="1" spans="1:4">
      <c r="A37" s="384" t="s">
        <v>72</v>
      </c>
      <c r="B37" s="385">
        <f>B33+B34</f>
        <v>4434129</v>
      </c>
      <c r="C37" s="333" t="s">
        <v>73</v>
      </c>
      <c r="D37" s="379">
        <v>4434129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C13" sqref="C13"/>
    </sheetView>
  </sheetViews>
  <sheetFormatPr defaultColWidth="10.447619047619" defaultRowHeight="14.25" customHeight="1" outlineLevelCol="6"/>
  <cols>
    <col min="1" max="1" width="35" style="1" customWidth="1"/>
    <col min="2" max="2" width="22.5714285714286" style="1" customWidth="1"/>
    <col min="3" max="3" width="37" style="1" customWidth="1"/>
    <col min="4" max="4" width="19.4571428571429" style="1" customWidth="1"/>
    <col min="5" max="7" width="30.8857142857143" style="1" customWidth="1"/>
    <col min="8" max="16384" width="10.447619047619" style="1"/>
  </cols>
  <sheetData>
    <row r="1" s="1" customFormat="1" customHeight="1" spans="1:7">
      <c r="A1" s="2" t="s">
        <v>501</v>
      </c>
      <c r="B1" s="3"/>
      <c r="C1" s="3"/>
      <c r="D1" s="3"/>
      <c r="E1" s="3"/>
      <c r="F1" s="3"/>
      <c r="G1" s="3"/>
    </row>
    <row r="2" s="1" customFormat="1" ht="27.75" customHeight="1" spans="1:7">
      <c r="A2" s="4" t="s">
        <v>502</v>
      </c>
      <c r="B2" s="4"/>
      <c r="C2" s="4"/>
      <c r="D2" s="4"/>
      <c r="E2" s="4"/>
      <c r="F2" s="4"/>
      <c r="G2" s="4"/>
    </row>
    <row r="3" s="1" customFormat="1" ht="13.5" customHeight="1" spans="1:7">
      <c r="A3" s="5" t="s">
        <v>22</v>
      </c>
      <c r="B3" s="6"/>
      <c r="C3" s="6"/>
      <c r="D3" s="6"/>
      <c r="E3" s="7"/>
      <c r="F3" s="7"/>
      <c r="G3" s="8" t="s">
        <v>187</v>
      </c>
    </row>
    <row r="4" s="1" customFormat="1" ht="21.75" customHeight="1" spans="1:7">
      <c r="A4" s="9" t="s">
        <v>268</v>
      </c>
      <c r="B4" s="9" t="s">
        <v>267</v>
      </c>
      <c r="C4" s="9" t="s">
        <v>198</v>
      </c>
      <c r="D4" s="10" t="s">
        <v>503</v>
      </c>
      <c r="E4" s="11" t="s">
        <v>80</v>
      </c>
      <c r="F4" s="12"/>
      <c r="G4" s="13"/>
    </row>
    <row r="5" s="1" customFormat="1" ht="21.75" customHeight="1" spans="1:7">
      <c r="A5" s="14"/>
      <c r="B5" s="14"/>
      <c r="C5" s="14"/>
      <c r="D5" s="15"/>
      <c r="E5" s="16" t="s">
        <v>504</v>
      </c>
      <c r="F5" s="10" t="s">
        <v>505</v>
      </c>
      <c r="G5" s="10" t="s">
        <v>506</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35" customHeight="1" spans="1:7">
      <c r="A8" s="21" t="s">
        <v>92</v>
      </c>
      <c r="B8" s="22" t="s">
        <v>274</v>
      </c>
      <c r="C8" s="22" t="s">
        <v>276</v>
      </c>
      <c r="D8" s="21" t="s">
        <v>507</v>
      </c>
      <c r="E8" s="23">
        <v>100000</v>
      </c>
      <c r="F8" s="23">
        <v>150000</v>
      </c>
      <c r="G8" s="23">
        <v>200000</v>
      </c>
    </row>
    <row r="9" s="1" customFormat="1" ht="35" customHeight="1" spans="1:7">
      <c r="A9" s="21" t="s">
        <v>92</v>
      </c>
      <c r="B9" s="22" t="s">
        <v>279</v>
      </c>
      <c r="C9" s="22" t="s">
        <v>281</v>
      </c>
      <c r="D9" s="21" t="s">
        <v>507</v>
      </c>
      <c r="E9" s="23">
        <v>8300</v>
      </c>
      <c r="F9" s="23">
        <v>8700</v>
      </c>
      <c r="G9" s="23">
        <v>9100</v>
      </c>
    </row>
    <row r="10" s="1" customFormat="1" ht="35" customHeight="1" spans="1:7">
      <c r="A10" s="21" t="s">
        <v>92</v>
      </c>
      <c r="B10" s="22" t="s">
        <v>274</v>
      </c>
      <c r="C10" s="22" t="s">
        <v>285</v>
      </c>
      <c r="D10" s="21" t="s">
        <v>507</v>
      </c>
      <c r="E10" s="23">
        <v>25000</v>
      </c>
      <c r="F10" s="23">
        <v>50000</v>
      </c>
      <c r="G10" s="23">
        <v>75000</v>
      </c>
    </row>
    <row r="11" s="1" customFormat="1" ht="35" customHeight="1" spans="1:7">
      <c r="A11" s="21" t="s">
        <v>92</v>
      </c>
      <c r="B11" s="22" t="s">
        <v>274</v>
      </c>
      <c r="C11" s="22" t="s">
        <v>285</v>
      </c>
      <c r="D11" s="21" t="s">
        <v>507</v>
      </c>
      <c r="E11" s="23">
        <v>5000</v>
      </c>
      <c r="F11" s="23">
        <v>6000</v>
      </c>
      <c r="G11" s="23">
        <v>7000</v>
      </c>
    </row>
    <row r="12" s="1" customFormat="1" ht="35" customHeight="1" spans="1:7">
      <c r="A12" s="21" t="s">
        <v>92</v>
      </c>
      <c r="B12" s="22" t="s">
        <v>274</v>
      </c>
      <c r="C12" s="22" t="s">
        <v>290</v>
      </c>
      <c r="D12" s="21" t="s">
        <v>507</v>
      </c>
      <c r="E12" s="23">
        <v>25600</v>
      </c>
      <c r="F12" s="23">
        <v>25600</v>
      </c>
      <c r="G12" s="23">
        <v>25600</v>
      </c>
    </row>
    <row r="13" s="1" customFormat="1" ht="35" customHeight="1" spans="1:7">
      <c r="A13" s="21" t="s">
        <v>92</v>
      </c>
      <c r="B13" s="22" t="s">
        <v>291</v>
      </c>
      <c r="C13" s="22" t="s">
        <v>293</v>
      </c>
      <c r="D13" s="21" t="s">
        <v>507</v>
      </c>
      <c r="E13" s="23">
        <v>2000</v>
      </c>
      <c r="F13" s="23">
        <v>2300</v>
      </c>
      <c r="G13" s="23">
        <v>2600</v>
      </c>
    </row>
    <row r="14" s="1" customFormat="1" ht="31" customHeight="1" spans="1:7">
      <c r="A14" s="24" t="s">
        <v>77</v>
      </c>
      <c r="B14" s="25"/>
      <c r="C14" s="25"/>
      <c r="D14" s="26"/>
      <c r="E14" s="23">
        <f>SUM(E8:E13)</f>
        <v>165900</v>
      </c>
      <c r="F14" s="23">
        <f>SUM(F8:F13)</f>
        <v>242600</v>
      </c>
      <c r="G14" s="23">
        <f>SUM(G8:G13)</f>
        <v>319300</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E19" sqref="E19"/>
    </sheetView>
  </sheetViews>
  <sheetFormatPr defaultColWidth="8" defaultRowHeight="14.25" customHeight="1"/>
  <cols>
    <col min="1" max="1" width="16.7142857142857" style="82" customWidth="1"/>
    <col min="2" max="2" width="17.8571428571429" style="82" customWidth="1"/>
    <col min="3" max="3" width="15.1428571428571" style="82" customWidth="1"/>
    <col min="4" max="4" width="15" style="82" customWidth="1"/>
    <col min="5" max="5" width="17" style="82" customWidth="1"/>
    <col min="6" max="6" width="14" style="82" customWidth="1"/>
    <col min="7" max="8" width="12.5714285714286" style="82" customWidth="1"/>
    <col min="9" max="9" width="8.84761904761905" style="82" customWidth="1"/>
    <col min="10" max="14" width="12.5714285714286" style="82" customWidth="1"/>
    <col min="15" max="15" width="8" style="64" customWidth="1"/>
    <col min="16" max="16" width="9.57142857142857" style="64" customWidth="1"/>
    <col min="17" max="17" width="9.71428571428571" style="64" customWidth="1"/>
    <col min="18" max="18" width="10.5714285714286" style="64" customWidth="1"/>
    <col min="19" max="19" width="10.1333333333333" style="82" customWidth="1"/>
    <col min="20" max="20" width="8" style="64" customWidth="1"/>
    <col min="21" max="16384" width="8" style="64"/>
  </cols>
  <sheetData>
    <row r="1" ht="12" customHeight="1" spans="1:18">
      <c r="A1" s="343" t="s">
        <v>74</v>
      </c>
      <c r="B1" s="84"/>
      <c r="C1" s="84"/>
      <c r="D1" s="84"/>
      <c r="E1" s="84"/>
      <c r="F1" s="84"/>
      <c r="G1" s="84"/>
      <c r="H1" s="84"/>
      <c r="I1" s="84"/>
      <c r="J1" s="84"/>
      <c r="K1" s="84"/>
      <c r="L1" s="84"/>
      <c r="M1" s="84"/>
      <c r="N1" s="84"/>
      <c r="O1" s="356"/>
      <c r="P1" s="356"/>
      <c r="Q1" s="356"/>
      <c r="R1" s="356"/>
    </row>
    <row r="2" ht="36" customHeight="1" spans="1:19">
      <c r="A2" s="344" t="s">
        <v>3</v>
      </c>
      <c r="B2" s="66"/>
      <c r="C2" s="66"/>
      <c r="D2" s="66"/>
      <c r="E2" s="66"/>
      <c r="F2" s="66"/>
      <c r="G2" s="66"/>
      <c r="H2" s="66"/>
      <c r="I2" s="66"/>
      <c r="J2" s="66"/>
      <c r="K2" s="66"/>
      <c r="L2" s="66"/>
      <c r="M2" s="66"/>
      <c r="N2" s="66"/>
      <c r="O2" s="67"/>
      <c r="P2" s="67"/>
      <c r="Q2" s="67"/>
      <c r="R2" s="67"/>
      <c r="S2" s="66"/>
    </row>
    <row r="3" ht="20.25" customHeight="1" spans="1:19">
      <c r="A3" s="87" t="s">
        <v>22</v>
      </c>
      <c r="B3" s="88"/>
      <c r="C3" s="88"/>
      <c r="D3" s="88"/>
      <c r="E3" s="88"/>
      <c r="F3" s="88"/>
      <c r="G3" s="88"/>
      <c r="H3" s="88"/>
      <c r="I3" s="88"/>
      <c r="J3" s="88"/>
      <c r="K3" s="88"/>
      <c r="L3" s="88"/>
      <c r="M3" s="88"/>
      <c r="N3" s="88"/>
      <c r="O3" s="357"/>
      <c r="P3" s="357"/>
      <c r="Q3" s="357"/>
      <c r="R3" s="357"/>
      <c r="S3" s="363" t="s">
        <v>23</v>
      </c>
    </row>
    <row r="4" ht="18.75" customHeight="1" spans="1:19">
      <c r="A4" s="345" t="s">
        <v>75</v>
      </c>
      <c r="B4" s="346" t="s">
        <v>76</v>
      </c>
      <c r="C4" s="346" t="s">
        <v>77</v>
      </c>
      <c r="D4" s="262" t="s">
        <v>78</v>
      </c>
      <c r="E4" s="347"/>
      <c r="F4" s="347"/>
      <c r="G4" s="347"/>
      <c r="H4" s="347"/>
      <c r="I4" s="347"/>
      <c r="J4" s="347"/>
      <c r="K4" s="347"/>
      <c r="L4" s="347"/>
      <c r="M4" s="347"/>
      <c r="N4" s="347"/>
      <c r="O4" s="358" t="s">
        <v>67</v>
      </c>
      <c r="P4" s="358"/>
      <c r="Q4" s="358"/>
      <c r="R4" s="358"/>
      <c r="S4" s="364"/>
    </row>
    <row r="5" ht="18.75" customHeight="1" spans="1:19">
      <c r="A5" s="348"/>
      <c r="B5" s="349"/>
      <c r="C5" s="349"/>
      <c r="D5" s="350" t="s">
        <v>79</v>
      </c>
      <c r="E5" s="350" t="s">
        <v>80</v>
      </c>
      <c r="F5" s="350" t="s">
        <v>81</v>
      </c>
      <c r="G5" s="350" t="s">
        <v>82</v>
      </c>
      <c r="H5" s="350" t="s">
        <v>83</v>
      </c>
      <c r="I5" s="359" t="s">
        <v>84</v>
      </c>
      <c r="J5" s="347"/>
      <c r="K5" s="347"/>
      <c r="L5" s="347"/>
      <c r="M5" s="347"/>
      <c r="N5" s="347"/>
      <c r="O5" s="358" t="s">
        <v>79</v>
      </c>
      <c r="P5" s="358" t="s">
        <v>80</v>
      </c>
      <c r="Q5" s="358" t="s">
        <v>81</v>
      </c>
      <c r="R5" s="365" t="s">
        <v>82</v>
      </c>
      <c r="S5" s="358" t="s">
        <v>85</v>
      </c>
    </row>
    <row r="6" ht="33.75" customHeight="1" spans="1:19">
      <c r="A6" s="351"/>
      <c r="B6" s="352"/>
      <c r="C6" s="352"/>
      <c r="D6" s="351"/>
      <c r="E6" s="351"/>
      <c r="F6" s="351"/>
      <c r="G6" s="351"/>
      <c r="H6" s="351"/>
      <c r="I6" s="352" t="s">
        <v>79</v>
      </c>
      <c r="J6" s="352" t="s">
        <v>86</v>
      </c>
      <c r="K6" s="352" t="s">
        <v>87</v>
      </c>
      <c r="L6" s="352" t="s">
        <v>88</v>
      </c>
      <c r="M6" s="352" t="s">
        <v>89</v>
      </c>
      <c r="N6" s="360" t="s">
        <v>90</v>
      </c>
      <c r="O6" s="358"/>
      <c r="P6" s="358"/>
      <c r="Q6" s="358"/>
      <c r="R6" s="365"/>
      <c r="S6" s="358"/>
    </row>
    <row r="7" ht="16.5" customHeight="1" spans="1:19">
      <c r="A7" s="353">
        <v>1</v>
      </c>
      <c r="B7" s="353">
        <v>2</v>
      </c>
      <c r="C7" s="353">
        <v>3</v>
      </c>
      <c r="D7" s="353">
        <v>4</v>
      </c>
      <c r="E7" s="353">
        <v>5</v>
      </c>
      <c r="F7" s="353">
        <v>6</v>
      </c>
      <c r="G7" s="353">
        <v>7</v>
      </c>
      <c r="H7" s="353">
        <v>8</v>
      </c>
      <c r="I7" s="353">
        <v>9</v>
      </c>
      <c r="J7" s="353">
        <v>10</v>
      </c>
      <c r="K7" s="353">
        <v>11</v>
      </c>
      <c r="L7" s="353">
        <v>12</v>
      </c>
      <c r="M7" s="353">
        <v>13</v>
      </c>
      <c r="N7" s="353">
        <v>14</v>
      </c>
      <c r="O7" s="353">
        <v>15</v>
      </c>
      <c r="P7" s="353">
        <v>16</v>
      </c>
      <c r="Q7" s="353">
        <v>17</v>
      </c>
      <c r="R7" s="353">
        <v>18</v>
      </c>
      <c r="S7" s="125">
        <v>19</v>
      </c>
    </row>
    <row r="8" ht="16.5" customHeight="1" spans="1:19">
      <c r="A8" s="258" t="s">
        <v>91</v>
      </c>
      <c r="B8" s="258" t="s">
        <v>92</v>
      </c>
      <c r="C8" s="266">
        <v>4434129</v>
      </c>
      <c r="D8" s="266">
        <v>4434129</v>
      </c>
      <c r="E8" s="266">
        <v>4434129</v>
      </c>
      <c r="F8" s="106" t="s">
        <v>93</v>
      </c>
      <c r="G8" s="106" t="s">
        <v>93</v>
      </c>
      <c r="H8" s="106" t="s">
        <v>93</v>
      </c>
      <c r="I8" s="106" t="s">
        <v>93</v>
      </c>
      <c r="J8" s="106" t="s">
        <v>93</v>
      </c>
      <c r="K8" s="106" t="s">
        <v>93</v>
      </c>
      <c r="L8" s="106" t="s">
        <v>93</v>
      </c>
      <c r="M8" s="106" t="s">
        <v>93</v>
      </c>
      <c r="N8" s="361" t="s">
        <v>93</v>
      </c>
      <c r="O8" s="362" t="s">
        <v>93</v>
      </c>
      <c r="P8" s="362" t="s">
        <v>93</v>
      </c>
      <c r="Q8" s="362"/>
      <c r="R8" s="366"/>
      <c r="S8" s="125"/>
    </row>
    <row r="9" ht="16.5" customHeight="1" spans="1:19">
      <c r="A9" s="354" t="s">
        <v>77</v>
      </c>
      <c r="B9" s="355"/>
      <c r="C9" s="266">
        <v>4434129</v>
      </c>
      <c r="D9" s="266">
        <v>4434129</v>
      </c>
      <c r="E9" s="266">
        <v>4434129</v>
      </c>
      <c r="F9" s="106" t="s">
        <v>93</v>
      </c>
      <c r="G9" s="106" t="s">
        <v>93</v>
      </c>
      <c r="H9" s="106" t="s">
        <v>93</v>
      </c>
      <c r="I9" s="106" t="s">
        <v>93</v>
      </c>
      <c r="J9" s="106" t="s">
        <v>93</v>
      </c>
      <c r="K9" s="106" t="s">
        <v>93</v>
      </c>
      <c r="L9" s="106" t="s">
        <v>93</v>
      </c>
      <c r="M9" s="106" t="s">
        <v>93</v>
      </c>
      <c r="N9" s="361" t="s">
        <v>93</v>
      </c>
      <c r="O9" s="362" t="s">
        <v>93</v>
      </c>
      <c r="P9" s="362" t="s">
        <v>93</v>
      </c>
      <c r="Q9" s="362"/>
      <c r="R9" s="366"/>
      <c r="S9" s="362"/>
    </row>
    <row r="10" customHeight="1" spans="19:19">
      <c r="S10" s="7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zoomScaleSheetLayoutView="60" workbookViewId="0">
      <selection activeCell="H16" sqref="H16"/>
    </sheetView>
  </sheetViews>
  <sheetFormatPr defaultColWidth="8.88571428571429" defaultRowHeight="14.25" customHeight="1"/>
  <cols>
    <col min="1" max="1" width="16.5714285714286" style="82" customWidth="1"/>
    <col min="2" max="2" width="29.1333333333333" style="82" customWidth="1"/>
    <col min="3" max="3" width="17.7142857142857" style="82" customWidth="1"/>
    <col min="4" max="4" width="19.2857142857143" style="82" customWidth="1"/>
    <col min="5" max="8" width="18.847619047619" style="82" customWidth="1"/>
    <col min="9" max="9" width="15.5714285714286" style="82" customWidth="1"/>
    <col min="10" max="10" width="14.1333333333333" style="82" customWidth="1"/>
    <col min="11" max="15" width="18.847619047619" style="82" customWidth="1"/>
    <col min="16" max="16" width="9.13333333333333" style="82" customWidth="1"/>
    <col min="17" max="16384" width="9.13333333333333" style="82"/>
  </cols>
  <sheetData>
    <row r="1" ht="15.75" customHeight="1" spans="1:14">
      <c r="A1" s="304" t="s">
        <v>94</v>
      </c>
      <c r="B1" s="84"/>
      <c r="C1" s="84"/>
      <c r="D1" s="84"/>
      <c r="E1" s="84"/>
      <c r="F1" s="84"/>
      <c r="G1" s="84"/>
      <c r="H1" s="84"/>
      <c r="I1" s="84"/>
      <c r="J1" s="84"/>
      <c r="K1" s="84"/>
      <c r="L1" s="84"/>
      <c r="M1" s="84"/>
      <c r="N1" s="84"/>
    </row>
    <row r="2" ht="28.5" customHeight="1" spans="1:15">
      <c r="A2" s="66" t="s">
        <v>4</v>
      </c>
      <c r="B2" s="66"/>
      <c r="C2" s="66"/>
      <c r="D2" s="66"/>
      <c r="E2" s="66"/>
      <c r="F2" s="66"/>
      <c r="G2" s="66"/>
      <c r="H2" s="66"/>
      <c r="I2" s="66"/>
      <c r="J2" s="66"/>
      <c r="K2" s="66"/>
      <c r="L2" s="66"/>
      <c r="M2" s="66"/>
      <c r="N2" s="66"/>
      <c r="O2" s="66"/>
    </row>
    <row r="3" ht="15" customHeight="1" spans="1:15">
      <c r="A3" s="336" t="s">
        <v>22</v>
      </c>
      <c r="B3" s="337"/>
      <c r="C3" s="131"/>
      <c r="D3" s="131"/>
      <c r="E3" s="131"/>
      <c r="F3" s="131"/>
      <c r="G3" s="131"/>
      <c r="H3" s="131"/>
      <c r="I3" s="131"/>
      <c r="J3" s="131"/>
      <c r="K3" s="131"/>
      <c r="L3" s="131"/>
      <c r="M3" s="88"/>
      <c r="N3" s="88"/>
      <c r="O3" s="170" t="s">
        <v>23</v>
      </c>
    </row>
    <row r="4" ht="17.25" customHeight="1" spans="1:15">
      <c r="A4" s="96" t="s">
        <v>95</v>
      </c>
      <c r="B4" s="96" t="s">
        <v>96</v>
      </c>
      <c r="C4" s="97" t="s">
        <v>77</v>
      </c>
      <c r="D4" s="116" t="s">
        <v>80</v>
      </c>
      <c r="E4" s="116"/>
      <c r="F4" s="116"/>
      <c r="G4" s="116" t="s">
        <v>81</v>
      </c>
      <c r="H4" s="116" t="s">
        <v>82</v>
      </c>
      <c r="I4" s="116" t="s">
        <v>97</v>
      </c>
      <c r="J4" s="116" t="s">
        <v>84</v>
      </c>
      <c r="K4" s="116"/>
      <c r="L4" s="116"/>
      <c r="M4" s="116"/>
      <c r="N4" s="116"/>
      <c r="O4" s="116"/>
    </row>
    <row r="5" ht="27" spans="1:15">
      <c r="A5" s="109"/>
      <c r="B5" s="109"/>
      <c r="C5" s="220"/>
      <c r="D5" s="116" t="s">
        <v>79</v>
      </c>
      <c r="E5" s="116" t="s">
        <v>98</v>
      </c>
      <c r="F5" s="116" t="s">
        <v>99</v>
      </c>
      <c r="G5" s="116"/>
      <c r="H5" s="116"/>
      <c r="I5" s="116"/>
      <c r="J5" s="116" t="s">
        <v>79</v>
      </c>
      <c r="K5" s="116" t="s">
        <v>100</v>
      </c>
      <c r="L5" s="116" t="s">
        <v>101</v>
      </c>
      <c r="M5" s="116" t="s">
        <v>102</v>
      </c>
      <c r="N5" s="116" t="s">
        <v>103</v>
      </c>
      <c r="O5" s="116" t="s">
        <v>104</v>
      </c>
    </row>
    <row r="6" ht="21" customHeight="1" spans="1:15">
      <c r="A6" s="110">
        <v>1</v>
      </c>
      <c r="B6" s="110">
        <v>2</v>
      </c>
      <c r="C6" s="110">
        <v>3</v>
      </c>
      <c r="D6" s="110">
        <v>4</v>
      </c>
      <c r="E6" s="110">
        <v>5</v>
      </c>
      <c r="F6" s="110">
        <v>6</v>
      </c>
      <c r="G6" s="110">
        <v>7</v>
      </c>
      <c r="H6" s="110">
        <v>8</v>
      </c>
      <c r="I6" s="110">
        <v>9</v>
      </c>
      <c r="J6" s="110">
        <v>10</v>
      </c>
      <c r="K6" s="110">
        <v>11</v>
      </c>
      <c r="L6" s="110">
        <v>12</v>
      </c>
      <c r="M6" s="110">
        <v>13</v>
      </c>
      <c r="N6" s="110">
        <v>14</v>
      </c>
      <c r="O6" s="110">
        <v>15</v>
      </c>
    </row>
    <row r="7" ht="21" customHeight="1" spans="1:15">
      <c r="A7" s="258" t="s">
        <v>105</v>
      </c>
      <c r="B7" s="258" t="s">
        <v>106</v>
      </c>
      <c r="C7" s="338">
        <v>3055095</v>
      </c>
      <c r="D7" s="339">
        <f>E7+F7</f>
        <v>3055095</v>
      </c>
      <c r="E7" s="339">
        <v>2899495</v>
      </c>
      <c r="F7" s="339">
        <v>155600</v>
      </c>
      <c r="G7" s="93"/>
      <c r="H7" s="93"/>
      <c r="I7" s="93"/>
      <c r="J7" s="93"/>
      <c r="K7" s="93"/>
      <c r="L7" s="93"/>
      <c r="M7" s="93"/>
      <c r="N7" s="93"/>
      <c r="O7" s="93"/>
    </row>
    <row r="8" ht="21" customHeight="1" spans="1:15">
      <c r="A8" s="340" t="s">
        <v>107</v>
      </c>
      <c r="B8" s="340" t="s">
        <v>108</v>
      </c>
      <c r="C8" s="338">
        <v>3055095</v>
      </c>
      <c r="D8" s="339">
        <f t="shared" ref="D8:D27" si="0">E8+F8</f>
        <v>3055095</v>
      </c>
      <c r="E8" s="339">
        <v>2899495</v>
      </c>
      <c r="F8" s="339">
        <v>155600</v>
      </c>
      <c r="G8" s="93"/>
      <c r="H8" s="93"/>
      <c r="I8" s="93"/>
      <c r="J8" s="93"/>
      <c r="K8" s="93"/>
      <c r="L8" s="93"/>
      <c r="M8" s="93"/>
      <c r="N8" s="93"/>
      <c r="O8" s="93"/>
    </row>
    <row r="9" ht="21" customHeight="1" spans="1:15">
      <c r="A9" s="341" t="s">
        <v>109</v>
      </c>
      <c r="B9" s="341" t="s">
        <v>110</v>
      </c>
      <c r="C9" s="338">
        <v>3055095</v>
      </c>
      <c r="D9" s="339">
        <f t="shared" si="0"/>
        <v>3055095</v>
      </c>
      <c r="E9" s="339">
        <v>2899495</v>
      </c>
      <c r="F9" s="339">
        <v>155600</v>
      </c>
      <c r="G9" s="93"/>
      <c r="H9" s="93"/>
      <c r="I9" s="93"/>
      <c r="J9" s="93"/>
      <c r="K9" s="93"/>
      <c r="L9" s="93"/>
      <c r="M9" s="93"/>
      <c r="N9" s="93"/>
      <c r="O9" s="93"/>
    </row>
    <row r="10" ht="21" customHeight="1" spans="1:15">
      <c r="A10" s="258" t="s">
        <v>111</v>
      </c>
      <c r="B10" s="258" t="s">
        <v>112</v>
      </c>
      <c r="C10" s="338">
        <v>784222</v>
      </c>
      <c r="D10" s="339">
        <f t="shared" si="0"/>
        <v>784222</v>
      </c>
      <c r="E10" s="339">
        <v>773922</v>
      </c>
      <c r="F10" s="339">
        <v>10300</v>
      </c>
      <c r="G10" s="93"/>
      <c r="H10" s="93"/>
      <c r="I10" s="93"/>
      <c r="J10" s="93"/>
      <c r="K10" s="93"/>
      <c r="L10" s="93"/>
      <c r="M10" s="93"/>
      <c r="N10" s="93"/>
      <c r="O10" s="93"/>
    </row>
    <row r="11" ht="21" customHeight="1" spans="1:15">
      <c r="A11" s="340" t="s">
        <v>113</v>
      </c>
      <c r="B11" s="340" t="s">
        <v>114</v>
      </c>
      <c r="C11" s="338">
        <v>773922</v>
      </c>
      <c r="D11" s="339">
        <f t="shared" si="0"/>
        <v>773922</v>
      </c>
      <c r="E11" s="339">
        <v>773922</v>
      </c>
      <c r="F11" s="339"/>
      <c r="G11" s="93"/>
      <c r="H11" s="93"/>
      <c r="I11" s="93"/>
      <c r="J11" s="93"/>
      <c r="K11" s="93"/>
      <c r="L11" s="93"/>
      <c r="M11" s="93"/>
      <c r="N11" s="93"/>
      <c r="O11" s="93"/>
    </row>
    <row r="12" ht="21" customHeight="1" spans="1:15">
      <c r="A12" s="341" t="s">
        <v>115</v>
      </c>
      <c r="B12" s="341" t="s">
        <v>116</v>
      </c>
      <c r="C12" s="338">
        <v>156100</v>
      </c>
      <c r="D12" s="339">
        <f t="shared" si="0"/>
        <v>156100</v>
      </c>
      <c r="E12" s="339">
        <v>156100</v>
      </c>
      <c r="F12" s="339"/>
      <c r="G12" s="93"/>
      <c r="H12" s="93"/>
      <c r="I12" s="93"/>
      <c r="J12" s="93"/>
      <c r="K12" s="93"/>
      <c r="L12" s="93"/>
      <c r="M12" s="93"/>
      <c r="N12" s="93"/>
      <c r="O12" s="93"/>
    </row>
    <row r="13" ht="21" customHeight="1" spans="1:15">
      <c r="A13" s="341" t="s">
        <v>117</v>
      </c>
      <c r="B13" s="341" t="s">
        <v>118</v>
      </c>
      <c r="C13" s="338">
        <v>306080</v>
      </c>
      <c r="D13" s="339">
        <f t="shared" si="0"/>
        <v>306080</v>
      </c>
      <c r="E13" s="339">
        <v>306080</v>
      </c>
      <c r="F13" s="339"/>
      <c r="G13" s="93"/>
      <c r="H13" s="93"/>
      <c r="I13" s="93"/>
      <c r="J13" s="93"/>
      <c r="K13" s="93"/>
      <c r="L13" s="93"/>
      <c r="M13" s="93"/>
      <c r="N13" s="93"/>
      <c r="O13" s="93"/>
    </row>
    <row r="14" ht="21" customHeight="1" spans="1:15">
      <c r="A14" s="341" t="s">
        <v>119</v>
      </c>
      <c r="B14" s="341" t="s">
        <v>120</v>
      </c>
      <c r="C14" s="338">
        <v>311742</v>
      </c>
      <c r="D14" s="339">
        <f t="shared" si="0"/>
        <v>311742</v>
      </c>
      <c r="E14" s="339">
        <v>311742</v>
      </c>
      <c r="F14" s="339"/>
      <c r="G14" s="93"/>
      <c r="H14" s="93"/>
      <c r="I14" s="93"/>
      <c r="J14" s="93"/>
      <c r="K14" s="93"/>
      <c r="L14" s="93"/>
      <c r="M14" s="93"/>
      <c r="N14" s="93"/>
      <c r="O14" s="93"/>
    </row>
    <row r="15" ht="21" customHeight="1" spans="1:15">
      <c r="A15" s="340" t="s">
        <v>121</v>
      </c>
      <c r="B15" s="340" t="s">
        <v>122</v>
      </c>
      <c r="C15" s="338">
        <v>2000</v>
      </c>
      <c r="D15" s="339">
        <f t="shared" si="0"/>
        <v>2000</v>
      </c>
      <c r="E15" s="339"/>
      <c r="F15" s="339">
        <v>2000</v>
      </c>
      <c r="G15" s="93"/>
      <c r="H15" s="93"/>
      <c r="I15" s="93"/>
      <c r="J15" s="93"/>
      <c r="K15" s="93"/>
      <c r="L15" s="93"/>
      <c r="M15" s="93"/>
      <c r="N15" s="93"/>
      <c r="O15" s="93"/>
    </row>
    <row r="16" ht="21" customHeight="1" spans="1:15">
      <c r="A16" s="341" t="s">
        <v>123</v>
      </c>
      <c r="B16" s="341" t="s">
        <v>124</v>
      </c>
      <c r="C16" s="338">
        <v>2000</v>
      </c>
      <c r="D16" s="339">
        <f t="shared" si="0"/>
        <v>2000</v>
      </c>
      <c r="E16" s="339"/>
      <c r="F16" s="339">
        <v>2000</v>
      </c>
      <c r="G16" s="93"/>
      <c r="H16" s="93"/>
      <c r="I16" s="93"/>
      <c r="J16" s="93"/>
      <c r="K16" s="93"/>
      <c r="L16" s="93"/>
      <c r="M16" s="93"/>
      <c r="N16" s="93"/>
      <c r="O16" s="93"/>
    </row>
    <row r="17" ht="21" customHeight="1" spans="1:15">
      <c r="A17" s="340" t="s">
        <v>125</v>
      </c>
      <c r="B17" s="340" t="s">
        <v>126</v>
      </c>
      <c r="C17" s="338">
        <v>8300</v>
      </c>
      <c r="D17" s="339">
        <f t="shared" si="0"/>
        <v>8300</v>
      </c>
      <c r="E17" s="339"/>
      <c r="F17" s="339">
        <v>8300</v>
      </c>
      <c r="G17" s="93"/>
      <c r="H17" s="93"/>
      <c r="I17" s="93"/>
      <c r="J17" s="93"/>
      <c r="K17" s="93"/>
      <c r="L17" s="93"/>
      <c r="M17" s="93"/>
      <c r="N17" s="93"/>
      <c r="O17" s="93"/>
    </row>
    <row r="18" ht="21" customHeight="1" spans="1:15">
      <c r="A18" s="341" t="s">
        <v>127</v>
      </c>
      <c r="B18" s="341" t="s">
        <v>128</v>
      </c>
      <c r="C18" s="338">
        <v>8300</v>
      </c>
      <c r="D18" s="339">
        <f t="shared" si="0"/>
        <v>8300</v>
      </c>
      <c r="E18" s="339"/>
      <c r="F18" s="339">
        <v>8300</v>
      </c>
      <c r="G18" s="93"/>
      <c r="H18" s="93"/>
      <c r="I18" s="93"/>
      <c r="J18" s="93"/>
      <c r="K18" s="93"/>
      <c r="L18" s="93"/>
      <c r="M18" s="93"/>
      <c r="N18" s="93"/>
      <c r="O18" s="93"/>
    </row>
    <row r="19" ht="21" customHeight="1" spans="1:15">
      <c r="A19" s="258" t="s">
        <v>129</v>
      </c>
      <c r="B19" s="258" t="s">
        <v>130</v>
      </c>
      <c r="C19" s="338">
        <v>298280</v>
      </c>
      <c r="D19" s="339">
        <f t="shared" si="0"/>
        <v>298280</v>
      </c>
      <c r="E19" s="339">
        <v>298280</v>
      </c>
      <c r="F19" s="339"/>
      <c r="G19" s="93"/>
      <c r="H19" s="93"/>
      <c r="I19" s="93"/>
      <c r="J19" s="93"/>
      <c r="K19" s="93"/>
      <c r="L19" s="93"/>
      <c r="M19" s="93"/>
      <c r="N19" s="93"/>
      <c r="O19" s="93"/>
    </row>
    <row r="20" ht="21" customHeight="1" spans="1:15">
      <c r="A20" s="340" t="s">
        <v>131</v>
      </c>
      <c r="B20" s="340" t="s">
        <v>132</v>
      </c>
      <c r="C20" s="338">
        <v>298280</v>
      </c>
      <c r="D20" s="339">
        <f t="shared" si="0"/>
        <v>298280</v>
      </c>
      <c r="E20" s="339">
        <v>298280</v>
      </c>
      <c r="F20" s="339"/>
      <c r="G20" s="93"/>
      <c r="H20" s="93"/>
      <c r="I20" s="93"/>
      <c r="J20" s="93"/>
      <c r="K20" s="93"/>
      <c r="L20" s="93"/>
      <c r="M20" s="93"/>
      <c r="N20" s="93"/>
      <c r="O20" s="93"/>
    </row>
    <row r="21" ht="21" customHeight="1" spans="1:15">
      <c r="A21" s="341" t="s">
        <v>133</v>
      </c>
      <c r="B21" s="341" t="s">
        <v>134</v>
      </c>
      <c r="C21" s="338">
        <v>162640</v>
      </c>
      <c r="D21" s="339">
        <f t="shared" si="0"/>
        <v>162640</v>
      </c>
      <c r="E21" s="339">
        <v>162640</v>
      </c>
      <c r="F21" s="339"/>
      <c r="G21" s="93"/>
      <c r="H21" s="93"/>
      <c r="I21" s="93"/>
      <c r="J21" s="93"/>
      <c r="K21" s="93"/>
      <c r="L21" s="93"/>
      <c r="M21" s="93"/>
      <c r="N21" s="93"/>
      <c r="O21" s="93"/>
    </row>
    <row r="22" ht="21" customHeight="1" spans="1:15">
      <c r="A22" s="341" t="s">
        <v>135</v>
      </c>
      <c r="B22" s="341" t="s">
        <v>136</v>
      </c>
      <c r="C22" s="338">
        <v>131640</v>
      </c>
      <c r="D22" s="339">
        <f t="shared" si="0"/>
        <v>131640</v>
      </c>
      <c r="E22" s="339">
        <v>131640</v>
      </c>
      <c r="F22" s="339"/>
      <c r="G22" s="93"/>
      <c r="H22" s="93"/>
      <c r="I22" s="93"/>
      <c r="J22" s="93"/>
      <c r="K22" s="93"/>
      <c r="L22" s="93"/>
      <c r="M22" s="93"/>
      <c r="N22" s="93"/>
      <c r="O22" s="93"/>
    </row>
    <row r="23" ht="21" customHeight="1" spans="1:15">
      <c r="A23" s="341" t="s">
        <v>137</v>
      </c>
      <c r="B23" s="341" t="s">
        <v>138</v>
      </c>
      <c r="C23" s="338">
        <v>4000</v>
      </c>
      <c r="D23" s="339">
        <f t="shared" si="0"/>
        <v>4000</v>
      </c>
      <c r="E23" s="339">
        <v>4000</v>
      </c>
      <c r="F23" s="339"/>
      <c r="G23" s="93"/>
      <c r="H23" s="93"/>
      <c r="I23" s="93"/>
      <c r="J23" s="93"/>
      <c r="K23" s="93"/>
      <c r="L23" s="93"/>
      <c r="M23" s="93"/>
      <c r="N23" s="93"/>
      <c r="O23" s="93"/>
    </row>
    <row r="24" ht="21" customHeight="1" spans="1:15">
      <c r="A24" s="258" t="s">
        <v>139</v>
      </c>
      <c r="B24" s="258" t="s">
        <v>140</v>
      </c>
      <c r="C24" s="338">
        <v>296532</v>
      </c>
      <c r="D24" s="339">
        <f t="shared" si="0"/>
        <v>296532</v>
      </c>
      <c r="E24" s="339">
        <v>296532</v>
      </c>
      <c r="F24" s="339"/>
      <c r="G24" s="93"/>
      <c r="H24" s="93"/>
      <c r="I24" s="93"/>
      <c r="J24" s="93"/>
      <c r="K24" s="93"/>
      <c r="L24" s="93"/>
      <c r="M24" s="93"/>
      <c r="N24" s="93"/>
      <c r="O24" s="93"/>
    </row>
    <row r="25" ht="21" customHeight="1" spans="1:15">
      <c r="A25" s="340" t="s">
        <v>141</v>
      </c>
      <c r="B25" s="340" t="s">
        <v>142</v>
      </c>
      <c r="C25" s="338">
        <v>296532</v>
      </c>
      <c r="D25" s="339">
        <f t="shared" si="0"/>
        <v>296532</v>
      </c>
      <c r="E25" s="339">
        <v>296532</v>
      </c>
      <c r="F25" s="339"/>
      <c r="G25" s="93"/>
      <c r="H25" s="93"/>
      <c r="I25" s="93"/>
      <c r="J25" s="93"/>
      <c r="K25" s="93"/>
      <c r="L25" s="93"/>
      <c r="M25" s="93"/>
      <c r="N25" s="93"/>
      <c r="O25" s="93"/>
    </row>
    <row r="26" ht="21" customHeight="1" spans="1:15">
      <c r="A26" s="341" t="s">
        <v>143</v>
      </c>
      <c r="B26" s="341" t="s">
        <v>144</v>
      </c>
      <c r="C26" s="338">
        <v>296532</v>
      </c>
      <c r="D26" s="339">
        <f t="shared" si="0"/>
        <v>296532</v>
      </c>
      <c r="E26" s="339">
        <v>296532</v>
      </c>
      <c r="F26" s="339"/>
      <c r="G26" s="135"/>
      <c r="H26" s="135"/>
      <c r="I26" s="135" t="s">
        <v>93</v>
      </c>
      <c r="J26" s="135"/>
      <c r="K26" s="135" t="s">
        <v>93</v>
      </c>
      <c r="L26" s="135" t="s">
        <v>93</v>
      </c>
      <c r="M26" s="135" t="s">
        <v>93</v>
      </c>
      <c r="N26" s="135" t="s">
        <v>93</v>
      </c>
      <c r="O26" s="135" t="s">
        <v>93</v>
      </c>
    </row>
    <row r="27" ht="21" customHeight="1" spans="1:15">
      <c r="A27" s="316" t="s">
        <v>145</v>
      </c>
      <c r="B27" s="316" t="s">
        <v>145</v>
      </c>
      <c r="C27" s="338">
        <v>4434129</v>
      </c>
      <c r="D27" s="339">
        <f t="shared" si="0"/>
        <v>4434129</v>
      </c>
      <c r="E27" s="339">
        <v>4268229</v>
      </c>
      <c r="F27" s="339">
        <v>165900</v>
      </c>
      <c r="G27" s="342"/>
      <c r="H27" s="342"/>
      <c r="I27" s="342" t="s">
        <v>93</v>
      </c>
      <c r="J27" s="342"/>
      <c r="K27" s="342" t="s">
        <v>93</v>
      </c>
      <c r="L27" s="342" t="s">
        <v>93</v>
      </c>
      <c r="M27" s="342" t="s">
        <v>93</v>
      </c>
      <c r="N27" s="342" t="s">
        <v>93</v>
      </c>
      <c r="O27" s="342" t="s">
        <v>93</v>
      </c>
    </row>
    <row r="28" customHeight="1" spans="4:8">
      <c r="D28" s="318"/>
      <c r="H28" s="318"/>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2" activePane="bottomRight" state="frozen"/>
      <selection/>
      <selection pane="topRight"/>
      <selection pane="bottomLeft"/>
      <selection pane="bottomRight" activeCell="G30" sqref="G30"/>
    </sheetView>
  </sheetViews>
  <sheetFormatPr defaultColWidth="8.88571428571429" defaultRowHeight="14.25" customHeight="1" outlineLevelCol="3"/>
  <cols>
    <col min="1" max="1" width="49.2857142857143" style="63" customWidth="1"/>
    <col min="2" max="2" width="38.847619047619" style="63" customWidth="1"/>
    <col min="3" max="3" width="48.5714285714286" style="63" customWidth="1"/>
    <col min="4" max="4" width="36.4285714285714" style="63" customWidth="1"/>
    <col min="5" max="5" width="9.13333333333333" style="64" customWidth="1"/>
    <col min="6" max="16384" width="9.13333333333333" style="64"/>
  </cols>
  <sheetData>
    <row r="1" customHeight="1" spans="1:4">
      <c r="A1" s="319" t="s">
        <v>146</v>
      </c>
      <c r="B1" s="319"/>
      <c r="C1" s="319"/>
      <c r="D1" s="162"/>
    </row>
    <row r="2" ht="31.5" customHeight="1" spans="1:4">
      <c r="A2" s="65" t="s">
        <v>5</v>
      </c>
      <c r="B2" s="320"/>
      <c r="C2" s="320"/>
      <c r="D2" s="320"/>
    </row>
    <row r="3" ht="17.25" customHeight="1" spans="1:4">
      <c r="A3" s="173" t="s">
        <v>22</v>
      </c>
      <c r="B3" s="321"/>
      <c r="C3" s="321"/>
      <c r="D3" s="164" t="s">
        <v>23</v>
      </c>
    </row>
    <row r="4" ht="19.5" customHeight="1" spans="1:4">
      <c r="A4" s="91" t="s">
        <v>24</v>
      </c>
      <c r="B4" s="175"/>
      <c r="C4" s="91" t="s">
        <v>25</v>
      </c>
      <c r="D4" s="175"/>
    </row>
    <row r="5" ht="21.75" customHeight="1" spans="1:4">
      <c r="A5" s="90" t="s">
        <v>26</v>
      </c>
      <c r="B5" s="322" t="s">
        <v>27</v>
      </c>
      <c r="C5" s="90" t="s">
        <v>147</v>
      </c>
      <c r="D5" s="322" t="s">
        <v>27</v>
      </c>
    </row>
    <row r="6" ht="17.25" customHeight="1" spans="1:4">
      <c r="A6" s="94"/>
      <c r="B6" s="109"/>
      <c r="C6" s="94"/>
      <c r="D6" s="109"/>
    </row>
    <row r="7" ht="17.25" customHeight="1" spans="1:4">
      <c r="A7" s="323" t="s">
        <v>148</v>
      </c>
      <c r="B7" s="266">
        <v>4434129</v>
      </c>
      <c r="C7" s="324" t="s">
        <v>149</v>
      </c>
      <c r="D7" s="266">
        <v>4434129</v>
      </c>
    </row>
    <row r="8" ht="17.25" customHeight="1" spans="1:4">
      <c r="A8" s="325" t="s">
        <v>150</v>
      </c>
      <c r="B8" s="266">
        <v>4434129</v>
      </c>
      <c r="C8" s="324" t="s">
        <v>151</v>
      </c>
      <c r="D8" s="326"/>
    </row>
    <row r="9" ht="17.25" customHeight="1" spans="1:4">
      <c r="A9" s="325" t="s">
        <v>152</v>
      </c>
      <c r="B9" s="327"/>
      <c r="C9" s="324" t="s">
        <v>153</v>
      </c>
      <c r="D9" s="326"/>
    </row>
    <row r="10" ht="17.25" customHeight="1" spans="1:4">
      <c r="A10" s="325" t="s">
        <v>154</v>
      </c>
      <c r="B10" s="327"/>
      <c r="C10" s="324" t="s">
        <v>155</v>
      </c>
      <c r="D10" s="326"/>
    </row>
    <row r="11" ht="17.25" customHeight="1" spans="1:4">
      <c r="A11" s="325" t="s">
        <v>156</v>
      </c>
      <c r="B11" s="327"/>
      <c r="C11" s="324" t="s">
        <v>157</v>
      </c>
      <c r="D11" s="326"/>
    </row>
    <row r="12" ht="17.25" customHeight="1" spans="1:4">
      <c r="A12" s="325" t="s">
        <v>150</v>
      </c>
      <c r="B12" s="327"/>
      <c r="C12" s="324" t="s">
        <v>158</v>
      </c>
      <c r="D12" s="326"/>
    </row>
    <row r="13" ht="17.25" customHeight="1" spans="1:4">
      <c r="A13" s="328" t="s">
        <v>152</v>
      </c>
      <c r="B13" s="329"/>
      <c r="C13" s="324" t="s">
        <v>159</v>
      </c>
      <c r="D13" s="326"/>
    </row>
    <row r="14" ht="17.25" customHeight="1" spans="1:4">
      <c r="A14" s="328" t="s">
        <v>154</v>
      </c>
      <c r="B14" s="329"/>
      <c r="C14" s="324" t="s">
        <v>160</v>
      </c>
      <c r="D14" s="266">
        <v>3055095</v>
      </c>
    </row>
    <row r="15" ht="17.25" customHeight="1" spans="1:4">
      <c r="A15" s="325"/>
      <c r="B15" s="329"/>
      <c r="C15" s="324" t="s">
        <v>161</v>
      </c>
      <c r="D15" s="266">
        <v>784222</v>
      </c>
    </row>
    <row r="16" ht="17.25" customHeight="1" spans="1:4">
      <c r="A16" s="325"/>
      <c r="B16" s="327"/>
      <c r="C16" s="324" t="s">
        <v>162</v>
      </c>
      <c r="D16" s="266">
        <v>298280</v>
      </c>
    </row>
    <row r="17" ht="17.25" customHeight="1" spans="1:4">
      <c r="A17" s="325"/>
      <c r="B17" s="330"/>
      <c r="C17" s="324" t="s">
        <v>163</v>
      </c>
      <c r="D17" s="326"/>
    </row>
    <row r="18" ht="17.25" customHeight="1" spans="1:4">
      <c r="A18" s="328"/>
      <c r="B18" s="330"/>
      <c r="C18" s="324" t="s">
        <v>164</v>
      </c>
      <c r="D18" s="326"/>
    </row>
    <row r="19" ht="17.25" customHeight="1" spans="1:4">
      <c r="A19" s="328"/>
      <c r="B19" s="331"/>
      <c r="C19" s="324" t="s">
        <v>165</v>
      </c>
      <c r="D19" s="326"/>
    </row>
    <row r="20" ht="17.25" customHeight="1" spans="1:4">
      <c r="A20" s="332"/>
      <c r="B20" s="331"/>
      <c r="C20" s="324" t="s">
        <v>166</v>
      </c>
      <c r="D20" s="326"/>
    </row>
    <row r="21" ht="17.25" customHeight="1" spans="1:4">
      <c r="A21" s="332"/>
      <c r="B21" s="331"/>
      <c r="C21" s="324" t="s">
        <v>167</v>
      </c>
      <c r="D21" s="326"/>
    </row>
    <row r="22" ht="17.25" customHeight="1" spans="1:4">
      <c r="A22" s="332"/>
      <c r="B22" s="331"/>
      <c r="C22" s="324" t="s">
        <v>168</v>
      </c>
      <c r="D22" s="326"/>
    </row>
    <row r="23" ht="17.25" customHeight="1" spans="1:4">
      <c r="A23" s="332"/>
      <c r="B23" s="331"/>
      <c r="C23" s="324" t="s">
        <v>169</v>
      </c>
      <c r="D23" s="326"/>
    </row>
    <row r="24" ht="17.25" customHeight="1" spans="1:4">
      <c r="A24" s="332"/>
      <c r="B24" s="331"/>
      <c r="C24" s="324" t="s">
        <v>170</v>
      </c>
      <c r="D24" s="326"/>
    </row>
    <row r="25" ht="17.25" customHeight="1" spans="1:4">
      <c r="A25" s="332"/>
      <c r="B25" s="331"/>
      <c r="C25" s="324" t="s">
        <v>171</v>
      </c>
      <c r="D25" s="326"/>
    </row>
    <row r="26" ht="17.25" customHeight="1" spans="1:4">
      <c r="A26" s="332"/>
      <c r="B26" s="331"/>
      <c r="C26" s="324" t="s">
        <v>172</v>
      </c>
      <c r="D26" s="266">
        <v>296532</v>
      </c>
    </row>
    <row r="27" ht="17.25" customHeight="1" spans="1:4">
      <c r="A27" s="332"/>
      <c r="B27" s="331"/>
      <c r="C27" s="324" t="s">
        <v>173</v>
      </c>
      <c r="D27" s="326"/>
    </row>
    <row r="28" ht="17.25" customHeight="1" spans="1:4">
      <c r="A28" s="332"/>
      <c r="B28" s="331"/>
      <c r="C28" s="324" t="s">
        <v>174</v>
      </c>
      <c r="D28" s="326"/>
    </row>
    <row r="29" ht="17.25" customHeight="1" spans="1:4">
      <c r="A29" s="332"/>
      <c r="B29" s="331"/>
      <c r="C29" s="324" t="s">
        <v>175</v>
      </c>
      <c r="D29" s="326"/>
    </row>
    <row r="30" ht="17.25" customHeight="1" spans="1:4">
      <c r="A30" s="332"/>
      <c r="B30" s="331"/>
      <c r="C30" s="324" t="s">
        <v>176</v>
      </c>
      <c r="D30" s="326"/>
    </row>
    <row r="31" customHeight="1" spans="1:4">
      <c r="A31" s="333"/>
      <c r="B31" s="330"/>
      <c r="C31" s="324" t="s">
        <v>177</v>
      </c>
      <c r="D31" s="326"/>
    </row>
    <row r="32" customHeight="1" spans="1:4">
      <c r="A32" s="333"/>
      <c r="B32" s="330"/>
      <c r="C32" s="324" t="s">
        <v>178</v>
      </c>
      <c r="D32" s="326"/>
    </row>
    <row r="33" customHeight="1" spans="1:4">
      <c r="A33" s="333"/>
      <c r="B33" s="330"/>
      <c r="C33" s="324" t="s">
        <v>179</v>
      </c>
      <c r="D33" s="326"/>
    </row>
    <row r="34" customHeight="1" spans="1:4">
      <c r="A34" s="333"/>
      <c r="B34" s="330"/>
      <c r="C34" s="328" t="s">
        <v>180</v>
      </c>
      <c r="D34" s="334"/>
    </row>
    <row r="35" ht="17.25" customHeight="1" spans="1:4">
      <c r="A35" s="335" t="s">
        <v>181</v>
      </c>
      <c r="B35" s="266">
        <v>4434129</v>
      </c>
      <c r="C35" s="333" t="s">
        <v>73</v>
      </c>
      <c r="D35" s="266">
        <v>4434129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zoomScaleSheetLayoutView="60" topLeftCell="A4" workbookViewId="0">
      <selection activeCell="G27" sqref="G27"/>
    </sheetView>
  </sheetViews>
  <sheetFormatPr defaultColWidth="8.88571428571429" defaultRowHeight="14.25" customHeight="1" outlineLevelCol="6"/>
  <cols>
    <col min="1" max="1" width="20.1333333333333" style="167" customWidth="1"/>
    <col min="2" max="2" width="44" style="167" customWidth="1"/>
    <col min="3" max="3" width="24.2857142857143" style="82" customWidth="1"/>
    <col min="4" max="4" width="16.5714285714286" style="82" customWidth="1"/>
    <col min="5" max="7" width="24.2857142857143" style="82" customWidth="1"/>
    <col min="8" max="8" width="9.13333333333333" style="82" customWidth="1"/>
    <col min="9" max="16384" width="9.13333333333333" style="82"/>
  </cols>
  <sheetData>
    <row r="1" ht="12" customHeight="1" spans="1:6">
      <c r="A1" s="304" t="s">
        <v>182</v>
      </c>
      <c r="D1" s="305"/>
      <c r="F1" s="85"/>
    </row>
    <row r="2" ht="39" customHeight="1" spans="1:7">
      <c r="A2" s="172" t="s">
        <v>6</v>
      </c>
      <c r="B2" s="172"/>
      <c r="C2" s="172"/>
      <c r="D2" s="172"/>
      <c r="E2" s="172"/>
      <c r="F2" s="172"/>
      <c r="G2" s="172"/>
    </row>
    <row r="3" ht="18" customHeight="1" spans="1:7">
      <c r="A3" s="173" t="s">
        <v>22</v>
      </c>
      <c r="F3" s="170"/>
      <c r="G3" s="170" t="s">
        <v>23</v>
      </c>
    </row>
    <row r="4" ht="20.25" customHeight="1" spans="1:7">
      <c r="A4" s="306" t="s">
        <v>183</v>
      </c>
      <c r="B4" s="307"/>
      <c r="C4" s="93" t="s">
        <v>77</v>
      </c>
      <c r="D4" s="93" t="s">
        <v>98</v>
      </c>
      <c r="E4" s="93"/>
      <c r="F4" s="93"/>
      <c r="G4" s="308" t="s">
        <v>99</v>
      </c>
    </row>
    <row r="5" ht="20.25" customHeight="1" spans="1:7">
      <c r="A5" s="177" t="s">
        <v>95</v>
      </c>
      <c r="B5" s="309" t="s">
        <v>96</v>
      </c>
      <c r="C5" s="93"/>
      <c r="D5" s="93" t="s">
        <v>79</v>
      </c>
      <c r="E5" s="93" t="s">
        <v>184</v>
      </c>
      <c r="F5" s="93" t="s">
        <v>185</v>
      </c>
      <c r="G5" s="310"/>
    </row>
    <row r="6" ht="23" customHeight="1" spans="1:7">
      <c r="A6" s="187">
        <v>1</v>
      </c>
      <c r="B6" s="187">
        <v>2</v>
      </c>
      <c r="C6" s="311">
        <v>3</v>
      </c>
      <c r="D6" s="311">
        <v>4</v>
      </c>
      <c r="E6" s="311">
        <v>5</v>
      </c>
      <c r="F6" s="311">
        <v>6</v>
      </c>
      <c r="G6" s="187">
        <v>7</v>
      </c>
    </row>
    <row r="7" ht="23" customHeight="1" spans="1:7">
      <c r="A7" s="312" t="s">
        <v>105</v>
      </c>
      <c r="B7" s="312" t="s">
        <v>106</v>
      </c>
      <c r="C7" s="313">
        <v>3055095</v>
      </c>
      <c r="D7" s="313">
        <v>2899495</v>
      </c>
      <c r="E7" s="313">
        <v>2737415</v>
      </c>
      <c r="F7" s="313">
        <v>162080</v>
      </c>
      <c r="G7" s="313">
        <v>155600</v>
      </c>
    </row>
    <row r="8" ht="23" customHeight="1" spans="1:7">
      <c r="A8" s="314" t="s">
        <v>107</v>
      </c>
      <c r="B8" s="314" t="s">
        <v>108</v>
      </c>
      <c r="C8" s="313">
        <v>3055095</v>
      </c>
      <c r="D8" s="313">
        <v>2899495</v>
      </c>
      <c r="E8" s="313">
        <v>2737415</v>
      </c>
      <c r="F8" s="313">
        <v>162080</v>
      </c>
      <c r="G8" s="313">
        <v>155600</v>
      </c>
    </row>
    <row r="9" ht="23" customHeight="1" spans="1:7">
      <c r="A9" s="315" t="s">
        <v>109</v>
      </c>
      <c r="B9" s="315" t="s">
        <v>110</v>
      </c>
      <c r="C9" s="313">
        <v>3055095</v>
      </c>
      <c r="D9" s="313">
        <v>2899495</v>
      </c>
      <c r="E9" s="313">
        <v>2737415</v>
      </c>
      <c r="F9" s="313">
        <v>162080</v>
      </c>
      <c r="G9" s="313">
        <v>155600</v>
      </c>
    </row>
    <row r="10" ht="23" customHeight="1" spans="1:7">
      <c r="A10" s="312" t="s">
        <v>111</v>
      </c>
      <c r="B10" s="312" t="s">
        <v>112</v>
      </c>
      <c r="C10" s="313">
        <v>784222</v>
      </c>
      <c r="D10" s="313">
        <v>773922</v>
      </c>
      <c r="E10" s="313">
        <v>760622</v>
      </c>
      <c r="F10" s="313">
        <v>13300</v>
      </c>
      <c r="G10" s="313">
        <v>10300</v>
      </c>
    </row>
    <row r="11" ht="23" customHeight="1" spans="1:7">
      <c r="A11" s="314" t="s">
        <v>113</v>
      </c>
      <c r="B11" s="314" t="s">
        <v>114</v>
      </c>
      <c r="C11" s="313">
        <v>773922</v>
      </c>
      <c r="D11" s="313">
        <v>773922</v>
      </c>
      <c r="E11" s="313">
        <v>760622</v>
      </c>
      <c r="F11" s="313">
        <v>13300</v>
      </c>
      <c r="G11" s="313"/>
    </row>
    <row r="12" ht="23" customHeight="1" spans="1:7">
      <c r="A12" s="315" t="s">
        <v>115</v>
      </c>
      <c r="B12" s="315" t="s">
        <v>116</v>
      </c>
      <c r="C12" s="313">
        <v>156100</v>
      </c>
      <c r="D12" s="313">
        <v>156100</v>
      </c>
      <c r="E12" s="313">
        <v>142800</v>
      </c>
      <c r="F12" s="313">
        <v>13300</v>
      </c>
      <c r="G12" s="313"/>
    </row>
    <row r="13" ht="23" customHeight="1" spans="1:7">
      <c r="A13" s="315" t="s">
        <v>117</v>
      </c>
      <c r="B13" s="315" t="s">
        <v>118</v>
      </c>
      <c r="C13" s="313">
        <v>306080</v>
      </c>
      <c r="D13" s="313">
        <v>306080</v>
      </c>
      <c r="E13" s="313">
        <v>306080</v>
      </c>
      <c r="F13" s="313"/>
      <c r="G13" s="313"/>
    </row>
    <row r="14" ht="23" customHeight="1" spans="1:7">
      <c r="A14" s="315" t="s">
        <v>119</v>
      </c>
      <c r="B14" s="315" t="s">
        <v>120</v>
      </c>
      <c r="C14" s="313">
        <v>311742</v>
      </c>
      <c r="D14" s="313">
        <v>311742</v>
      </c>
      <c r="E14" s="313">
        <v>311742</v>
      </c>
      <c r="F14" s="313"/>
      <c r="G14" s="313"/>
    </row>
    <row r="15" ht="23" customHeight="1" spans="1:7">
      <c r="A15" s="314" t="s">
        <v>121</v>
      </c>
      <c r="B15" s="314" t="s">
        <v>122</v>
      </c>
      <c r="C15" s="313">
        <v>2000</v>
      </c>
      <c r="D15" s="313"/>
      <c r="E15" s="313"/>
      <c r="F15" s="313"/>
      <c r="G15" s="313">
        <v>2000</v>
      </c>
    </row>
    <row r="16" ht="23" customHeight="1" spans="1:7">
      <c r="A16" s="315" t="s">
        <v>123</v>
      </c>
      <c r="B16" s="315" t="s">
        <v>124</v>
      </c>
      <c r="C16" s="313">
        <v>2000</v>
      </c>
      <c r="D16" s="313"/>
      <c r="E16" s="313"/>
      <c r="F16" s="313"/>
      <c r="G16" s="313">
        <v>2000</v>
      </c>
    </row>
    <row r="17" ht="23" customHeight="1" spans="1:7">
      <c r="A17" s="314" t="s">
        <v>125</v>
      </c>
      <c r="B17" s="314" t="s">
        <v>126</v>
      </c>
      <c r="C17" s="313">
        <v>8300</v>
      </c>
      <c r="D17" s="313"/>
      <c r="E17" s="313"/>
      <c r="F17" s="313"/>
      <c r="G17" s="313">
        <v>8300</v>
      </c>
    </row>
    <row r="18" ht="23" customHeight="1" spans="1:7">
      <c r="A18" s="315" t="s">
        <v>127</v>
      </c>
      <c r="B18" s="315" t="s">
        <v>128</v>
      </c>
      <c r="C18" s="313">
        <v>8300</v>
      </c>
      <c r="D18" s="313"/>
      <c r="E18" s="313"/>
      <c r="F18" s="313"/>
      <c r="G18" s="313">
        <v>8300</v>
      </c>
    </row>
    <row r="19" ht="23" customHeight="1" spans="1:7">
      <c r="A19" s="312" t="s">
        <v>129</v>
      </c>
      <c r="B19" s="312" t="s">
        <v>130</v>
      </c>
      <c r="C19" s="313">
        <v>298280</v>
      </c>
      <c r="D19" s="313">
        <v>298280</v>
      </c>
      <c r="E19" s="313">
        <v>298280</v>
      </c>
      <c r="F19" s="313"/>
      <c r="G19" s="313"/>
    </row>
    <row r="20" ht="23" customHeight="1" spans="1:7">
      <c r="A20" s="314" t="s">
        <v>131</v>
      </c>
      <c r="B20" s="314" t="s">
        <v>132</v>
      </c>
      <c r="C20" s="313">
        <v>298280</v>
      </c>
      <c r="D20" s="313">
        <v>298280</v>
      </c>
      <c r="E20" s="313">
        <v>298280</v>
      </c>
      <c r="F20" s="313"/>
      <c r="G20" s="313"/>
    </row>
    <row r="21" ht="23" customHeight="1" spans="1:7">
      <c r="A21" s="315" t="s">
        <v>133</v>
      </c>
      <c r="B21" s="315" t="s">
        <v>134</v>
      </c>
      <c r="C21" s="313">
        <v>162640</v>
      </c>
      <c r="D21" s="313">
        <v>162640</v>
      </c>
      <c r="E21" s="313">
        <v>162640</v>
      </c>
      <c r="F21" s="313"/>
      <c r="G21" s="313"/>
    </row>
    <row r="22" ht="23" customHeight="1" spans="1:7">
      <c r="A22" s="315" t="s">
        <v>135</v>
      </c>
      <c r="B22" s="315" t="s">
        <v>136</v>
      </c>
      <c r="C22" s="313">
        <v>131640</v>
      </c>
      <c r="D22" s="313">
        <v>131640</v>
      </c>
      <c r="E22" s="313">
        <v>131640</v>
      </c>
      <c r="F22" s="313"/>
      <c r="G22" s="313"/>
    </row>
    <row r="23" ht="23" customHeight="1" spans="1:7">
      <c r="A23" s="315" t="s">
        <v>137</v>
      </c>
      <c r="B23" s="315" t="s">
        <v>138</v>
      </c>
      <c r="C23" s="313">
        <v>4000</v>
      </c>
      <c r="D23" s="313">
        <v>4000</v>
      </c>
      <c r="E23" s="313">
        <v>4000</v>
      </c>
      <c r="F23" s="313"/>
      <c r="G23" s="313"/>
    </row>
    <row r="24" ht="23" customHeight="1" spans="1:7">
      <c r="A24" s="312" t="s">
        <v>139</v>
      </c>
      <c r="B24" s="312" t="s">
        <v>140</v>
      </c>
      <c r="C24" s="313">
        <v>296532</v>
      </c>
      <c r="D24" s="313">
        <v>296532</v>
      </c>
      <c r="E24" s="313">
        <v>296532</v>
      </c>
      <c r="F24" s="313"/>
      <c r="G24" s="313"/>
    </row>
    <row r="25" ht="23" customHeight="1" spans="1:7">
      <c r="A25" s="314" t="s">
        <v>141</v>
      </c>
      <c r="B25" s="314" t="s">
        <v>142</v>
      </c>
      <c r="C25" s="313">
        <v>296532</v>
      </c>
      <c r="D25" s="313">
        <v>296532</v>
      </c>
      <c r="E25" s="313">
        <v>296532</v>
      </c>
      <c r="F25" s="313"/>
      <c r="G25" s="313"/>
    </row>
    <row r="26" ht="23" customHeight="1" spans="1:7">
      <c r="A26" s="315" t="s">
        <v>143</v>
      </c>
      <c r="B26" s="315" t="s">
        <v>144</v>
      </c>
      <c r="C26" s="313">
        <v>296532</v>
      </c>
      <c r="D26" s="313">
        <v>296532</v>
      </c>
      <c r="E26" s="313">
        <v>296532</v>
      </c>
      <c r="F26" s="313"/>
      <c r="G26" s="313"/>
    </row>
    <row r="27" ht="23" customHeight="1" spans="1:7">
      <c r="A27" s="316" t="s">
        <v>145</v>
      </c>
      <c r="B27" s="316" t="s">
        <v>145</v>
      </c>
      <c r="C27" s="313">
        <v>4434129</v>
      </c>
      <c r="D27" s="313">
        <v>4268229</v>
      </c>
      <c r="E27" s="313">
        <v>4092849</v>
      </c>
      <c r="F27" s="313">
        <v>175380</v>
      </c>
      <c r="G27" s="313">
        <v>165900</v>
      </c>
    </row>
    <row r="28" customHeight="1" spans="2:4">
      <c r="B28" s="317"/>
      <c r="C28" s="318"/>
      <c r="D28" s="318"/>
    </row>
  </sheetData>
  <mergeCells count="7">
    <mergeCell ref="A2:G2"/>
    <mergeCell ref="A3:E3"/>
    <mergeCell ref="A4:B4"/>
    <mergeCell ref="D4:F4"/>
    <mergeCell ref="A27:B27"/>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14" sqref="E14"/>
    </sheetView>
  </sheetViews>
  <sheetFormatPr defaultColWidth="8.88571428571429" defaultRowHeight="14.25" outlineLevelRow="6" outlineLevelCol="5"/>
  <cols>
    <col min="1" max="2" width="27.4285714285714" style="292" customWidth="1"/>
    <col min="3" max="3" width="17.2857142857143" style="293" customWidth="1"/>
    <col min="4" max="5" width="26.2857142857143" style="294" customWidth="1"/>
    <col min="6" max="6" width="18.7142857142857" style="294" customWidth="1"/>
    <col min="7" max="7" width="9.13333333333333" style="82" customWidth="1"/>
    <col min="8" max="16384" width="9.13333333333333" style="82"/>
  </cols>
  <sheetData>
    <row r="1" ht="12" customHeight="1" spans="1:5">
      <c r="A1" s="295" t="s">
        <v>186</v>
      </c>
      <c r="B1" s="296"/>
      <c r="C1" s="130"/>
      <c r="D1" s="82"/>
      <c r="E1" s="82"/>
    </row>
    <row r="2" ht="25.5" customHeight="1" spans="1:6">
      <c r="A2" s="297" t="s">
        <v>7</v>
      </c>
      <c r="B2" s="297"/>
      <c r="C2" s="297"/>
      <c r="D2" s="297"/>
      <c r="E2" s="297"/>
      <c r="F2" s="297"/>
    </row>
    <row r="3" ht="15.75" customHeight="1" spans="1:6">
      <c r="A3" s="173" t="s">
        <v>22</v>
      </c>
      <c r="B3" s="296"/>
      <c r="C3" s="130"/>
      <c r="D3" s="82"/>
      <c r="E3" s="82"/>
      <c r="F3" s="298" t="s">
        <v>187</v>
      </c>
    </row>
    <row r="4" s="290" customFormat="1" ht="19.5" customHeight="1" spans="1:6">
      <c r="A4" s="299" t="s">
        <v>188</v>
      </c>
      <c r="B4" s="90" t="s">
        <v>189</v>
      </c>
      <c r="C4" s="91" t="s">
        <v>190</v>
      </c>
      <c r="D4" s="92"/>
      <c r="E4" s="175"/>
      <c r="F4" s="90" t="s">
        <v>191</v>
      </c>
    </row>
    <row r="5" s="290" customFormat="1" ht="19.5" customHeight="1" spans="1:6">
      <c r="A5" s="109"/>
      <c r="B5" s="94"/>
      <c r="C5" s="110" t="s">
        <v>79</v>
      </c>
      <c r="D5" s="110" t="s">
        <v>192</v>
      </c>
      <c r="E5" s="110" t="s">
        <v>193</v>
      </c>
      <c r="F5" s="94"/>
    </row>
    <row r="6" s="290" customFormat="1" ht="18.75" customHeight="1" spans="1:6">
      <c r="A6" s="300">
        <v>1</v>
      </c>
      <c r="B6" s="300">
        <v>2</v>
      </c>
      <c r="C6" s="301">
        <v>3</v>
      </c>
      <c r="D6" s="300">
        <v>4</v>
      </c>
      <c r="E6" s="300">
        <v>5</v>
      </c>
      <c r="F6" s="300">
        <v>6</v>
      </c>
    </row>
    <row r="7" s="291" customFormat="1" ht="18.75" customHeight="1" spans="1:6">
      <c r="A7" s="302">
        <v>5000</v>
      </c>
      <c r="B7" s="302"/>
      <c r="C7" s="303"/>
      <c r="D7" s="302"/>
      <c r="E7" s="302"/>
      <c r="F7" s="302">
        <v>5000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3"/>
  <sheetViews>
    <sheetView zoomScaleSheetLayoutView="60" workbookViewId="0">
      <selection activeCell="I33" sqref="I33"/>
    </sheetView>
  </sheetViews>
  <sheetFormatPr defaultColWidth="8.88571428571429" defaultRowHeight="14.25" customHeight="1"/>
  <cols>
    <col min="1" max="1" width="22" style="82" customWidth="1"/>
    <col min="2" max="2" width="14.847619047619" style="167" customWidth="1"/>
    <col min="3" max="3" width="26" style="167" customWidth="1"/>
    <col min="4" max="4" width="20.8571428571429" style="167" customWidth="1"/>
    <col min="5" max="5" width="15.1333333333333" style="167"/>
    <col min="6" max="6" width="17.2857142857143" style="167" customWidth="1"/>
    <col min="7" max="7" width="14.2857142857143" style="167" customWidth="1"/>
    <col min="8" max="8" width="21.4285714285714" style="167" customWidth="1"/>
    <col min="9" max="9" width="16" style="130" customWidth="1"/>
    <col min="10" max="10" width="15.7142857142857" style="130" customWidth="1"/>
    <col min="11" max="11" width="11.2857142857143" style="130" customWidth="1"/>
    <col min="12" max="12" width="12.1333333333333" style="130" customWidth="1"/>
    <col min="13" max="13" width="15.7142857142857" style="130" customWidth="1"/>
    <col min="14" max="24" width="12.1333333333333" style="130" customWidth="1"/>
    <col min="25" max="25" width="9.13333333333333" style="82" customWidth="1"/>
    <col min="26" max="16384" width="9.13333333333333" style="82"/>
  </cols>
  <sheetData>
    <row r="1" ht="12" customHeight="1" spans="1:1">
      <c r="A1" s="278" t="s">
        <v>194</v>
      </c>
    </row>
    <row r="2" ht="39" customHeight="1" spans="1:24">
      <c r="A2" s="279" t="s">
        <v>8</v>
      </c>
      <c r="B2" s="279"/>
      <c r="C2" s="279"/>
      <c r="D2" s="279"/>
      <c r="E2" s="279"/>
      <c r="F2" s="279"/>
      <c r="G2" s="279"/>
      <c r="H2" s="279"/>
      <c r="I2" s="279"/>
      <c r="J2" s="279"/>
      <c r="K2" s="279"/>
      <c r="L2" s="279"/>
      <c r="M2" s="279"/>
      <c r="N2" s="279"/>
      <c r="O2" s="279"/>
      <c r="P2" s="279"/>
      <c r="Q2" s="279"/>
      <c r="R2" s="279"/>
      <c r="S2" s="279"/>
      <c r="T2" s="279"/>
      <c r="U2" s="279"/>
      <c r="V2" s="279"/>
      <c r="W2" s="279"/>
      <c r="X2" s="279"/>
    </row>
    <row r="3" ht="18" customHeight="1" spans="1:24">
      <c r="A3" s="280" t="s">
        <v>22</v>
      </c>
      <c r="B3" s="280"/>
      <c r="C3" s="280"/>
      <c r="D3" s="280"/>
      <c r="E3" s="280"/>
      <c r="F3" s="280"/>
      <c r="G3" s="280"/>
      <c r="H3" s="280"/>
      <c r="I3" s="280"/>
      <c r="J3" s="280"/>
      <c r="K3" s="82"/>
      <c r="L3" s="82"/>
      <c r="M3" s="82"/>
      <c r="N3" s="82"/>
      <c r="O3" s="82"/>
      <c r="P3" s="82"/>
      <c r="Q3" s="82"/>
      <c r="X3" s="289" t="s">
        <v>23</v>
      </c>
    </row>
    <row r="4" ht="13.5" spans="1:24">
      <c r="A4" s="200" t="s">
        <v>195</v>
      </c>
      <c r="B4" s="200" t="s">
        <v>196</v>
      </c>
      <c r="C4" s="200" t="s">
        <v>197</v>
      </c>
      <c r="D4" s="200" t="s">
        <v>198</v>
      </c>
      <c r="E4" s="200" t="s">
        <v>199</v>
      </c>
      <c r="F4" s="200" t="s">
        <v>200</v>
      </c>
      <c r="G4" s="200" t="s">
        <v>201</v>
      </c>
      <c r="H4" s="200" t="s">
        <v>202</v>
      </c>
      <c r="I4" s="116" t="s">
        <v>203</v>
      </c>
      <c r="J4" s="116"/>
      <c r="K4" s="116"/>
      <c r="L4" s="116"/>
      <c r="M4" s="116"/>
      <c r="N4" s="116"/>
      <c r="O4" s="116"/>
      <c r="P4" s="116"/>
      <c r="Q4" s="116"/>
      <c r="R4" s="116"/>
      <c r="S4" s="116"/>
      <c r="T4" s="116"/>
      <c r="U4" s="116"/>
      <c r="V4" s="116"/>
      <c r="W4" s="116"/>
      <c r="X4" s="116"/>
    </row>
    <row r="5" ht="13.5" spans="1:24">
      <c r="A5" s="200"/>
      <c r="B5" s="200"/>
      <c r="C5" s="200"/>
      <c r="D5" s="200"/>
      <c r="E5" s="200"/>
      <c r="F5" s="200"/>
      <c r="G5" s="200"/>
      <c r="H5" s="200"/>
      <c r="I5" s="116" t="s">
        <v>204</v>
      </c>
      <c r="J5" s="116" t="s">
        <v>205</v>
      </c>
      <c r="K5" s="116"/>
      <c r="L5" s="116"/>
      <c r="M5" s="116"/>
      <c r="N5" s="116"/>
      <c r="O5" s="93" t="s">
        <v>206</v>
      </c>
      <c r="P5" s="93"/>
      <c r="Q5" s="93"/>
      <c r="R5" s="116" t="s">
        <v>83</v>
      </c>
      <c r="S5" s="116" t="s">
        <v>84</v>
      </c>
      <c r="T5" s="116"/>
      <c r="U5" s="116"/>
      <c r="V5" s="116"/>
      <c r="W5" s="116"/>
      <c r="X5" s="116"/>
    </row>
    <row r="6" ht="13.5" customHeight="1" spans="1:24">
      <c r="A6" s="200"/>
      <c r="B6" s="200"/>
      <c r="C6" s="200"/>
      <c r="D6" s="200"/>
      <c r="E6" s="200"/>
      <c r="F6" s="200"/>
      <c r="G6" s="200"/>
      <c r="H6" s="200"/>
      <c r="I6" s="116"/>
      <c r="J6" s="117" t="s">
        <v>207</v>
      </c>
      <c r="K6" s="116" t="s">
        <v>208</v>
      </c>
      <c r="L6" s="116" t="s">
        <v>209</v>
      </c>
      <c r="M6" s="116" t="s">
        <v>210</v>
      </c>
      <c r="N6" s="116" t="s">
        <v>211</v>
      </c>
      <c r="O6" s="285" t="s">
        <v>80</v>
      </c>
      <c r="P6" s="285" t="s">
        <v>81</v>
      </c>
      <c r="Q6" s="285" t="s">
        <v>82</v>
      </c>
      <c r="R6" s="116"/>
      <c r="S6" s="116" t="s">
        <v>79</v>
      </c>
      <c r="T6" s="116" t="s">
        <v>86</v>
      </c>
      <c r="U6" s="116" t="s">
        <v>87</v>
      </c>
      <c r="V6" s="116" t="s">
        <v>88</v>
      </c>
      <c r="W6" s="116" t="s">
        <v>89</v>
      </c>
      <c r="X6" s="116" t="s">
        <v>90</v>
      </c>
    </row>
    <row r="7" ht="18" customHeight="1" spans="1:24">
      <c r="A7" s="200"/>
      <c r="B7" s="200"/>
      <c r="C7" s="200"/>
      <c r="D7" s="200"/>
      <c r="E7" s="200"/>
      <c r="F7" s="200"/>
      <c r="G7" s="200"/>
      <c r="H7" s="200"/>
      <c r="I7" s="116"/>
      <c r="J7" s="120"/>
      <c r="K7" s="116"/>
      <c r="L7" s="116"/>
      <c r="M7" s="116"/>
      <c r="N7" s="116"/>
      <c r="O7" s="286"/>
      <c r="P7" s="286"/>
      <c r="Q7" s="286"/>
      <c r="R7" s="116"/>
      <c r="S7" s="116"/>
      <c r="T7" s="116"/>
      <c r="U7" s="116"/>
      <c r="V7" s="116"/>
      <c r="W7" s="116"/>
      <c r="X7" s="116"/>
    </row>
    <row r="8" ht="13.5" customHeight="1" spans="1:24">
      <c r="A8" s="281">
        <v>1</v>
      </c>
      <c r="B8" s="281">
        <v>2</v>
      </c>
      <c r="C8" s="281">
        <v>3</v>
      </c>
      <c r="D8" s="281">
        <v>4</v>
      </c>
      <c r="E8" s="281">
        <v>5</v>
      </c>
      <c r="F8" s="281">
        <v>6</v>
      </c>
      <c r="G8" s="281">
        <v>7</v>
      </c>
      <c r="H8" s="281">
        <v>8</v>
      </c>
      <c r="I8" s="281">
        <v>9</v>
      </c>
      <c r="J8" s="281">
        <v>10</v>
      </c>
      <c r="K8" s="281">
        <v>11</v>
      </c>
      <c r="L8" s="281">
        <v>12</v>
      </c>
      <c r="M8" s="281">
        <v>13</v>
      </c>
      <c r="N8" s="281">
        <v>14</v>
      </c>
      <c r="O8" s="281">
        <v>15</v>
      </c>
      <c r="P8" s="281">
        <v>16</v>
      </c>
      <c r="Q8" s="281">
        <v>17</v>
      </c>
      <c r="R8" s="281">
        <v>18</v>
      </c>
      <c r="S8" s="281">
        <v>19</v>
      </c>
      <c r="T8" s="281">
        <v>20</v>
      </c>
      <c r="U8" s="281">
        <v>21</v>
      </c>
      <c r="V8" s="281">
        <v>22</v>
      </c>
      <c r="W8" s="281">
        <v>23</v>
      </c>
      <c r="X8" s="281">
        <v>24</v>
      </c>
    </row>
    <row r="9" ht="28" customHeight="1" spans="1:24">
      <c r="A9" s="281" t="s">
        <v>212</v>
      </c>
      <c r="B9" s="22" t="s">
        <v>92</v>
      </c>
      <c r="C9" s="22" t="s">
        <v>213</v>
      </c>
      <c r="D9" s="22" t="s">
        <v>214</v>
      </c>
      <c r="E9" s="22" t="s">
        <v>109</v>
      </c>
      <c r="F9" s="22" t="s">
        <v>110</v>
      </c>
      <c r="G9" s="22" t="s">
        <v>215</v>
      </c>
      <c r="H9" s="22" t="s">
        <v>216</v>
      </c>
      <c r="I9" s="266">
        <v>863988</v>
      </c>
      <c r="J9" s="266">
        <v>863988</v>
      </c>
      <c r="K9" s="281"/>
      <c r="L9" s="281"/>
      <c r="M9" s="266">
        <v>863988</v>
      </c>
      <c r="N9" s="281"/>
      <c r="O9" s="281"/>
      <c r="P9" s="281"/>
      <c r="Q9" s="281"/>
      <c r="R9" s="281"/>
      <c r="S9" s="281"/>
      <c r="T9" s="281"/>
      <c r="U9" s="281"/>
      <c r="V9" s="281"/>
      <c r="W9" s="281"/>
      <c r="X9" s="281"/>
    </row>
    <row r="10" ht="23" customHeight="1" spans="1:24">
      <c r="A10" s="281" t="s">
        <v>212</v>
      </c>
      <c r="B10" s="22" t="s">
        <v>92</v>
      </c>
      <c r="C10" s="22" t="s">
        <v>213</v>
      </c>
      <c r="D10" s="22" t="s">
        <v>214</v>
      </c>
      <c r="E10" s="22" t="s">
        <v>109</v>
      </c>
      <c r="F10" s="22" t="s">
        <v>110</v>
      </c>
      <c r="G10" s="22" t="s">
        <v>217</v>
      </c>
      <c r="H10" s="22" t="s">
        <v>218</v>
      </c>
      <c r="I10" s="266">
        <v>9144</v>
      </c>
      <c r="J10" s="266">
        <v>9144</v>
      </c>
      <c r="K10" s="281"/>
      <c r="L10" s="281"/>
      <c r="M10" s="266">
        <v>9144</v>
      </c>
      <c r="N10" s="281"/>
      <c r="O10" s="281"/>
      <c r="P10" s="281"/>
      <c r="Q10" s="281"/>
      <c r="R10" s="281"/>
      <c r="S10" s="281"/>
      <c r="T10" s="281"/>
      <c r="U10" s="281"/>
      <c r="V10" s="281"/>
      <c r="W10" s="281"/>
      <c r="X10" s="281"/>
    </row>
    <row r="11" ht="23" customHeight="1" spans="1:24">
      <c r="A11" s="281" t="s">
        <v>212</v>
      </c>
      <c r="B11" s="22" t="s">
        <v>92</v>
      </c>
      <c r="C11" s="22" t="s">
        <v>213</v>
      </c>
      <c r="D11" s="22" t="s">
        <v>214</v>
      </c>
      <c r="E11" s="22" t="s">
        <v>109</v>
      </c>
      <c r="F11" s="22" t="s">
        <v>110</v>
      </c>
      <c r="G11" s="22" t="s">
        <v>219</v>
      </c>
      <c r="H11" s="22" t="s">
        <v>220</v>
      </c>
      <c r="I11" s="266">
        <v>71999</v>
      </c>
      <c r="J11" s="266">
        <v>71999</v>
      </c>
      <c r="K11" s="281"/>
      <c r="L11" s="281"/>
      <c r="M11" s="266">
        <v>71999</v>
      </c>
      <c r="N11" s="281"/>
      <c r="O11" s="281"/>
      <c r="P11" s="281"/>
      <c r="Q11" s="281"/>
      <c r="R11" s="281"/>
      <c r="S11" s="281"/>
      <c r="T11" s="281"/>
      <c r="U11" s="281"/>
      <c r="V11" s="281"/>
      <c r="W11" s="281"/>
      <c r="X11" s="281"/>
    </row>
    <row r="12" ht="23" customHeight="1" spans="1:24">
      <c r="A12" s="281" t="s">
        <v>212</v>
      </c>
      <c r="B12" s="22" t="s">
        <v>92</v>
      </c>
      <c r="C12" s="22" t="s">
        <v>213</v>
      </c>
      <c r="D12" s="22" t="s">
        <v>214</v>
      </c>
      <c r="E12" s="22" t="s">
        <v>109</v>
      </c>
      <c r="F12" s="22" t="s">
        <v>110</v>
      </c>
      <c r="G12" s="22" t="s">
        <v>221</v>
      </c>
      <c r="H12" s="22" t="s">
        <v>222</v>
      </c>
      <c r="I12" s="266">
        <v>946044</v>
      </c>
      <c r="J12" s="266">
        <v>946044</v>
      </c>
      <c r="K12" s="281"/>
      <c r="L12" s="281"/>
      <c r="M12" s="266">
        <v>946044</v>
      </c>
      <c r="N12" s="281"/>
      <c r="O12" s="281"/>
      <c r="P12" s="281"/>
      <c r="Q12" s="281"/>
      <c r="R12" s="281"/>
      <c r="S12" s="281"/>
      <c r="T12" s="281"/>
      <c r="U12" s="281"/>
      <c r="V12" s="281"/>
      <c r="W12" s="281"/>
      <c r="X12" s="281"/>
    </row>
    <row r="13" ht="23" customHeight="1" spans="1:24">
      <c r="A13" s="281" t="s">
        <v>212</v>
      </c>
      <c r="B13" s="22" t="s">
        <v>92</v>
      </c>
      <c r="C13" s="22" t="s">
        <v>223</v>
      </c>
      <c r="D13" s="22" t="s">
        <v>144</v>
      </c>
      <c r="E13" s="22" t="s">
        <v>143</v>
      </c>
      <c r="F13" s="22" t="s">
        <v>144</v>
      </c>
      <c r="G13" s="22" t="s">
        <v>224</v>
      </c>
      <c r="H13" s="22" t="s">
        <v>144</v>
      </c>
      <c r="I13" s="266">
        <v>296532</v>
      </c>
      <c r="J13" s="266">
        <v>296532</v>
      </c>
      <c r="K13" s="281"/>
      <c r="L13" s="281"/>
      <c r="M13" s="266">
        <v>296532</v>
      </c>
      <c r="N13" s="281"/>
      <c r="O13" s="281"/>
      <c r="P13" s="281"/>
      <c r="Q13" s="281"/>
      <c r="R13" s="281"/>
      <c r="S13" s="281"/>
      <c r="T13" s="281"/>
      <c r="U13" s="281"/>
      <c r="V13" s="281"/>
      <c r="W13" s="281"/>
      <c r="X13" s="281"/>
    </row>
    <row r="14" ht="23" customHeight="1" spans="1:24">
      <c r="A14" s="281" t="s">
        <v>212</v>
      </c>
      <c r="B14" s="22" t="s">
        <v>92</v>
      </c>
      <c r="C14" s="22" t="s">
        <v>225</v>
      </c>
      <c r="D14" s="22" t="s">
        <v>226</v>
      </c>
      <c r="E14" s="22" t="s">
        <v>115</v>
      </c>
      <c r="F14" s="22" t="s">
        <v>116</v>
      </c>
      <c r="G14" s="22" t="s">
        <v>227</v>
      </c>
      <c r="H14" s="22" t="s">
        <v>228</v>
      </c>
      <c r="I14" s="266">
        <v>142800</v>
      </c>
      <c r="J14" s="266">
        <v>142800</v>
      </c>
      <c r="K14" s="281"/>
      <c r="L14" s="281"/>
      <c r="M14" s="266">
        <v>142800</v>
      </c>
      <c r="N14" s="281"/>
      <c r="O14" s="281"/>
      <c r="P14" s="281"/>
      <c r="Q14" s="281"/>
      <c r="R14" s="281"/>
      <c r="S14" s="281"/>
      <c r="T14" s="281"/>
      <c r="U14" s="281"/>
      <c r="V14" s="281"/>
      <c r="W14" s="281"/>
      <c r="X14" s="281"/>
    </row>
    <row r="15" ht="23" customHeight="1" spans="1:24">
      <c r="A15" s="281" t="s">
        <v>212</v>
      </c>
      <c r="B15" s="22" t="s">
        <v>92</v>
      </c>
      <c r="C15" s="22" t="s">
        <v>229</v>
      </c>
      <c r="D15" s="22" t="s">
        <v>230</v>
      </c>
      <c r="E15" s="22" t="s">
        <v>109</v>
      </c>
      <c r="F15" s="22" t="s">
        <v>110</v>
      </c>
      <c r="G15" s="22" t="s">
        <v>231</v>
      </c>
      <c r="H15" s="22" t="s">
        <v>232</v>
      </c>
      <c r="I15" s="266">
        <v>48000</v>
      </c>
      <c r="J15" s="266">
        <v>48000</v>
      </c>
      <c r="K15" s="281"/>
      <c r="L15" s="281"/>
      <c r="M15" s="266">
        <v>48000</v>
      </c>
      <c r="N15" s="281"/>
      <c r="O15" s="281"/>
      <c r="P15" s="281"/>
      <c r="Q15" s="281"/>
      <c r="R15" s="281"/>
      <c r="S15" s="281"/>
      <c r="T15" s="281"/>
      <c r="U15" s="281"/>
      <c r="V15" s="281"/>
      <c r="W15" s="281"/>
      <c r="X15" s="281"/>
    </row>
    <row r="16" ht="23" customHeight="1" spans="1:24">
      <c r="A16" s="281" t="s">
        <v>212</v>
      </c>
      <c r="B16" s="22" t="s">
        <v>92</v>
      </c>
      <c r="C16" s="22" t="s">
        <v>229</v>
      </c>
      <c r="D16" s="22" t="s">
        <v>230</v>
      </c>
      <c r="E16" s="22" t="s">
        <v>109</v>
      </c>
      <c r="F16" s="22" t="s">
        <v>110</v>
      </c>
      <c r="G16" s="22" t="s">
        <v>233</v>
      </c>
      <c r="H16" s="22" t="s">
        <v>234</v>
      </c>
      <c r="I16" s="266">
        <v>3200</v>
      </c>
      <c r="J16" s="266">
        <v>3200</v>
      </c>
      <c r="K16" s="281"/>
      <c r="L16" s="281"/>
      <c r="M16" s="266">
        <v>3200</v>
      </c>
      <c r="N16" s="281"/>
      <c r="O16" s="281"/>
      <c r="P16" s="281"/>
      <c r="Q16" s="281"/>
      <c r="R16" s="281"/>
      <c r="S16" s="281"/>
      <c r="T16" s="281"/>
      <c r="U16" s="281"/>
      <c r="V16" s="281"/>
      <c r="W16" s="281"/>
      <c r="X16" s="281"/>
    </row>
    <row r="17" ht="23" customHeight="1" spans="1:24">
      <c r="A17" s="281" t="s">
        <v>212</v>
      </c>
      <c r="B17" s="22" t="s">
        <v>92</v>
      </c>
      <c r="C17" s="22" t="s">
        <v>229</v>
      </c>
      <c r="D17" s="22" t="s">
        <v>230</v>
      </c>
      <c r="E17" s="22" t="s">
        <v>109</v>
      </c>
      <c r="F17" s="22" t="s">
        <v>110</v>
      </c>
      <c r="G17" s="22" t="s">
        <v>235</v>
      </c>
      <c r="H17" s="22" t="s">
        <v>236</v>
      </c>
      <c r="I17" s="266">
        <v>32000</v>
      </c>
      <c r="J17" s="266">
        <v>32000</v>
      </c>
      <c r="K17" s="281"/>
      <c r="L17" s="281"/>
      <c r="M17" s="266">
        <v>32000</v>
      </c>
      <c r="N17" s="281"/>
      <c r="O17" s="281"/>
      <c r="P17" s="281"/>
      <c r="Q17" s="281"/>
      <c r="R17" s="281"/>
      <c r="S17" s="281"/>
      <c r="T17" s="281"/>
      <c r="U17" s="281"/>
      <c r="V17" s="281"/>
      <c r="W17" s="281"/>
      <c r="X17" s="281"/>
    </row>
    <row r="18" ht="23" customHeight="1" spans="1:24">
      <c r="A18" s="281" t="s">
        <v>212</v>
      </c>
      <c r="B18" s="22" t="s">
        <v>92</v>
      </c>
      <c r="C18" s="22" t="s">
        <v>229</v>
      </c>
      <c r="D18" s="22" t="s">
        <v>230</v>
      </c>
      <c r="E18" s="22" t="s">
        <v>109</v>
      </c>
      <c r="F18" s="22" t="s">
        <v>110</v>
      </c>
      <c r="G18" s="22" t="s">
        <v>237</v>
      </c>
      <c r="H18" s="22" t="s">
        <v>238</v>
      </c>
      <c r="I18" s="266">
        <v>4320</v>
      </c>
      <c r="J18" s="266">
        <v>4320</v>
      </c>
      <c r="K18" s="281"/>
      <c r="L18" s="281"/>
      <c r="M18" s="266">
        <v>4320</v>
      </c>
      <c r="N18" s="281"/>
      <c r="O18" s="281"/>
      <c r="P18" s="281"/>
      <c r="Q18" s="281"/>
      <c r="R18" s="281"/>
      <c r="S18" s="281"/>
      <c r="T18" s="281"/>
      <c r="U18" s="281"/>
      <c r="V18" s="281"/>
      <c r="W18" s="281"/>
      <c r="X18" s="281"/>
    </row>
    <row r="19" ht="23" customHeight="1" spans="1:24">
      <c r="A19" s="281" t="s">
        <v>212</v>
      </c>
      <c r="B19" s="22" t="s">
        <v>92</v>
      </c>
      <c r="C19" s="22" t="s">
        <v>229</v>
      </c>
      <c r="D19" s="22" t="s">
        <v>230</v>
      </c>
      <c r="E19" s="22" t="s">
        <v>109</v>
      </c>
      <c r="F19" s="22" t="s">
        <v>110</v>
      </c>
      <c r="G19" s="22" t="s">
        <v>239</v>
      </c>
      <c r="H19" s="22" t="s">
        <v>240</v>
      </c>
      <c r="I19" s="266">
        <v>38400</v>
      </c>
      <c r="J19" s="266">
        <v>38400</v>
      </c>
      <c r="K19" s="281"/>
      <c r="L19" s="281"/>
      <c r="M19" s="266">
        <v>38400</v>
      </c>
      <c r="N19" s="281"/>
      <c r="O19" s="281"/>
      <c r="P19" s="281"/>
      <c r="Q19" s="281"/>
      <c r="R19" s="281"/>
      <c r="S19" s="281"/>
      <c r="T19" s="281"/>
      <c r="U19" s="281"/>
      <c r="V19" s="281"/>
      <c r="W19" s="281"/>
      <c r="X19" s="281"/>
    </row>
    <row r="20" ht="23" customHeight="1" spans="1:24">
      <c r="A20" s="281" t="s">
        <v>212</v>
      </c>
      <c r="B20" s="22" t="s">
        <v>92</v>
      </c>
      <c r="C20" s="22" t="s">
        <v>229</v>
      </c>
      <c r="D20" s="22" t="s">
        <v>230</v>
      </c>
      <c r="E20" s="22" t="s">
        <v>109</v>
      </c>
      <c r="F20" s="22" t="s">
        <v>110</v>
      </c>
      <c r="G20" s="22" t="s">
        <v>241</v>
      </c>
      <c r="H20" s="22" t="s">
        <v>242</v>
      </c>
      <c r="I20" s="266">
        <v>14400</v>
      </c>
      <c r="J20" s="266">
        <v>14400</v>
      </c>
      <c r="K20" s="281"/>
      <c r="L20" s="281"/>
      <c r="M20" s="266">
        <v>14400</v>
      </c>
      <c r="N20" s="281"/>
      <c r="O20" s="281"/>
      <c r="P20" s="281"/>
      <c r="Q20" s="281"/>
      <c r="R20" s="281"/>
      <c r="S20" s="281"/>
      <c r="T20" s="281"/>
      <c r="U20" s="281"/>
      <c r="V20" s="281"/>
      <c r="W20" s="281"/>
      <c r="X20" s="281"/>
    </row>
    <row r="21" ht="23" customHeight="1" spans="1:24">
      <c r="A21" s="281" t="s">
        <v>212</v>
      </c>
      <c r="B21" s="22" t="s">
        <v>92</v>
      </c>
      <c r="C21" s="22" t="s">
        <v>229</v>
      </c>
      <c r="D21" s="22" t="s">
        <v>230</v>
      </c>
      <c r="E21" s="22" t="s">
        <v>109</v>
      </c>
      <c r="F21" s="22" t="s">
        <v>110</v>
      </c>
      <c r="G21" s="22" t="s">
        <v>243</v>
      </c>
      <c r="H21" s="22" t="s">
        <v>244</v>
      </c>
      <c r="I21" s="266">
        <v>16000</v>
      </c>
      <c r="J21" s="266">
        <v>16000</v>
      </c>
      <c r="K21" s="281"/>
      <c r="L21" s="281"/>
      <c r="M21" s="266">
        <v>16000</v>
      </c>
      <c r="N21" s="281"/>
      <c r="O21" s="281"/>
      <c r="P21" s="281"/>
      <c r="Q21" s="281"/>
      <c r="R21" s="281"/>
      <c r="S21" s="281"/>
      <c r="T21" s="281"/>
      <c r="U21" s="281"/>
      <c r="V21" s="281"/>
      <c r="W21" s="281"/>
      <c r="X21" s="281"/>
    </row>
    <row r="22" ht="23" customHeight="1" spans="1:24">
      <c r="A22" s="281" t="s">
        <v>212</v>
      </c>
      <c r="B22" s="22" t="s">
        <v>92</v>
      </c>
      <c r="C22" s="22" t="s">
        <v>229</v>
      </c>
      <c r="D22" s="22" t="s">
        <v>230</v>
      </c>
      <c r="E22" s="22" t="s">
        <v>115</v>
      </c>
      <c r="F22" s="22" t="s">
        <v>116</v>
      </c>
      <c r="G22" s="22" t="s">
        <v>239</v>
      </c>
      <c r="H22" s="22" t="s">
        <v>240</v>
      </c>
      <c r="I22" s="266">
        <v>2100</v>
      </c>
      <c r="J22" s="266">
        <v>2100</v>
      </c>
      <c r="K22" s="281"/>
      <c r="L22" s="281"/>
      <c r="M22" s="266">
        <v>2100</v>
      </c>
      <c r="N22" s="281"/>
      <c r="O22" s="281"/>
      <c r="P22" s="281"/>
      <c r="Q22" s="281"/>
      <c r="R22" s="281"/>
      <c r="S22" s="281"/>
      <c r="T22" s="281"/>
      <c r="U22" s="281"/>
      <c r="V22" s="281"/>
      <c r="W22" s="281"/>
      <c r="X22" s="281"/>
    </row>
    <row r="23" ht="23" customHeight="1" spans="1:24">
      <c r="A23" s="281" t="s">
        <v>212</v>
      </c>
      <c r="B23" s="22" t="s">
        <v>92</v>
      </c>
      <c r="C23" s="22" t="s">
        <v>229</v>
      </c>
      <c r="D23" s="22" t="s">
        <v>230</v>
      </c>
      <c r="E23" s="22" t="s">
        <v>115</v>
      </c>
      <c r="F23" s="22" t="s">
        <v>116</v>
      </c>
      <c r="G23" s="22" t="s">
        <v>243</v>
      </c>
      <c r="H23" s="22" t="s">
        <v>244</v>
      </c>
      <c r="I23" s="266">
        <v>11200</v>
      </c>
      <c r="J23" s="266">
        <v>11200</v>
      </c>
      <c r="K23" s="281"/>
      <c r="L23" s="281"/>
      <c r="M23" s="266">
        <v>11200</v>
      </c>
      <c r="N23" s="281"/>
      <c r="O23" s="281"/>
      <c r="P23" s="281"/>
      <c r="Q23" s="281"/>
      <c r="R23" s="281"/>
      <c r="S23" s="281"/>
      <c r="T23" s="281"/>
      <c r="U23" s="281"/>
      <c r="V23" s="281"/>
      <c r="W23" s="281"/>
      <c r="X23" s="281"/>
    </row>
    <row r="24" ht="23" customHeight="1" spans="1:24">
      <c r="A24" s="281" t="s">
        <v>212</v>
      </c>
      <c r="B24" s="22" t="s">
        <v>92</v>
      </c>
      <c r="C24" s="22" t="s">
        <v>245</v>
      </c>
      <c r="D24" s="22" t="s">
        <v>246</v>
      </c>
      <c r="E24" s="22" t="s">
        <v>109</v>
      </c>
      <c r="F24" s="22" t="s">
        <v>110</v>
      </c>
      <c r="G24" s="22" t="s">
        <v>247</v>
      </c>
      <c r="H24" s="22" t="s">
        <v>248</v>
      </c>
      <c r="I24" s="266">
        <v>11520</v>
      </c>
      <c r="J24" s="266">
        <v>11520</v>
      </c>
      <c r="K24" s="281"/>
      <c r="L24" s="281"/>
      <c r="M24" s="266">
        <v>11520</v>
      </c>
      <c r="N24" s="281"/>
      <c r="O24" s="281"/>
      <c r="P24" s="281"/>
      <c r="Q24" s="281"/>
      <c r="R24" s="281"/>
      <c r="S24" s="281"/>
      <c r="T24" s="281"/>
      <c r="U24" s="281"/>
      <c r="V24" s="281"/>
      <c r="W24" s="281"/>
      <c r="X24" s="281"/>
    </row>
    <row r="25" ht="30" customHeight="1" spans="1:24">
      <c r="A25" s="281" t="s">
        <v>212</v>
      </c>
      <c r="B25" s="22" t="s">
        <v>92</v>
      </c>
      <c r="C25" s="22" t="s">
        <v>245</v>
      </c>
      <c r="D25" s="22" t="s">
        <v>246</v>
      </c>
      <c r="E25" s="22" t="s">
        <v>117</v>
      </c>
      <c r="F25" s="22" t="s">
        <v>118</v>
      </c>
      <c r="G25" s="22" t="s">
        <v>249</v>
      </c>
      <c r="H25" s="22" t="s">
        <v>250</v>
      </c>
      <c r="I25" s="266">
        <v>306080</v>
      </c>
      <c r="J25" s="266">
        <v>306080</v>
      </c>
      <c r="K25" s="281"/>
      <c r="L25" s="281"/>
      <c r="M25" s="266">
        <v>306080</v>
      </c>
      <c r="N25" s="281"/>
      <c r="O25" s="281"/>
      <c r="P25" s="281"/>
      <c r="Q25" s="281"/>
      <c r="R25" s="281"/>
      <c r="S25" s="281"/>
      <c r="T25" s="281"/>
      <c r="U25" s="281"/>
      <c r="V25" s="281"/>
      <c r="W25" s="281"/>
      <c r="X25" s="281"/>
    </row>
    <row r="26" ht="30" customHeight="1" spans="1:24">
      <c r="A26" s="281" t="s">
        <v>212</v>
      </c>
      <c r="B26" s="22" t="s">
        <v>92</v>
      </c>
      <c r="C26" s="22" t="s">
        <v>245</v>
      </c>
      <c r="D26" s="22" t="s">
        <v>246</v>
      </c>
      <c r="E26" s="22" t="s">
        <v>119</v>
      </c>
      <c r="F26" s="22" t="s">
        <v>120</v>
      </c>
      <c r="G26" s="22" t="s">
        <v>251</v>
      </c>
      <c r="H26" s="22" t="s">
        <v>252</v>
      </c>
      <c r="I26" s="266">
        <v>311742</v>
      </c>
      <c r="J26" s="266">
        <v>311742</v>
      </c>
      <c r="K26" s="281"/>
      <c r="L26" s="281"/>
      <c r="M26" s="266">
        <v>311742</v>
      </c>
      <c r="N26" s="281"/>
      <c r="O26" s="281"/>
      <c r="P26" s="281"/>
      <c r="Q26" s="281"/>
      <c r="R26" s="281"/>
      <c r="S26" s="281"/>
      <c r="T26" s="281"/>
      <c r="U26" s="281"/>
      <c r="V26" s="281"/>
      <c r="W26" s="281"/>
      <c r="X26" s="281"/>
    </row>
    <row r="27" ht="23" customHeight="1" spans="1:24">
      <c r="A27" s="281" t="s">
        <v>212</v>
      </c>
      <c r="B27" s="22" t="s">
        <v>92</v>
      </c>
      <c r="C27" s="22" t="s">
        <v>245</v>
      </c>
      <c r="D27" s="22" t="s">
        <v>246</v>
      </c>
      <c r="E27" s="22" t="s">
        <v>133</v>
      </c>
      <c r="F27" s="22" t="s">
        <v>134</v>
      </c>
      <c r="G27" s="22" t="s">
        <v>253</v>
      </c>
      <c r="H27" s="22" t="s">
        <v>254</v>
      </c>
      <c r="I27" s="266">
        <v>162640</v>
      </c>
      <c r="J27" s="266">
        <v>162640</v>
      </c>
      <c r="K27" s="281"/>
      <c r="L27" s="281"/>
      <c r="M27" s="266">
        <v>162640</v>
      </c>
      <c r="N27" s="281"/>
      <c r="O27" s="281"/>
      <c r="P27" s="281"/>
      <c r="Q27" s="281"/>
      <c r="R27" s="281"/>
      <c r="S27" s="281"/>
      <c r="T27" s="281"/>
      <c r="U27" s="281"/>
      <c r="V27" s="281"/>
      <c r="W27" s="281"/>
      <c r="X27" s="281"/>
    </row>
    <row r="28" ht="23" customHeight="1" spans="1:24">
      <c r="A28" s="281" t="s">
        <v>212</v>
      </c>
      <c r="B28" s="22" t="s">
        <v>92</v>
      </c>
      <c r="C28" s="22" t="s">
        <v>245</v>
      </c>
      <c r="D28" s="22" t="s">
        <v>246</v>
      </c>
      <c r="E28" s="22" t="s">
        <v>135</v>
      </c>
      <c r="F28" s="22" t="s">
        <v>136</v>
      </c>
      <c r="G28" s="22" t="s">
        <v>255</v>
      </c>
      <c r="H28" s="22" t="s">
        <v>256</v>
      </c>
      <c r="I28" s="266">
        <v>131640</v>
      </c>
      <c r="J28" s="266">
        <v>131640</v>
      </c>
      <c r="K28" s="281"/>
      <c r="L28" s="281"/>
      <c r="M28" s="266">
        <v>131640</v>
      </c>
      <c r="N28" s="281"/>
      <c r="O28" s="281"/>
      <c r="P28" s="281"/>
      <c r="Q28" s="281"/>
      <c r="R28" s="281"/>
      <c r="S28" s="281"/>
      <c r="T28" s="281"/>
      <c r="U28" s="281"/>
      <c r="V28" s="281"/>
      <c r="W28" s="281"/>
      <c r="X28" s="281"/>
    </row>
    <row r="29" ht="28" customHeight="1" spans="1:24">
      <c r="A29" s="281" t="s">
        <v>212</v>
      </c>
      <c r="B29" s="22" t="s">
        <v>92</v>
      </c>
      <c r="C29" s="22" t="s">
        <v>245</v>
      </c>
      <c r="D29" s="22" t="s">
        <v>246</v>
      </c>
      <c r="E29" s="22" t="s">
        <v>137</v>
      </c>
      <c r="F29" s="22" t="s">
        <v>138</v>
      </c>
      <c r="G29" s="22" t="s">
        <v>247</v>
      </c>
      <c r="H29" s="22" t="s">
        <v>248</v>
      </c>
      <c r="I29" s="266">
        <v>4000</v>
      </c>
      <c r="J29" s="266">
        <v>4000</v>
      </c>
      <c r="K29" s="281"/>
      <c r="L29" s="281"/>
      <c r="M29" s="266">
        <v>4000</v>
      </c>
      <c r="N29" s="281"/>
      <c r="O29" s="281"/>
      <c r="P29" s="281"/>
      <c r="Q29" s="281"/>
      <c r="R29" s="281"/>
      <c r="S29" s="281"/>
      <c r="T29" s="281"/>
      <c r="U29" s="281"/>
      <c r="V29" s="281"/>
      <c r="W29" s="281"/>
      <c r="X29" s="281"/>
    </row>
    <row r="30" ht="23" customHeight="1" spans="1:24">
      <c r="A30" s="281" t="s">
        <v>212</v>
      </c>
      <c r="B30" s="22" t="s">
        <v>92</v>
      </c>
      <c r="C30" s="22" t="s">
        <v>257</v>
      </c>
      <c r="D30" s="22" t="s">
        <v>258</v>
      </c>
      <c r="E30" s="22" t="s">
        <v>109</v>
      </c>
      <c r="F30" s="22" t="s">
        <v>110</v>
      </c>
      <c r="G30" s="22" t="s">
        <v>259</v>
      </c>
      <c r="H30" s="22" t="s">
        <v>258</v>
      </c>
      <c r="I30" s="266">
        <v>5760</v>
      </c>
      <c r="J30" s="266">
        <v>5760</v>
      </c>
      <c r="K30" s="281"/>
      <c r="L30" s="281"/>
      <c r="M30" s="266">
        <v>5760</v>
      </c>
      <c r="N30" s="281"/>
      <c r="O30" s="281"/>
      <c r="P30" s="281"/>
      <c r="Q30" s="281"/>
      <c r="R30" s="281"/>
      <c r="S30" s="281"/>
      <c r="T30" s="281"/>
      <c r="U30" s="281"/>
      <c r="V30" s="281"/>
      <c r="W30" s="281"/>
      <c r="X30" s="281"/>
    </row>
    <row r="31" ht="23" customHeight="1" spans="1:24">
      <c r="A31" s="281" t="s">
        <v>212</v>
      </c>
      <c r="B31" s="22" t="s">
        <v>92</v>
      </c>
      <c r="C31" s="22" t="s">
        <v>260</v>
      </c>
      <c r="D31" s="22" t="s">
        <v>261</v>
      </c>
      <c r="E31" s="22" t="s">
        <v>109</v>
      </c>
      <c r="F31" s="22" t="s">
        <v>110</v>
      </c>
      <c r="G31" s="22" t="s">
        <v>262</v>
      </c>
      <c r="H31" s="22" t="s">
        <v>263</v>
      </c>
      <c r="I31" s="266">
        <v>213600</v>
      </c>
      <c r="J31" s="266">
        <v>213600</v>
      </c>
      <c r="K31" s="281"/>
      <c r="L31" s="281"/>
      <c r="M31" s="266">
        <v>213600</v>
      </c>
      <c r="N31" s="281"/>
      <c r="O31" s="281"/>
      <c r="P31" s="281"/>
      <c r="Q31" s="281"/>
      <c r="R31" s="281"/>
      <c r="S31" s="281"/>
      <c r="T31" s="281"/>
      <c r="U31" s="281"/>
      <c r="V31" s="281"/>
      <c r="W31" s="281"/>
      <c r="X31" s="281"/>
    </row>
    <row r="32" ht="23" customHeight="1" spans="1:24">
      <c r="A32" s="281" t="s">
        <v>212</v>
      </c>
      <c r="B32" s="22" t="s">
        <v>92</v>
      </c>
      <c r="C32" s="22" t="s">
        <v>264</v>
      </c>
      <c r="D32" s="22" t="s">
        <v>265</v>
      </c>
      <c r="E32" s="22" t="s">
        <v>109</v>
      </c>
      <c r="F32" s="22" t="s">
        <v>110</v>
      </c>
      <c r="G32" s="22" t="s">
        <v>221</v>
      </c>
      <c r="H32" s="22" t="s">
        <v>222</v>
      </c>
      <c r="I32" s="266">
        <v>621120</v>
      </c>
      <c r="J32" s="266">
        <v>621120</v>
      </c>
      <c r="K32" s="287"/>
      <c r="L32" s="287"/>
      <c r="M32" s="266">
        <v>621120</v>
      </c>
      <c r="N32" s="287"/>
      <c r="O32" s="287"/>
      <c r="P32" s="287"/>
      <c r="Q32" s="287"/>
      <c r="R32" s="287"/>
      <c r="S32" s="287"/>
      <c r="T32" s="287"/>
      <c r="U32" s="287"/>
      <c r="V32" s="287"/>
      <c r="W32" s="287"/>
      <c r="X32" s="287" t="s">
        <v>93</v>
      </c>
    </row>
    <row r="33" ht="23" customHeight="1" spans="1:24">
      <c r="A33" s="282" t="s">
        <v>145</v>
      </c>
      <c r="B33" s="283"/>
      <c r="C33" s="283"/>
      <c r="D33" s="283"/>
      <c r="E33" s="283"/>
      <c r="F33" s="283"/>
      <c r="G33" s="283"/>
      <c r="H33" s="284"/>
      <c r="I33" s="266">
        <v>4268229</v>
      </c>
      <c r="J33" s="266">
        <v>4268229</v>
      </c>
      <c r="K33" s="288"/>
      <c r="L33" s="288"/>
      <c r="M33" s="266">
        <v>4268229</v>
      </c>
      <c r="N33" s="288"/>
      <c r="O33" s="288"/>
      <c r="P33" s="288"/>
      <c r="Q33" s="288"/>
      <c r="R33" s="288"/>
      <c r="S33" s="288"/>
      <c r="T33" s="288"/>
      <c r="U33" s="288"/>
      <c r="V33" s="288"/>
      <c r="W33" s="288"/>
      <c r="X33" s="288" t="s">
        <v>93</v>
      </c>
    </row>
  </sheetData>
  <mergeCells count="31">
    <mergeCell ref="A2:X2"/>
    <mergeCell ref="A3:J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SheetLayoutView="60" workbookViewId="0">
      <selection activeCell="K14" sqref="K14"/>
    </sheetView>
  </sheetViews>
  <sheetFormatPr defaultColWidth="8.88571428571429" defaultRowHeight="14.25" customHeight="1"/>
  <cols>
    <col min="1" max="1" width="17.2857142857143" style="82" customWidth="1"/>
    <col min="2" max="2" width="17.1428571428571" style="82" customWidth="1"/>
    <col min="3" max="3" width="19.5714285714286" style="82" customWidth="1"/>
    <col min="4" max="4" width="13.7142857142857" style="82" customWidth="1"/>
    <col min="5" max="5" width="11.1333333333333" style="82" customWidth="1"/>
    <col min="6" max="6" width="10" style="82" customWidth="1"/>
    <col min="7" max="7" width="9.84761904761905" style="82" customWidth="1"/>
    <col min="8" max="8" width="10.1333333333333" style="82" customWidth="1"/>
    <col min="9" max="9" width="13.8571428571429" style="82" customWidth="1"/>
    <col min="10" max="10" width="12.7142857142857" style="82" customWidth="1"/>
    <col min="11" max="11" width="12.1428571428571" style="82" customWidth="1"/>
    <col min="12" max="12" width="10" style="82" customWidth="1"/>
    <col min="13" max="13" width="10.5714285714286" style="82" customWidth="1"/>
    <col min="14" max="14" width="10.2857142857143" style="82" customWidth="1"/>
    <col min="15" max="15" width="10.4285714285714" style="82" customWidth="1"/>
    <col min="16" max="16" width="11.1333333333333" style="82" customWidth="1"/>
    <col min="17" max="17" width="8.85714285714286" style="82" customWidth="1"/>
    <col min="18" max="18" width="9.13333333333333" style="82" customWidth="1"/>
    <col min="19" max="19" width="10.2857142857143" style="82" customWidth="1"/>
    <col min="20" max="22" width="11.7142857142857" style="82" customWidth="1"/>
    <col min="23" max="23" width="10.2857142857143" style="82" customWidth="1"/>
    <col min="24" max="24" width="9.13333333333333" style="82" customWidth="1"/>
    <col min="25" max="16384" width="9.13333333333333" style="82"/>
  </cols>
  <sheetData>
    <row r="1" ht="13.5" customHeight="1" spans="1:23">
      <c r="A1" s="82" t="s">
        <v>266</v>
      </c>
      <c r="E1" s="259"/>
      <c r="F1" s="259"/>
      <c r="G1" s="259"/>
      <c r="H1" s="259"/>
      <c r="I1" s="84"/>
      <c r="J1" s="84"/>
      <c r="K1" s="84"/>
      <c r="L1" s="84"/>
      <c r="M1" s="84"/>
      <c r="N1" s="84"/>
      <c r="O1" s="84"/>
      <c r="P1" s="84"/>
      <c r="Q1" s="84"/>
      <c r="W1" s="85"/>
    </row>
    <row r="2" ht="27.75" customHeight="1" spans="1:23">
      <c r="A2" s="66" t="s">
        <v>9</v>
      </c>
      <c r="B2" s="66"/>
      <c r="C2" s="66"/>
      <c r="D2" s="66"/>
      <c r="E2" s="66"/>
      <c r="F2" s="66"/>
      <c r="G2" s="66"/>
      <c r="H2" s="66"/>
      <c r="I2" s="66"/>
      <c r="J2" s="66"/>
      <c r="K2" s="66"/>
      <c r="L2" s="66"/>
      <c r="M2" s="66"/>
      <c r="N2" s="66"/>
      <c r="O2" s="66"/>
      <c r="P2" s="66"/>
      <c r="Q2" s="66"/>
      <c r="R2" s="66"/>
      <c r="S2" s="66"/>
      <c r="T2" s="66"/>
      <c r="U2" s="66"/>
      <c r="V2" s="66"/>
      <c r="W2" s="66"/>
    </row>
    <row r="3" ht="13.5" customHeight="1" spans="1:23">
      <c r="A3" s="173" t="s">
        <v>22</v>
      </c>
      <c r="B3" s="173"/>
      <c r="C3" s="260"/>
      <c r="D3" s="260"/>
      <c r="E3" s="260"/>
      <c r="F3" s="260"/>
      <c r="G3" s="260"/>
      <c r="H3" s="260"/>
      <c r="I3" s="88"/>
      <c r="J3" s="88"/>
      <c r="K3" s="88"/>
      <c r="L3" s="88"/>
      <c r="M3" s="88"/>
      <c r="N3" s="88"/>
      <c r="O3" s="88"/>
      <c r="P3" s="88"/>
      <c r="Q3" s="88"/>
      <c r="W3" s="170" t="s">
        <v>187</v>
      </c>
    </row>
    <row r="4" ht="15.75" customHeight="1" spans="1:23">
      <c r="A4" s="132" t="s">
        <v>267</v>
      </c>
      <c r="B4" s="132" t="s">
        <v>197</v>
      </c>
      <c r="C4" s="132" t="s">
        <v>198</v>
      </c>
      <c r="D4" s="132" t="s">
        <v>268</v>
      </c>
      <c r="E4" s="132" t="s">
        <v>199</v>
      </c>
      <c r="F4" s="132" t="s">
        <v>200</v>
      </c>
      <c r="G4" s="132" t="s">
        <v>269</v>
      </c>
      <c r="H4" s="132" t="s">
        <v>270</v>
      </c>
      <c r="I4" s="132" t="s">
        <v>77</v>
      </c>
      <c r="J4" s="93" t="s">
        <v>271</v>
      </c>
      <c r="K4" s="93"/>
      <c r="L4" s="93"/>
      <c r="M4" s="93"/>
      <c r="N4" s="93" t="s">
        <v>206</v>
      </c>
      <c r="O4" s="93"/>
      <c r="P4" s="93"/>
      <c r="Q4" s="203" t="s">
        <v>83</v>
      </c>
      <c r="R4" s="93" t="s">
        <v>84</v>
      </c>
      <c r="S4" s="93"/>
      <c r="T4" s="93"/>
      <c r="U4" s="93"/>
      <c r="V4" s="93"/>
      <c r="W4" s="93"/>
    </row>
    <row r="5" ht="17.25" customHeight="1" spans="1:23">
      <c r="A5" s="132"/>
      <c r="B5" s="132"/>
      <c r="C5" s="132"/>
      <c r="D5" s="132"/>
      <c r="E5" s="132"/>
      <c r="F5" s="132"/>
      <c r="G5" s="132"/>
      <c r="H5" s="132"/>
      <c r="I5" s="132"/>
      <c r="J5" s="93" t="s">
        <v>80</v>
      </c>
      <c r="K5" s="93"/>
      <c r="L5" s="203" t="s">
        <v>81</v>
      </c>
      <c r="M5" s="203" t="s">
        <v>82</v>
      </c>
      <c r="N5" s="203" t="s">
        <v>80</v>
      </c>
      <c r="O5" s="203" t="s">
        <v>81</v>
      </c>
      <c r="P5" s="203" t="s">
        <v>82</v>
      </c>
      <c r="Q5" s="203"/>
      <c r="R5" s="203" t="s">
        <v>79</v>
      </c>
      <c r="S5" s="203" t="s">
        <v>86</v>
      </c>
      <c r="T5" s="203" t="s">
        <v>272</v>
      </c>
      <c r="U5" s="272" t="s">
        <v>88</v>
      </c>
      <c r="V5" s="203" t="s">
        <v>89</v>
      </c>
      <c r="W5" s="203" t="s">
        <v>90</v>
      </c>
    </row>
    <row r="6" ht="27" spans="1:23">
      <c r="A6" s="132"/>
      <c r="B6" s="132"/>
      <c r="C6" s="132"/>
      <c r="D6" s="132"/>
      <c r="E6" s="132"/>
      <c r="F6" s="132"/>
      <c r="G6" s="132"/>
      <c r="H6" s="132"/>
      <c r="I6" s="132"/>
      <c r="J6" s="265" t="s">
        <v>79</v>
      </c>
      <c r="K6" s="265" t="s">
        <v>273</v>
      </c>
      <c r="L6" s="203"/>
      <c r="M6" s="203"/>
      <c r="N6" s="203"/>
      <c r="O6" s="203"/>
      <c r="P6" s="203"/>
      <c r="Q6" s="203"/>
      <c r="R6" s="203"/>
      <c r="S6" s="203"/>
      <c r="T6" s="203"/>
      <c r="U6" s="272"/>
      <c r="V6" s="203"/>
      <c r="W6" s="203"/>
    </row>
    <row r="7" ht="15" customHeight="1" spans="1:23">
      <c r="A7" s="125">
        <v>1</v>
      </c>
      <c r="B7" s="125">
        <v>2</v>
      </c>
      <c r="C7" s="125">
        <v>3</v>
      </c>
      <c r="D7" s="125">
        <v>4</v>
      </c>
      <c r="E7" s="125">
        <v>5</v>
      </c>
      <c r="F7" s="125">
        <v>6</v>
      </c>
      <c r="G7" s="125">
        <v>7</v>
      </c>
      <c r="H7" s="125">
        <v>8</v>
      </c>
      <c r="I7" s="125">
        <v>9</v>
      </c>
      <c r="J7" s="125">
        <v>10</v>
      </c>
      <c r="K7" s="125">
        <v>11</v>
      </c>
      <c r="L7" s="125">
        <v>12</v>
      </c>
      <c r="M7" s="125">
        <v>13</v>
      </c>
      <c r="N7" s="125">
        <v>14</v>
      </c>
      <c r="O7" s="125">
        <v>15</v>
      </c>
      <c r="P7" s="125">
        <v>16</v>
      </c>
      <c r="Q7" s="125">
        <v>17</v>
      </c>
      <c r="R7" s="125">
        <v>18</v>
      </c>
      <c r="S7" s="125">
        <v>19</v>
      </c>
      <c r="T7" s="125">
        <v>20</v>
      </c>
      <c r="U7" s="125">
        <v>21</v>
      </c>
      <c r="V7" s="125">
        <v>22</v>
      </c>
      <c r="W7" s="125">
        <v>23</v>
      </c>
    </row>
    <row r="8" ht="40" customHeight="1" spans="1:23">
      <c r="A8" s="22" t="s">
        <v>274</v>
      </c>
      <c r="B8" s="22" t="s">
        <v>275</v>
      </c>
      <c r="C8" s="22" t="s">
        <v>276</v>
      </c>
      <c r="D8" s="22" t="s">
        <v>92</v>
      </c>
      <c r="E8" s="22" t="s">
        <v>109</v>
      </c>
      <c r="F8" s="22" t="s">
        <v>110</v>
      </c>
      <c r="G8" s="22" t="s">
        <v>277</v>
      </c>
      <c r="H8" s="22" t="s">
        <v>278</v>
      </c>
      <c r="I8" s="266">
        <v>100000</v>
      </c>
      <c r="J8" s="266">
        <v>100000</v>
      </c>
      <c r="K8" s="266">
        <v>100000</v>
      </c>
      <c r="L8" s="267"/>
      <c r="M8" s="267"/>
      <c r="N8" s="267"/>
      <c r="O8" s="267"/>
      <c r="P8" s="267"/>
      <c r="Q8" s="267"/>
      <c r="R8" s="267"/>
      <c r="S8" s="267"/>
      <c r="T8" s="267"/>
      <c r="U8" s="273"/>
      <c r="V8" s="125"/>
      <c r="W8" s="125"/>
    </row>
    <row r="9" ht="40" customHeight="1" spans="1:23">
      <c r="A9" s="22" t="s">
        <v>279</v>
      </c>
      <c r="B9" s="22" t="s">
        <v>280</v>
      </c>
      <c r="C9" s="22" t="s">
        <v>281</v>
      </c>
      <c r="D9" s="22" t="s">
        <v>92</v>
      </c>
      <c r="E9" s="22" t="s">
        <v>127</v>
      </c>
      <c r="F9" s="22" t="s">
        <v>128</v>
      </c>
      <c r="G9" s="22" t="s">
        <v>282</v>
      </c>
      <c r="H9" s="22" t="s">
        <v>283</v>
      </c>
      <c r="I9" s="266">
        <v>8300</v>
      </c>
      <c r="J9" s="266">
        <v>8300</v>
      </c>
      <c r="K9" s="266">
        <v>8300</v>
      </c>
      <c r="L9" s="267"/>
      <c r="M9" s="267"/>
      <c r="N9" s="267"/>
      <c r="O9" s="267"/>
      <c r="P9" s="267"/>
      <c r="Q9" s="267"/>
      <c r="R9" s="267"/>
      <c r="S9" s="267"/>
      <c r="T9" s="267"/>
      <c r="U9" s="273"/>
      <c r="V9" s="125"/>
      <c r="W9" s="125"/>
    </row>
    <row r="10" ht="40" customHeight="1" spans="1:23">
      <c r="A10" s="22" t="s">
        <v>274</v>
      </c>
      <c r="B10" s="22" t="s">
        <v>284</v>
      </c>
      <c r="C10" s="22" t="s">
        <v>285</v>
      </c>
      <c r="D10" s="22" t="s">
        <v>92</v>
      </c>
      <c r="E10" s="22" t="s">
        <v>109</v>
      </c>
      <c r="F10" s="22" t="s">
        <v>110</v>
      </c>
      <c r="G10" s="22" t="s">
        <v>286</v>
      </c>
      <c r="H10" s="22" t="s">
        <v>287</v>
      </c>
      <c r="I10" s="266">
        <v>25000</v>
      </c>
      <c r="J10" s="266">
        <v>25000</v>
      </c>
      <c r="K10" s="266">
        <v>25000</v>
      </c>
      <c r="L10" s="267"/>
      <c r="M10" s="267"/>
      <c r="N10" s="267"/>
      <c r="O10" s="267"/>
      <c r="P10" s="267"/>
      <c r="Q10" s="267"/>
      <c r="R10" s="267"/>
      <c r="S10" s="267"/>
      <c r="T10" s="267"/>
      <c r="U10" s="273"/>
      <c r="V10" s="125"/>
      <c r="W10" s="125"/>
    </row>
    <row r="11" ht="40" customHeight="1" spans="1:23">
      <c r="A11" s="22" t="s">
        <v>274</v>
      </c>
      <c r="B11" s="22" t="s">
        <v>284</v>
      </c>
      <c r="C11" s="22" t="s">
        <v>285</v>
      </c>
      <c r="D11" s="22" t="s">
        <v>92</v>
      </c>
      <c r="E11" s="22" t="s">
        <v>109</v>
      </c>
      <c r="F11" s="22" t="s">
        <v>110</v>
      </c>
      <c r="G11" s="22" t="s">
        <v>288</v>
      </c>
      <c r="H11" s="22" t="s">
        <v>191</v>
      </c>
      <c r="I11" s="266">
        <v>5000</v>
      </c>
      <c r="J11" s="266">
        <v>5000</v>
      </c>
      <c r="K11" s="266">
        <v>5000</v>
      </c>
      <c r="L11" s="267"/>
      <c r="M11" s="267"/>
      <c r="N11" s="267"/>
      <c r="O11" s="267"/>
      <c r="P11" s="267"/>
      <c r="Q11" s="267"/>
      <c r="R11" s="267"/>
      <c r="S11" s="267"/>
      <c r="T11" s="267"/>
      <c r="U11" s="273"/>
      <c r="V11" s="125"/>
      <c r="W11" s="125"/>
    </row>
    <row r="12" ht="40" customHeight="1" spans="1:23">
      <c r="A12" s="22" t="s">
        <v>274</v>
      </c>
      <c r="B12" s="22" t="s">
        <v>289</v>
      </c>
      <c r="C12" s="22" t="s">
        <v>290</v>
      </c>
      <c r="D12" s="22" t="s">
        <v>92</v>
      </c>
      <c r="E12" s="22" t="s">
        <v>109</v>
      </c>
      <c r="F12" s="22" t="s">
        <v>110</v>
      </c>
      <c r="G12" s="22" t="s">
        <v>231</v>
      </c>
      <c r="H12" s="22" t="s">
        <v>232</v>
      </c>
      <c r="I12" s="266">
        <v>25600</v>
      </c>
      <c r="J12" s="266">
        <v>25600</v>
      </c>
      <c r="K12" s="266">
        <v>25600</v>
      </c>
      <c r="L12" s="267"/>
      <c r="M12" s="267"/>
      <c r="N12" s="267"/>
      <c r="O12" s="267"/>
      <c r="P12" s="267"/>
      <c r="Q12" s="267"/>
      <c r="R12" s="267"/>
      <c r="S12" s="267"/>
      <c r="T12" s="267"/>
      <c r="U12" s="273"/>
      <c r="V12" s="125"/>
      <c r="W12" s="125"/>
    </row>
    <row r="13" ht="40" customHeight="1" spans="1:23">
      <c r="A13" s="22" t="s">
        <v>291</v>
      </c>
      <c r="B13" s="22" t="s">
        <v>292</v>
      </c>
      <c r="C13" s="22" t="s">
        <v>293</v>
      </c>
      <c r="D13" s="22" t="s">
        <v>92</v>
      </c>
      <c r="E13" s="22" t="s">
        <v>123</v>
      </c>
      <c r="F13" s="22" t="s">
        <v>124</v>
      </c>
      <c r="G13" s="22" t="s">
        <v>227</v>
      </c>
      <c r="H13" s="22" t="s">
        <v>228</v>
      </c>
      <c r="I13" s="268">
        <v>2000</v>
      </c>
      <c r="J13" s="268">
        <v>2000</v>
      </c>
      <c r="K13" s="268">
        <v>2000</v>
      </c>
      <c r="L13" s="269" t="s">
        <v>93</v>
      </c>
      <c r="M13" s="269" t="s">
        <v>93</v>
      </c>
      <c r="N13" s="269" t="s">
        <v>93</v>
      </c>
      <c r="O13" s="269"/>
      <c r="P13" s="269"/>
      <c r="Q13" s="269" t="s">
        <v>93</v>
      </c>
      <c r="R13" s="269" t="s">
        <v>93</v>
      </c>
      <c r="S13" s="269" t="s">
        <v>93</v>
      </c>
      <c r="T13" s="269" t="s">
        <v>93</v>
      </c>
      <c r="U13" s="274"/>
      <c r="V13" s="275" t="s">
        <v>93</v>
      </c>
      <c r="W13" s="275" t="s">
        <v>93</v>
      </c>
    </row>
    <row r="14" ht="40" customHeight="1" spans="1:23">
      <c r="A14" s="261" t="s">
        <v>145</v>
      </c>
      <c r="B14" s="262"/>
      <c r="C14" s="263"/>
      <c r="D14" s="263"/>
      <c r="E14" s="263"/>
      <c r="F14" s="263"/>
      <c r="G14" s="263"/>
      <c r="H14" s="264"/>
      <c r="I14" s="270">
        <v>165900</v>
      </c>
      <c r="J14" s="270">
        <v>165900</v>
      </c>
      <c r="K14" s="270">
        <v>165900</v>
      </c>
      <c r="L14" s="271" t="s">
        <v>93</v>
      </c>
      <c r="M14" s="271" t="s">
        <v>93</v>
      </c>
      <c r="N14" s="271" t="s">
        <v>93</v>
      </c>
      <c r="O14" s="271"/>
      <c r="P14" s="271"/>
      <c r="Q14" s="271" t="s">
        <v>93</v>
      </c>
      <c r="R14" s="271" t="s">
        <v>93</v>
      </c>
      <c r="S14" s="271" t="s">
        <v>93</v>
      </c>
      <c r="T14" s="271" t="s">
        <v>93</v>
      </c>
      <c r="U14" s="276"/>
      <c r="V14" s="277" t="s">
        <v>93</v>
      </c>
      <c r="W14" s="277" t="s">
        <v>93</v>
      </c>
    </row>
  </sheetData>
  <mergeCells count="28">
    <mergeCell ref="A2:W2"/>
    <mergeCell ref="A3:H3"/>
    <mergeCell ref="J4:M4"/>
    <mergeCell ref="N4:P4"/>
    <mergeCell ref="R4:W4"/>
    <mergeCell ref="J5:K5"/>
    <mergeCell ref="A14:H1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2025-03-06T05:58:42Z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20FF58E3C7F142C79E971D00EA5E8DBA_12</vt:lpwstr>
  </property>
</Properties>
</file>