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768" firstSheet="4"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<sst xmlns="http://schemas.openxmlformats.org/spreadsheetml/2006/main" count="1876" uniqueCount="609">
  <si>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</si>
  <si>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</si>
  <si>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</si>
  <si>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</si>
  <si>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</si>
  <si>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</si>
  <si>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</si>
  <si>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</si>
  <si>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</si>
  <si>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</si>
  <si>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</si>
  <si>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</si>
  <si>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</si>
  <si>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</si>
  <si>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</si>
  <si>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</si>
  <si>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</si>
  <si>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</si>
  <si>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</si>
  <si>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</si>
  <si>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</si>
  <si>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</si>
  <si>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单位名称：安宁市人力资源和社会保障局机关</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</si>
  <si>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</si>
  <si>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</si>
  <si>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</si>
  <si>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</si>
  <si>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</si>
  <si>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</si>
  <si>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</si>
  <si>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</si>
  <si>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</si>
  <si>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</si>
  <si>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</si>
  <si>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</si>
  <si>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</si>
  <si>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</si>
  <si>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</si>
  <si>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</si>
  <si>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</si>
  <si>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</si>
  <si>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</si>
  <si>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</si>
  <si>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</si>
  <si>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</si>
  <si>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</si>
  <si>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</si>
  <si>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</si>
  <si>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</si>
  <si>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</si>
  <si>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</si>
  <si>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</si>
  <si>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</si>
  <si>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</si>
  <si>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</si>
  <si>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</si>
  <si>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</si>
  <si>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</si>
  <si>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</si>
  <si>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</si>
  <si>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</si>
  <si>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</si>
  <si>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</si>
  <si>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</si>
  <si>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</si>
  <si>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</si>
  <si>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</si>
  <si>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</si>
  <si>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</si>
  <si>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</si>
  <si>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</si>
  <si>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</si>
  <si>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</si>
  <si>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</si>
  <si>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</si>
  <si>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</si>
  <si>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</si>
  <si>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</si>
  <si>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</si>
  <si>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</si>
  <si>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</si>
  <si>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</si>
  <si>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</si>
  <si>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</si>
  <si>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</si>
  <si>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</si>
  <si>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</si>
  <si>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</si>
  <si>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</si>
  <si>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</si>
  <si>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</si>
  <si>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安宁市人力资源和社会保障局</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</si>
  <si>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</si>
  <si>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</si>
  <si>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</si>
  <si>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</si>
  <si>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</si>
  <si>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</si>
  <si>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</si>
  <si>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</si>
  <si>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</si>
  <si>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</si>
  <si>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</si>
  <si>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</si>
  <si>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</si>
  <si>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</si>
  <si>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20136</t>
  </si>
  <si>
    <t>其他共产党事务支出</t>
  </si>
  <si>
    <t>2013699</t>
  </si>
  <si>
    <t>208</t>
  </si>
  <si>
    <t>社会保障和就业支出</t>
  </si>
  <si>
    <t>20801</t>
  </si>
  <si>
    <t>人力资源和社会保障管理事务</t>
  </si>
  <si>
    <t>2080101</t>
  </si>
  <si>
    <t>行政运行</t>
  </si>
  <si>
    <t>2080102</t>
  </si>
  <si>
    <t>一般行政管理事务</t>
  </si>
  <si>
    <t>2080105</t>
  </si>
  <si>
    <t>劳动保障监察</t>
  </si>
  <si>
    <t>2080107</t>
  </si>
  <si>
    <t>社会保险业务管理事务</t>
  </si>
  <si>
    <t>2080112</t>
  </si>
  <si>
    <t>劳动人事争议调解仲裁</t>
  </si>
  <si>
    <t>2080150</t>
  </si>
  <si>
    <t>事业运行</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</si>
  <si>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</si>
  <si>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</si>
  <si>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</si>
  <si>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</si>
  <si>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</si>
  <si>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</si>
  <si>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</si>
  <si>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</si>
  <si>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</si>
  <si>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</si>
  <si>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</si>
  <si>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</si>
  <si>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</si>
  <si>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</si>
  <si>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</si>
  <si>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</si>
  <si>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</si>
  <si>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</si>
  <si>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</si>
  <si>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</si>
  <si>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</si>
  <si>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</si>
  <si>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</si>
  <si>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</si>
  <si>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</si>
  <si>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</si>
  <si>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</si>
  <si>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</si>
  <si>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</si>
  <si>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</si>
  <si>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</si>
  <si>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</si>
  <si>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</si>
  <si>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</si>
  <si>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</si>
  <si>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</si>
  <si>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</si>
  <si>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</si>
  <si>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</si>
  <si>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</si>
  <si>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</si>
  <si>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</si>
  <si>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</si>
  <si>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</si>
  <si>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</si>
  <si>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</si>
  <si>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</si>
  <si>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</si>
  <si>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</si>
  <si>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</si>
  <si>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</si>
  <si>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</si>
  <si>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</si>
  <si>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</si>
  <si>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</si>
  <si>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</si>
  <si>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</si>
  <si>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</si>
  <si>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</si>
  <si>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</si>
  <si>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</si>
  <si>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</si>
  <si>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</si>
  <si>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</si>
  <si>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</si>
  <si>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</si>
  <si>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</si>
  <si>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</si>
  <si>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</si>
  <si>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</si>
  <si>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</si>
  <si>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</si>
  <si>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</si>
  <si>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</si>
  <si>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</si>
  <si>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</si>
  <si>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</si>
  <si>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</si>
  <si>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</si>
  <si>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</si>
  <si>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</si>
  <si>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</si>
  <si>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</si>
  <si>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</si>
  <si>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</si>
  <si>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</si>
  <si>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</si>
  <si>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</si>
  <si>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</si>
  <si>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</si>
  <si>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</si>
  <si>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</si>
  <si>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</si>
  <si>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</si>
  <si>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</si>
  <si>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</si>
  <si>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</si>
  <si>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530181210000000018389</t>
  </si>
  <si>
    <t>行政人员支出工资</t>
  </si>
  <si>
    <t>30101</t>
  </si>
  <si>
    <t>基本工资</t>
  </si>
  <si>
    <t>30102</t>
  </si>
  <si>
    <t>津贴补贴</t>
  </si>
  <si>
    <t>30103</t>
  </si>
  <si>
    <t>奖金</t>
  </si>
  <si>
    <t>530181210000000018391</t>
  </si>
  <si>
    <t>事业人员支出工资</t>
  </si>
  <si>
    <t>30107</t>
  </si>
  <si>
    <t>绩效工资</t>
  </si>
  <si>
    <t>530181210000000018394</t>
  </si>
  <si>
    <t>对个人和家庭的补助</t>
  </si>
  <si>
    <t>30305</t>
  </si>
  <si>
    <t>生活补助</t>
  </si>
  <si>
    <t>530181210000000018395</t>
  </si>
  <si>
    <t>公车购置及运维费</t>
  </si>
  <si>
    <t>30231</t>
  </si>
  <si>
    <t>公务用车运行维护费</t>
  </si>
  <si>
    <t>530181210000000018396</t>
  </si>
  <si>
    <t>公务交通补贴</t>
  </si>
  <si>
    <t>30239</t>
  </si>
  <si>
    <t>其他交通费用</t>
  </si>
  <si>
    <t>530181210000000018397</t>
  </si>
  <si>
    <t>一般公用经费</t>
  </si>
  <si>
    <t>30201</t>
  </si>
  <si>
    <t>办公费</t>
  </si>
  <si>
    <t>30207</t>
  </si>
  <si>
    <t>邮电费</t>
  </si>
  <si>
    <t>30211</t>
  </si>
  <si>
    <t>差旅费</t>
  </si>
  <si>
    <t>30216</t>
  </si>
  <si>
    <t>培训费</t>
  </si>
  <si>
    <t>30229</t>
  </si>
  <si>
    <t>福利费</t>
  </si>
  <si>
    <t>30299</t>
  </si>
  <si>
    <t>其他商品和服务支出</t>
  </si>
  <si>
    <t>530181210000000020121</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</si>
  <si>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</si>
  <si>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</si>
  <si>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</si>
  <si>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</si>
  <si>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</si>
  <si>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</si>
  <si>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</si>
  <si>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</si>
  <si>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</si>
  <si>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</si>
  <si>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</si>
  <si>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530181210000000020122</t>
  </si>
  <si>
    <t>30113</t>
  </si>
  <si>
    <t>530181221100000211880</t>
  </si>
  <si>
    <t>工会经费</t>
  </si>
  <si>
    <t>30228</t>
  </si>
  <si>
    <t>530181231100001569387</t>
  </si>
  <si>
    <t>行政人员绩效奖励</t>
  </si>
  <si>
    <t>530181231100001569408</t>
  </si>
  <si>
    <t>事业人员绩效奖励</t>
  </si>
  <si>
    <t>530181231100001570489</t>
  </si>
  <si>
    <t>编外人员经费支出</t>
  </si>
  <si>
    <t>30199</t>
  </si>
  <si>
    <t>其他工资福利支出</t>
  </si>
  <si>
    <t>530181251100003881328</t>
  </si>
  <si>
    <t>其他人员生活补助</t>
  </si>
  <si>
    <t>预算05-1表</t>
  </si>
  <si>
    <t>项目分类</t>
  </si>
  <si>
    <t>项目单位</t>
  </si>
  <si>
    <t>经济科目编码</t>
  </si>
  <si>
    <t>经济科目名称</t>
  </si>
  <si>
    <t>本年拨款</t>
  </si>
  <si>
    <t>事业单位
经营收入</t>
  </si>
  <si>
    <t>其中：本次下达</t>
  </si>
  <si>
    <t>313 事业发展类</t>
  </si>
  <si>
    <t>530181221100000668944</t>
  </si>
  <si>
    <t>人力资源和社会保障专项经费</t>
  </si>
  <si>
    <t>30227</t>
  </si>
  <si>
    <t>委托业务费</t>
  </si>
  <si>
    <t>30217</t>
  </si>
  <si>
    <t>30213</t>
  </si>
  <si>
    <t>维修（护）费</t>
  </si>
  <si>
    <t>30309</t>
  </si>
  <si>
    <t>奖励金</t>
  </si>
  <si>
    <t>530181241100002819845</t>
  </si>
  <si>
    <t>安宁市人力资源服务产业园经费</t>
  </si>
  <si>
    <t>311 专项业务类</t>
  </si>
  <si>
    <t>530181241100003011844</t>
  </si>
  <si>
    <t>公益性岗位大病医疗保险和生育保险单位部分资金</t>
  </si>
  <si>
    <t>530181251100003851078</t>
  </si>
  <si>
    <t>购置执法设备经费</t>
  </si>
  <si>
    <t>31002</t>
  </si>
  <si>
    <t>办公设备购置</t>
  </si>
  <si>
    <t>预算05-2表</t>
  </si>
  <si>
    <t>项目年度绩效目标</t>
  </si>
  <si>
    <t>一级指标</t>
  </si>
  <si>
    <t>二级指标</t>
  </si>
  <si>
    <t>三级指标</t>
  </si>
  <si>
    <t>指标性质</t>
  </si>
  <si>
    <t>指标值</t>
  </si>
  <si>
    <t>度量单位</t>
  </si>
  <si>
    <t>指标属性</t>
  </si>
  <si>
    <t>指标内容</t>
  </si>
  <si>
    <t>完成公益性岗位大病医疗保险和生育保险单位部分缴费。</t>
  </si>
  <si>
    <t>产出指标</t>
  </si>
  <si>
    <t>质量指标</t>
  </si>
  <si>
    <t>社保缴费率</t>
  </si>
  <si>
    <t>=</t>
  </si>
  <si>
    <t>100</t>
  </si>
  <si>
    <t>%</t>
  </si>
  <si>
    <t>定量指标</t>
  </si>
  <si>
    <t>反映部门（单位）实际保障大病医疗保险和生育保险单位部分的公益性岗位人数占公益性岗位总人数的比例。</t>
  </si>
  <si>
    <t>效益指标</t>
  </si>
  <si>
    <t>社会效益</t>
  </si>
  <si>
    <t>公益性岗位人员能正常履行岗位职能职责</t>
  </si>
  <si>
    <t>&gt;=</t>
  </si>
  <si>
    <t>91</t>
  </si>
  <si>
    <t>定性指标</t>
  </si>
  <si>
    <t>聘用的公益性岗位人员年度考核合格率。</t>
  </si>
  <si>
    <t>满意度指标</t>
  </si>
  <si>
    <t>服务对象满意度</t>
  </si>
  <si>
    <t>公益性岗位人员满意度</t>
  </si>
  <si>
    <t>90</t>
  </si>
  <si>
    <t>公益性岗位人员对社会保险保障情况满意程度。</t>
  </si>
  <si>
    <t>2025年，根据《中华人民共和国预算法》和预算绩效管理相关规定，安宁市人社局将紧紧围绕安宁市委、市政府的安排部署和上级业务部门的要求，通过开展政策法规宣传、事业单位人员招聘、劳动保障监察巡查、仲裁调解等工作履行人社局职能职责，做好事业单位人员招聘、管理工作，保障全市事业人员队伍稳定，达到规范管理事业单位及优化人员结构的目标。处理我市各类劳动人事争议案件、受理违反劳动保障法律法规案件的举报投诉并依法纠正和查处，确保我市社会保障工作平稳发展，构建和谐稳定劳动关系。</t>
  </si>
  <si>
    <t>数量指标</t>
  </si>
  <si>
    <t>组织招聘、选调事业单位工作人员场次</t>
  </si>
  <si>
    <t>1</t>
  </si>
  <si>
    <t>次</t>
  </si>
  <si>
    <t>按照昆明市文件要求及安宁市委、市政府要求开展事业单位人员招考、选调工作及场次。</t>
  </si>
  <si>
    <t>接入全民参保信息动态管理专网（村）社区数</t>
  </si>
  <si>
    <t>个</t>
  </si>
  <si>
    <t>安宁市辖区内包括各街道办事处、村社区接入全民参保信息动态管理专网个数。</t>
  </si>
  <si>
    <t>仲裁调解案件数</t>
  </si>
  <si>
    <t>&gt;</t>
  </si>
  <si>
    <t>650</t>
  </si>
  <si>
    <t>件</t>
  </si>
  <si>
    <t>通过法律顾问团队专业人士及仲裁院工作人员进行调解案件数。</t>
  </si>
  <si>
    <t>奖励考核优秀人员</t>
  </si>
  <si>
    <t>680</t>
  </si>
  <si>
    <t>人</t>
  </si>
  <si>
    <t>获得全额拨款事业单位工作人员、机关工勤人员年度考核优秀等次奖励人员的数量。</t>
  </si>
  <si>
    <t>记功全额事业人员</t>
  </si>
  <si>
    <t>获得全额拨款事业单位工作人员、机关工勤人员记功奖励人员的数量。</t>
  </si>
  <si>
    <t>完成农民工工资保证金账务核算</t>
  </si>
  <si>
    <t>年</t>
  </si>
  <si>
    <t>完成农民工工资保证金账务核算。</t>
  </si>
  <si>
    <t>对安宁市辖区内用工人数较多的劳动密集型企业开展监督检查</t>
  </si>
  <si>
    <t>受委托方对安宁市辖区内用工人数较多的劳动密集型企业每季度开展监督检查不少于1次。</t>
  </si>
  <si>
    <t>对安宁市辖区内建设领域在建工地开展巡查检查</t>
  </si>
  <si>
    <t>受委托方对安宁市辖区内建设领域在建工地每季度开展巡查检查不少于1次。</t>
  </si>
  <si>
    <t>对安宁市辖区内存在欠薪隐患的重点在建工程项目开展巡查、检查</t>
  </si>
  <si>
    <t>受委托方对安宁市辖区内存在欠薪隐患的重点在建工程项目开展每月巡查、检查不少于1次。</t>
  </si>
  <si>
    <t>聘请的专业律师团队出勤天数</t>
  </si>
  <si>
    <t>160</t>
  </si>
  <si>
    <t>天</t>
  </si>
  <si>
    <t>聘请的专业律师团队出勤每周不少于三次，出勤时间内对来访群众提供免费法律咨询并及时掌握我市劳动纠纷动态。</t>
  </si>
  <si>
    <t>劳动纠纷化解率</t>
  </si>
  <si>
    <t>60</t>
  </si>
  <si>
    <t>聘请的专业律师团队对交办的劳动人事争议化解率不低于60%，确保我市劳动人事争议平稳化解。</t>
  </si>
  <si>
    <t>劳动人事争议案件送达次数</t>
  </si>
  <si>
    <t>270</t>
  </si>
  <si>
    <t>通过邮寄送达、电子送达等方式完成各类劳动人事争议案件送达约270次，最终以实际送达次数为准。</t>
  </si>
  <si>
    <t>营运微信公众号个数</t>
  </si>
  <si>
    <t>委托第三方公司维护安宁市人力资源和社会保障局微信公众号，信息宣传等。</t>
  </si>
  <si>
    <t>人社专网运转流畅率</t>
  </si>
  <si>
    <t>接入的人社系统网络运转流畅率达90%以上。</t>
  </si>
  <si>
    <t>信息数据安全</t>
  </si>
  <si>
    <t>社保系统内数据安全率达100%。</t>
  </si>
  <si>
    <t>时效指标</t>
  </si>
  <si>
    <t>组织招考事业单位人员时限</t>
  </si>
  <si>
    <t>&lt;</t>
  </si>
  <si>
    <t>2025年12月31日</t>
  </si>
  <si>
    <t>年-月-日</t>
  </si>
  <si>
    <t>当年完成事业单位人员招考、选调工作的时间。</t>
  </si>
  <si>
    <t>社会和谐稳定</t>
  </si>
  <si>
    <t>维护社会稳定，保障用人单位和劳动者的合法权益</t>
  </si>
  <si>
    <t>是/否</t>
  </si>
  <si>
    <t>在一个工作年度内，通过工伤认定、劳动保障监察执法、劳动人事争议仲裁、基金安全检查、评估等多种方式，保障用人单位和劳动者的合法权益，确保社保基金安全运行，维护社会和谐稳定。</t>
  </si>
  <si>
    <t>讨酬人员满意度</t>
  </si>
  <si>
    <t>讨要工资劳动者满意度。</t>
  </si>
  <si>
    <t xml:space="preserve">1、2025年引进人力资源服务机构总数达到25家；
2、入园企业年营业收入总额实现10亿元；
</t>
  </si>
  <si>
    <t>入园企业总数</t>
  </si>
  <si>
    <t>25</t>
  </si>
  <si>
    <t>2025年引进人力资源服务机构达到25家</t>
  </si>
  <si>
    <t>团队人员配置</t>
  </si>
  <si>
    <t>3</t>
  </si>
  <si>
    <t>团队人员配置大于等于3人</t>
  </si>
  <si>
    <t>经济效益</t>
  </si>
  <si>
    <t>入园企业年营业收入总额</t>
  </si>
  <si>
    <t>10</t>
  </si>
  <si>
    <t>亿元</t>
  </si>
  <si>
    <t>入园企业入园企业年营业收入总额实现10个亿</t>
  </si>
  <si>
    <t>就业创业服务运行</t>
  </si>
  <si>
    <t>正常</t>
  </si>
  <si>
    <t>就业创业服务运行正常运行</t>
  </si>
  <si>
    <t>社会保障、人事人才服务运行</t>
  </si>
  <si>
    <t>社会保障、人事人才服务运行具备此服务且正常运行</t>
  </si>
  <si>
    <t>举办企业沙龙、论坛次数</t>
  </si>
  <si>
    <t>2</t>
  </si>
  <si>
    <t>场</t>
  </si>
  <si>
    <t>举办企业沙龙、论坛次数2场</t>
  </si>
  <si>
    <t>入驻企业满意度</t>
  </si>
  <si>
    <t>元</t>
  </si>
  <si>
    <t>开展劳动保障监察案件办理时，在进行笔录、执法和现场调查取证时使用执法记录仪对全过程进行记录，购置5台执法记录仪以提高劳动保障监察工作效能。</t>
  </si>
  <si>
    <t>购置计划完成率</t>
  </si>
  <si>
    <t>按要求进行采购。购置计划完成率=（实际购置交付装备数量/计划购置交付装备数量）*100%。</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</si>
  <si>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</si>
  <si>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</si>
  <si>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</si>
  <si>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</si>
  <si>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</si>
  <si>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</si>
  <si>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可持续影响</t>
  </si>
  <si>
    <t>设备使用年限</t>
  </si>
  <si>
    <t>6</t>
  </si>
  <si>
    <t>反映新投入设备使用年限情况。</t>
  </si>
  <si>
    <t>使用人员满意度</t>
  </si>
  <si>
    <t>95</t>
  </si>
  <si>
    <t>反映服务对象对购置设备的整体满意情况。
使用人员满意度=（对购置设备满意的人数/问卷调查人数）*100%。</t>
  </si>
  <si>
    <t>预算06表</t>
  </si>
  <si>
    <t>部门整体支出绩效目标表</t>
  </si>
  <si>
    <t>部门名称</t>
  </si>
  <si>
    <t>安宁市人力资源和社会保障局机关</t>
  </si>
  <si>
    <t>说明</t>
  </si>
  <si>
    <t>部门总体目标</t>
  </si>
  <si>
    <t>部门职责</t>
  </si>
  <si>
    <t>拟定实施人力资源和社会保障事业发展规划，起草人力资源和社会保障政策；拟定人力资源市场发展、流动、服务政策；拟定高校毕业生就业创业政策；建立覆盖城乡的多层次社会保障体系及监督制度；贯彻执行养老保险、就业创业和失业保险政策。完善促进就业，统筹城乡就业发展规划和政策，完善公共就业创业服务体系，贯彻统筹城乡劳动者的职业技能培训就业援助制度，劳动关系协商协调机制；负责职称制度管理工作，拟定专业技术人员管理等政策；检查用人单位遵守劳动保障法律法规；受理对违反劳动保障法律、法规规章的行为的举报、投诉；依法纠正和查处违反劳动保障法律、法规规章的行为；宣传贯彻劳动人事争议法律、法规规章，办理劳动人事争议仲裁案件，指导劳动人事争议调解委员会及街道劳动争议调解组织的工作。</t>
  </si>
  <si>
    <t>根据三定方案归纳。</t>
  </si>
  <si>
    <t>总体绩效目标
（2025-2027年期间）</t>
  </si>
  <si>
    <t>安宁市人力资源和社会保障局（含仲裁院）：安宁市人社局将紧紧围绕安宁市委、市政府的安排部署和上级业务部门的指示要求，在完成好人力资源、社会保障、劳动保障监察、劳动人事争议仲裁、人才工作建设等各项职能工作的同时重点做好以下几项工作：重点做好社会保险基金监督，有力维护基金安全；强化事业单位人员招引，做好人事人才管理服务工作；强化专业技术人员的培养，提升事业人员素质；实施管理人员岗位职员等级晋升，提升事业人员工作积极性；推进人才推荐选拔及相关服务工作；开展“普法强基”系列活动，铸牢劳动者维权意识；加强劳动关系领域风险防控，从源头预防突出矛盾；开展“根治欠薪”行动，全力维护劳动者合法权益，打造安宁仲裁模式，不断提升劳动仲裁维权服务效能。</t>
  </si>
  <si>
    <t>根据部门职责，中长期规划，各级党委，各级政府要求归纳。</t>
  </si>
  <si>
    <t>部门年度目标</t>
  </si>
  <si>
    <t>预算年度（2025年）
绩效目标</t>
  </si>
  <si>
    <t>结合安宁市委、市政府下达我局的目标任务及履行部门职能职责开展工作，统筹兼顾，确保局中心及重点工作，坚持党的领导，建强人社干部队伍，坚持招才引智，聚力安宁发展提供强大智力支撑，坚持依法维权，构建和谐劳动关系，有效推进人才事业发展。重点做好社会保险基金监督，有力维护基金安全；强化事业单位人员招引，做好人事人才管理服务工作；强化专业技术人员的培养，提升事业人员素质；实施管理人员岗位职员等级晋升，提升事业人员工作积极性；推进人才推荐选拔及相关服务工作；开展“普法强基”系列活动，铸牢劳动者维权意识；加强劳动关系领域风险防控，从源头预防突出矛盾；开展“根治欠薪”行动，全力维护劳动者合法权益，打造安宁仲裁模式，不断提升劳动仲裁维权服务效能；营商环境再提升，打造便民利企“十五分钟”经办圈。</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</si>
  <si>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</si>
  <si>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</si>
  <si>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</si>
  <si>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</si>
  <si>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</si>
  <si>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</si>
  <si>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</si>
  <si>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</si>
  <si>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</si>
  <si>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</si>
  <si>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安宁市人力资源和社会保障局（含仲裁院）</t>
  </si>
  <si>
    <t>履行人力资源和社会保障职能职责产生的支出。包括开展社保专网网络维护、劳动监察巡查检查、仲裁法律服务、事业单位人员奖励、公开招聘、选调等工作支出。</t>
  </si>
  <si>
    <t>三、部门整体支出绩效指标</t>
  </si>
  <si>
    <t>绩效指标</t>
  </si>
  <si>
    <t>评（扣）分标准</t>
  </si>
  <si>
    <t>绩效指标值设定依据及数据来源</t>
  </si>
  <si>
    <t xml:space="preserve">二级指标 </t>
  </si>
  <si>
    <t>完成目标任务得满分，部分完成的按完成比例计算得分。</t>
  </si>
  <si>
    <t>按照昆明市文件要求及安宁市委、市政府要求开展事业单位人员招考、选调工作及场次</t>
  </si>
  <si>
    <t>以昆明市文件及安宁市人社局实施方案要求为准</t>
  </si>
  <si>
    <t>接入全民参保信息动态管理专网（村）社区个数</t>
  </si>
  <si>
    <t>安宁市辖区内包括各街道办事处、村社区接入全民参保信息动态管理专网个数</t>
  </si>
  <si>
    <t>实际工作开展需要</t>
  </si>
  <si>
    <t>通过法律顾问团队专业人士及仲裁院工作人员进行调解案件数</t>
  </si>
  <si>
    <t>关于进一步加强劳动人事争议调解仲裁完善多元处理机制的意见人社部发〔2017〕26号，仲裁院日常案件数。</t>
  </si>
  <si>
    <t>事业单位人数</t>
  </si>
  <si>
    <t>1.00</t>
  </si>
  <si>
    <t>完成2025年农民工工资保证金账务核算</t>
  </si>
  <si>
    <t>合同协议</t>
  </si>
  <si>
    <t>受委托方对安宁辖区内用工人数较多的劳动密集型企业每季度开展监督检查不少于1次</t>
  </si>
  <si>
    <t>受托方对安宁市辖区内建设领域在建工地每季度开展巡查检查不少于1次</t>
  </si>
  <si>
    <t>受托方对安宁市辖区内存在欠薪隐患的重点在建工程项目开展每月巡查、检查不少于1次</t>
  </si>
  <si>
    <t>委托第三方公司代为维护安宁市人力资源和社会保障局微信公众号，信息宣传等。</t>
  </si>
  <si>
    <t>合同协议、统计表</t>
  </si>
  <si>
    <t>仲裁院年均案件数量</t>
  </si>
  <si>
    <t>运转流畅率≧90%得满分，运转流畅率&lt;90%不得分。</t>
  </si>
  <si>
    <t>接入的人社系统网络运转流畅率达90%以上</t>
  </si>
  <si>
    <t>信息数据安全得满分，发生信息安全事故不得分。</t>
  </si>
  <si>
    <t>社保系统内数据安全率达100%</t>
  </si>
  <si>
    <t>数据测试及实际使用效果</t>
  </si>
  <si>
    <t>完成目标任务得满分，因特殊原因未完成不扣分，未按时完成按该指标分值的20%扣分。</t>
  </si>
  <si>
    <t>工作计划</t>
  </si>
  <si>
    <t>完成目标任务得满分，未完成不得分。</t>
  </si>
  <si>
    <t>工作台账</t>
  </si>
  <si>
    <t>满意度≧90%得满分，满意度≧80%且&lt;90%按该指标分值的20%扣分，满意度&lt;80%不得分。</t>
  </si>
  <si>
    <t>讨要工资劳动者满意度</t>
  </si>
  <si>
    <t>意见反馈</t>
  </si>
  <si>
    <t>预算07表</t>
  </si>
  <si>
    <t>本年政府性基金预算支出</t>
  </si>
  <si>
    <t>4</t>
  </si>
  <si>
    <t>5</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</si>
  <si>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</si>
  <si>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</si>
  <si>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</si>
  <si>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</si>
  <si>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</si>
  <si>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</si>
  <si>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</si>
  <si>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</si>
  <si>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</si>
  <si>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</si>
  <si>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</si>
  <si>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</si>
  <si>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</si>
  <si>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</si>
  <si>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</si>
  <si>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车辆加油</t>
  </si>
  <si>
    <t>车辆加油、添加燃料服务</t>
  </si>
  <si>
    <t>项</t>
  </si>
  <si>
    <t>车辆维修和保养</t>
  </si>
  <si>
    <t>车辆维修和保养服务</t>
  </si>
  <si>
    <t>车辆保险</t>
  </si>
  <si>
    <t>机动车保险服务</t>
  </si>
  <si>
    <t>复印纸采购</t>
  </si>
  <si>
    <t>复印纸</t>
  </si>
  <si>
    <t>箱</t>
  </si>
  <si>
    <t>执法记录仪采购</t>
  </si>
  <si>
    <t>执法记录仪</t>
  </si>
  <si>
    <t>台</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</si>
  <si>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</si>
  <si>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</si>
  <si>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</si>
  <si>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</si>
  <si>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</si>
  <si>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</si>
  <si>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</si>
  <si>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</si>
  <si>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事业单位公开招聘</t>
  </si>
  <si>
    <t>A0304 人才服务</t>
  </si>
  <si>
    <t>人才服务</t>
  </si>
  <si>
    <t>事业单位公开招聘委托业务</t>
  </si>
  <si>
    <t>微信公众号运营维护</t>
  </si>
  <si>
    <t>A1502 公共公益宣传服务</t>
  </si>
  <si>
    <t>公共公益宣传服务</t>
  </si>
  <si>
    <t>微信公众号运营维护费</t>
  </si>
  <si>
    <t>法律顾问服务</t>
  </si>
  <si>
    <t>B0101 法律顾问服务</t>
  </si>
  <si>
    <t>法律顾问服务费</t>
  </si>
  <si>
    <t>法律行政诉讼服务</t>
  </si>
  <si>
    <t>B0103 法律诉讼及其他争端解决服务</t>
  </si>
  <si>
    <t>法律诉讼及其他争端解决服务</t>
  </si>
  <si>
    <t>法律行政诉讼服务费</t>
  </si>
  <si>
    <t>仲裁调解法律服务</t>
  </si>
  <si>
    <t>农民工工资保证金记账和财务报表</t>
  </si>
  <si>
    <t>B0301 会计服务</t>
  </si>
  <si>
    <t>会计服务</t>
  </si>
  <si>
    <t>农民工工资保证金委托代理记账和财务报表</t>
  </si>
  <si>
    <t>劳动监察巡查检查</t>
  </si>
  <si>
    <t>B0501 监督检查辅助服务</t>
  </si>
  <si>
    <t>监督检查辅助服务</t>
  </si>
  <si>
    <t>劳动监察巡查检查委托服务</t>
  </si>
  <si>
    <t>社保专用网络维护</t>
  </si>
  <si>
    <t>B1003 网络接入服务</t>
  </si>
  <si>
    <t>网络接入服务</t>
  </si>
  <si>
    <t>社保专用网络维护费</t>
  </si>
  <si>
    <t>人力资源服务产业园第三方运营管理服务</t>
  </si>
  <si>
    <t>人力资源服务产业园第三方运营管理服务费</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</si>
  <si>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</si>
  <si>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</si>
  <si>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</si>
  <si>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</si>
  <si>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</si>
  <si>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</si>
  <si>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</si>
  <si>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</si>
  <si>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</si>
  <si>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</si>
  <si>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</si>
  <si>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</si>
  <si>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</si>
  <si>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</si>
  <si>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</si>
  <si>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</si>
  <si>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</si>
  <si>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</si>
  <si>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</si>
  <si>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</si>
  <si>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</si>
  <si>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</si>
  <si>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</si>
  <si>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A02 设备</t>
  </si>
  <si>
    <t>A02020600 执法记录仪</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</si>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</sst>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 numFmtId="184" formatCode="0_ "/>
  </numFmts>
  <fonts count="53">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rgb="FF000000"/>
      <name val="宋体"/>
      <charset val="1"/>
    </font>
    <font>
      <sz val="11.25"/>
      <color rgb="FF000000"/>
      <name val="宋体"/>
      <charset val="134"/>
    </font>
    <font>
      <sz val="11.25"/>
      <color rgb="FF000000"/>
      <name val="SimSun"/>
      <charset val="134"/>
    </font>
    <font>
      <sz val="10"/>
      <color theme="1"/>
      <name val="宋体"/>
      <charset val="134"/>
      <scheme val="minor"/>
    </font>
    <font>
      <b/>
      <sz val="23"/>
      <color rgb="FF000000"/>
      <name val="宋体"/>
      <charset val="134"/>
    </font>
    <font>
      <sz val="9"/>
      <name val="宋体"/>
      <charset val="134"/>
    </font>
    <font>
      <sz val="9"/>
      <color theme="1"/>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indexed="8"/>
      </right>
      <top style="thin">
        <color indexed="8"/>
      </top>
      <bottom style="thin">
        <color indexed="8"/>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3" borderId="2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8" applyNumberFormat="0" applyFill="0" applyAlignment="0" applyProtection="0">
      <alignment vertical="center"/>
    </xf>
    <xf numFmtId="0" fontId="41" fillId="0" borderId="29" applyNumberFormat="0" applyFill="0" applyAlignment="0" applyProtection="0">
      <alignment vertical="center"/>
    </xf>
    <xf numFmtId="0" fontId="42" fillId="0" borderId="30" applyNumberFormat="0" applyFill="0" applyAlignment="0" applyProtection="0">
      <alignment vertical="center"/>
    </xf>
    <xf numFmtId="0" fontId="42" fillId="0" borderId="0" applyNumberFormat="0" applyFill="0" applyBorder="0" applyAlignment="0" applyProtection="0">
      <alignment vertical="center"/>
    </xf>
    <xf numFmtId="0" fontId="43" fillId="4" borderId="31" applyNumberFormat="0" applyAlignment="0" applyProtection="0">
      <alignment vertical="center"/>
    </xf>
    <xf numFmtId="0" fontId="44" fillId="5" borderId="32" applyNumberFormat="0" applyAlignment="0" applyProtection="0">
      <alignment vertical="center"/>
    </xf>
    <xf numFmtId="0" fontId="45" fillId="5" borderId="31" applyNumberFormat="0" applyAlignment="0" applyProtection="0">
      <alignment vertical="center"/>
    </xf>
    <xf numFmtId="0" fontId="46" fillId="6" borderId="33" applyNumberFormat="0" applyAlignment="0" applyProtection="0">
      <alignment vertical="center"/>
    </xf>
    <xf numFmtId="0" fontId="47" fillId="0" borderId="34" applyNumberFormat="0" applyFill="0" applyAlignment="0" applyProtection="0">
      <alignment vertical="center"/>
    </xf>
    <xf numFmtId="0" fontId="48" fillId="0" borderId="35"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2" fillId="33"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xf numFmtId="0" fontId="12" fillId="0" borderId="0">
      <alignment vertical="top"/>
      <protection locked="0"/>
    </xf>
    <xf numFmtId="0" fontId="0" fillId="0" borderId="0"/>
    <xf numFmtId="0" fontId="0" fillId="0" borderId="0"/>
    <xf numFmtId="0" fontId="14" fillId="0" borderId="0"/>
    <xf numFmtId="0" fontId="14" fillId="0" borderId="0"/>
    <xf numFmtId="180" fontId="12" fillId="0" borderId="7">
      <alignment horizontal="right" vertical="center"/>
    </xf>
    <xf numFmtId="0" fontId="14" fillId="0" borderId="0"/>
    <xf numFmtId="181" fontId="12" fillId="0" borderId="7">
      <alignment horizontal="right" vertical="center"/>
    </xf>
    <xf numFmtId="49" fontId="12" fillId="0" borderId="7">
      <alignment horizontal="left" vertical="center" wrapText="1"/>
    </xf>
  </cellStyleXfs>
  <cellXfs count="341">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7" xfId="53" applyFont="1" applyFill="1" applyBorder="1" applyAlignment="1" applyProtection="1">
      <alignment horizontal="center" vertical="center" wrapText="1"/>
      <protection locked="0"/>
    </xf>
    <xf numFmtId="49" fontId="8" fillId="0" borderId="7" xfId="61" applyFont="1">
      <alignment horizontal="left" vertical="center" wrapText="1"/>
    </xf>
    <xf numFmtId="181" fontId="9" fillId="0" borderId="7" xfId="60" applyFont="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2" fillId="0" borderId="7" xfId="0" applyFont="1" applyFill="1" applyBorder="1" applyAlignment="1">
      <alignment horizontal="left" vertical="center" wrapText="1"/>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lignment horizontal="left" vertical="center" wrapText="1"/>
    </xf>
    <xf numFmtId="181" fontId="13"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1" fontId="13"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4" fillId="0" borderId="0" xfId="59" applyFill="1" applyAlignment="1">
      <alignment vertical="center"/>
    </xf>
    <xf numFmtId="0" fontId="15" fillId="0" borderId="0" xfId="59" applyNumberFormat="1" applyFont="1" applyFill="1" applyBorder="1" applyAlignment="1" applyProtection="1">
      <alignment horizontal="center" vertical="center"/>
    </xf>
    <xf numFmtId="0" fontId="16" fillId="0" borderId="0" xfId="59" applyNumberFormat="1" applyFont="1" applyFill="1" applyBorder="1" applyAlignment="1" applyProtection="1">
      <alignment horizontal="left" vertical="center"/>
    </xf>
    <xf numFmtId="0" fontId="17" fillId="0" borderId="0" xfId="59" applyNumberFormat="1" applyFont="1" applyFill="1" applyBorder="1" applyAlignment="1" applyProtection="1">
      <alignment horizontal="left" vertical="center"/>
    </xf>
    <xf numFmtId="0" fontId="18" fillId="0" borderId="9" xfId="51" applyFont="1" applyFill="1" applyBorder="1" applyAlignment="1">
      <alignment horizontal="center" vertical="center" wrapText="1"/>
    </xf>
    <xf numFmtId="0" fontId="18" fillId="0" borderId="10" xfId="51" applyFont="1" applyFill="1" applyBorder="1" applyAlignment="1">
      <alignment horizontal="center" vertical="center" wrapText="1"/>
    </xf>
    <xf numFmtId="0" fontId="18" fillId="0" borderId="11" xfId="51" applyFont="1" applyFill="1" applyBorder="1" applyAlignment="1">
      <alignment horizontal="center" vertical="center" wrapText="1"/>
    </xf>
    <xf numFmtId="0" fontId="18" fillId="0" borderId="12"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18" fillId="0" borderId="8" xfId="51" applyFont="1" applyFill="1" applyBorder="1" applyAlignment="1">
      <alignment horizontal="center" vertical="center" wrapText="1"/>
    </xf>
    <xf numFmtId="0" fontId="1" fillId="0" borderId="8" xfId="0" applyFont="1" applyFill="1" applyBorder="1" applyAlignment="1" applyProtection="1">
      <alignment horizontal="left" vertical="center"/>
    </xf>
    <xf numFmtId="180" fontId="9" fillId="0" borderId="7" xfId="58" applyFont="1">
      <alignment horizontal="right" vertical="center"/>
    </xf>
    <xf numFmtId="4" fontId="1" fillId="0" borderId="8" xfId="0" applyNumberFormat="1" applyFont="1" applyFill="1" applyBorder="1" applyAlignment="1" applyProtection="1">
      <alignment horizontal="right" vertical="center"/>
    </xf>
    <xf numFmtId="0" fontId="19" fillId="0" borderId="8" xfId="51" applyFont="1" applyFill="1" applyBorder="1" applyAlignment="1">
      <alignment horizontal="center" vertical="center" wrapText="1"/>
    </xf>
    <xf numFmtId="0" fontId="18" fillId="0" borderId="8" xfId="51" applyFont="1" applyFill="1" applyBorder="1" applyAlignment="1">
      <alignment horizontal="right" vertical="center" wrapText="1"/>
    </xf>
    <xf numFmtId="176" fontId="18" fillId="0" borderId="8" xfId="1" applyFont="1" applyFill="1" applyBorder="1" applyAlignment="1" applyProtection="1">
      <alignment horizontal="center" vertical="center" wrapText="1"/>
    </xf>
    <xf numFmtId="0" fontId="19" fillId="0" borderId="0" xfId="59" applyNumberFormat="1" applyFont="1" applyFill="1" applyBorder="1" applyAlignment="1" applyProtection="1">
      <alignment horizontal="right" vertical="center"/>
    </xf>
    <xf numFmtId="0" fontId="18" fillId="0" borderId="13" xfId="51" applyFont="1" applyFill="1" applyBorder="1" applyAlignment="1">
      <alignment horizontal="center" vertical="center" wrapText="1"/>
    </xf>
    <xf numFmtId="0" fontId="14" fillId="0" borderId="0" xfId="53" applyFont="1" applyFill="1" applyBorder="1" applyAlignment="1" applyProtection="1">
      <alignment vertical="center"/>
    </xf>
    <xf numFmtId="0" fontId="12" fillId="0" borderId="0" xfId="53" applyFont="1" applyFill="1" applyBorder="1" applyAlignment="1" applyProtection="1">
      <alignment vertical="top"/>
      <protection locked="0"/>
    </xf>
    <xf numFmtId="0" fontId="20"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protection locked="0"/>
    </xf>
    <xf numFmtId="0" fontId="12"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1" fillId="0" borderId="0" xfId="53" applyFont="1" applyFill="1" applyBorder="1" applyAlignment="1" applyProtection="1">
      <alignment vertical="top"/>
      <protection locked="0"/>
    </xf>
    <xf numFmtId="0" fontId="14" fillId="0" borderId="0" xfId="53" applyFont="1" applyFill="1" applyBorder="1" applyAlignment="1" applyProtection="1"/>
    <xf numFmtId="0" fontId="22"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20"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21" fillId="0" borderId="14" xfId="53" applyFont="1" applyFill="1" applyBorder="1" applyAlignment="1" applyProtection="1">
      <alignment horizontal="center" vertical="center"/>
    </xf>
    <xf numFmtId="0" fontId="21" fillId="0" borderId="2" xfId="53" applyFont="1" applyFill="1" applyBorder="1" applyAlignment="1" applyProtection="1">
      <alignment horizontal="center" vertical="center"/>
    </xf>
    <xf numFmtId="0" fontId="21" fillId="0" borderId="15" xfId="0" applyFont="1" applyFill="1" applyBorder="1" applyAlignment="1" applyProtection="1">
      <alignment vertical="center" readingOrder="1"/>
      <protection locked="0"/>
    </xf>
    <xf numFmtId="0" fontId="21" fillId="0" borderId="16" xfId="0" applyFont="1" applyFill="1" applyBorder="1" applyAlignment="1" applyProtection="1">
      <alignment vertical="center" readingOrder="1"/>
      <protection locked="0"/>
    </xf>
    <xf numFmtId="0" fontId="21" fillId="0" borderId="17" xfId="0" applyFont="1" applyFill="1" applyBorder="1" applyAlignment="1" applyProtection="1">
      <alignment vertical="center" readingOrder="1"/>
      <protection locked="0"/>
    </xf>
    <xf numFmtId="0" fontId="12"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2"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1" fillId="0" borderId="0" xfId="53" applyFont="1" applyFill="1" applyBorder="1" applyAlignment="1" applyProtection="1"/>
    <xf numFmtId="0" fontId="12"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0"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49" fontId="9" fillId="0" borderId="7" xfId="61" applyFont="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2" fillId="0" borderId="0" xfId="53" applyFont="1" applyFill="1" applyBorder="1" applyAlignment="1" applyProtection="1">
      <alignment vertical="top" wrapText="1"/>
      <protection locked="0"/>
    </xf>
    <xf numFmtId="0" fontId="14"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21" fillId="0" borderId="8" xfId="53" applyFont="1" applyFill="1" applyBorder="1" applyAlignment="1" applyProtection="1">
      <alignment horizontal="center" vertical="center" wrapText="1"/>
      <protection locked="0"/>
    </xf>
    <xf numFmtId="181" fontId="8" fillId="0" borderId="7" xfId="60" applyFont="1">
      <alignment horizontal="right" vertical="center"/>
    </xf>
    <xf numFmtId="182" fontId="4" fillId="0" borderId="8" xfId="53" applyNumberFormat="1" applyFont="1" applyFill="1" applyBorder="1" applyAlignment="1" applyProtection="1">
      <alignment horizontal="right" vertical="center"/>
      <protection locked="0"/>
    </xf>
    <xf numFmtId="182" fontId="4" fillId="0" borderId="8" xfId="53" applyNumberFormat="1" applyFont="1" applyFill="1" applyBorder="1" applyAlignment="1" applyProtection="1">
      <alignment horizontal="right" vertical="center"/>
    </xf>
    <xf numFmtId="182" fontId="4" fillId="0" borderId="8" xfId="53" applyNumberFormat="1" applyFont="1" applyFill="1" applyBorder="1" applyAlignment="1" applyProtection="1">
      <alignment vertical="center"/>
      <protection locked="0"/>
    </xf>
    <xf numFmtId="182" fontId="14" fillId="0" borderId="8" xfId="53" applyNumberFormat="1" applyFont="1" applyFill="1" applyBorder="1" applyAlignment="1" applyProtection="1"/>
    <xf numFmtId="182" fontId="12"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180" fontId="8" fillId="0" borderId="7" xfId="58" applyFont="1">
      <alignment horizontal="right" vertical="center"/>
    </xf>
    <xf numFmtId="182" fontId="4" fillId="0" borderId="22" xfId="53" applyNumberFormat="1" applyFont="1" applyFill="1" applyBorder="1" applyAlignment="1" applyProtection="1">
      <alignment horizontal="right" vertical="center"/>
      <protection locked="0"/>
    </xf>
    <xf numFmtId="0" fontId="6" fillId="0" borderId="8"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1"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182" fontId="4" fillId="0" borderId="22" xfId="53" applyNumberFormat="1" applyFont="1" applyFill="1" applyBorder="1" applyAlignment="1" applyProtection="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1" fillId="0" borderId="24" xfId="53" applyFont="1" applyFill="1" applyBorder="1" applyAlignment="1" applyProtection="1">
      <alignment horizontal="center" vertical="center" wrapText="1"/>
      <protection locked="0"/>
    </xf>
    <xf numFmtId="49" fontId="14" fillId="0" borderId="0" xfId="53" applyNumberFormat="1" applyFont="1" applyFill="1" applyBorder="1" applyAlignment="1" applyProtection="1"/>
    <xf numFmtId="49" fontId="23" fillId="0" borderId="0" xfId="53" applyNumberFormat="1" applyFont="1" applyFill="1" applyBorder="1" applyAlignment="1" applyProtection="1"/>
    <xf numFmtId="0" fontId="23"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0" fontId="4" fillId="0" borderId="2" xfId="53" applyFont="1" applyFill="1" applyBorder="1" applyAlignment="1" applyProtection="1">
      <alignment horizontal="left" vertical="center" wrapText="1"/>
    </xf>
    <xf numFmtId="0" fontId="4" fillId="0" borderId="3" xfId="53" applyFont="1" applyFill="1" applyBorder="1" applyAlignment="1" applyProtection="1">
      <alignment horizontal="left" vertical="center" wrapText="1"/>
    </xf>
    <xf numFmtId="0" fontId="4" fillId="0" borderId="4" xfId="53" applyFont="1" applyFill="1" applyBorder="1" applyAlignment="1" applyProtection="1">
      <alignment horizontal="left" vertical="center" wrapText="1"/>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4" fillId="0" borderId="2" xfId="53" applyFont="1" applyFill="1" applyBorder="1" applyAlignment="1" applyProtection="1">
      <alignment horizontal="center" vertical="center"/>
    </xf>
    <xf numFmtId="0" fontId="14" fillId="0" borderId="3" xfId="53" applyFont="1" applyFill="1" applyBorder="1" applyAlignment="1" applyProtection="1">
      <alignment horizontal="center" vertical="center"/>
    </xf>
    <xf numFmtId="0" fontId="14" fillId="0" borderId="4" xfId="53" applyFont="1" applyFill="1" applyBorder="1" applyAlignment="1" applyProtection="1">
      <alignment horizontal="center" vertical="center"/>
    </xf>
    <xf numFmtId="49" fontId="24" fillId="0" borderId="0" xfId="53" applyNumberFormat="1" applyFont="1" applyFill="1" applyBorder="1" applyAlignment="1" applyProtection="1"/>
    <xf numFmtId="49" fontId="12"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21" fillId="0" borderId="0" xfId="56" applyFont="1" applyFill="1" applyAlignment="1" applyProtection="1">
      <alignment vertical="center"/>
    </xf>
    <xf numFmtId="0" fontId="21" fillId="0" borderId="0" xfId="0" applyFont="1" applyFill="1" applyAlignment="1"/>
    <xf numFmtId="0" fontId="4" fillId="2" borderId="0" xfId="53" applyFont="1" applyFill="1" applyBorder="1" applyAlignment="1" applyProtection="1">
      <alignment horizontal="left" vertical="center" wrapText="1"/>
    </xf>
    <xf numFmtId="0" fontId="25"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6"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6" fillId="0" borderId="8" xfId="53" applyFont="1" applyFill="1" applyBorder="1" applyAlignment="1" applyProtection="1">
      <alignment horizontal="left" vertical="center" wrapText="1"/>
    </xf>
    <xf numFmtId="0" fontId="21" fillId="0" borderId="8" xfId="53" applyFont="1" applyFill="1" applyBorder="1" applyAlignment="1" applyProtection="1">
      <alignment horizontal="center" vertical="center" wrapText="1"/>
    </xf>
    <xf numFmtId="182" fontId="5" fillId="0" borderId="6" xfId="53" applyNumberFormat="1" applyFont="1" applyFill="1" applyBorder="1" applyAlignment="1" applyProtection="1">
      <alignment vertical="center" wrapText="1"/>
    </xf>
    <xf numFmtId="49" fontId="5" fillId="0" borderId="18" xfId="53" applyNumberFormat="1" applyFont="1" applyFill="1" applyBorder="1" applyAlignment="1" applyProtection="1">
      <alignment horizontal="left" vertical="center" wrapText="1"/>
    </xf>
    <xf numFmtId="0" fontId="5" fillId="0" borderId="22" xfId="53" applyFont="1" applyFill="1" applyBorder="1" applyAlignment="1" applyProtection="1">
      <alignment wrapText="1"/>
    </xf>
    <xf numFmtId="0" fontId="5" fillId="0" borderId="24" xfId="53" applyFont="1" applyFill="1" applyBorder="1" applyAlignment="1" applyProtection="1">
      <alignment wrapText="1"/>
    </xf>
    <xf numFmtId="0" fontId="26" fillId="0" borderId="14" xfId="53" applyFont="1" applyFill="1" applyBorder="1" applyAlignment="1" applyProtection="1">
      <alignment horizontal="left" vertical="center" wrapText="1"/>
    </xf>
    <xf numFmtId="0" fontId="26" fillId="0" borderId="23"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49" fontId="21" fillId="0" borderId="7" xfId="56" applyNumberFormat="1" applyFont="1" applyFill="1" applyBorder="1" applyAlignment="1" applyProtection="1">
      <alignment horizontal="left" vertical="center" wrapText="1"/>
    </xf>
    <xf numFmtId="49" fontId="21" fillId="0" borderId="7" xfId="56" applyNumberFormat="1" applyFont="1" applyFill="1" applyBorder="1" applyAlignment="1" applyProtection="1">
      <alignment vertical="center" wrapText="1"/>
    </xf>
    <xf numFmtId="0" fontId="4" fillId="2" borderId="0" xfId="53" applyFont="1" applyFill="1" applyBorder="1" applyAlignment="1" applyProtection="1">
      <alignment horizontal="right" wrapText="1"/>
    </xf>
    <xf numFmtId="0" fontId="26"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82" fontId="5" fillId="0" borderId="8" xfId="53" applyNumberFormat="1" applyFont="1" applyFill="1" applyBorder="1" applyAlignment="1" applyProtection="1">
      <alignment horizontal="right" vertical="center" wrapText="1"/>
    </xf>
    <xf numFmtId="182" fontId="5" fillId="0" borderId="8" xfId="53" applyNumberFormat="1" applyFont="1" applyFill="1" applyBorder="1" applyAlignment="1" applyProtection="1">
      <alignment horizontal="right" vertical="center" wrapText="1"/>
      <protection locked="0"/>
    </xf>
    <xf numFmtId="0" fontId="26"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0" fontId="21" fillId="0" borderId="16" xfId="0" applyNumberFormat="1" applyFont="1" applyFill="1" applyBorder="1" applyAlignment="1"/>
    <xf numFmtId="0" fontId="21" fillId="0" borderId="25" xfId="0" applyNumberFormat="1" applyFont="1" applyFill="1" applyBorder="1" applyAlignment="1"/>
    <xf numFmtId="184" fontId="9" fillId="0" borderId="7" xfId="61" applyNumberFormat="1" applyFo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14" fillId="0" borderId="2" xfId="53" applyFont="1" applyFill="1" applyBorder="1" applyAlignment="1" applyProtection="1">
      <alignment horizontal="center" vertical="center" wrapText="1"/>
      <protection locked="0"/>
    </xf>
    <xf numFmtId="0" fontId="14" fillId="0" borderId="3" xfId="53" applyFont="1" applyFill="1" applyBorder="1" applyAlignment="1" applyProtection="1">
      <alignment horizontal="center" vertical="center" wrapText="1"/>
      <protection locked="0"/>
    </xf>
    <xf numFmtId="0" fontId="12" fillId="0" borderId="3" xfId="53" applyFont="1" applyFill="1" applyBorder="1" applyAlignment="1" applyProtection="1">
      <alignment horizontal="left" vertical="center"/>
    </xf>
    <xf numFmtId="0" fontId="12" fillId="0" borderId="4" xfId="53" applyFont="1" applyFill="1" applyBorder="1" applyAlignment="1" applyProtection="1">
      <alignment horizontal="left" vertical="center"/>
    </xf>
    <xf numFmtId="0" fontId="17" fillId="0" borderId="8" xfId="55" applyFont="1" applyFill="1" applyBorder="1" applyAlignment="1" applyProtection="1">
      <alignment horizontal="center" vertical="center" wrapText="1" readingOrder="1"/>
      <protection locked="0"/>
    </xf>
    <xf numFmtId="0" fontId="6" fillId="0" borderId="12" xfId="53" applyFont="1" applyFill="1" applyBorder="1" applyAlignment="1" applyProtection="1">
      <alignment horizontal="center" vertical="center"/>
    </xf>
    <xf numFmtId="182" fontId="12" fillId="0" borderId="7" xfId="53" applyNumberFormat="1" applyFont="1" applyFill="1" applyBorder="1" applyAlignment="1" applyProtection="1">
      <alignment horizontal="right" vertical="center" wrapText="1"/>
      <protection locked="0"/>
    </xf>
    <xf numFmtId="0" fontId="21" fillId="0" borderId="10" xfId="53" applyFont="1" applyFill="1" applyBorder="1" applyAlignment="1" applyProtection="1">
      <alignment horizontal="center" vertical="center" wrapText="1"/>
    </xf>
    <xf numFmtId="0" fontId="6" fillId="0" borderId="26" xfId="53" applyFont="1" applyFill="1" applyBorder="1" applyAlignment="1" applyProtection="1">
      <alignment horizontal="center" vertical="center"/>
    </xf>
    <xf numFmtId="182" fontId="12" fillId="0" borderId="2" xfId="53" applyNumberFormat="1" applyFont="1" applyFill="1" applyBorder="1" applyAlignment="1" applyProtection="1">
      <alignment horizontal="right" vertical="center" wrapText="1"/>
      <protection locked="0"/>
    </xf>
    <xf numFmtId="182" fontId="12"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21" fillId="0" borderId="9" xfId="53" applyFont="1" applyFill="1" applyBorder="1" applyAlignment="1" applyProtection="1">
      <alignment horizontal="center" vertical="center" wrapText="1"/>
    </xf>
    <xf numFmtId="0" fontId="21" fillId="0" borderId="12" xfId="53" applyFont="1" applyFill="1" applyBorder="1" applyAlignment="1" applyProtection="1">
      <alignment horizontal="center" vertical="center" wrapText="1"/>
    </xf>
    <xf numFmtId="182"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7" fillId="0" borderId="0" xfId="53" applyFont="1" applyFill="1" applyBorder="1" applyAlignment="1" applyProtection="1">
      <alignment horizontal="center"/>
    </xf>
    <xf numFmtId="0" fontId="27" fillId="0" borderId="0" xfId="53" applyFont="1" applyFill="1" applyBorder="1" applyAlignment="1" applyProtection="1">
      <alignment horizontal="center" wrapText="1"/>
    </xf>
    <xf numFmtId="0" fontId="27" fillId="0" borderId="0" xfId="53" applyFont="1" applyFill="1" applyBorder="1" applyAlignment="1" applyProtection="1">
      <alignment wrapText="1"/>
    </xf>
    <xf numFmtId="0" fontId="27" fillId="0" borderId="0" xfId="53" applyFont="1" applyFill="1" applyBorder="1" applyAlignment="1" applyProtection="1"/>
    <xf numFmtId="0" fontId="14" fillId="0" borderId="0" xfId="53" applyFont="1" applyFill="1" applyBorder="1" applyAlignment="1" applyProtection="1">
      <alignment horizontal="left" wrapText="1"/>
    </xf>
    <xf numFmtId="0" fontId="14" fillId="0" borderId="0" xfId="53" applyFont="1" applyFill="1" applyBorder="1" applyAlignment="1" applyProtection="1">
      <alignment horizontal="center" wrapText="1"/>
    </xf>
    <xf numFmtId="0" fontId="28" fillId="0" borderId="0" xfId="53" applyFont="1" applyFill="1" applyBorder="1" applyAlignment="1" applyProtection="1">
      <alignment horizontal="center" vertical="center" wrapText="1"/>
    </xf>
    <xf numFmtId="0" fontId="14" fillId="0" borderId="0" xfId="53" applyFont="1" applyFill="1" applyBorder="1" applyAlignment="1" applyProtection="1">
      <alignment horizontal="right" wrapText="1"/>
    </xf>
    <xf numFmtId="0" fontId="21" fillId="0" borderId="1" xfId="53" applyFont="1" applyFill="1" applyBorder="1" applyAlignment="1" applyProtection="1">
      <alignment horizontal="center" vertical="center" wrapText="1"/>
    </xf>
    <xf numFmtId="0" fontId="27" fillId="0" borderId="7" xfId="53" applyFont="1" applyFill="1" applyBorder="1" applyAlignment="1" applyProtection="1">
      <alignment horizontal="center" vertical="center" wrapText="1"/>
    </xf>
    <xf numFmtId="0" fontId="27"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2"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4"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8" fillId="0" borderId="7" xfId="0" applyNumberFormat="1" applyFont="1" applyFill="1" applyBorder="1" applyAlignment="1" applyProtection="1">
      <alignment horizontal="left" vertical="center" wrapText="1"/>
    </xf>
    <xf numFmtId="49" fontId="8" fillId="0" borderId="7" xfId="0" applyNumberFormat="1" applyFont="1" applyFill="1" applyBorder="1" applyAlignment="1" applyProtection="1">
      <alignment horizontal="left" vertical="center" wrapText="1" indent="1"/>
    </xf>
    <xf numFmtId="49" fontId="8" fillId="0" borderId="7" xfId="0" applyNumberFormat="1" applyFont="1" applyFill="1" applyBorder="1" applyAlignment="1" applyProtection="1">
      <alignment horizontal="left" vertical="center" wrapText="1" indent="2"/>
    </xf>
    <xf numFmtId="0" fontId="24" fillId="0" borderId="0" xfId="53" applyFont="1" applyFill="1" applyBorder="1" applyAlignment="1" applyProtection="1"/>
    <xf numFmtId="0" fontId="6" fillId="0" borderId="0" xfId="53" applyFont="1" applyFill="1" applyBorder="1" applyAlignment="1" applyProtection="1">
      <alignment vertical="center"/>
    </xf>
    <xf numFmtId="0" fontId="29" fillId="0" borderId="0" xfId="53" applyFont="1" applyFill="1" applyBorder="1" applyAlignment="1" applyProtection="1">
      <alignment horizontal="center" vertical="center"/>
    </xf>
    <xf numFmtId="0" fontId="26"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0" fontId="4" fillId="0" borderId="7" xfId="53" applyFont="1" applyFill="1" applyBorder="1" applyAlignment="1" applyProtection="1">
      <alignmen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0" fillId="0" borderId="7" xfId="53" applyNumberFormat="1" applyFont="1" applyFill="1" applyBorder="1" applyAlignment="1" applyProtection="1">
      <alignment horizontal="right" vertical="center"/>
    </xf>
    <xf numFmtId="182" fontId="14" fillId="0" borderId="7" xfId="53" applyNumberFormat="1" applyFont="1" applyFill="1" applyBorder="1" applyAlignment="1" applyProtection="1">
      <alignment vertical="center"/>
    </xf>
    <xf numFmtId="0" fontId="14" fillId="0" borderId="7" xfId="53" applyFont="1" applyFill="1" applyBorder="1" applyAlignment="1" applyProtection="1">
      <alignment vertical="center"/>
    </xf>
    <xf numFmtId="0" fontId="30" fillId="0" borderId="7" xfId="53" applyFont="1" applyFill="1" applyBorder="1" applyAlignment="1" applyProtection="1">
      <alignment horizontal="center" vertical="center"/>
    </xf>
    <xf numFmtId="0" fontId="30" fillId="0" borderId="7" xfId="53" applyFont="1" applyFill="1" applyBorder="1" applyAlignment="1" applyProtection="1">
      <alignment horizontal="right" vertical="center"/>
    </xf>
    <xf numFmtId="0" fontId="30"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181" fontId="8" fillId="0" borderId="7" xfId="0" applyNumberFormat="1" applyFont="1" applyFill="1" applyBorder="1" applyAlignment="1" applyProtection="1">
      <alignment horizontal="right" vertical="center"/>
    </xf>
    <xf numFmtId="49" fontId="9" fillId="0" borderId="7" xfId="61" applyFont="1" applyAlignment="1">
      <alignment horizontal="left" vertical="center" wrapText="1" indent="1"/>
    </xf>
    <xf numFmtId="182" fontId="4" fillId="0" borderId="12" xfId="53" applyNumberFormat="1" applyFont="1" applyFill="1" applyBorder="1" applyAlignment="1" applyProtection="1">
      <alignment horizontal="right" vertical="center"/>
    </xf>
    <xf numFmtId="49" fontId="9" fillId="0" borderId="7" xfId="61" applyFont="1" applyAlignment="1">
      <alignment horizontal="left" vertical="center" wrapText="1" indent="2"/>
    </xf>
    <xf numFmtId="0" fontId="14" fillId="0" borderId="4" xfId="53" applyFont="1" applyFill="1" applyBorder="1" applyAlignment="1" applyProtection="1">
      <alignment horizontal="center" vertical="center" wrapText="1"/>
    </xf>
    <xf numFmtId="182"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20" fillId="0" borderId="0" xfId="53" applyFont="1" applyFill="1" applyBorder="1" applyAlignment="1" applyProtection="1">
      <alignment horizontal="center" vertical="center"/>
      <protection locked="0"/>
    </xf>
    <xf numFmtId="0" fontId="14" fillId="0" borderId="1" xfId="53" applyFont="1" applyFill="1" applyBorder="1" applyAlignment="1" applyProtection="1">
      <alignment horizontal="center" vertical="center" wrapText="1"/>
      <protection locked="0"/>
    </xf>
    <xf numFmtId="0" fontId="14" fillId="0" borderId="19" xfId="53" applyFont="1" applyFill="1" applyBorder="1" applyAlignment="1" applyProtection="1">
      <alignment horizontal="center" vertical="center" wrapText="1"/>
      <protection locked="0"/>
    </xf>
    <xf numFmtId="0" fontId="14" fillId="0" borderId="3" xfId="53" applyFont="1" applyFill="1" applyBorder="1" applyAlignment="1" applyProtection="1">
      <alignment horizontal="center" vertical="center" wrapText="1"/>
    </xf>
    <xf numFmtId="0" fontId="14" fillId="0" borderId="5" xfId="53" applyFont="1" applyFill="1" applyBorder="1" applyAlignment="1" applyProtection="1">
      <alignment horizontal="center" vertical="center" wrapText="1"/>
      <protection locked="0"/>
    </xf>
    <xf numFmtId="0" fontId="14" fillId="0" borderId="20" xfId="53" applyFont="1" applyFill="1" applyBorder="1" applyAlignment="1" applyProtection="1">
      <alignment horizontal="center" vertical="center" wrapText="1"/>
      <protection locked="0"/>
    </xf>
    <xf numFmtId="0" fontId="14" fillId="0" borderId="1" xfId="53" applyFont="1" applyFill="1" applyBorder="1" applyAlignment="1" applyProtection="1">
      <alignment horizontal="center" vertical="center" wrapText="1"/>
    </xf>
    <xf numFmtId="0" fontId="14" fillId="0" borderId="6" xfId="53" applyFont="1" applyFill="1" applyBorder="1" applyAlignment="1" applyProtection="1">
      <alignment horizontal="center" vertical="center" wrapText="1"/>
    </xf>
    <xf numFmtId="0" fontId="14"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176" fontId="4" fillId="0" borderId="7" xfId="1" applyFont="1" applyFill="1" applyBorder="1" applyAlignment="1" applyProtection="1">
      <alignment horizontal="right" vertical="center"/>
    </xf>
    <xf numFmtId="176" fontId="4" fillId="0" borderId="7" xfId="1" applyFont="1" applyFill="1" applyBorder="1" applyAlignment="1" applyProtection="1">
      <alignment horizontal="right" vertical="center"/>
      <protection locked="0"/>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4" fillId="0" borderId="8" xfId="53" applyFont="1" applyFill="1" applyBorder="1" applyAlignment="1" applyProtection="1">
      <alignment horizontal="center" vertical="center" wrapText="1"/>
      <protection locked="0"/>
    </xf>
    <xf numFmtId="0" fontId="14" fillId="0" borderId="2" xfId="53" applyFont="1" applyFill="1" applyBorder="1" applyAlignment="1" applyProtection="1">
      <alignment horizontal="center" vertical="center" wrapText="1"/>
    </xf>
    <xf numFmtId="0" fontId="14" fillId="0" borderId="24" xfId="53" applyFont="1" applyFill="1" applyBorder="1" applyAlignment="1" applyProtection="1">
      <alignment horizontal="center" vertical="center" wrapText="1"/>
    </xf>
    <xf numFmtId="0" fontId="4" fillId="0" borderId="2" xfId="53" applyFont="1" applyFill="1" applyBorder="1" applyAlignment="1" applyProtection="1">
      <alignment horizontal="right" vertical="center"/>
      <protection locked="0"/>
    </xf>
    <xf numFmtId="0" fontId="4" fillId="0" borderId="8" xfId="53"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4" fillId="0" borderId="8" xfId="53" applyFont="1" applyFill="1" applyBorder="1" applyAlignment="1" applyProtection="1">
      <alignment horizontal="center" vertical="center" wrapText="1"/>
    </xf>
    <xf numFmtId="0" fontId="14" fillId="0" borderId="10" xfId="53" applyFont="1" applyFill="1" applyBorder="1" applyAlignment="1" applyProtection="1">
      <alignment horizontal="center" vertical="center" wrapText="1"/>
      <protection locked="0"/>
    </xf>
    <xf numFmtId="0" fontId="4" fillId="0" borderId="10" xfId="53"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1"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2"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4" fillId="0" borderId="7" xfId="53" applyFont="1" applyFill="1" applyBorder="1" applyAlignment="1" applyProtection="1"/>
    <xf numFmtId="182" fontId="14" fillId="0" borderId="7" xfId="53" applyNumberFormat="1" applyFont="1" applyFill="1" applyBorder="1" applyAlignment="1" applyProtection="1"/>
    <xf numFmtId="0" fontId="14" fillId="0" borderId="6" xfId="53" applyFont="1" applyFill="1" applyBorder="1" applyAlignment="1" applyProtection="1"/>
    <xf numFmtId="182" fontId="14" fillId="0" borderId="18" xfId="53" applyNumberFormat="1" applyFont="1" applyFill="1" applyBorder="1" applyAlignment="1" applyProtection="1"/>
    <xf numFmtId="0" fontId="30" fillId="0" borderId="6" xfId="53" applyFont="1" applyFill="1" applyBorder="1" applyAlignment="1" applyProtection="1">
      <alignment horizontal="center" vertical="center"/>
    </xf>
    <xf numFmtId="182" fontId="30" fillId="0" borderId="18" xfId="53" applyNumberFormat="1" applyFont="1" applyFill="1" applyBorder="1" applyAlignment="1" applyProtection="1">
      <alignment horizontal="right" vertical="center"/>
    </xf>
    <xf numFmtId="182" fontId="4" fillId="0" borderId="18" xfId="53" applyNumberFormat="1" applyFont="1" applyFill="1" applyBorder="1" applyAlignment="1" applyProtection="1">
      <alignment horizontal="right" vertical="center"/>
    </xf>
    <xf numFmtId="0" fontId="13"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13"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0" fillId="0" borderId="6" xfId="53" applyFont="1" applyFill="1" applyBorder="1" applyAlignment="1" applyProtection="1">
      <alignment horizontal="center" vertical="center"/>
      <protection locked="0"/>
    </xf>
    <xf numFmtId="182" fontId="30" fillId="0" borderId="7" xfId="53" applyNumberFormat="1" applyFont="1" applyFill="1" applyBorder="1" applyAlignment="1" applyProtection="1">
      <alignment horizontal="right" vertical="center"/>
      <protection locked="0"/>
    </xf>
    <xf numFmtId="0" fontId="22" fillId="0" borderId="0" xfId="0" applyFont="1" applyFill="1" applyBorder="1" applyAlignment="1">
      <alignment vertical="center"/>
    </xf>
    <xf numFmtId="0" fontId="22" fillId="0" borderId="0" xfId="0" applyFont="1" applyFill="1" applyAlignment="1">
      <alignment horizontal="center" vertical="center"/>
    </xf>
    <xf numFmtId="0" fontId="31" fillId="0" borderId="0" xfId="0" applyFont="1" applyFill="1" applyBorder="1" applyAlignment="1">
      <alignment horizontal="center" vertical="center"/>
    </xf>
    <xf numFmtId="0" fontId="32" fillId="0" borderId="8" xfId="0" applyFont="1" applyFill="1" applyBorder="1" applyAlignment="1">
      <alignment horizontal="center" vertical="center"/>
    </xf>
    <xf numFmtId="0" fontId="33" fillId="0" borderId="8" xfId="0" applyFont="1" applyFill="1" applyBorder="1" applyAlignment="1">
      <alignment horizontal="center" vertical="center"/>
    </xf>
    <xf numFmtId="0" fontId="34" fillId="0" borderId="8" xfId="0" applyFont="1" applyBorder="1" applyAlignment="1">
      <alignment horizontal="justify"/>
    </xf>
    <xf numFmtId="0" fontId="34" fillId="0" borderId="8" xfId="0" applyFont="1" applyBorder="1" applyAlignment="1">
      <alignment horizontal="left"/>
    </xf>
    <xf numFmtId="0" fontId="34" fillId="0" borderId="8" xfId="0" applyFont="1" applyFill="1" applyBorder="1" applyAlignment="1">
      <alignment horizontal="left"/>
    </xf>
    <xf numFmtId="0" fontId="6"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B1:D21"/>
  <sheetViews>
    <sheetView workbookViewId="0">
      <selection activeCell="F8" sqref="F8"/>
    </sheetView>
  </sheetViews>
  <sheetFormatPr defaultColWidth="9.14285714285714" defaultRowHeight="20" customHeight="1" outlineLevelCol="3"/>
  <cols>
    <col min="1" max="1" width="13.5714285714286" style="76" customWidth="1"/>
    <col min="2" max="2" width="9.14285714285714" style="333"/>
    <col min="3" max="3" width="88.7142857142857" style="76" customWidth="1"/>
    <col min="4" max="16384" width="9.14285714285714" style="76"/>
  </cols>
  <sheetData>
    <row r="1" s="332" customFormat="1" ht="48" customHeight="1" spans="2:3">
      <c r="B1" s="334"/>
      <c r="C1" s="334"/>
    </row>
    <row r="2" s="76" customFormat="1" ht="27" customHeight="1" spans="2:3">
      <c r="B2" s="335" t="s">
        <v>0</v>
      </c>
      <c r="C2" s="335" t="s">
        <v>1</v>
      </c>
    </row>
    <row r="3" s="76" customFormat="1" customHeight="1" spans="2:3">
      <c r="B3" s="336">
        <v>1</v>
      </c>
      <c r="C3" s="337" t="s">
        <v>2</v>
      </c>
    </row>
    <row r="4" s="76" customFormat="1" customHeight="1" spans="2:3">
      <c r="B4" s="336">
        <v>2</v>
      </c>
      <c r="C4" s="337" t="s">
        <v>3</v>
      </c>
    </row>
    <row r="5" s="76" customFormat="1" customHeight="1" spans="2:3">
      <c r="B5" s="336">
        <v>3</v>
      </c>
      <c r="C5" s="337" t="s">
        <v>4</v>
      </c>
    </row>
    <row r="6" s="76" customFormat="1" customHeight="1" spans="2:3">
      <c r="B6" s="336">
        <v>4</v>
      </c>
      <c r="C6" s="337" t="s">
        <v>5</v>
      </c>
    </row>
    <row r="7" s="76" customFormat="1" customHeight="1" spans="2:3">
      <c r="B7" s="336">
        <v>5</v>
      </c>
      <c r="C7" s="338" t="s">
        <v>6</v>
      </c>
    </row>
    <row r="8" s="76" customFormat="1" customHeight="1" spans="2:3">
      <c r="B8" s="336">
        <v>6</v>
      </c>
      <c r="C8" s="338" t="s">
        <v>7</v>
      </c>
    </row>
    <row r="9" s="76" customFormat="1" customHeight="1" spans="2:3">
      <c r="B9" s="336">
        <v>7</v>
      </c>
      <c r="C9" s="338" t="s">
        <v>8</v>
      </c>
    </row>
    <row r="10" s="76" customFormat="1" customHeight="1" spans="2:3">
      <c r="B10" s="336">
        <v>8</v>
      </c>
      <c r="C10" s="338" t="s">
        <v>9</v>
      </c>
    </row>
    <row r="11" s="76" customFormat="1" customHeight="1" spans="2:3">
      <c r="B11" s="336">
        <v>9</v>
      </c>
      <c r="C11" s="339" t="s">
        <v>10</v>
      </c>
    </row>
    <row r="12" s="76" customFormat="1" customHeight="1" spans="2:3">
      <c r="B12" s="336">
        <v>10</v>
      </c>
      <c r="C12" s="339" t="s">
        <v>11</v>
      </c>
    </row>
    <row r="13" s="76" customFormat="1" customHeight="1" spans="2:3">
      <c r="B13" s="336">
        <v>11</v>
      </c>
      <c r="C13" s="337" t="s">
        <v>12</v>
      </c>
    </row>
    <row r="14" s="76" customFormat="1" customHeight="1" spans="2:3">
      <c r="B14" s="336">
        <v>12</v>
      </c>
      <c r="C14" s="337" t="s">
        <v>13</v>
      </c>
    </row>
    <row r="15" s="76" customFormat="1" customHeight="1" spans="2:4">
      <c r="B15" s="336">
        <v>13</v>
      </c>
      <c r="C15" s="337" t="s">
        <v>14</v>
      </c>
      <c r="D15" s="340"/>
    </row>
    <row r="16" s="76" customFormat="1" customHeight="1" spans="2:3">
      <c r="B16" s="336">
        <v>14</v>
      </c>
      <c r="C16" s="338" t="s">
        <v>15</v>
      </c>
    </row>
    <row r="17" s="76" customFormat="1" customHeight="1" spans="2:3">
      <c r="B17" s="336">
        <v>15</v>
      </c>
      <c r="C17" s="338" t="s">
        <v>16</v>
      </c>
    </row>
    <row r="18" s="76" customFormat="1" customHeight="1" spans="2:3">
      <c r="B18" s="336">
        <v>16</v>
      </c>
      <c r="C18" s="338" t="s">
        <v>17</v>
      </c>
    </row>
    <row r="19" s="76" customFormat="1" customHeight="1" spans="2:3">
      <c r="B19" s="336">
        <v>17</v>
      </c>
      <c r="C19" s="337" t="s">
        <v>18</v>
      </c>
    </row>
    <row r="20" s="76" customFormat="1" customHeight="1" spans="2:3">
      <c r="B20" s="336">
        <v>18</v>
      </c>
      <c r="C20" s="337" t="s">
        <v>19</v>
      </c>
    </row>
    <row r="21" s="76" customFormat="1" customHeight="1" spans="2:3">
      <c r="B21" s="336">
        <v>19</v>
      </c>
      <c r="C21" s="337"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J39"/>
  <sheetViews>
    <sheetView zoomScaleSheetLayoutView="60" topLeftCell="B22" workbookViewId="0">
      <selection activeCell="J22" sqref="J22"/>
    </sheetView>
  </sheetViews>
  <sheetFormatPr defaultColWidth="8.88571428571429" defaultRowHeight="12"/>
  <cols>
    <col min="1" max="1" width="34.2857142857143" style="58" customWidth="1"/>
    <col min="2" max="2" width="29" style="58" customWidth="1"/>
    <col min="3" max="5" width="23.5714285714286" style="58" customWidth="1"/>
    <col min="6" max="6" width="11.2857142857143" style="59" customWidth="1"/>
    <col min="7" max="7" width="25.1333333333333" style="58" customWidth="1"/>
    <col min="8" max="8" width="15.5714285714286" style="59" customWidth="1"/>
    <col min="9" max="9" width="13.4285714285714" style="59" customWidth="1"/>
    <col min="10" max="10" width="26.5714285714286" style="58" customWidth="1"/>
    <col min="11" max="11" width="9.13333333333333" style="59" customWidth="1"/>
    <col min="12" max="16384" width="9.13333333333333" style="59"/>
  </cols>
  <sheetData>
    <row r="1" customHeight="1" spans="1:10">
      <c r="A1" s="58" t="s">
        <v>314</v>
      </c>
      <c r="J1" s="73"/>
    </row>
    <row r="2" ht="28.5" customHeight="1" spans="1:10">
      <c r="A2" s="60" t="s">
        <v>10</v>
      </c>
      <c r="B2" s="61"/>
      <c r="C2" s="61"/>
      <c r="D2" s="61"/>
      <c r="E2" s="61"/>
      <c r="F2" s="62"/>
      <c r="G2" s="61"/>
      <c r="H2" s="62"/>
      <c r="I2" s="62"/>
      <c r="J2" s="61"/>
    </row>
    <row r="3" ht="17.25" customHeight="1" spans="1:1">
      <c r="A3" s="63" t="s">
        <v>22</v>
      </c>
    </row>
    <row r="4" ht="44.25" customHeight="1" spans="1:10">
      <c r="A4" s="64" t="s">
        <v>208</v>
      </c>
      <c r="B4" s="64" t="s">
        <v>315</v>
      </c>
      <c r="C4" s="64" t="s">
        <v>316</v>
      </c>
      <c r="D4" s="64" t="s">
        <v>317</v>
      </c>
      <c r="E4" s="64" t="s">
        <v>318</v>
      </c>
      <c r="F4" s="65" t="s">
        <v>319</v>
      </c>
      <c r="G4" s="64" t="s">
        <v>320</v>
      </c>
      <c r="H4" s="65" t="s">
        <v>321</v>
      </c>
      <c r="I4" s="65" t="s">
        <v>322</v>
      </c>
      <c r="J4" s="64" t="s">
        <v>323</v>
      </c>
    </row>
    <row r="5" ht="14.25" customHeight="1" spans="1:10">
      <c r="A5" s="64">
        <v>1</v>
      </c>
      <c r="B5" s="64">
        <v>2</v>
      </c>
      <c r="C5" s="64">
        <v>3</v>
      </c>
      <c r="D5" s="64">
        <v>4</v>
      </c>
      <c r="E5" s="64">
        <v>5</v>
      </c>
      <c r="F5" s="64">
        <v>6</v>
      </c>
      <c r="G5" s="64">
        <v>7</v>
      </c>
      <c r="H5" s="64">
        <v>8</v>
      </c>
      <c r="I5" s="64">
        <v>9</v>
      </c>
      <c r="J5" s="64">
        <v>10</v>
      </c>
    </row>
    <row r="6" ht="79" customHeight="1" spans="1:10">
      <c r="A6" s="115" t="s">
        <v>309</v>
      </c>
      <c r="B6" s="115" t="s">
        <v>324</v>
      </c>
      <c r="C6" s="115" t="s">
        <v>325</v>
      </c>
      <c r="D6" s="115" t="s">
        <v>326</v>
      </c>
      <c r="E6" s="115" t="s">
        <v>327</v>
      </c>
      <c r="F6" s="115" t="s">
        <v>328</v>
      </c>
      <c r="G6" s="115" t="s">
        <v>329</v>
      </c>
      <c r="H6" s="115" t="s">
        <v>330</v>
      </c>
      <c r="I6" s="115" t="s">
        <v>331</v>
      </c>
      <c r="J6" s="115" t="s">
        <v>332</v>
      </c>
    </row>
    <row r="7" ht="34" customHeight="1" spans="1:10">
      <c r="A7" s="115"/>
      <c r="B7" s="115" t="s">
        <v>324</v>
      </c>
      <c r="C7" s="115" t="s">
        <v>333</v>
      </c>
      <c r="D7" s="115" t="s">
        <v>334</v>
      </c>
      <c r="E7" s="115" t="s">
        <v>335</v>
      </c>
      <c r="F7" s="115" t="s">
        <v>336</v>
      </c>
      <c r="G7" s="115" t="s">
        <v>337</v>
      </c>
      <c r="H7" s="115" t="s">
        <v>330</v>
      </c>
      <c r="I7" s="115" t="s">
        <v>338</v>
      </c>
      <c r="J7" s="115" t="s">
        <v>339</v>
      </c>
    </row>
    <row r="8" ht="34" customHeight="1" spans="1:10">
      <c r="A8" s="115"/>
      <c r="B8" s="115" t="s">
        <v>324</v>
      </c>
      <c r="C8" s="115" t="s">
        <v>340</v>
      </c>
      <c r="D8" s="115" t="s">
        <v>341</v>
      </c>
      <c r="E8" s="115" t="s">
        <v>342</v>
      </c>
      <c r="F8" s="115" t="s">
        <v>336</v>
      </c>
      <c r="G8" s="115" t="s">
        <v>343</v>
      </c>
      <c r="H8" s="115" t="s">
        <v>330</v>
      </c>
      <c r="I8" s="115" t="s">
        <v>338</v>
      </c>
      <c r="J8" s="115" t="s">
        <v>344</v>
      </c>
    </row>
    <row r="9" ht="60" customHeight="1" spans="1:10">
      <c r="A9" s="115" t="s">
        <v>297</v>
      </c>
      <c r="B9" s="115" t="s">
        <v>345</v>
      </c>
      <c r="C9" s="115" t="s">
        <v>325</v>
      </c>
      <c r="D9" s="115" t="s">
        <v>346</v>
      </c>
      <c r="E9" s="115" t="s">
        <v>347</v>
      </c>
      <c r="F9" s="115" t="s">
        <v>336</v>
      </c>
      <c r="G9" s="115" t="s">
        <v>348</v>
      </c>
      <c r="H9" s="115" t="s">
        <v>349</v>
      </c>
      <c r="I9" s="115" t="s">
        <v>331</v>
      </c>
      <c r="J9" s="115" t="s">
        <v>350</v>
      </c>
    </row>
    <row r="10" ht="60" customHeight="1" spans="1:10">
      <c r="A10" s="115"/>
      <c r="B10" s="115" t="s">
        <v>345</v>
      </c>
      <c r="C10" s="115" t="s">
        <v>325</v>
      </c>
      <c r="D10" s="115" t="s">
        <v>346</v>
      </c>
      <c r="E10" s="115" t="s">
        <v>351</v>
      </c>
      <c r="F10" s="115" t="s">
        <v>328</v>
      </c>
      <c r="G10" s="115" t="s">
        <v>329</v>
      </c>
      <c r="H10" s="115" t="s">
        <v>352</v>
      </c>
      <c r="I10" s="115" t="s">
        <v>331</v>
      </c>
      <c r="J10" s="115" t="s">
        <v>353</v>
      </c>
    </row>
    <row r="11" ht="48" customHeight="1" spans="1:10">
      <c r="A11" s="115"/>
      <c r="B11" s="115" t="s">
        <v>345</v>
      </c>
      <c r="C11" s="115" t="s">
        <v>325</v>
      </c>
      <c r="D11" s="115" t="s">
        <v>346</v>
      </c>
      <c r="E11" s="115" t="s">
        <v>354</v>
      </c>
      <c r="F11" s="115" t="s">
        <v>355</v>
      </c>
      <c r="G11" s="115" t="s">
        <v>356</v>
      </c>
      <c r="H11" s="115" t="s">
        <v>357</v>
      </c>
      <c r="I11" s="115" t="s">
        <v>331</v>
      </c>
      <c r="J11" s="115" t="s">
        <v>358</v>
      </c>
    </row>
    <row r="12" ht="62" customHeight="1" spans="1:10">
      <c r="A12" s="115"/>
      <c r="B12" s="115" t="s">
        <v>345</v>
      </c>
      <c r="C12" s="115" t="s">
        <v>325</v>
      </c>
      <c r="D12" s="115" t="s">
        <v>346</v>
      </c>
      <c r="E12" s="115" t="s">
        <v>359</v>
      </c>
      <c r="F12" s="115" t="s">
        <v>355</v>
      </c>
      <c r="G12" s="115" t="s">
        <v>360</v>
      </c>
      <c r="H12" s="115" t="s">
        <v>361</v>
      </c>
      <c r="I12" s="115" t="s">
        <v>331</v>
      </c>
      <c r="J12" s="115" t="s">
        <v>362</v>
      </c>
    </row>
    <row r="13" ht="48" customHeight="1" spans="1:10">
      <c r="A13" s="115"/>
      <c r="B13" s="115" t="s">
        <v>345</v>
      </c>
      <c r="C13" s="115" t="s">
        <v>325</v>
      </c>
      <c r="D13" s="115" t="s">
        <v>346</v>
      </c>
      <c r="E13" s="115" t="s">
        <v>363</v>
      </c>
      <c r="F13" s="115" t="s">
        <v>355</v>
      </c>
      <c r="G13" s="115" t="s">
        <v>343</v>
      </c>
      <c r="H13" s="115" t="s">
        <v>361</v>
      </c>
      <c r="I13" s="115" t="s">
        <v>331</v>
      </c>
      <c r="J13" s="115" t="s">
        <v>364</v>
      </c>
    </row>
    <row r="14" ht="36" customHeight="1" spans="1:10">
      <c r="A14" s="115"/>
      <c r="B14" s="115" t="s">
        <v>345</v>
      </c>
      <c r="C14" s="115" t="s">
        <v>325</v>
      </c>
      <c r="D14" s="115" t="s">
        <v>346</v>
      </c>
      <c r="E14" s="115" t="s">
        <v>365</v>
      </c>
      <c r="F14" s="115" t="s">
        <v>328</v>
      </c>
      <c r="G14" s="213">
        <v>1</v>
      </c>
      <c r="H14" s="115" t="s">
        <v>366</v>
      </c>
      <c r="I14" s="115" t="s">
        <v>331</v>
      </c>
      <c r="J14" s="115" t="s">
        <v>367</v>
      </c>
    </row>
    <row r="15" ht="61" customHeight="1" spans="1:10">
      <c r="A15" s="115"/>
      <c r="B15" s="115" t="s">
        <v>345</v>
      </c>
      <c r="C15" s="115" t="s">
        <v>325</v>
      </c>
      <c r="D15" s="115" t="s">
        <v>346</v>
      </c>
      <c r="E15" s="115" t="s">
        <v>368</v>
      </c>
      <c r="F15" s="115" t="s">
        <v>336</v>
      </c>
      <c r="G15" s="115" t="s">
        <v>348</v>
      </c>
      <c r="H15" s="115" t="s">
        <v>349</v>
      </c>
      <c r="I15" s="115" t="s">
        <v>331</v>
      </c>
      <c r="J15" s="115" t="s">
        <v>369</v>
      </c>
    </row>
    <row r="16" ht="52" customHeight="1" spans="1:10">
      <c r="A16" s="115"/>
      <c r="B16" s="115" t="s">
        <v>345</v>
      </c>
      <c r="C16" s="115" t="s">
        <v>325</v>
      </c>
      <c r="D16" s="115" t="s">
        <v>346</v>
      </c>
      <c r="E16" s="115" t="s">
        <v>370</v>
      </c>
      <c r="F16" s="115" t="s">
        <v>336</v>
      </c>
      <c r="G16" s="115" t="s">
        <v>348</v>
      </c>
      <c r="H16" s="115" t="s">
        <v>349</v>
      </c>
      <c r="I16" s="115" t="s">
        <v>331</v>
      </c>
      <c r="J16" s="115" t="s">
        <v>371</v>
      </c>
    </row>
    <row r="17" ht="65" customHeight="1" spans="1:10">
      <c r="A17" s="115"/>
      <c r="B17" s="115" t="s">
        <v>345</v>
      </c>
      <c r="C17" s="115" t="s">
        <v>325</v>
      </c>
      <c r="D17" s="115" t="s">
        <v>346</v>
      </c>
      <c r="E17" s="115" t="s">
        <v>372</v>
      </c>
      <c r="F17" s="115" t="s">
        <v>336</v>
      </c>
      <c r="G17" s="115" t="s">
        <v>348</v>
      </c>
      <c r="H17" s="115" t="s">
        <v>349</v>
      </c>
      <c r="I17" s="115" t="s">
        <v>331</v>
      </c>
      <c r="J17" s="115" t="s">
        <v>373</v>
      </c>
    </row>
    <row r="18" ht="77" customHeight="1" spans="1:10">
      <c r="A18" s="115"/>
      <c r="B18" s="115" t="s">
        <v>345</v>
      </c>
      <c r="C18" s="115" t="s">
        <v>325</v>
      </c>
      <c r="D18" s="115" t="s">
        <v>346</v>
      </c>
      <c r="E18" s="115" t="s">
        <v>374</v>
      </c>
      <c r="F18" s="115" t="s">
        <v>355</v>
      </c>
      <c r="G18" s="115" t="s">
        <v>375</v>
      </c>
      <c r="H18" s="115" t="s">
        <v>376</v>
      </c>
      <c r="I18" s="115" t="s">
        <v>331</v>
      </c>
      <c r="J18" s="115" t="s">
        <v>377</v>
      </c>
    </row>
    <row r="19" ht="60" customHeight="1" spans="1:10">
      <c r="A19" s="115"/>
      <c r="B19" s="115" t="s">
        <v>345</v>
      </c>
      <c r="C19" s="115" t="s">
        <v>325</v>
      </c>
      <c r="D19" s="115" t="s">
        <v>346</v>
      </c>
      <c r="E19" s="115" t="s">
        <v>378</v>
      </c>
      <c r="F19" s="115" t="s">
        <v>355</v>
      </c>
      <c r="G19" s="115" t="s">
        <v>379</v>
      </c>
      <c r="H19" s="115" t="s">
        <v>330</v>
      </c>
      <c r="I19" s="115" t="s">
        <v>331</v>
      </c>
      <c r="J19" s="115" t="s">
        <v>380</v>
      </c>
    </row>
    <row r="20" ht="76" customHeight="1" spans="1:10">
      <c r="A20" s="115"/>
      <c r="B20" s="115" t="s">
        <v>345</v>
      </c>
      <c r="C20" s="115" t="s">
        <v>325</v>
      </c>
      <c r="D20" s="115" t="s">
        <v>346</v>
      </c>
      <c r="E20" s="115" t="s">
        <v>381</v>
      </c>
      <c r="F20" s="115" t="s">
        <v>355</v>
      </c>
      <c r="G20" s="115" t="s">
        <v>382</v>
      </c>
      <c r="H20" s="115" t="s">
        <v>349</v>
      </c>
      <c r="I20" s="115" t="s">
        <v>331</v>
      </c>
      <c r="J20" s="115" t="s">
        <v>383</v>
      </c>
    </row>
    <row r="21" ht="60" customHeight="1" spans="1:10">
      <c r="A21" s="115"/>
      <c r="B21" s="115" t="s">
        <v>345</v>
      </c>
      <c r="C21" s="115" t="s">
        <v>325</v>
      </c>
      <c r="D21" s="115" t="s">
        <v>346</v>
      </c>
      <c r="E21" s="115" t="s">
        <v>384</v>
      </c>
      <c r="F21" s="115" t="s">
        <v>328</v>
      </c>
      <c r="G21" s="115" t="s">
        <v>348</v>
      </c>
      <c r="H21" s="115" t="s">
        <v>352</v>
      </c>
      <c r="I21" s="115" t="s">
        <v>331</v>
      </c>
      <c r="J21" s="115" t="s">
        <v>385</v>
      </c>
    </row>
    <row r="22" ht="35" customHeight="1" spans="1:10">
      <c r="A22" s="115"/>
      <c r="B22" s="115" t="s">
        <v>345</v>
      </c>
      <c r="C22" s="115" t="s">
        <v>325</v>
      </c>
      <c r="D22" s="115" t="s">
        <v>326</v>
      </c>
      <c r="E22" s="115" t="s">
        <v>386</v>
      </c>
      <c r="F22" s="115" t="s">
        <v>336</v>
      </c>
      <c r="G22" s="115" t="s">
        <v>343</v>
      </c>
      <c r="H22" s="115" t="s">
        <v>330</v>
      </c>
      <c r="I22" s="115" t="s">
        <v>331</v>
      </c>
      <c r="J22" s="115" t="s">
        <v>387</v>
      </c>
    </row>
    <row r="23" ht="35" customHeight="1" spans="1:10">
      <c r="A23" s="115"/>
      <c r="B23" s="115" t="s">
        <v>345</v>
      </c>
      <c r="C23" s="115" t="s">
        <v>325</v>
      </c>
      <c r="D23" s="115" t="s">
        <v>326</v>
      </c>
      <c r="E23" s="115" t="s">
        <v>388</v>
      </c>
      <c r="F23" s="115" t="s">
        <v>328</v>
      </c>
      <c r="G23" s="115" t="s">
        <v>329</v>
      </c>
      <c r="H23" s="115" t="s">
        <v>330</v>
      </c>
      <c r="I23" s="115" t="s">
        <v>331</v>
      </c>
      <c r="J23" s="115" t="s">
        <v>389</v>
      </c>
    </row>
    <row r="24" ht="35" customHeight="1" spans="1:10">
      <c r="A24" s="115"/>
      <c r="B24" s="115" t="s">
        <v>345</v>
      </c>
      <c r="C24" s="115" t="s">
        <v>325</v>
      </c>
      <c r="D24" s="115" t="s">
        <v>390</v>
      </c>
      <c r="E24" s="115" t="s">
        <v>391</v>
      </c>
      <c r="F24" s="115" t="s">
        <v>392</v>
      </c>
      <c r="G24" s="115" t="s">
        <v>393</v>
      </c>
      <c r="H24" s="115" t="s">
        <v>394</v>
      </c>
      <c r="I24" s="115" t="s">
        <v>331</v>
      </c>
      <c r="J24" s="115" t="s">
        <v>395</v>
      </c>
    </row>
    <row r="25" ht="119" customHeight="1" spans="1:10">
      <c r="A25" s="115"/>
      <c r="B25" s="115" t="s">
        <v>345</v>
      </c>
      <c r="C25" s="115" t="s">
        <v>333</v>
      </c>
      <c r="D25" s="115" t="s">
        <v>334</v>
      </c>
      <c r="E25" s="115" t="s">
        <v>396</v>
      </c>
      <c r="F25" s="115" t="s">
        <v>328</v>
      </c>
      <c r="G25" s="115" t="s">
        <v>397</v>
      </c>
      <c r="H25" s="115" t="s">
        <v>398</v>
      </c>
      <c r="I25" s="115" t="s">
        <v>338</v>
      </c>
      <c r="J25" s="115" t="s">
        <v>399</v>
      </c>
    </row>
    <row r="26" ht="29" customHeight="1" spans="1:10">
      <c r="A26" s="115"/>
      <c r="B26" s="115" t="s">
        <v>345</v>
      </c>
      <c r="C26" s="115" t="s">
        <v>340</v>
      </c>
      <c r="D26" s="115" t="s">
        <v>341</v>
      </c>
      <c r="E26" s="115" t="s">
        <v>400</v>
      </c>
      <c r="F26" s="115" t="s">
        <v>336</v>
      </c>
      <c r="G26" s="115" t="s">
        <v>343</v>
      </c>
      <c r="H26" s="115" t="s">
        <v>330</v>
      </c>
      <c r="I26" s="115" t="s">
        <v>338</v>
      </c>
      <c r="J26" s="115" t="s">
        <v>401</v>
      </c>
    </row>
    <row r="27" ht="29" customHeight="1" spans="1:10">
      <c r="A27" s="115" t="s">
        <v>306</v>
      </c>
      <c r="B27" s="115" t="s">
        <v>402</v>
      </c>
      <c r="C27" s="115" t="s">
        <v>325</v>
      </c>
      <c r="D27" s="115" t="s">
        <v>346</v>
      </c>
      <c r="E27" s="115" t="s">
        <v>403</v>
      </c>
      <c r="F27" s="115" t="s">
        <v>336</v>
      </c>
      <c r="G27" s="115" t="s">
        <v>404</v>
      </c>
      <c r="H27" s="115" t="s">
        <v>352</v>
      </c>
      <c r="I27" s="115" t="s">
        <v>331</v>
      </c>
      <c r="J27" s="115" t="s">
        <v>405</v>
      </c>
    </row>
    <row r="28" ht="29" customHeight="1" spans="1:10">
      <c r="A28" s="115"/>
      <c r="B28" s="115" t="s">
        <v>402</v>
      </c>
      <c r="C28" s="115" t="s">
        <v>325</v>
      </c>
      <c r="D28" s="115" t="s">
        <v>326</v>
      </c>
      <c r="E28" s="115" t="s">
        <v>406</v>
      </c>
      <c r="F28" s="115" t="s">
        <v>336</v>
      </c>
      <c r="G28" s="115" t="s">
        <v>407</v>
      </c>
      <c r="H28" s="115" t="s">
        <v>361</v>
      </c>
      <c r="I28" s="115" t="s">
        <v>331</v>
      </c>
      <c r="J28" s="115" t="s">
        <v>408</v>
      </c>
    </row>
    <row r="29" ht="29" customHeight="1" spans="1:10">
      <c r="A29" s="115"/>
      <c r="B29" s="115" t="s">
        <v>402</v>
      </c>
      <c r="C29" s="115" t="s">
        <v>333</v>
      </c>
      <c r="D29" s="115" t="s">
        <v>409</v>
      </c>
      <c r="E29" s="115" t="s">
        <v>410</v>
      </c>
      <c r="F29" s="115" t="s">
        <v>336</v>
      </c>
      <c r="G29" s="115" t="s">
        <v>411</v>
      </c>
      <c r="H29" s="115" t="s">
        <v>412</v>
      </c>
      <c r="I29" s="115" t="s">
        <v>331</v>
      </c>
      <c r="J29" s="115" t="s">
        <v>413</v>
      </c>
    </row>
    <row r="30" ht="29" customHeight="1" spans="1:10">
      <c r="A30" s="115"/>
      <c r="B30" s="115" t="s">
        <v>402</v>
      </c>
      <c r="C30" s="115" t="s">
        <v>333</v>
      </c>
      <c r="D30" s="115" t="s">
        <v>334</v>
      </c>
      <c r="E30" s="115" t="s">
        <v>414</v>
      </c>
      <c r="F30" s="115" t="s">
        <v>328</v>
      </c>
      <c r="G30" s="115" t="s">
        <v>415</v>
      </c>
      <c r="H30" s="115" t="s">
        <v>398</v>
      </c>
      <c r="I30" s="115" t="s">
        <v>338</v>
      </c>
      <c r="J30" s="115" t="s">
        <v>416</v>
      </c>
    </row>
    <row r="31" ht="29" customHeight="1" spans="1:10">
      <c r="A31" s="115"/>
      <c r="B31" s="115" t="s">
        <v>402</v>
      </c>
      <c r="C31" s="115" t="s">
        <v>333</v>
      </c>
      <c r="D31" s="115" t="s">
        <v>334</v>
      </c>
      <c r="E31" s="115" t="s">
        <v>417</v>
      </c>
      <c r="F31" s="115" t="s">
        <v>328</v>
      </c>
      <c r="G31" s="115" t="s">
        <v>415</v>
      </c>
      <c r="H31" s="115" t="s">
        <v>398</v>
      </c>
      <c r="I31" s="115" t="s">
        <v>338</v>
      </c>
      <c r="J31" s="115" t="s">
        <v>418</v>
      </c>
    </row>
    <row r="32" ht="29" customHeight="1" spans="1:10">
      <c r="A32" s="115"/>
      <c r="B32" s="115" t="s">
        <v>402</v>
      </c>
      <c r="C32" s="115" t="s">
        <v>333</v>
      </c>
      <c r="D32" s="115" t="s">
        <v>334</v>
      </c>
      <c r="E32" s="115" t="s">
        <v>419</v>
      </c>
      <c r="F32" s="115" t="s">
        <v>328</v>
      </c>
      <c r="G32" s="115" t="s">
        <v>420</v>
      </c>
      <c r="H32" s="115" t="s">
        <v>421</v>
      </c>
      <c r="I32" s="115" t="s">
        <v>331</v>
      </c>
      <c r="J32" s="115" t="s">
        <v>422</v>
      </c>
    </row>
    <row r="33" ht="29" customHeight="1" spans="1:10">
      <c r="A33" s="115"/>
      <c r="B33" s="115" t="s">
        <v>402</v>
      </c>
      <c r="C33" s="115" t="s">
        <v>340</v>
      </c>
      <c r="D33" s="115" t="s">
        <v>341</v>
      </c>
      <c r="E33" s="115" t="s">
        <v>423</v>
      </c>
      <c r="F33" s="115" t="s">
        <v>336</v>
      </c>
      <c r="G33" s="115" t="s">
        <v>343</v>
      </c>
      <c r="H33" s="115" t="s">
        <v>424</v>
      </c>
      <c r="I33" s="115" t="s">
        <v>338</v>
      </c>
      <c r="J33" s="115" t="s">
        <v>423</v>
      </c>
    </row>
    <row r="34" ht="63" customHeight="1" spans="1:10">
      <c r="A34" s="115" t="s">
        <v>311</v>
      </c>
      <c r="B34" s="115" t="s">
        <v>425</v>
      </c>
      <c r="C34" s="115" t="s">
        <v>325</v>
      </c>
      <c r="D34" s="115" t="s">
        <v>346</v>
      </c>
      <c r="E34" s="115" t="s">
        <v>426</v>
      </c>
      <c r="F34" s="115" t="s">
        <v>328</v>
      </c>
      <c r="G34" s="115" t="s">
        <v>329</v>
      </c>
      <c r="H34" s="115" t="s">
        <v>330</v>
      </c>
      <c r="I34" s="115" t="s">
        <v>331</v>
      </c>
      <c r="J34" s="115" t="s">
        <v>427</v>
      </c>
    </row>
    <row r="35" ht="74" customHeight="1" spans="1:10">
      <c r="A35" s="115"/>
      <c r="B35" s="115" t="s">
        <v>425</v>
      </c>
      <c r="C35" s="115" t="s">
        <v>325</v>
      </c>
      <c r="D35" s="115" t="s">
        <v>326</v>
      </c>
      <c r="E35" s="115" t="s">
        <v>428</v>
      </c>
      <c r="F35" s="115" t="s">
        <v>328</v>
      </c>
      <c r="G35" s="115" t="s">
        <v>329</v>
      </c>
      <c r="H35" s="115" t="s">
        <v>330</v>
      </c>
      <c r="I35" s="115" t="s">
        <v>331</v>
      </c>
      <c r="J35" s="115" t="s">
        <v>429</v>
      </c>
    </row>
    <row r="36" ht="60" customHeight="1" spans="1:10">
      <c r="A36" s="115"/>
      <c r="B36" s="115" t="s">
        <v>425</v>
      </c>
      <c r="C36" s="115" t="s">
        <v>325</v>
      </c>
      <c r="D36" s="115" t="s">
        <v>326</v>
      </c>
      <c r="E36" s="115" t="s">
        <v>430</v>
      </c>
      <c r="F36" s="115" t="s">
        <v>328</v>
      </c>
      <c r="G36" s="115" t="s">
        <v>329</v>
      </c>
      <c r="H36" s="115" t="s">
        <v>330</v>
      </c>
      <c r="I36" s="115" t="s">
        <v>331</v>
      </c>
      <c r="J36" s="115" t="s">
        <v>431</v>
      </c>
    </row>
    <row r="37" ht="72" customHeight="1" spans="1:10">
      <c r="A37" s="115"/>
      <c r="B37" s="115" t="s">
        <v>425</v>
      </c>
      <c r="C37" s="115" t="s">
        <v>325</v>
      </c>
      <c r="D37" s="115" t="s">
        <v>390</v>
      </c>
      <c r="E37" s="115" t="s">
        <v>432</v>
      </c>
      <c r="F37" s="115" t="s">
        <v>328</v>
      </c>
      <c r="G37" s="115" t="s">
        <v>329</v>
      </c>
      <c r="H37" s="115" t="s">
        <v>330</v>
      </c>
      <c r="I37" s="115" t="s">
        <v>331</v>
      </c>
      <c r="J37" s="115" t="s">
        <v>433</v>
      </c>
    </row>
    <row r="38" ht="38" customHeight="1" spans="1:10">
      <c r="A38" s="115"/>
      <c r="B38" s="115" t="s">
        <v>425</v>
      </c>
      <c r="C38" s="115" t="s">
        <v>333</v>
      </c>
      <c r="D38" s="115" t="s">
        <v>434</v>
      </c>
      <c r="E38" s="115" t="s">
        <v>435</v>
      </c>
      <c r="F38" s="115" t="s">
        <v>336</v>
      </c>
      <c r="G38" s="115" t="s">
        <v>436</v>
      </c>
      <c r="H38" s="115" t="s">
        <v>366</v>
      </c>
      <c r="I38" s="115" t="s">
        <v>331</v>
      </c>
      <c r="J38" s="115" t="s">
        <v>437</v>
      </c>
    </row>
    <row r="39" ht="75" customHeight="1" spans="1:10">
      <c r="A39" s="115"/>
      <c r="B39" s="115" t="s">
        <v>425</v>
      </c>
      <c r="C39" s="115" t="s">
        <v>340</v>
      </c>
      <c r="D39" s="115" t="s">
        <v>341</v>
      </c>
      <c r="E39" s="115" t="s">
        <v>438</v>
      </c>
      <c r="F39" s="115" t="s">
        <v>336</v>
      </c>
      <c r="G39" s="115" t="s">
        <v>439</v>
      </c>
      <c r="H39" s="115" t="s">
        <v>330</v>
      </c>
      <c r="I39" s="115" t="s">
        <v>338</v>
      </c>
      <c r="J39" s="115" t="s">
        <v>440</v>
      </c>
    </row>
  </sheetData>
  <mergeCells count="10">
    <mergeCell ref="A2:J2"/>
    <mergeCell ref="A3:H3"/>
    <mergeCell ref="A6:A8"/>
    <mergeCell ref="A9:A26"/>
    <mergeCell ref="A27:A33"/>
    <mergeCell ref="A34:A39"/>
    <mergeCell ref="B6:B8"/>
    <mergeCell ref="B9:B26"/>
    <mergeCell ref="B27:B33"/>
    <mergeCell ref="B34:B39"/>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N41"/>
  <sheetViews>
    <sheetView tabSelected="1" topLeftCell="C22" workbookViewId="0">
      <selection activeCell="H32" sqref="H32"/>
    </sheetView>
  </sheetViews>
  <sheetFormatPr defaultColWidth="8.57142857142857" defaultRowHeight="14.25" customHeight="1"/>
  <cols>
    <col min="1" max="1" width="16.4285714285714" style="120" customWidth="1"/>
    <col min="2" max="2" width="23.2857142857143" style="120" customWidth="1"/>
    <col min="3" max="3" width="39.7142857142857" style="120" customWidth="1"/>
    <col min="4" max="7" width="20.1428571428571" style="120" customWidth="1"/>
    <col min="8" max="13" width="33" style="120" customWidth="1"/>
    <col min="14" max="14" width="20.1428571428571" style="120" customWidth="1"/>
    <col min="15" max="16384" width="8.57142857142857" style="81" customWidth="1"/>
  </cols>
  <sheetData>
    <row r="1" s="81" customFormat="1" customHeight="1" spans="1:14">
      <c r="A1" s="172" t="s">
        <v>441</v>
      </c>
      <c r="B1" s="173"/>
      <c r="C1" s="173"/>
      <c r="D1" s="173"/>
      <c r="E1" s="173"/>
      <c r="F1" s="173"/>
      <c r="G1" s="173"/>
      <c r="H1" s="173"/>
      <c r="I1" s="173"/>
      <c r="J1" s="173"/>
      <c r="K1" s="173"/>
      <c r="L1" s="173"/>
      <c r="M1" s="198"/>
      <c r="N1" s="120"/>
    </row>
    <row r="2" s="81" customFormat="1" ht="44" customHeight="1" spans="1:14">
      <c r="A2" s="153" t="s">
        <v>442</v>
      </c>
      <c r="B2" s="153"/>
      <c r="C2" s="153"/>
      <c r="D2" s="153"/>
      <c r="E2" s="153"/>
      <c r="F2" s="153"/>
      <c r="G2" s="153"/>
      <c r="H2" s="153"/>
      <c r="I2" s="153"/>
      <c r="J2" s="153"/>
      <c r="K2" s="153"/>
      <c r="L2" s="153"/>
      <c r="M2" s="153"/>
      <c r="N2" s="120"/>
    </row>
    <row r="3" s="81" customFormat="1" ht="30" customHeight="1" spans="1:14">
      <c r="A3" s="174" t="s">
        <v>443</v>
      </c>
      <c r="B3" s="175" t="s">
        <v>444</v>
      </c>
      <c r="C3" s="176"/>
      <c r="D3" s="176"/>
      <c r="E3" s="176"/>
      <c r="F3" s="176"/>
      <c r="G3" s="176"/>
      <c r="H3" s="176"/>
      <c r="I3" s="176"/>
      <c r="J3" s="176"/>
      <c r="K3" s="176"/>
      <c r="L3" s="176"/>
      <c r="M3" s="199"/>
      <c r="N3" s="120"/>
    </row>
    <row r="4" s="81" customFormat="1" ht="32.25" customHeight="1" spans="1:14">
      <c r="A4" s="66" t="s">
        <v>1</v>
      </c>
      <c r="B4" s="67"/>
      <c r="C4" s="67"/>
      <c r="D4" s="67"/>
      <c r="E4" s="67"/>
      <c r="F4" s="67"/>
      <c r="G4" s="67"/>
      <c r="H4" s="67"/>
      <c r="I4" s="67"/>
      <c r="J4" s="67"/>
      <c r="K4" s="67"/>
      <c r="L4" s="68"/>
      <c r="M4" s="174" t="s">
        <v>445</v>
      </c>
      <c r="N4" s="120"/>
    </row>
    <row r="5" s="81" customFormat="1" ht="99.75" customHeight="1" spans="1:14">
      <c r="A5" s="89" t="s">
        <v>446</v>
      </c>
      <c r="B5" s="177" t="s">
        <v>447</v>
      </c>
      <c r="C5" s="178" t="s">
        <v>448</v>
      </c>
      <c r="D5" s="179"/>
      <c r="E5" s="179"/>
      <c r="F5" s="179"/>
      <c r="G5" s="179"/>
      <c r="H5" s="179"/>
      <c r="I5" s="200"/>
      <c r="J5" s="200"/>
      <c r="K5" s="200"/>
      <c r="L5" s="201"/>
      <c r="M5" s="202" t="s">
        <v>449</v>
      </c>
      <c r="N5" s="120"/>
    </row>
    <row r="6" s="81" customFormat="1" ht="99.75" customHeight="1" spans="1:14">
      <c r="A6" s="180"/>
      <c r="B6" s="155" t="s">
        <v>450</v>
      </c>
      <c r="C6" s="181" t="s">
        <v>451</v>
      </c>
      <c r="D6" s="182"/>
      <c r="E6" s="182"/>
      <c r="F6" s="182"/>
      <c r="G6" s="182"/>
      <c r="H6" s="182"/>
      <c r="I6" s="203"/>
      <c r="J6" s="203"/>
      <c r="K6" s="203"/>
      <c r="L6" s="204"/>
      <c r="M6" s="205" t="s">
        <v>452</v>
      </c>
      <c r="N6" s="120"/>
    </row>
    <row r="7" s="81" customFormat="1" ht="75" customHeight="1" spans="1:14">
      <c r="A7" s="183" t="s">
        <v>453</v>
      </c>
      <c r="B7" s="110" t="s">
        <v>454</v>
      </c>
      <c r="C7" s="184" t="s">
        <v>455</v>
      </c>
      <c r="D7" s="184"/>
      <c r="E7" s="184"/>
      <c r="F7" s="184"/>
      <c r="G7" s="184"/>
      <c r="H7" s="184"/>
      <c r="I7" s="184"/>
      <c r="J7" s="184"/>
      <c r="K7" s="184"/>
      <c r="L7" s="184"/>
      <c r="M7" s="206" t="s">
        <v>456</v>
      </c>
      <c r="N7" s="120"/>
    </row>
    <row r="8" s="81" customFormat="1" ht="32.25" customHeight="1" spans="1:14">
      <c r="A8" s="185" t="s">
        <v>457</v>
      </c>
      <c r="B8" s="185"/>
      <c r="C8" s="185"/>
      <c r="D8" s="185"/>
      <c r="E8" s="185"/>
      <c r="F8" s="185"/>
      <c r="G8" s="185"/>
      <c r="H8" s="185"/>
      <c r="I8" s="185"/>
      <c r="J8" s="185"/>
      <c r="K8" s="185"/>
      <c r="L8" s="185"/>
      <c r="M8" s="185"/>
      <c r="N8" s="120"/>
    </row>
    <row r="9" s="81" customFormat="1" ht="32.25" customHeight="1" spans="1:14">
      <c r="A9" s="183" t="s">
        <v>458</v>
      </c>
      <c r="B9" s="183"/>
      <c r="C9" s="110" t="s">
        <v>459</v>
      </c>
      <c r="D9" s="110"/>
      <c r="E9" s="110"/>
      <c r="F9" s="110" t="s">
        <v>460</v>
      </c>
      <c r="G9" s="110"/>
      <c r="H9" s="110" t="s">
        <v>461</v>
      </c>
      <c r="I9" s="110"/>
      <c r="J9" s="110"/>
      <c r="K9" s="110" t="s">
        <v>462</v>
      </c>
      <c r="L9" s="110"/>
      <c r="M9" s="110"/>
      <c r="N9" s="120"/>
    </row>
    <row r="10" s="81" customFormat="1" ht="32.25" customHeight="1" spans="1:14">
      <c r="A10" s="183"/>
      <c r="B10" s="183"/>
      <c r="C10" s="110"/>
      <c r="D10" s="110"/>
      <c r="E10" s="110"/>
      <c r="F10" s="110"/>
      <c r="G10" s="110"/>
      <c r="H10" s="183" t="s">
        <v>463</v>
      </c>
      <c r="I10" s="110" t="s">
        <v>464</v>
      </c>
      <c r="J10" s="110" t="s">
        <v>465</v>
      </c>
      <c r="K10" s="110" t="s">
        <v>463</v>
      </c>
      <c r="L10" s="183" t="s">
        <v>464</v>
      </c>
      <c r="M10" s="183" t="s">
        <v>465</v>
      </c>
      <c r="N10" s="120"/>
    </row>
    <row r="11" s="81" customFormat="1" ht="27" customHeight="1" spans="1:14">
      <c r="A11" s="186" t="s">
        <v>77</v>
      </c>
      <c r="B11" s="186"/>
      <c r="C11" s="186"/>
      <c r="D11" s="186"/>
      <c r="E11" s="186"/>
      <c r="F11" s="186"/>
      <c r="G11" s="186"/>
      <c r="H11" s="187">
        <v>2402400</v>
      </c>
      <c r="I11" s="187">
        <v>2402400</v>
      </c>
      <c r="J11" s="207"/>
      <c r="K11" s="187">
        <v>2402400</v>
      </c>
      <c r="L11" s="187">
        <v>2402400</v>
      </c>
      <c r="M11" s="208"/>
      <c r="N11" s="120"/>
    </row>
    <row r="12" s="81" customFormat="1" ht="53" customHeight="1" spans="1:14">
      <c r="A12" s="188" t="s">
        <v>466</v>
      </c>
      <c r="B12" s="189"/>
      <c r="C12" s="188" t="s">
        <v>467</v>
      </c>
      <c r="D12" s="190"/>
      <c r="E12" s="189"/>
      <c r="F12" s="188" t="s">
        <v>297</v>
      </c>
      <c r="G12" s="189"/>
      <c r="H12" s="187">
        <v>2402400</v>
      </c>
      <c r="I12" s="187">
        <v>2402400</v>
      </c>
      <c r="J12" s="187"/>
      <c r="K12" s="187">
        <v>2402400</v>
      </c>
      <c r="L12" s="187">
        <v>2402400</v>
      </c>
      <c r="M12" s="187"/>
      <c r="N12" s="120"/>
    </row>
    <row r="13" s="81" customFormat="1" ht="32.25" customHeight="1" spans="1:14">
      <c r="A13" s="191" t="s">
        <v>468</v>
      </c>
      <c r="B13" s="192"/>
      <c r="C13" s="192"/>
      <c r="D13" s="192"/>
      <c r="E13" s="192"/>
      <c r="F13" s="192"/>
      <c r="G13" s="192"/>
      <c r="H13" s="192"/>
      <c r="I13" s="192"/>
      <c r="J13" s="192"/>
      <c r="K13" s="192"/>
      <c r="L13" s="192"/>
      <c r="M13" s="209"/>
      <c r="N13" s="120"/>
    </row>
    <row r="14" s="81" customFormat="1" ht="32.25" customHeight="1" spans="1:14">
      <c r="A14" s="66" t="s">
        <v>469</v>
      </c>
      <c r="B14" s="67"/>
      <c r="C14" s="67"/>
      <c r="D14" s="67"/>
      <c r="E14" s="67"/>
      <c r="F14" s="67"/>
      <c r="G14" s="68"/>
      <c r="H14" s="193" t="s">
        <v>470</v>
      </c>
      <c r="I14" s="109"/>
      <c r="J14" s="90" t="s">
        <v>323</v>
      </c>
      <c r="K14" s="109"/>
      <c r="L14" s="193" t="s">
        <v>471</v>
      </c>
      <c r="M14" s="210"/>
      <c r="N14" s="120"/>
    </row>
    <row r="15" s="81" customFormat="1" ht="36" customHeight="1" spans="1:14">
      <c r="A15" s="194" t="s">
        <v>316</v>
      </c>
      <c r="B15" s="194" t="s">
        <v>472</v>
      </c>
      <c r="C15" s="194" t="s">
        <v>318</v>
      </c>
      <c r="D15" s="194" t="s">
        <v>319</v>
      </c>
      <c r="E15" s="194" t="s">
        <v>320</v>
      </c>
      <c r="F15" s="194" t="s">
        <v>321</v>
      </c>
      <c r="G15" s="194" t="s">
        <v>322</v>
      </c>
      <c r="H15" s="195"/>
      <c r="I15" s="133"/>
      <c r="J15" s="195"/>
      <c r="K15" s="133"/>
      <c r="L15" s="195"/>
      <c r="M15" s="133"/>
      <c r="N15" s="120"/>
    </row>
    <row r="16" s="170" customFormat="1" ht="48" customHeight="1" spans="1:13">
      <c r="A16" s="196" t="s">
        <v>325</v>
      </c>
      <c r="B16" s="196" t="s">
        <v>92</v>
      </c>
      <c r="C16" s="196" t="s">
        <v>92</v>
      </c>
      <c r="D16" s="196" t="s">
        <v>92</v>
      </c>
      <c r="E16" s="196" t="s">
        <v>92</v>
      </c>
      <c r="F16" s="197" t="s">
        <v>92</v>
      </c>
      <c r="G16" s="197" t="s">
        <v>92</v>
      </c>
      <c r="H16" s="197" t="s">
        <v>92</v>
      </c>
      <c r="I16" s="197" t="s">
        <v>92</v>
      </c>
      <c r="J16" s="196" t="s">
        <v>92</v>
      </c>
      <c r="K16" s="196"/>
      <c r="L16" s="196"/>
      <c r="M16" s="196"/>
    </row>
    <row r="17" s="171" customFormat="1" ht="48" customHeight="1" spans="1:13">
      <c r="A17" s="196" t="s">
        <v>92</v>
      </c>
      <c r="B17" s="196" t="s">
        <v>346</v>
      </c>
      <c r="C17" s="196" t="s">
        <v>92</v>
      </c>
      <c r="D17" s="196" t="s">
        <v>92</v>
      </c>
      <c r="E17" s="196" t="s">
        <v>92</v>
      </c>
      <c r="F17" s="197" t="s">
        <v>92</v>
      </c>
      <c r="G17" s="197" t="s">
        <v>92</v>
      </c>
      <c r="H17" s="197" t="s">
        <v>92</v>
      </c>
      <c r="I17" s="197" t="s">
        <v>92</v>
      </c>
      <c r="J17" s="196" t="s">
        <v>92</v>
      </c>
      <c r="K17" s="211"/>
      <c r="L17" s="211"/>
      <c r="M17" s="212"/>
    </row>
    <row r="18" s="171" customFormat="1" ht="48" customHeight="1" spans="1:13">
      <c r="A18" s="196" t="s">
        <v>92</v>
      </c>
      <c r="B18" s="196" t="s">
        <v>92</v>
      </c>
      <c r="C18" s="196" t="s">
        <v>347</v>
      </c>
      <c r="D18" s="196" t="s">
        <v>336</v>
      </c>
      <c r="E18" s="196" t="s">
        <v>348</v>
      </c>
      <c r="F18" s="197" t="s">
        <v>349</v>
      </c>
      <c r="G18" s="197" t="s">
        <v>331</v>
      </c>
      <c r="H18" s="197" t="s">
        <v>473</v>
      </c>
      <c r="I18" s="197" t="s">
        <v>474</v>
      </c>
      <c r="J18" s="196" t="s">
        <v>475</v>
      </c>
      <c r="K18" s="211"/>
      <c r="L18" s="211"/>
      <c r="M18" s="212"/>
    </row>
    <row r="19" s="171" customFormat="1" ht="48" customHeight="1" spans="1:13">
      <c r="A19" s="196" t="s">
        <v>92</v>
      </c>
      <c r="B19" s="196" t="s">
        <v>92</v>
      </c>
      <c r="C19" s="196" t="s">
        <v>476</v>
      </c>
      <c r="D19" s="196" t="s">
        <v>328</v>
      </c>
      <c r="E19" s="196" t="s">
        <v>329</v>
      </c>
      <c r="F19" s="197" t="s">
        <v>352</v>
      </c>
      <c r="G19" s="197" t="s">
        <v>331</v>
      </c>
      <c r="H19" s="197" t="s">
        <v>473</v>
      </c>
      <c r="I19" s="197" t="s">
        <v>477</v>
      </c>
      <c r="J19" s="196" t="s">
        <v>478</v>
      </c>
      <c r="K19" s="211"/>
      <c r="L19" s="211"/>
      <c r="M19" s="212"/>
    </row>
    <row r="20" s="171" customFormat="1" ht="48" customHeight="1" spans="1:13">
      <c r="A20" s="196" t="s">
        <v>92</v>
      </c>
      <c r="B20" s="196" t="s">
        <v>92</v>
      </c>
      <c r="C20" s="196" t="s">
        <v>354</v>
      </c>
      <c r="D20" s="196" t="s">
        <v>355</v>
      </c>
      <c r="E20" s="196" t="s">
        <v>356</v>
      </c>
      <c r="F20" s="197" t="s">
        <v>357</v>
      </c>
      <c r="G20" s="197" t="s">
        <v>331</v>
      </c>
      <c r="H20" s="197" t="s">
        <v>473</v>
      </c>
      <c r="I20" s="197" t="s">
        <v>479</v>
      </c>
      <c r="J20" s="196" t="s">
        <v>480</v>
      </c>
      <c r="K20" s="211"/>
      <c r="L20" s="211"/>
      <c r="M20" s="212"/>
    </row>
    <row r="21" s="171" customFormat="1" ht="48" customHeight="1" spans="1:13">
      <c r="A21" s="196" t="s">
        <v>92</v>
      </c>
      <c r="B21" s="196" t="s">
        <v>92</v>
      </c>
      <c r="C21" s="196" t="s">
        <v>359</v>
      </c>
      <c r="D21" s="196" t="s">
        <v>355</v>
      </c>
      <c r="E21" s="196" t="s">
        <v>360</v>
      </c>
      <c r="F21" s="197" t="s">
        <v>361</v>
      </c>
      <c r="G21" s="197" t="s">
        <v>331</v>
      </c>
      <c r="H21" s="197" t="s">
        <v>473</v>
      </c>
      <c r="I21" s="197" t="s">
        <v>362</v>
      </c>
      <c r="J21" s="196" t="s">
        <v>481</v>
      </c>
      <c r="K21" s="211"/>
      <c r="L21" s="211"/>
      <c r="M21" s="212"/>
    </row>
    <row r="22" s="171" customFormat="1" ht="48" customHeight="1" spans="1:13">
      <c r="A22" s="196" t="s">
        <v>92</v>
      </c>
      <c r="B22" s="196" t="s">
        <v>92</v>
      </c>
      <c r="C22" s="196" t="s">
        <v>363</v>
      </c>
      <c r="D22" s="196" t="s">
        <v>355</v>
      </c>
      <c r="E22" s="196" t="s">
        <v>343</v>
      </c>
      <c r="F22" s="197" t="s">
        <v>361</v>
      </c>
      <c r="G22" s="197" t="s">
        <v>331</v>
      </c>
      <c r="H22" s="197" t="s">
        <v>473</v>
      </c>
      <c r="I22" s="197" t="s">
        <v>364</v>
      </c>
      <c r="J22" s="196" t="s">
        <v>481</v>
      </c>
      <c r="K22" s="211"/>
      <c r="L22" s="211"/>
      <c r="M22" s="212"/>
    </row>
    <row r="23" s="171" customFormat="1" ht="48" customHeight="1" spans="1:13">
      <c r="A23" s="196" t="s">
        <v>92</v>
      </c>
      <c r="B23" s="196" t="s">
        <v>92</v>
      </c>
      <c r="C23" s="196" t="s">
        <v>365</v>
      </c>
      <c r="D23" s="196" t="s">
        <v>328</v>
      </c>
      <c r="E23" s="196" t="s">
        <v>482</v>
      </c>
      <c r="F23" s="197" t="s">
        <v>366</v>
      </c>
      <c r="G23" s="197" t="s">
        <v>331</v>
      </c>
      <c r="H23" s="197" t="s">
        <v>473</v>
      </c>
      <c r="I23" s="197" t="s">
        <v>483</v>
      </c>
      <c r="J23" s="196" t="s">
        <v>484</v>
      </c>
      <c r="K23" s="211"/>
      <c r="L23" s="211"/>
      <c r="M23" s="212"/>
    </row>
    <row r="24" s="171" customFormat="1" ht="48" customHeight="1" spans="1:13">
      <c r="A24" s="196" t="s">
        <v>92</v>
      </c>
      <c r="B24" s="196" t="s">
        <v>92</v>
      </c>
      <c r="C24" s="196" t="s">
        <v>368</v>
      </c>
      <c r="D24" s="196" t="s">
        <v>336</v>
      </c>
      <c r="E24" s="196" t="s">
        <v>482</v>
      </c>
      <c r="F24" s="197" t="s">
        <v>349</v>
      </c>
      <c r="G24" s="197" t="s">
        <v>331</v>
      </c>
      <c r="H24" s="197" t="s">
        <v>473</v>
      </c>
      <c r="I24" s="197" t="s">
        <v>485</v>
      </c>
      <c r="J24" s="196" t="s">
        <v>484</v>
      </c>
      <c r="K24" s="211"/>
      <c r="L24" s="211"/>
      <c r="M24" s="212"/>
    </row>
    <row r="25" s="171" customFormat="1" ht="48" customHeight="1" spans="1:13">
      <c r="A25" s="196" t="s">
        <v>92</v>
      </c>
      <c r="B25" s="196" t="s">
        <v>92</v>
      </c>
      <c r="C25" s="196" t="s">
        <v>370</v>
      </c>
      <c r="D25" s="196" t="s">
        <v>336</v>
      </c>
      <c r="E25" s="196" t="s">
        <v>482</v>
      </c>
      <c r="F25" s="197" t="s">
        <v>349</v>
      </c>
      <c r="G25" s="197" t="s">
        <v>331</v>
      </c>
      <c r="H25" s="197" t="s">
        <v>473</v>
      </c>
      <c r="I25" s="197" t="s">
        <v>486</v>
      </c>
      <c r="J25" s="196" t="s">
        <v>484</v>
      </c>
      <c r="K25" s="211"/>
      <c r="L25" s="211"/>
      <c r="M25" s="212"/>
    </row>
    <row r="26" s="171" customFormat="1" ht="48" customHeight="1" spans="1:13">
      <c r="A26" s="196" t="s">
        <v>92</v>
      </c>
      <c r="B26" s="196" t="s">
        <v>92</v>
      </c>
      <c r="C26" s="196" t="s">
        <v>372</v>
      </c>
      <c r="D26" s="196" t="s">
        <v>336</v>
      </c>
      <c r="E26" s="196" t="s">
        <v>482</v>
      </c>
      <c r="F26" s="197" t="s">
        <v>349</v>
      </c>
      <c r="G26" s="197" t="s">
        <v>331</v>
      </c>
      <c r="H26" s="197" t="s">
        <v>473</v>
      </c>
      <c r="I26" s="197" t="s">
        <v>487</v>
      </c>
      <c r="J26" s="196" t="s">
        <v>484</v>
      </c>
      <c r="K26" s="211"/>
      <c r="L26" s="211"/>
      <c r="M26" s="212"/>
    </row>
    <row r="27" s="171" customFormat="1" ht="48" customHeight="1" spans="1:13">
      <c r="A27" s="196" t="s">
        <v>92</v>
      </c>
      <c r="B27" s="196" t="s">
        <v>92</v>
      </c>
      <c r="C27" s="196" t="s">
        <v>384</v>
      </c>
      <c r="D27" s="196" t="s">
        <v>328</v>
      </c>
      <c r="E27" s="196" t="s">
        <v>482</v>
      </c>
      <c r="F27" s="197" t="s">
        <v>352</v>
      </c>
      <c r="G27" s="197" t="s">
        <v>331</v>
      </c>
      <c r="H27" s="197" t="s">
        <v>473</v>
      </c>
      <c r="I27" s="197" t="s">
        <v>488</v>
      </c>
      <c r="J27" s="196" t="s">
        <v>484</v>
      </c>
      <c r="K27" s="211"/>
      <c r="L27" s="211"/>
      <c r="M27" s="212"/>
    </row>
    <row r="28" s="171" customFormat="1" ht="62" customHeight="1" spans="1:13">
      <c r="A28" s="196" t="s">
        <v>92</v>
      </c>
      <c r="B28" s="196" t="s">
        <v>92</v>
      </c>
      <c r="C28" s="196" t="s">
        <v>374</v>
      </c>
      <c r="D28" s="196" t="s">
        <v>355</v>
      </c>
      <c r="E28" s="196" t="s">
        <v>375</v>
      </c>
      <c r="F28" s="197" t="s">
        <v>376</v>
      </c>
      <c r="G28" s="197" t="s">
        <v>331</v>
      </c>
      <c r="H28" s="197" t="s">
        <v>473</v>
      </c>
      <c r="I28" s="197" t="s">
        <v>377</v>
      </c>
      <c r="J28" s="196" t="s">
        <v>484</v>
      </c>
      <c r="K28" s="211"/>
      <c r="L28" s="211"/>
      <c r="M28" s="212"/>
    </row>
    <row r="29" s="171" customFormat="1" ht="48" customHeight="1" spans="1:13">
      <c r="A29" s="196" t="s">
        <v>92</v>
      </c>
      <c r="B29" s="196" t="s">
        <v>92</v>
      </c>
      <c r="C29" s="196" t="s">
        <v>378</v>
      </c>
      <c r="D29" s="196" t="s">
        <v>355</v>
      </c>
      <c r="E29" s="196" t="s">
        <v>379</v>
      </c>
      <c r="F29" s="197" t="s">
        <v>330</v>
      </c>
      <c r="G29" s="197" t="s">
        <v>331</v>
      </c>
      <c r="H29" s="197" t="s">
        <v>473</v>
      </c>
      <c r="I29" s="197" t="s">
        <v>380</v>
      </c>
      <c r="J29" s="196" t="s">
        <v>489</v>
      </c>
      <c r="K29" s="211"/>
      <c r="L29" s="211"/>
      <c r="M29" s="212"/>
    </row>
    <row r="30" s="171" customFormat="1" ht="48" customHeight="1" spans="1:13">
      <c r="A30" s="196" t="s">
        <v>92</v>
      </c>
      <c r="B30" s="196" t="s">
        <v>92</v>
      </c>
      <c r="C30" s="196" t="s">
        <v>381</v>
      </c>
      <c r="D30" s="196" t="s">
        <v>355</v>
      </c>
      <c r="E30" s="196" t="s">
        <v>382</v>
      </c>
      <c r="F30" s="197" t="s">
        <v>349</v>
      </c>
      <c r="G30" s="197" t="s">
        <v>331</v>
      </c>
      <c r="H30" s="197" t="s">
        <v>473</v>
      </c>
      <c r="I30" s="197" t="s">
        <v>383</v>
      </c>
      <c r="J30" s="196" t="s">
        <v>490</v>
      </c>
      <c r="K30" s="211"/>
      <c r="L30" s="211"/>
      <c r="M30" s="212"/>
    </row>
    <row r="31" s="171" customFormat="1" ht="48" customHeight="1" spans="1:13">
      <c r="A31" s="196" t="s">
        <v>92</v>
      </c>
      <c r="B31" s="196" t="s">
        <v>326</v>
      </c>
      <c r="C31" s="196" t="s">
        <v>92</v>
      </c>
      <c r="D31" s="196" t="s">
        <v>92</v>
      </c>
      <c r="E31" s="196" t="s">
        <v>92</v>
      </c>
      <c r="F31" s="197" t="s">
        <v>92</v>
      </c>
      <c r="G31" s="197" t="s">
        <v>92</v>
      </c>
      <c r="H31" s="197" t="s">
        <v>92</v>
      </c>
      <c r="I31" s="197" t="s">
        <v>92</v>
      </c>
      <c r="J31" s="196" t="s">
        <v>92</v>
      </c>
      <c r="K31" s="211"/>
      <c r="L31" s="211"/>
      <c r="M31" s="212"/>
    </row>
    <row r="32" s="171" customFormat="1" ht="48" customHeight="1" spans="1:13">
      <c r="A32" s="196" t="s">
        <v>92</v>
      </c>
      <c r="B32" s="196" t="s">
        <v>92</v>
      </c>
      <c r="C32" s="196" t="s">
        <v>386</v>
      </c>
      <c r="D32" s="196" t="s">
        <v>336</v>
      </c>
      <c r="E32" s="196" t="s">
        <v>343</v>
      </c>
      <c r="F32" s="197" t="s">
        <v>330</v>
      </c>
      <c r="G32" s="197" t="s">
        <v>331</v>
      </c>
      <c r="H32" s="197" t="s">
        <v>491</v>
      </c>
      <c r="I32" s="197" t="s">
        <v>492</v>
      </c>
      <c r="J32" s="196" t="s">
        <v>484</v>
      </c>
      <c r="K32" s="211"/>
      <c r="L32" s="211"/>
      <c r="M32" s="212"/>
    </row>
    <row r="33" s="171" customFormat="1" ht="48" customHeight="1" spans="1:13">
      <c r="A33" s="196" t="s">
        <v>92</v>
      </c>
      <c r="B33" s="196" t="s">
        <v>92</v>
      </c>
      <c r="C33" s="196" t="s">
        <v>388</v>
      </c>
      <c r="D33" s="196" t="s">
        <v>328</v>
      </c>
      <c r="E33" s="196" t="s">
        <v>329</v>
      </c>
      <c r="F33" s="197" t="s">
        <v>330</v>
      </c>
      <c r="G33" s="197" t="s">
        <v>331</v>
      </c>
      <c r="H33" s="197" t="s">
        <v>493</v>
      </c>
      <c r="I33" s="197" t="s">
        <v>494</v>
      </c>
      <c r="J33" s="196" t="s">
        <v>495</v>
      </c>
      <c r="K33" s="211"/>
      <c r="L33" s="211"/>
      <c r="M33" s="212"/>
    </row>
    <row r="34" s="171" customFormat="1" ht="48" customHeight="1" spans="1:13">
      <c r="A34" s="196" t="s">
        <v>92</v>
      </c>
      <c r="B34" s="196" t="s">
        <v>390</v>
      </c>
      <c r="C34" s="196" t="s">
        <v>92</v>
      </c>
      <c r="D34" s="196" t="s">
        <v>92</v>
      </c>
      <c r="E34" s="196" t="s">
        <v>92</v>
      </c>
      <c r="F34" s="197" t="s">
        <v>92</v>
      </c>
      <c r="G34" s="197" t="s">
        <v>92</v>
      </c>
      <c r="H34" s="197" t="s">
        <v>92</v>
      </c>
      <c r="I34" s="197" t="s">
        <v>92</v>
      </c>
      <c r="J34" s="196" t="s">
        <v>92</v>
      </c>
      <c r="K34" s="211"/>
      <c r="L34" s="211"/>
      <c r="M34" s="212"/>
    </row>
    <row r="35" s="171" customFormat="1" ht="87" customHeight="1" spans="1:13">
      <c r="A35" s="196" t="s">
        <v>92</v>
      </c>
      <c r="B35" s="196" t="s">
        <v>92</v>
      </c>
      <c r="C35" s="196" t="s">
        <v>391</v>
      </c>
      <c r="D35" s="196" t="s">
        <v>392</v>
      </c>
      <c r="E35" s="196" t="s">
        <v>393</v>
      </c>
      <c r="F35" s="197" t="s">
        <v>394</v>
      </c>
      <c r="G35" s="197" t="s">
        <v>331</v>
      </c>
      <c r="H35" s="197" t="s">
        <v>496</v>
      </c>
      <c r="I35" s="197" t="s">
        <v>395</v>
      </c>
      <c r="J35" s="196" t="s">
        <v>497</v>
      </c>
      <c r="K35" s="211"/>
      <c r="L35" s="211"/>
      <c r="M35" s="212"/>
    </row>
    <row r="36" s="171" customFormat="1" ht="48" customHeight="1" spans="1:13">
      <c r="A36" s="196" t="s">
        <v>333</v>
      </c>
      <c r="B36" s="196" t="s">
        <v>92</v>
      </c>
      <c r="C36" s="196" t="s">
        <v>92</v>
      </c>
      <c r="D36" s="196" t="s">
        <v>92</v>
      </c>
      <c r="E36" s="196" t="s">
        <v>92</v>
      </c>
      <c r="F36" s="197" t="s">
        <v>92</v>
      </c>
      <c r="G36" s="197" t="s">
        <v>92</v>
      </c>
      <c r="H36" s="197" t="s">
        <v>92</v>
      </c>
      <c r="I36" s="197" t="s">
        <v>92</v>
      </c>
      <c r="J36" s="196" t="s">
        <v>92</v>
      </c>
      <c r="K36" s="211"/>
      <c r="L36" s="211"/>
      <c r="M36" s="212"/>
    </row>
    <row r="37" s="171" customFormat="1" ht="48" customHeight="1" spans="1:13">
      <c r="A37" s="196" t="s">
        <v>92</v>
      </c>
      <c r="B37" s="196" t="s">
        <v>334</v>
      </c>
      <c r="C37" s="196" t="s">
        <v>92</v>
      </c>
      <c r="D37" s="196" t="s">
        <v>92</v>
      </c>
      <c r="E37" s="196" t="s">
        <v>92</v>
      </c>
      <c r="F37" s="197" t="s">
        <v>92</v>
      </c>
      <c r="G37" s="197" t="s">
        <v>92</v>
      </c>
      <c r="H37" s="197" t="s">
        <v>92</v>
      </c>
      <c r="I37" s="197" t="s">
        <v>92</v>
      </c>
      <c r="J37" s="196" t="s">
        <v>92</v>
      </c>
      <c r="K37" s="211"/>
      <c r="L37" s="211"/>
      <c r="M37" s="212"/>
    </row>
    <row r="38" s="171" customFormat="1" ht="94" customHeight="1" spans="1:13">
      <c r="A38" s="196" t="s">
        <v>92</v>
      </c>
      <c r="B38" s="196" t="s">
        <v>92</v>
      </c>
      <c r="C38" s="196" t="s">
        <v>396</v>
      </c>
      <c r="D38" s="196" t="s">
        <v>328</v>
      </c>
      <c r="E38" s="196" t="s">
        <v>397</v>
      </c>
      <c r="F38" s="197" t="s">
        <v>398</v>
      </c>
      <c r="G38" s="197" t="s">
        <v>338</v>
      </c>
      <c r="H38" s="197" t="s">
        <v>498</v>
      </c>
      <c r="I38" s="197" t="s">
        <v>399</v>
      </c>
      <c r="J38" s="196" t="s">
        <v>499</v>
      </c>
      <c r="K38" s="211"/>
      <c r="L38" s="211"/>
      <c r="M38" s="212"/>
    </row>
    <row r="39" s="171" customFormat="1" ht="48" customHeight="1" spans="1:13">
      <c r="A39" s="196" t="s">
        <v>340</v>
      </c>
      <c r="B39" s="196" t="s">
        <v>92</v>
      </c>
      <c r="C39" s="196" t="s">
        <v>92</v>
      </c>
      <c r="D39" s="196" t="s">
        <v>92</v>
      </c>
      <c r="E39" s="196" t="s">
        <v>92</v>
      </c>
      <c r="F39" s="197" t="s">
        <v>92</v>
      </c>
      <c r="G39" s="197" t="s">
        <v>92</v>
      </c>
      <c r="H39" s="197" t="s">
        <v>92</v>
      </c>
      <c r="I39" s="197" t="s">
        <v>92</v>
      </c>
      <c r="J39" s="196" t="s">
        <v>92</v>
      </c>
      <c r="K39" s="211"/>
      <c r="L39" s="211"/>
      <c r="M39" s="212"/>
    </row>
    <row r="40" s="171" customFormat="1" ht="48" customHeight="1" spans="1:13">
      <c r="A40" s="196" t="s">
        <v>92</v>
      </c>
      <c r="B40" s="196" t="s">
        <v>341</v>
      </c>
      <c r="C40" s="196" t="s">
        <v>92</v>
      </c>
      <c r="D40" s="196" t="s">
        <v>92</v>
      </c>
      <c r="E40" s="196" t="s">
        <v>92</v>
      </c>
      <c r="F40" s="197" t="s">
        <v>92</v>
      </c>
      <c r="G40" s="197" t="s">
        <v>92</v>
      </c>
      <c r="H40" s="197" t="s">
        <v>92</v>
      </c>
      <c r="I40" s="197" t="s">
        <v>92</v>
      </c>
      <c r="J40" s="196" t="s">
        <v>92</v>
      </c>
      <c r="K40" s="211"/>
      <c r="L40" s="211"/>
      <c r="M40" s="212"/>
    </row>
    <row r="41" s="171" customFormat="1" ht="81" customHeight="1" spans="1:13">
      <c r="A41" s="196" t="s">
        <v>92</v>
      </c>
      <c r="B41" s="196" t="s">
        <v>92</v>
      </c>
      <c r="C41" s="196" t="s">
        <v>400</v>
      </c>
      <c r="D41" s="196" t="s">
        <v>336</v>
      </c>
      <c r="E41" s="196" t="s">
        <v>343</v>
      </c>
      <c r="F41" s="197" t="s">
        <v>330</v>
      </c>
      <c r="G41" s="197" t="s">
        <v>338</v>
      </c>
      <c r="H41" s="197" t="s">
        <v>500</v>
      </c>
      <c r="I41" s="197" t="s">
        <v>501</v>
      </c>
      <c r="J41" s="196" t="s">
        <v>502</v>
      </c>
      <c r="K41" s="211"/>
      <c r="L41" s="211"/>
      <c r="M41" s="212"/>
    </row>
  </sheetData>
  <mergeCells count="48">
    <mergeCell ref="A2:M2"/>
    <mergeCell ref="B3:M3"/>
    <mergeCell ref="A4:L4"/>
    <mergeCell ref="C5:L5"/>
    <mergeCell ref="C6:L6"/>
    <mergeCell ref="C7:L7"/>
    <mergeCell ref="A8:M8"/>
    <mergeCell ref="H9:J9"/>
    <mergeCell ref="K9:M9"/>
    <mergeCell ref="A11:G11"/>
    <mergeCell ref="A12:B12"/>
    <mergeCell ref="C12:E12"/>
    <mergeCell ref="F12:G12"/>
    <mergeCell ref="A13:M13"/>
    <mergeCell ref="A14:G14"/>
    <mergeCell ref="J16:M16"/>
    <mergeCell ref="J17:M17"/>
    <mergeCell ref="J18:M18"/>
    <mergeCell ref="J19:M19"/>
    <mergeCell ref="J20:M20"/>
    <mergeCell ref="J21:M21"/>
    <mergeCell ref="J22:M22"/>
    <mergeCell ref="J23:M23"/>
    <mergeCell ref="J24:M24"/>
    <mergeCell ref="J25:M25"/>
    <mergeCell ref="J26:M26"/>
    <mergeCell ref="J27:M27"/>
    <mergeCell ref="J28:M28"/>
    <mergeCell ref="J29:M29"/>
    <mergeCell ref="J30:M30"/>
    <mergeCell ref="J31:M31"/>
    <mergeCell ref="J32:M32"/>
    <mergeCell ref="J33:M33"/>
    <mergeCell ref="J34:M34"/>
    <mergeCell ref="J35:M35"/>
    <mergeCell ref="J36:M36"/>
    <mergeCell ref="J37:M37"/>
    <mergeCell ref="J38:M38"/>
    <mergeCell ref="J39:M39"/>
    <mergeCell ref="J40:M40"/>
    <mergeCell ref="J41:M41"/>
    <mergeCell ref="A5:A6"/>
    <mergeCell ref="A9:B10"/>
    <mergeCell ref="C9:E10"/>
    <mergeCell ref="F9:G10"/>
    <mergeCell ref="H14:I15"/>
    <mergeCell ref="J14:K15"/>
    <mergeCell ref="L14:M1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F8"/>
  <sheetViews>
    <sheetView zoomScaleSheetLayoutView="60" workbookViewId="0">
      <selection activeCell="A3" sqref="A3:D3"/>
    </sheetView>
  </sheetViews>
  <sheetFormatPr defaultColWidth="8.88571428571429" defaultRowHeight="14.25" customHeight="1" outlineLevelRow="7" outlineLevelCol="5"/>
  <cols>
    <col min="1" max="2" width="21.1333333333333" style="148" customWidth="1"/>
    <col min="3" max="3" width="21.1333333333333" style="75" customWidth="1"/>
    <col min="4" max="4" width="27.7142857142857" style="75" customWidth="1"/>
    <col min="5" max="6" width="36.7142857142857" style="75" customWidth="1"/>
    <col min="7" max="7" width="9.13333333333333" style="75" customWidth="1"/>
    <col min="8" max="16384" width="9.13333333333333" style="75"/>
  </cols>
  <sheetData>
    <row r="1" ht="17" customHeight="1" spans="1:6">
      <c r="A1" s="168" t="s">
        <v>503</v>
      </c>
      <c r="B1" s="149">
        <v>0</v>
      </c>
      <c r="C1" s="150">
        <v>1</v>
      </c>
      <c r="D1" s="151"/>
      <c r="E1" s="151"/>
      <c r="F1" s="151"/>
    </row>
    <row r="2" ht="26.25" customHeight="1" spans="1:6">
      <c r="A2" s="152" t="s">
        <v>12</v>
      </c>
      <c r="B2" s="152"/>
      <c r="C2" s="153"/>
      <c r="D2" s="153"/>
      <c r="E2" s="153"/>
      <c r="F2" s="153"/>
    </row>
    <row r="3" ht="13.5" customHeight="1" spans="1:6">
      <c r="A3" s="154" t="s">
        <v>22</v>
      </c>
      <c r="B3" s="154"/>
      <c r="C3" s="150"/>
      <c r="D3" s="151"/>
      <c r="E3" s="151"/>
      <c r="F3" s="151" t="s">
        <v>23</v>
      </c>
    </row>
    <row r="4" ht="19.5" customHeight="1" spans="1:6">
      <c r="A4" s="83" t="s">
        <v>206</v>
      </c>
      <c r="B4" s="155" t="s">
        <v>94</v>
      </c>
      <c r="C4" s="83" t="s">
        <v>95</v>
      </c>
      <c r="D4" s="84" t="s">
        <v>504</v>
      </c>
      <c r="E4" s="85"/>
      <c r="F4" s="156"/>
    </row>
    <row r="5" ht="18.75" customHeight="1" spans="1:6">
      <c r="A5" s="87"/>
      <c r="B5" s="157"/>
      <c r="C5" s="88"/>
      <c r="D5" s="83" t="s">
        <v>77</v>
      </c>
      <c r="E5" s="84" t="s">
        <v>97</v>
      </c>
      <c r="F5" s="83" t="s">
        <v>98</v>
      </c>
    </row>
    <row r="6" ht="18.75" customHeight="1" spans="1:6">
      <c r="A6" s="158">
        <v>1</v>
      </c>
      <c r="B6" s="169">
        <v>2</v>
      </c>
      <c r="C6" s="104">
        <v>3</v>
      </c>
      <c r="D6" s="158" t="s">
        <v>505</v>
      </c>
      <c r="E6" s="158" t="s">
        <v>506</v>
      </c>
      <c r="F6" s="104">
        <v>6</v>
      </c>
    </row>
    <row r="7" ht="18.75" customHeight="1" spans="1:6">
      <c r="A7" s="159" t="s">
        <v>507</v>
      </c>
      <c r="B7" s="160"/>
      <c r="C7" s="161"/>
      <c r="D7" s="162" t="s">
        <v>92</v>
      </c>
      <c r="E7" s="163" t="s">
        <v>92</v>
      </c>
      <c r="F7" s="163" t="s">
        <v>92</v>
      </c>
    </row>
    <row r="8" ht="18.75" customHeight="1" spans="1:6">
      <c r="A8" s="164" t="s">
        <v>155</v>
      </c>
      <c r="B8" s="165"/>
      <c r="C8" s="166" t="s">
        <v>155</v>
      </c>
      <c r="D8" s="162" t="s">
        <v>92</v>
      </c>
      <c r="E8" s="163" t="s">
        <v>92</v>
      </c>
      <c r="F8" s="163" t="s">
        <v>92</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9"/>
  <sheetViews>
    <sheetView workbookViewId="0">
      <selection activeCell="A3" sqref="A3:D3"/>
    </sheetView>
  </sheetViews>
  <sheetFormatPr defaultColWidth="8.88571428571429" defaultRowHeight="14.25" customHeight="1" outlineLevelCol="5"/>
  <cols>
    <col min="1" max="2" width="21.1333333333333" style="148" customWidth="1"/>
    <col min="3" max="3" width="21.1333333333333" style="75" customWidth="1"/>
    <col min="4" max="4" width="27.7142857142857" style="75" customWidth="1"/>
    <col min="5" max="6" width="36.7142857142857" style="75" customWidth="1"/>
    <col min="7" max="7" width="9.13333333333333" style="75" customWidth="1"/>
    <col min="8" max="16384" width="9.13333333333333" style="75"/>
  </cols>
  <sheetData>
    <row r="1" s="75" customFormat="1" ht="12" customHeight="1" spans="1:6">
      <c r="A1" s="148" t="s">
        <v>508</v>
      </c>
      <c r="B1" s="149">
        <v>0</v>
      </c>
      <c r="C1" s="150">
        <v>1</v>
      </c>
      <c r="D1" s="151"/>
      <c r="E1" s="151"/>
      <c r="F1" s="151"/>
    </row>
    <row r="2" s="75" customFormat="1" ht="26.25" customHeight="1" spans="1:6">
      <c r="A2" s="152" t="s">
        <v>13</v>
      </c>
      <c r="B2" s="152"/>
      <c r="C2" s="153"/>
      <c r="D2" s="153"/>
      <c r="E2" s="153"/>
      <c r="F2" s="153"/>
    </row>
    <row r="3" s="75" customFormat="1" ht="13.5" customHeight="1" spans="1:6">
      <c r="A3" s="154" t="s">
        <v>22</v>
      </c>
      <c r="B3" s="154"/>
      <c r="C3" s="150"/>
      <c r="D3" s="151"/>
      <c r="E3" s="151"/>
      <c r="F3" s="151" t="s">
        <v>23</v>
      </c>
    </row>
    <row r="4" s="75" customFormat="1" ht="19.5" customHeight="1" spans="1:6">
      <c r="A4" s="83" t="s">
        <v>206</v>
      </c>
      <c r="B4" s="155" t="s">
        <v>94</v>
      </c>
      <c r="C4" s="83" t="s">
        <v>95</v>
      </c>
      <c r="D4" s="84" t="s">
        <v>509</v>
      </c>
      <c r="E4" s="85"/>
      <c r="F4" s="156"/>
    </row>
    <row r="5" s="75" customFormat="1" ht="18.75" customHeight="1" spans="1:6">
      <c r="A5" s="87"/>
      <c r="B5" s="157"/>
      <c r="C5" s="88"/>
      <c r="D5" s="83" t="s">
        <v>77</v>
      </c>
      <c r="E5" s="84" t="s">
        <v>97</v>
      </c>
      <c r="F5" s="83" t="s">
        <v>98</v>
      </c>
    </row>
    <row r="6" s="75" customFormat="1" ht="18.75" customHeight="1" spans="1:6">
      <c r="A6" s="158">
        <v>1</v>
      </c>
      <c r="B6" s="158" t="s">
        <v>420</v>
      </c>
      <c r="C6" s="104">
        <v>3</v>
      </c>
      <c r="D6" s="158" t="s">
        <v>505</v>
      </c>
      <c r="E6" s="158" t="s">
        <v>506</v>
      </c>
      <c r="F6" s="104">
        <v>6</v>
      </c>
    </row>
    <row r="7" s="75" customFormat="1" ht="18.75" customHeight="1" spans="1:6">
      <c r="A7" s="159" t="s">
        <v>510</v>
      </c>
      <c r="B7" s="160"/>
      <c r="C7" s="161"/>
      <c r="D7" s="162" t="s">
        <v>92</v>
      </c>
      <c r="E7" s="163" t="s">
        <v>92</v>
      </c>
      <c r="F7" s="163" t="s">
        <v>92</v>
      </c>
    </row>
    <row r="8" s="75" customFormat="1" ht="18.75" customHeight="1" spans="1:6">
      <c r="A8" s="164" t="s">
        <v>155</v>
      </c>
      <c r="B8" s="165"/>
      <c r="C8" s="166"/>
      <c r="D8" s="162" t="s">
        <v>92</v>
      </c>
      <c r="E8" s="163" t="s">
        <v>92</v>
      </c>
      <c r="F8" s="163" t="s">
        <v>92</v>
      </c>
    </row>
    <row r="9" customHeight="1" spans="1:1">
      <c r="A9" s="167"/>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S15"/>
  <sheetViews>
    <sheetView zoomScaleSheetLayoutView="60" workbookViewId="0">
      <selection activeCell="E20" sqref="E20"/>
    </sheetView>
  </sheetViews>
  <sheetFormatPr defaultColWidth="8.88571428571429" defaultRowHeight="14.25" customHeight="1"/>
  <cols>
    <col min="1" max="2" width="32" style="59" customWidth="1"/>
    <col min="3" max="3" width="20.7142857142857" style="75" customWidth="1"/>
    <col min="4" max="4" width="21.7142857142857" style="75" customWidth="1"/>
    <col min="5" max="5" width="35.2857142857143" style="75" customWidth="1"/>
    <col min="6" max="6" width="7.71428571428571" style="75" customWidth="1"/>
    <col min="7" max="7" width="10.2857142857143" style="75" customWidth="1"/>
    <col min="8" max="12" width="13.5714285714286" style="75" customWidth="1"/>
    <col min="13" max="13" width="13.5714285714286" style="59" customWidth="1"/>
    <col min="14" max="17" width="13.5714285714286" style="75" customWidth="1"/>
    <col min="18" max="18" width="13.5714285714286" style="59" customWidth="1"/>
    <col min="19" max="19" width="13.5714285714286" style="75" customWidth="1"/>
    <col min="20" max="20" width="9.13333333333333" style="59" customWidth="1"/>
    <col min="21" max="16384" width="9.13333333333333" style="59"/>
  </cols>
  <sheetData>
    <row r="1" ht="13.5" customHeight="1" spans="1:19">
      <c r="A1" s="77" t="s">
        <v>511</v>
      </c>
      <c r="D1" s="77"/>
      <c r="E1" s="77"/>
      <c r="F1" s="77"/>
      <c r="G1" s="77"/>
      <c r="H1" s="77"/>
      <c r="I1" s="77"/>
      <c r="J1" s="77"/>
      <c r="K1" s="77"/>
      <c r="L1" s="77"/>
      <c r="R1" s="73"/>
      <c r="S1" s="144"/>
    </row>
    <row r="2" ht="27.75" customHeight="1" spans="1:19">
      <c r="A2" s="107" t="s">
        <v>14</v>
      </c>
      <c r="B2" s="107"/>
      <c r="C2" s="107"/>
      <c r="D2" s="107"/>
      <c r="E2" s="107"/>
      <c r="F2" s="107"/>
      <c r="G2" s="107"/>
      <c r="H2" s="107"/>
      <c r="I2" s="107"/>
      <c r="J2" s="107"/>
      <c r="K2" s="107"/>
      <c r="L2" s="107"/>
      <c r="M2" s="107"/>
      <c r="N2" s="107"/>
      <c r="O2" s="107"/>
      <c r="P2" s="107"/>
      <c r="Q2" s="107"/>
      <c r="R2" s="107"/>
      <c r="S2" s="107"/>
    </row>
    <row r="3" ht="18.75" customHeight="1" spans="1:19">
      <c r="A3" s="108" t="s">
        <v>22</v>
      </c>
      <c r="B3" s="108"/>
      <c r="C3" s="108"/>
      <c r="D3" s="108"/>
      <c r="E3" s="108"/>
      <c r="F3" s="108"/>
      <c r="G3" s="108"/>
      <c r="H3" s="108"/>
      <c r="I3" s="81"/>
      <c r="J3" s="81"/>
      <c r="K3" s="81"/>
      <c r="L3" s="81"/>
      <c r="R3" s="145"/>
      <c r="S3" s="146" t="s">
        <v>197</v>
      </c>
    </row>
    <row r="4" ht="15.75" customHeight="1" spans="1:19">
      <c r="A4" s="109" t="s">
        <v>205</v>
      </c>
      <c r="B4" s="109" t="s">
        <v>206</v>
      </c>
      <c r="C4" s="109" t="s">
        <v>512</v>
      </c>
      <c r="D4" s="109" t="s">
        <v>513</v>
      </c>
      <c r="E4" s="109" t="s">
        <v>514</v>
      </c>
      <c r="F4" s="109" t="s">
        <v>515</v>
      </c>
      <c r="G4" s="109" t="s">
        <v>516</v>
      </c>
      <c r="H4" s="109" t="s">
        <v>517</v>
      </c>
      <c r="I4" s="67" t="s">
        <v>213</v>
      </c>
      <c r="J4" s="137"/>
      <c r="K4" s="137"/>
      <c r="L4" s="67"/>
      <c r="M4" s="138"/>
      <c r="N4" s="67"/>
      <c r="O4" s="67"/>
      <c r="P4" s="67"/>
      <c r="Q4" s="67"/>
      <c r="R4" s="138"/>
      <c r="S4" s="68"/>
    </row>
    <row r="5" ht="17.25" customHeight="1" spans="1:19">
      <c r="A5" s="112"/>
      <c r="B5" s="112"/>
      <c r="C5" s="112"/>
      <c r="D5" s="112"/>
      <c r="E5" s="112"/>
      <c r="F5" s="112"/>
      <c r="G5" s="112"/>
      <c r="H5" s="112"/>
      <c r="I5" s="139" t="s">
        <v>77</v>
      </c>
      <c r="J5" s="110" t="s">
        <v>80</v>
      </c>
      <c r="K5" s="110" t="s">
        <v>518</v>
      </c>
      <c r="L5" s="112" t="s">
        <v>519</v>
      </c>
      <c r="M5" s="140" t="s">
        <v>520</v>
      </c>
      <c r="N5" s="141" t="s">
        <v>521</v>
      </c>
      <c r="O5" s="141"/>
      <c r="P5" s="141"/>
      <c r="Q5" s="141"/>
      <c r="R5" s="147"/>
      <c r="S5" s="133"/>
    </row>
    <row r="6" ht="54" customHeight="1" spans="1:19">
      <c r="A6" s="112"/>
      <c r="B6" s="112"/>
      <c r="C6" s="112"/>
      <c r="D6" s="133"/>
      <c r="E6" s="133"/>
      <c r="F6" s="133"/>
      <c r="G6" s="133"/>
      <c r="H6" s="133"/>
      <c r="I6" s="141"/>
      <c r="J6" s="110"/>
      <c r="K6" s="110"/>
      <c r="L6" s="133"/>
      <c r="M6" s="142"/>
      <c r="N6" s="133" t="s">
        <v>79</v>
      </c>
      <c r="O6" s="133" t="s">
        <v>86</v>
      </c>
      <c r="P6" s="133" t="s">
        <v>293</v>
      </c>
      <c r="Q6" s="133" t="s">
        <v>88</v>
      </c>
      <c r="R6" s="142" t="s">
        <v>89</v>
      </c>
      <c r="S6" s="133" t="s">
        <v>90</v>
      </c>
    </row>
    <row r="7" ht="15" customHeight="1" spans="1:19">
      <c r="A7" s="86">
        <v>1</v>
      </c>
      <c r="B7" s="86">
        <v>2</v>
      </c>
      <c r="C7" s="86">
        <v>3</v>
      </c>
      <c r="D7" s="86">
        <v>4</v>
      </c>
      <c r="E7" s="86">
        <v>5</v>
      </c>
      <c r="F7" s="86">
        <v>6</v>
      </c>
      <c r="G7" s="86">
        <v>7</v>
      </c>
      <c r="H7" s="86">
        <v>8</v>
      </c>
      <c r="I7" s="86">
        <v>9</v>
      </c>
      <c r="J7" s="86">
        <v>10</v>
      </c>
      <c r="K7" s="86">
        <v>11</v>
      </c>
      <c r="L7" s="86">
        <v>12</v>
      </c>
      <c r="M7" s="86">
        <v>13</v>
      </c>
      <c r="N7" s="86">
        <v>14</v>
      </c>
      <c r="O7" s="86">
        <v>15</v>
      </c>
      <c r="P7" s="86">
        <v>16</v>
      </c>
      <c r="Q7" s="86">
        <v>17</v>
      </c>
      <c r="R7" s="86">
        <v>18</v>
      </c>
      <c r="S7" s="86">
        <v>19</v>
      </c>
    </row>
    <row r="8" ht="21" customHeight="1" spans="1:19">
      <c r="A8" s="115" t="s">
        <v>91</v>
      </c>
      <c r="B8" s="115" t="s">
        <v>91</v>
      </c>
      <c r="C8" s="115" t="s">
        <v>239</v>
      </c>
      <c r="D8" s="22" t="s">
        <v>522</v>
      </c>
      <c r="E8" s="22" t="s">
        <v>523</v>
      </c>
      <c r="F8" s="22" t="s">
        <v>524</v>
      </c>
      <c r="G8" s="134">
        <v>1</v>
      </c>
      <c r="H8" s="135" t="s">
        <v>92</v>
      </c>
      <c r="I8" s="123">
        <v>10400</v>
      </c>
      <c r="J8" s="123">
        <v>10400</v>
      </c>
      <c r="K8" s="135" t="s">
        <v>92</v>
      </c>
      <c r="L8" s="135" t="s">
        <v>92</v>
      </c>
      <c r="M8" s="135" t="s">
        <v>92</v>
      </c>
      <c r="N8" s="135" t="s">
        <v>92</v>
      </c>
      <c r="O8" s="135" t="s">
        <v>92</v>
      </c>
      <c r="P8" s="135" t="s">
        <v>92</v>
      </c>
      <c r="Q8" s="135"/>
      <c r="R8" s="135" t="s">
        <v>92</v>
      </c>
      <c r="S8" s="135" t="s">
        <v>92</v>
      </c>
    </row>
    <row r="9" ht="21" customHeight="1" spans="1:19">
      <c r="A9" s="115" t="s">
        <v>91</v>
      </c>
      <c r="B9" s="115" t="s">
        <v>91</v>
      </c>
      <c r="C9" s="115" t="s">
        <v>239</v>
      </c>
      <c r="D9" s="22" t="s">
        <v>525</v>
      </c>
      <c r="E9" s="22" t="s">
        <v>526</v>
      </c>
      <c r="F9" s="22" t="s">
        <v>524</v>
      </c>
      <c r="G9" s="134">
        <v>1</v>
      </c>
      <c r="H9" s="135"/>
      <c r="I9" s="123">
        <v>10000</v>
      </c>
      <c r="J9" s="123">
        <v>10000</v>
      </c>
      <c r="K9" s="135"/>
      <c r="L9" s="135"/>
      <c r="M9" s="135"/>
      <c r="N9" s="135"/>
      <c r="O9" s="135"/>
      <c r="P9" s="135"/>
      <c r="Q9" s="135"/>
      <c r="R9" s="135"/>
      <c r="S9" s="135"/>
    </row>
    <row r="10" ht="21" customHeight="1" spans="1:19">
      <c r="A10" s="115" t="s">
        <v>91</v>
      </c>
      <c r="B10" s="115" t="s">
        <v>91</v>
      </c>
      <c r="C10" s="115" t="s">
        <v>239</v>
      </c>
      <c r="D10" s="22" t="s">
        <v>527</v>
      </c>
      <c r="E10" s="22" t="s">
        <v>528</v>
      </c>
      <c r="F10" s="22" t="s">
        <v>524</v>
      </c>
      <c r="G10" s="134">
        <v>1</v>
      </c>
      <c r="H10" s="135"/>
      <c r="I10" s="123">
        <v>3800</v>
      </c>
      <c r="J10" s="123">
        <v>3800</v>
      </c>
      <c r="K10" s="135"/>
      <c r="L10" s="135"/>
      <c r="M10" s="135"/>
      <c r="N10" s="135"/>
      <c r="O10" s="135"/>
      <c r="P10" s="135"/>
      <c r="Q10" s="135"/>
      <c r="R10" s="135"/>
      <c r="S10" s="135"/>
    </row>
    <row r="11" ht="21" customHeight="1" spans="1:19">
      <c r="A11" s="115" t="s">
        <v>91</v>
      </c>
      <c r="B11" s="115" t="s">
        <v>91</v>
      </c>
      <c r="C11" s="115" t="s">
        <v>247</v>
      </c>
      <c r="D11" s="22" t="s">
        <v>529</v>
      </c>
      <c r="E11" s="22" t="s">
        <v>530</v>
      </c>
      <c r="F11" s="22" t="s">
        <v>531</v>
      </c>
      <c r="G11" s="134">
        <v>40</v>
      </c>
      <c r="H11" s="123">
        <v>5600</v>
      </c>
      <c r="I11" s="123">
        <v>5600</v>
      </c>
      <c r="J11" s="123">
        <v>5600</v>
      </c>
      <c r="K11" s="135"/>
      <c r="L11" s="135"/>
      <c r="M11" s="135"/>
      <c r="N11" s="135"/>
      <c r="O11" s="135"/>
      <c r="P11" s="135"/>
      <c r="Q11" s="135"/>
      <c r="R11" s="135"/>
      <c r="S11" s="135"/>
    </row>
    <row r="12" ht="21" customHeight="1" spans="1:19">
      <c r="A12" s="115" t="s">
        <v>91</v>
      </c>
      <c r="B12" s="115" t="s">
        <v>91</v>
      </c>
      <c r="C12" s="115" t="s">
        <v>247</v>
      </c>
      <c r="D12" s="22" t="s">
        <v>529</v>
      </c>
      <c r="E12" s="22" t="s">
        <v>530</v>
      </c>
      <c r="F12" s="22" t="s">
        <v>531</v>
      </c>
      <c r="G12" s="134">
        <v>106</v>
      </c>
      <c r="H12" s="123">
        <v>14840</v>
      </c>
      <c r="I12" s="123">
        <v>14840</v>
      </c>
      <c r="J12" s="123">
        <v>14840</v>
      </c>
      <c r="K12" s="135"/>
      <c r="L12" s="135"/>
      <c r="M12" s="135"/>
      <c r="N12" s="135"/>
      <c r="O12" s="135"/>
      <c r="P12" s="135"/>
      <c r="Q12" s="135"/>
      <c r="R12" s="135"/>
      <c r="S12" s="135"/>
    </row>
    <row r="13" ht="21" customHeight="1" spans="1:19">
      <c r="A13" s="115" t="s">
        <v>91</v>
      </c>
      <c r="B13" s="115" t="s">
        <v>91</v>
      </c>
      <c r="C13" s="115" t="s">
        <v>311</v>
      </c>
      <c r="D13" s="22" t="s">
        <v>532</v>
      </c>
      <c r="E13" s="22" t="s">
        <v>533</v>
      </c>
      <c r="F13" s="22" t="s">
        <v>534</v>
      </c>
      <c r="G13" s="134">
        <v>5</v>
      </c>
      <c r="H13" s="123">
        <v>10000</v>
      </c>
      <c r="I13" s="123">
        <v>10000</v>
      </c>
      <c r="J13" s="123">
        <v>10000</v>
      </c>
      <c r="K13" s="143" t="s">
        <v>92</v>
      </c>
      <c r="L13" s="143" t="s">
        <v>92</v>
      </c>
      <c r="M13" s="135" t="s">
        <v>92</v>
      </c>
      <c r="N13" s="143" t="s">
        <v>92</v>
      </c>
      <c r="O13" s="143" t="s">
        <v>92</v>
      </c>
      <c r="P13" s="143" t="s">
        <v>92</v>
      </c>
      <c r="Q13" s="143"/>
      <c r="R13" s="135" t="s">
        <v>92</v>
      </c>
      <c r="S13" s="143" t="s">
        <v>92</v>
      </c>
    </row>
    <row r="14" ht="21" customHeight="1" spans="1:19">
      <c r="A14" s="136" t="s">
        <v>155</v>
      </c>
      <c r="B14" s="136"/>
      <c r="C14" s="136"/>
      <c r="D14" s="136"/>
      <c r="E14" s="136"/>
      <c r="F14" s="136"/>
      <c r="G14" s="136"/>
      <c r="H14" s="123">
        <f>SUM(H8:H13)</f>
        <v>30440</v>
      </c>
      <c r="I14" s="123">
        <v>54640</v>
      </c>
      <c r="J14" s="123">
        <v>54640</v>
      </c>
      <c r="K14" s="135" t="s">
        <v>92</v>
      </c>
      <c r="L14" s="135" t="s">
        <v>92</v>
      </c>
      <c r="M14" s="135" t="s">
        <v>92</v>
      </c>
      <c r="N14" s="135" t="s">
        <v>92</v>
      </c>
      <c r="O14" s="135" t="s">
        <v>92</v>
      </c>
      <c r="P14" s="135" t="s">
        <v>92</v>
      </c>
      <c r="Q14" s="135"/>
      <c r="R14" s="135" t="s">
        <v>92</v>
      </c>
      <c r="S14" s="135" t="s">
        <v>92</v>
      </c>
    </row>
    <row r="15" customHeight="1" spans="1:1">
      <c r="A15" s="59" t="s">
        <v>535</v>
      </c>
    </row>
  </sheetData>
  <mergeCells count="18">
    <mergeCell ref="A2:S2"/>
    <mergeCell ref="A3:H3"/>
    <mergeCell ref="I4:S4"/>
    <mergeCell ref="N5:S5"/>
    <mergeCell ref="A14:G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T17"/>
  <sheetViews>
    <sheetView zoomScaleSheetLayoutView="60" workbookViewId="0">
      <selection activeCell="D15" sqref="D15"/>
    </sheetView>
  </sheetViews>
  <sheetFormatPr defaultColWidth="8.71428571428571" defaultRowHeight="14.25" customHeight="1"/>
  <cols>
    <col min="1" max="2" width="30.5714285714286" style="59" customWidth="1"/>
    <col min="3" max="3" width="33" style="106" customWidth="1"/>
    <col min="4" max="5" width="42.4285714285714" style="106" customWidth="1"/>
    <col min="6" max="6" width="21.1428571428571" style="106" customWidth="1"/>
    <col min="7" max="7" width="30.4285714285714" style="106" customWidth="1"/>
    <col min="8" max="8" width="22.8571428571429" style="106" customWidth="1"/>
    <col min="9" max="9" width="43.7142857142857" style="106" customWidth="1"/>
    <col min="10" max="11" width="16.5714285714286" style="75" customWidth="1"/>
    <col min="12" max="13" width="12.5714285714286" style="75" customWidth="1"/>
    <col min="14" max="14" width="12.5714285714286" style="59" customWidth="1"/>
    <col min="15" max="18" width="12.5714285714286" style="75" customWidth="1"/>
    <col min="19" max="19" width="12.5714285714286" style="59" customWidth="1"/>
    <col min="20" max="20" width="12.5714285714286" style="75" customWidth="1"/>
    <col min="21" max="21" width="9.13333333333333" style="59" customWidth="1"/>
    <col min="22" max="249" width="9.13333333333333" style="59"/>
    <col min="250" max="258" width="8.71428571428571" style="59"/>
  </cols>
  <sheetData>
    <row r="1" ht="13.5" customHeight="1" spans="1:20">
      <c r="A1" s="77" t="s">
        <v>536</v>
      </c>
      <c r="D1" s="77"/>
      <c r="E1" s="77"/>
      <c r="F1" s="77"/>
      <c r="G1" s="77"/>
      <c r="H1" s="77"/>
      <c r="I1" s="77"/>
      <c r="J1" s="117"/>
      <c r="K1" s="117"/>
      <c r="L1" s="117"/>
      <c r="M1" s="117"/>
      <c r="N1" s="118"/>
      <c r="O1" s="119"/>
      <c r="P1" s="119"/>
      <c r="Q1" s="119"/>
      <c r="R1" s="119"/>
      <c r="S1" s="129"/>
      <c r="T1" s="130"/>
    </row>
    <row r="2" ht="27.75" customHeight="1" spans="1:20">
      <c r="A2" s="107" t="s">
        <v>15</v>
      </c>
      <c r="B2" s="107"/>
      <c r="C2" s="107"/>
      <c r="D2" s="107"/>
      <c r="E2" s="107"/>
      <c r="F2" s="107"/>
      <c r="G2" s="107"/>
      <c r="H2" s="107"/>
      <c r="I2" s="107"/>
      <c r="J2" s="107"/>
      <c r="K2" s="107"/>
      <c r="L2" s="107"/>
      <c r="M2" s="107"/>
      <c r="N2" s="107"/>
      <c r="O2" s="107"/>
      <c r="P2" s="107"/>
      <c r="Q2" s="107"/>
      <c r="R2" s="107"/>
      <c r="S2" s="107"/>
      <c r="T2" s="107"/>
    </row>
    <row r="3" ht="26.1" customHeight="1" spans="1:20">
      <c r="A3" s="108" t="s">
        <v>22</v>
      </c>
      <c r="B3" s="108"/>
      <c r="C3" s="108"/>
      <c r="D3" s="108"/>
      <c r="E3" s="108"/>
      <c r="F3" s="81"/>
      <c r="G3" s="81"/>
      <c r="H3" s="81"/>
      <c r="I3" s="81"/>
      <c r="J3" s="120"/>
      <c r="K3" s="120"/>
      <c r="L3" s="120"/>
      <c r="M3" s="120"/>
      <c r="N3" s="118"/>
      <c r="O3" s="119"/>
      <c r="P3" s="119"/>
      <c r="Q3" s="119"/>
      <c r="R3" s="119"/>
      <c r="S3" s="131"/>
      <c r="T3" s="132" t="s">
        <v>197</v>
      </c>
    </row>
    <row r="4" ht="15.75" customHeight="1" spans="1:20">
      <c r="A4" s="109" t="s">
        <v>205</v>
      </c>
      <c r="B4" s="109" t="s">
        <v>206</v>
      </c>
      <c r="C4" s="110" t="s">
        <v>512</v>
      </c>
      <c r="D4" s="110" t="s">
        <v>537</v>
      </c>
      <c r="E4" s="110" t="s">
        <v>538</v>
      </c>
      <c r="F4" s="111" t="s">
        <v>539</v>
      </c>
      <c r="G4" s="110" t="s">
        <v>540</v>
      </c>
      <c r="H4" s="110" t="s">
        <v>541</v>
      </c>
      <c r="I4" s="110" t="s">
        <v>542</v>
      </c>
      <c r="J4" s="110" t="s">
        <v>213</v>
      </c>
      <c r="K4" s="110"/>
      <c r="L4" s="110"/>
      <c r="M4" s="110"/>
      <c r="N4" s="121"/>
      <c r="O4" s="110"/>
      <c r="P4" s="110"/>
      <c r="Q4" s="110"/>
      <c r="R4" s="110"/>
      <c r="S4" s="121"/>
      <c r="T4" s="110"/>
    </row>
    <row r="5" ht="17.25" customHeight="1" spans="1:20">
      <c r="A5" s="112"/>
      <c r="B5" s="112"/>
      <c r="C5" s="110"/>
      <c r="D5" s="110"/>
      <c r="E5" s="110"/>
      <c r="F5" s="113"/>
      <c r="G5" s="110"/>
      <c r="H5" s="110"/>
      <c r="I5" s="110"/>
      <c r="J5" s="110" t="s">
        <v>77</v>
      </c>
      <c r="K5" s="110" t="s">
        <v>80</v>
      </c>
      <c r="L5" s="110" t="s">
        <v>518</v>
      </c>
      <c r="M5" s="110" t="s">
        <v>519</v>
      </c>
      <c r="N5" s="122" t="s">
        <v>520</v>
      </c>
      <c r="O5" s="110" t="s">
        <v>521</v>
      </c>
      <c r="P5" s="110"/>
      <c r="Q5" s="110"/>
      <c r="R5" s="110"/>
      <c r="S5" s="122"/>
      <c r="T5" s="110"/>
    </row>
    <row r="6" ht="54" customHeight="1" spans="1:20">
      <c r="A6" s="112"/>
      <c r="B6" s="112"/>
      <c r="C6" s="110"/>
      <c r="D6" s="110"/>
      <c r="E6" s="110"/>
      <c r="F6" s="114"/>
      <c r="G6" s="110"/>
      <c r="H6" s="110"/>
      <c r="I6" s="110"/>
      <c r="J6" s="110"/>
      <c r="K6" s="110"/>
      <c r="L6" s="110"/>
      <c r="M6" s="110"/>
      <c r="N6" s="121"/>
      <c r="O6" s="110" t="s">
        <v>79</v>
      </c>
      <c r="P6" s="110" t="s">
        <v>86</v>
      </c>
      <c r="Q6" s="110" t="s">
        <v>293</v>
      </c>
      <c r="R6" s="110" t="s">
        <v>88</v>
      </c>
      <c r="S6" s="121" t="s">
        <v>89</v>
      </c>
      <c r="T6" s="110" t="s">
        <v>90</v>
      </c>
    </row>
    <row r="7" ht="15" customHeight="1" spans="1:20">
      <c r="A7" s="86">
        <v>1</v>
      </c>
      <c r="B7" s="86">
        <v>2</v>
      </c>
      <c r="C7" s="86">
        <v>3</v>
      </c>
      <c r="D7" s="86">
        <v>4</v>
      </c>
      <c r="E7" s="86">
        <v>5</v>
      </c>
      <c r="F7" s="86">
        <v>6</v>
      </c>
      <c r="G7" s="86">
        <v>7</v>
      </c>
      <c r="H7" s="86">
        <v>8</v>
      </c>
      <c r="I7" s="86">
        <v>9</v>
      </c>
      <c r="J7" s="86">
        <v>10</v>
      </c>
      <c r="K7" s="86">
        <v>11</v>
      </c>
      <c r="L7" s="86">
        <v>12</v>
      </c>
      <c r="M7" s="86">
        <v>13</v>
      </c>
      <c r="N7" s="86">
        <v>14</v>
      </c>
      <c r="O7" s="86">
        <v>15</v>
      </c>
      <c r="P7" s="86">
        <v>16</v>
      </c>
      <c r="Q7" s="86">
        <v>17</v>
      </c>
      <c r="R7" s="86">
        <v>18</v>
      </c>
      <c r="S7" s="86">
        <v>19</v>
      </c>
      <c r="T7" s="86">
        <v>20</v>
      </c>
    </row>
    <row r="8" ht="22.5" customHeight="1" spans="1:20">
      <c r="A8" s="115" t="s">
        <v>91</v>
      </c>
      <c r="B8" s="115" t="s">
        <v>91</v>
      </c>
      <c r="C8" s="115" t="s">
        <v>297</v>
      </c>
      <c r="D8" s="115" t="s">
        <v>543</v>
      </c>
      <c r="E8" s="115" t="s">
        <v>544</v>
      </c>
      <c r="F8" s="115" t="s">
        <v>98</v>
      </c>
      <c r="G8" s="115" t="s">
        <v>545</v>
      </c>
      <c r="H8" s="115" t="s">
        <v>110</v>
      </c>
      <c r="I8" s="115" t="s">
        <v>546</v>
      </c>
      <c r="J8" s="123">
        <v>370000</v>
      </c>
      <c r="K8" s="123">
        <v>370000</v>
      </c>
      <c r="L8" s="124" t="s">
        <v>92</v>
      </c>
      <c r="M8" s="124" t="s">
        <v>92</v>
      </c>
      <c r="N8" s="124" t="s">
        <v>92</v>
      </c>
      <c r="O8" s="124" t="s">
        <v>92</v>
      </c>
      <c r="P8" s="124" t="s">
        <v>92</v>
      </c>
      <c r="Q8" s="124" t="s">
        <v>92</v>
      </c>
      <c r="R8" s="124"/>
      <c r="S8" s="124" t="s">
        <v>92</v>
      </c>
      <c r="T8" s="124" t="s">
        <v>92</v>
      </c>
    </row>
    <row r="9" ht="22.5" customHeight="1" spans="1:20">
      <c r="A9" s="115" t="s">
        <v>91</v>
      </c>
      <c r="B9" s="115" t="s">
        <v>91</v>
      </c>
      <c r="C9" s="115" t="s">
        <v>297</v>
      </c>
      <c r="D9" s="115" t="s">
        <v>547</v>
      </c>
      <c r="E9" s="115" t="s">
        <v>548</v>
      </c>
      <c r="F9" s="115" t="s">
        <v>98</v>
      </c>
      <c r="G9" s="115" t="s">
        <v>549</v>
      </c>
      <c r="H9" s="115" t="s">
        <v>110</v>
      </c>
      <c r="I9" s="115" t="s">
        <v>550</v>
      </c>
      <c r="J9" s="123">
        <v>15000</v>
      </c>
      <c r="K9" s="123">
        <v>15000</v>
      </c>
      <c r="L9" s="124"/>
      <c r="M9" s="124"/>
      <c r="N9" s="124"/>
      <c r="O9" s="124"/>
      <c r="P9" s="124"/>
      <c r="Q9" s="124"/>
      <c r="R9" s="124"/>
      <c r="S9" s="124"/>
      <c r="T9" s="124"/>
    </row>
    <row r="10" ht="22.5" customHeight="1" spans="1:20">
      <c r="A10" s="115" t="s">
        <v>91</v>
      </c>
      <c r="B10" s="115" t="s">
        <v>91</v>
      </c>
      <c r="C10" s="115" t="s">
        <v>297</v>
      </c>
      <c r="D10" s="115" t="s">
        <v>551</v>
      </c>
      <c r="E10" s="115" t="s">
        <v>552</v>
      </c>
      <c r="F10" s="115" t="s">
        <v>98</v>
      </c>
      <c r="G10" s="115" t="s">
        <v>551</v>
      </c>
      <c r="H10" s="115" t="s">
        <v>110</v>
      </c>
      <c r="I10" s="115" t="s">
        <v>553</v>
      </c>
      <c r="J10" s="123">
        <v>20000</v>
      </c>
      <c r="K10" s="123">
        <v>20000</v>
      </c>
      <c r="L10" s="124"/>
      <c r="M10" s="124"/>
      <c r="N10" s="124"/>
      <c r="O10" s="124"/>
      <c r="P10" s="124"/>
      <c r="Q10" s="124"/>
      <c r="R10" s="124"/>
      <c r="S10" s="124"/>
      <c r="T10" s="124"/>
    </row>
    <row r="11" ht="22.5" customHeight="1" spans="1:20">
      <c r="A11" s="115" t="s">
        <v>91</v>
      </c>
      <c r="B11" s="115" t="s">
        <v>91</v>
      </c>
      <c r="C11" s="115" t="s">
        <v>297</v>
      </c>
      <c r="D11" s="115" t="s">
        <v>554</v>
      </c>
      <c r="E11" s="115" t="s">
        <v>555</v>
      </c>
      <c r="F11" s="115" t="s">
        <v>98</v>
      </c>
      <c r="G11" s="115" t="s">
        <v>556</v>
      </c>
      <c r="H11" s="115" t="s">
        <v>110</v>
      </c>
      <c r="I11" s="115" t="s">
        <v>557</v>
      </c>
      <c r="J11" s="123">
        <v>44000</v>
      </c>
      <c r="K11" s="123">
        <v>44000</v>
      </c>
      <c r="L11" s="124"/>
      <c r="M11" s="124"/>
      <c r="N11" s="124"/>
      <c r="O11" s="124"/>
      <c r="P11" s="124"/>
      <c r="Q11" s="124"/>
      <c r="R11" s="124"/>
      <c r="S11" s="124"/>
      <c r="T11" s="124"/>
    </row>
    <row r="12" ht="22.5" customHeight="1" spans="1:20">
      <c r="A12" s="115" t="s">
        <v>91</v>
      </c>
      <c r="B12" s="115" t="s">
        <v>91</v>
      </c>
      <c r="C12" s="115" t="s">
        <v>297</v>
      </c>
      <c r="D12" s="115" t="s">
        <v>558</v>
      </c>
      <c r="E12" s="115" t="s">
        <v>555</v>
      </c>
      <c r="F12" s="115" t="s">
        <v>98</v>
      </c>
      <c r="G12" s="115" t="s">
        <v>556</v>
      </c>
      <c r="H12" s="115" t="s">
        <v>110</v>
      </c>
      <c r="I12" s="115" t="s">
        <v>558</v>
      </c>
      <c r="J12" s="123">
        <v>35000</v>
      </c>
      <c r="K12" s="123">
        <v>35000</v>
      </c>
      <c r="L12" s="124"/>
      <c r="M12" s="124"/>
      <c r="N12" s="124"/>
      <c r="O12" s="124"/>
      <c r="P12" s="124"/>
      <c r="Q12" s="124"/>
      <c r="R12" s="124"/>
      <c r="S12" s="124"/>
      <c r="T12" s="124"/>
    </row>
    <row r="13" ht="22.5" customHeight="1" spans="1:20">
      <c r="A13" s="115" t="s">
        <v>91</v>
      </c>
      <c r="B13" s="115" t="s">
        <v>91</v>
      </c>
      <c r="C13" s="115" t="s">
        <v>297</v>
      </c>
      <c r="D13" s="115" t="s">
        <v>559</v>
      </c>
      <c r="E13" s="115" t="s">
        <v>560</v>
      </c>
      <c r="F13" s="115" t="s">
        <v>98</v>
      </c>
      <c r="G13" s="115" t="s">
        <v>561</v>
      </c>
      <c r="H13" s="115" t="s">
        <v>110</v>
      </c>
      <c r="I13" s="115" t="s">
        <v>562</v>
      </c>
      <c r="J13" s="123">
        <v>36000</v>
      </c>
      <c r="K13" s="123">
        <v>36000</v>
      </c>
      <c r="L13" s="124"/>
      <c r="M13" s="124"/>
      <c r="N13" s="124"/>
      <c r="O13" s="124"/>
      <c r="P13" s="124"/>
      <c r="Q13" s="124"/>
      <c r="R13" s="124"/>
      <c r="S13" s="124"/>
      <c r="T13" s="124"/>
    </row>
    <row r="14" ht="22.5" customHeight="1" spans="1:20">
      <c r="A14" s="115" t="s">
        <v>91</v>
      </c>
      <c r="B14" s="115" t="s">
        <v>91</v>
      </c>
      <c r="C14" s="115" t="s">
        <v>297</v>
      </c>
      <c r="D14" s="115" t="s">
        <v>563</v>
      </c>
      <c r="E14" s="115" t="s">
        <v>564</v>
      </c>
      <c r="F14" s="115" t="s">
        <v>98</v>
      </c>
      <c r="G14" s="115" t="s">
        <v>565</v>
      </c>
      <c r="H14" s="115" t="s">
        <v>110</v>
      </c>
      <c r="I14" s="115" t="s">
        <v>566</v>
      </c>
      <c r="J14" s="123">
        <v>100000</v>
      </c>
      <c r="K14" s="123">
        <v>100000</v>
      </c>
      <c r="L14" s="124"/>
      <c r="M14" s="124"/>
      <c r="N14" s="124"/>
      <c r="O14" s="124"/>
      <c r="P14" s="124"/>
      <c r="Q14" s="124"/>
      <c r="R14" s="124"/>
      <c r="S14" s="124"/>
      <c r="T14" s="124"/>
    </row>
    <row r="15" ht="22.5" customHeight="1" spans="1:20">
      <c r="A15" s="115" t="s">
        <v>91</v>
      </c>
      <c r="B15" s="115" t="s">
        <v>91</v>
      </c>
      <c r="C15" s="115" t="s">
        <v>297</v>
      </c>
      <c r="D15" s="115" t="s">
        <v>567</v>
      </c>
      <c r="E15" s="115" t="s">
        <v>568</v>
      </c>
      <c r="F15" s="115" t="s">
        <v>98</v>
      </c>
      <c r="G15" s="115" t="s">
        <v>569</v>
      </c>
      <c r="H15" s="115" t="s">
        <v>110</v>
      </c>
      <c r="I15" s="115" t="s">
        <v>570</v>
      </c>
      <c r="J15" s="123">
        <v>110360</v>
      </c>
      <c r="K15" s="123">
        <v>110360</v>
      </c>
      <c r="L15" s="125" t="s">
        <v>92</v>
      </c>
      <c r="M15" s="125" t="s">
        <v>92</v>
      </c>
      <c r="N15" s="124" t="s">
        <v>92</v>
      </c>
      <c r="O15" s="125" t="s">
        <v>92</v>
      </c>
      <c r="P15" s="125" t="s">
        <v>92</v>
      </c>
      <c r="Q15" s="125" t="s">
        <v>92</v>
      </c>
      <c r="R15" s="125"/>
      <c r="S15" s="124" t="s">
        <v>92</v>
      </c>
      <c r="T15" s="125" t="s">
        <v>92</v>
      </c>
    </row>
    <row r="16" ht="22.5" customHeight="1" spans="1:20">
      <c r="A16" s="115" t="s">
        <v>91</v>
      </c>
      <c r="B16" s="115" t="s">
        <v>91</v>
      </c>
      <c r="C16" s="115" t="s">
        <v>306</v>
      </c>
      <c r="D16" s="115" t="s">
        <v>571</v>
      </c>
      <c r="E16" s="115" t="s">
        <v>544</v>
      </c>
      <c r="F16" s="115" t="s">
        <v>98</v>
      </c>
      <c r="G16" s="115" t="s">
        <v>545</v>
      </c>
      <c r="H16" s="115" t="s">
        <v>110</v>
      </c>
      <c r="I16" s="115" t="s">
        <v>572</v>
      </c>
      <c r="J16" s="123">
        <v>550000</v>
      </c>
      <c r="K16" s="123">
        <v>550000</v>
      </c>
      <c r="L16" s="126" t="s">
        <v>92</v>
      </c>
      <c r="M16" s="126" t="s">
        <v>92</v>
      </c>
      <c r="N16" s="126" t="s">
        <v>92</v>
      </c>
      <c r="O16" s="126" t="s">
        <v>92</v>
      </c>
      <c r="P16" s="126" t="s">
        <v>92</v>
      </c>
      <c r="Q16" s="126" t="s">
        <v>92</v>
      </c>
      <c r="R16" s="126"/>
      <c r="S16" s="126" t="s">
        <v>92</v>
      </c>
      <c r="T16" s="126" t="s">
        <v>92</v>
      </c>
    </row>
    <row r="17" ht="22.5" customHeight="1" spans="1:20">
      <c r="A17" s="116" t="s">
        <v>155</v>
      </c>
      <c r="B17" s="116"/>
      <c r="C17" s="116"/>
      <c r="D17" s="116"/>
      <c r="E17" s="116"/>
      <c r="F17" s="116"/>
      <c r="G17" s="116"/>
      <c r="H17" s="116"/>
      <c r="I17" s="116"/>
      <c r="J17" s="123">
        <v>1280360</v>
      </c>
      <c r="K17" s="123">
        <v>1280360</v>
      </c>
      <c r="L17" s="127"/>
      <c r="M17" s="127"/>
      <c r="N17" s="128"/>
      <c r="O17" s="127"/>
      <c r="P17" s="127"/>
      <c r="Q17" s="127"/>
      <c r="R17" s="127"/>
      <c r="S17" s="128"/>
      <c r="T17" s="127"/>
    </row>
  </sheetData>
  <mergeCells count="19">
    <mergeCell ref="A2:T2"/>
    <mergeCell ref="A3:E3"/>
    <mergeCell ref="J4:T4"/>
    <mergeCell ref="O5:T5"/>
    <mergeCell ref="A17:I17"/>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M8"/>
  <sheetViews>
    <sheetView zoomScaleSheetLayoutView="60" workbookViewId="0">
      <selection activeCell="A3" sqref="A3:D3"/>
    </sheetView>
  </sheetViews>
  <sheetFormatPr defaultColWidth="8.88571428571429" defaultRowHeight="14.25" customHeight="1" outlineLevelRow="7"/>
  <cols>
    <col min="1" max="1" width="50" style="75" customWidth="1"/>
    <col min="2" max="2" width="17.2857142857143" style="75" customWidth="1"/>
    <col min="3" max="4" width="13.4285714285714" style="75" customWidth="1"/>
    <col min="5" max="12" width="10.2857142857143" style="75" customWidth="1"/>
    <col min="13" max="13" width="13.1428571428571" style="75" customWidth="1"/>
    <col min="14" max="14" width="9.13333333333333" style="59" customWidth="1"/>
    <col min="15" max="246" width="9.13333333333333" style="59"/>
    <col min="247" max="247" width="9.13333333333333" style="76"/>
    <col min="248" max="256" width="8.88571428571429" style="76"/>
  </cols>
  <sheetData>
    <row r="1" s="59" customFormat="1" ht="13.5" customHeight="1" spans="1:13">
      <c r="A1" s="77" t="s">
        <v>573</v>
      </c>
      <c r="B1" s="77"/>
      <c r="C1" s="77"/>
      <c r="D1" s="78"/>
      <c r="E1" s="75"/>
      <c r="F1" s="75"/>
      <c r="G1" s="75"/>
      <c r="H1" s="75"/>
      <c r="I1" s="75"/>
      <c r="J1" s="75"/>
      <c r="K1" s="75"/>
      <c r="L1" s="75"/>
      <c r="M1" s="75"/>
    </row>
    <row r="2" s="59" customFormat="1" ht="35" customHeight="1" spans="1:13">
      <c r="A2" s="79" t="s">
        <v>16</v>
      </c>
      <c r="B2" s="79"/>
      <c r="C2" s="79"/>
      <c r="D2" s="79"/>
      <c r="E2" s="79"/>
      <c r="F2" s="79"/>
      <c r="G2" s="79"/>
      <c r="H2" s="79"/>
      <c r="I2" s="79"/>
      <c r="J2" s="79"/>
      <c r="K2" s="79"/>
      <c r="L2" s="79"/>
      <c r="M2" s="79"/>
    </row>
    <row r="3" s="74" customFormat="1" ht="24" customHeight="1" spans="1:13">
      <c r="A3" s="80" t="s">
        <v>22</v>
      </c>
      <c r="B3" s="81"/>
      <c r="C3" s="81"/>
      <c r="D3" s="81"/>
      <c r="E3" s="82"/>
      <c r="F3" s="82"/>
      <c r="G3" s="82"/>
      <c r="H3" s="82"/>
      <c r="I3" s="82"/>
      <c r="J3" s="101"/>
      <c r="K3" s="101"/>
      <c r="L3" s="101"/>
      <c r="M3" s="102" t="s">
        <v>197</v>
      </c>
    </row>
    <row r="4" s="59" customFormat="1" ht="19.5" customHeight="1" spans="1:13">
      <c r="A4" s="83" t="s">
        <v>574</v>
      </c>
      <c r="B4" s="84" t="s">
        <v>213</v>
      </c>
      <c r="C4" s="85"/>
      <c r="D4" s="85"/>
      <c r="E4" s="86" t="s">
        <v>575</v>
      </c>
      <c r="F4" s="86"/>
      <c r="G4" s="86"/>
      <c r="H4" s="86"/>
      <c r="I4" s="86"/>
      <c r="J4" s="86"/>
      <c r="K4" s="86"/>
      <c r="L4" s="86"/>
      <c r="M4" s="86"/>
    </row>
    <row r="5" s="59" customFormat="1" ht="40.5" customHeight="1" spans="1:13">
      <c r="A5" s="87"/>
      <c r="B5" s="88" t="s">
        <v>77</v>
      </c>
      <c r="C5" s="89" t="s">
        <v>80</v>
      </c>
      <c r="D5" s="90" t="s">
        <v>576</v>
      </c>
      <c r="E5" s="87" t="s">
        <v>577</v>
      </c>
      <c r="F5" s="87" t="s">
        <v>578</v>
      </c>
      <c r="G5" s="87" t="s">
        <v>579</v>
      </c>
      <c r="H5" s="87" t="s">
        <v>580</v>
      </c>
      <c r="I5" s="103" t="s">
        <v>581</v>
      </c>
      <c r="J5" s="87" t="s">
        <v>582</v>
      </c>
      <c r="K5" s="87" t="s">
        <v>583</v>
      </c>
      <c r="L5" s="87" t="s">
        <v>584</v>
      </c>
      <c r="M5" s="87" t="s">
        <v>585</v>
      </c>
    </row>
    <row r="6" s="59" customFormat="1" ht="19.5" customHeight="1" spans="1:13">
      <c r="A6" s="83">
        <v>1</v>
      </c>
      <c r="B6" s="83">
        <v>2</v>
      </c>
      <c r="C6" s="83">
        <v>3</v>
      </c>
      <c r="D6" s="91">
        <v>4</v>
      </c>
      <c r="E6" s="83">
        <v>5</v>
      </c>
      <c r="F6" s="83">
        <v>6</v>
      </c>
      <c r="G6" s="83">
        <v>7</v>
      </c>
      <c r="H6" s="92">
        <v>8</v>
      </c>
      <c r="I6" s="104">
        <v>9</v>
      </c>
      <c r="J6" s="104">
        <v>10</v>
      </c>
      <c r="K6" s="104">
        <v>11</v>
      </c>
      <c r="L6" s="92">
        <v>12</v>
      </c>
      <c r="M6" s="104">
        <v>13</v>
      </c>
    </row>
    <row r="7" s="59" customFormat="1" ht="19.5" customHeight="1" spans="1:247">
      <c r="A7" s="93" t="s">
        <v>586</v>
      </c>
      <c r="B7" s="94"/>
      <c r="C7" s="94"/>
      <c r="D7" s="94"/>
      <c r="E7" s="94"/>
      <c r="F7" s="94"/>
      <c r="G7" s="95"/>
      <c r="H7" s="96" t="s">
        <v>92</v>
      </c>
      <c r="I7" s="96" t="s">
        <v>92</v>
      </c>
      <c r="J7" s="96" t="s">
        <v>92</v>
      </c>
      <c r="K7" s="96" t="s">
        <v>92</v>
      </c>
      <c r="L7" s="96" t="s">
        <v>92</v>
      </c>
      <c r="M7" s="96" t="s">
        <v>92</v>
      </c>
      <c r="IM7" s="105"/>
    </row>
    <row r="8" s="59" customFormat="1" ht="19.5" customHeight="1" spans="1:13">
      <c r="A8" s="97" t="s">
        <v>92</v>
      </c>
      <c r="B8" s="98" t="s">
        <v>92</v>
      </c>
      <c r="C8" s="98" t="s">
        <v>92</v>
      </c>
      <c r="D8" s="99" t="s">
        <v>92</v>
      </c>
      <c r="E8" s="98" t="s">
        <v>92</v>
      </c>
      <c r="F8" s="98" t="s">
        <v>92</v>
      </c>
      <c r="G8" s="98" t="s">
        <v>92</v>
      </c>
      <c r="H8" s="100" t="s">
        <v>92</v>
      </c>
      <c r="I8" s="100" t="s">
        <v>92</v>
      </c>
      <c r="J8" s="100" t="s">
        <v>92</v>
      </c>
      <c r="K8" s="100" t="s">
        <v>92</v>
      </c>
      <c r="L8" s="100" t="s">
        <v>92</v>
      </c>
      <c r="M8" s="100"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J7"/>
  <sheetViews>
    <sheetView zoomScaleSheetLayoutView="60" workbookViewId="0">
      <selection activeCell="A3" sqref="A3:H3"/>
    </sheetView>
  </sheetViews>
  <sheetFormatPr defaultColWidth="8.88571428571429" defaultRowHeight="12" outlineLevelRow="6"/>
  <cols>
    <col min="1" max="1" width="34.2857142857143" style="58" customWidth="1"/>
    <col min="2" max="2" width="29" style="58" customWidth="1"/>
    <col min="3" max="5" width="23.5714285714286" style="58" customWidth="1"/>
    <col min="6" max="6" width="11.2857142857143" style="59" customWidth="1"/>
    <col min="7" max="7" width="25.1333333333333" style="58" customWidth="1"/>
    <col min="8" max="8" width="15.5714285714286" style="59" customWidth="1"/>
    <col min="9" max="9" width="13.4285714285714" style="59" customWidth="1"/>
    <col min="10" max="10" width="18.847619047619" style="58" customWidth="1"/>
    <col min="11" max="11" width="9.13333333333333" style="59" customWidth="1"/>
    <col min="12" max="16384" width="9.13333333333333" style="59"/>
  </cols>
  <sheetData>
    <row r="1" customHeight="1" spans="1:10">
      <c r="A1" s="58" t="s">
        <v>587</v>
      </c>
      <c r="J1" s="73"/>
    </row>
    <row r="2" ht="28.5" customHeight="1" spans="1:10">
      <c r="A2" s="60" t="s">
        <v>17</v>
      </c>
      <c r="B2" s="61"/>
      <c r="C2" s="61"/>
      <c r="D2" s="61"/>
      <c r="E2" s="61"/>
      <c r="F2" s="62"/>
      <c r="G2" s="61"/>
      <c r="H2" s="62"/>
      <c r="I2" s="62"/>
      <c r="J2" s="61"/>
    </row>
    <row r="3" ht="17.25" customHeight="1" spans="1:1">
      <c r="A3" s="63" t="s">
        <v>22</v>
      </c>
    </row>
    <row r="4" ht="44.25" customHeight="1" spans="1:10">
      <c r="A4" s="64" t="s">
        <v>574</v>
      </c>
      <c r="B4" s="64" t="s">
        <v>315</v>
      </c>
      <c r="C4" s="64" t="s">
        <v>316</v>
      </c>
      <c r="D4" s="64" t="s">
        <v>317</v>
      </c>
      <c r="E4" s="64" t="s">
        <v>318</v>
      </c>
      <c r="F4" s="65" t="s">
        <v>319</v>
      </c>
      <c r="G4" s="64" t="s">
        <v>320</v>
      </c>
      <c r="H4" s="65" t="s">
        <v>321</v>
      </c>
      <c r="I4" s="65" t="s">
        <v>322</v>
      </c>
      <c r="J4" s="64" t="s">
        <v>323</v>
      </c>
    </row>
    <row r="5" ht="14.25" customHeight="1" spans="1:10">
      <c r="A5" s="64">
        <v>1</v>
      </c>
      <c r="B5" s="64">
        <v>2</v>
      </c>
      <c r="C5" s="64">
        <v>3</v>
      </c>
      <c r="D5" s="64">
        <v>4</v>
      </c>
      <c r="E5" s="64">
        <v>5</v>
      </c>
      <c r="F5" s="64">
        <v>6</v>
      </c>
      <c r="G5" s="64">
        <v>7</v>
      </c>
      <c r="H5" s="64">
        <v>8</v>
      </c>
      <c r="I5" s="64">
        <v>9</v>
      </c>
      <c r="J5" s="64">
        <v>10</v>
      </c>
    </row>
    <row r="6" ht="42" customHeight="1" spans="1:10">
      <c r="A6" s="66" t="s">
        <v>586</v>
      </c>
      <c r="B6" s="67"/>
      <c r="C6" s="67"/>
      <c r="D6" s="68"/>
      <c r="E6" s="69"/>
      <c r="F6" s="70"/>
      <c r="G6" s="69"/>
      <c r="H6" s="70"/>
      <c r="I6" s="70"/>
      <c r="J6" s="69"/>
    </row>
    <row r="7" ht="42.75" customHeight="1" spans="1:10">
      <c r="A7" s="71" t="s">
        <v>92</v>
      </c>
      <c r="B7" s="71" t="s">
        <v>92</v>
      </c>
      <c r="C7" s="71" t="s">
        <v>92</v>
      </c>
      <c r="D7" s="71" t="s">
        <v>92</v>
      </c>
      <c r="E7" s="72" t="s">
        <v>92</v>
      </c>
      <c r="F7" s="71" t="s">
        <v>92</v>
      </c>
      <c r="G7" s="72" t="s">
        <v>92</v>
      </c>
      <c r="H7" s="71" t="s">
        <v>92</v>
      </c>
      <c r="I7" s="71" t="s">
        <v>92</v>
      </c>
      <c r="J7" s="72"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8"/>
  <sheetViews>
    <sheetView zoomScaleSheetLayoutView="60" workbookViewId="0">
      <selection activeCell="F10" sqref="F10"/>
    </sheetView>
  </sheetViews>
  <sheetFormatPr defaultColWidth="8.88571428571429" defaultRowHeight="12" outlineLevelRow="7"/>
  <cols>
    <col min="1" max="2" width="30.7142857142857" style="40" customWidth="1"/>
    <col min="3" max="3" width="18.7142857142857" style="40" customWidth="1"/>
    <col min="4" max="4" width="24.847619047619" style="40" customWidth="1"/>
    <col min="5" max="7" width="23.5714285714286" style="40" customWidth="1"/>
    <col min="8" max="8" width="25.1333333333333" style="40" customWidth="1"/>
    <col min="9" max="9" width="18.847619047619" style="40" customWidth="1"/>
    <col min="10" max="16384" width="9.13333333333333" style="40"/>
  </cols>
  <sheetData>
    <row r="1" spans="1:9">
      <c r="A1" s="40" t="s">
        <v>588</v>
      </c>
      <c r="I1" s="56"/>
    </row>
    <row r="2" ht="28.5" spans="2:9">
      <c r="B2" s="41" t="s">
        <v>18</v>
      </c>
      <c r="C2" s="41"/>
      <c r="D2" s="41"/>
      <c r="E2" s="41"/>
      <c r="F2" s="41"/>
      <c r="G2" s="41"/>
      <c r="H2" s="41"/>
      <c r="I2" s="41"/>
    </row>
    <row r="3" ht="13.5" spans="1:3">
      <c r="A3" s="42" t="s">
        <v>22</v>
      </c>
      <c r="C3" s="43"/>
    </row>
    <row r="4" ht="18" customHeight="1" spans="1:9">
      <c r="A4" s="44" t="s">
        <v>205</v>
      </c>
      <c r="B4" s="44" t="s">
        <v>206</v>
      </c>
      <c r="C4" s="44" t="s">
        <v>589</v>
      </c>
      <c r="D4" s="44" t="s">
        <v>590</v>
      </c>
      <c r="E4" s="44" t="s">
        <v>591</v>
      </c>
      <c r="F4" s="44" t="s">
        <v>592</v>
      </c>
      <c r="G4" s="45" t="s">
        <v>593</v>
      </c>
      <c r="H4" s="46"/>
      <c r="I4" s="57"/>
    </row>
    <row r="5" ht="18" customHeight="1" spans="1:9">
      <c r="A5" s="47"/>
      <c r="B5" s="47"/>
      <c r="C5" s="47"/>
      <c r="D5" s="47"/>
      <c r="E5" s="47"/>
      <c r="F5" s="47"/>
      <c r="G5" s="48" t="s">
        <v>516</v>
      </c>
      <c r="H5" s="48" t="s">
        <v>594</v>
      </c>
      <c r="I5" s="48" t="s">
        <v>595</v>
      </c>
    </row>
    <row r="6" ht="21" customHeight="1" spans="1:9">
      <c r="A6" s="49">
        <v>1</v>
      </c>
      <c r="B6" s="49">
        <v>2</v>
      </c>
      <c r="C6" s="49">
        <v>3</v>
      </c>
      <c r="D6" s="49">
        <v>4</v>
      </c>
      <c r="E6" s="49">
        <v>5</v>
      </c>
      <c r="F6" s="49">
        <v>6</v>
      </c>
      <c r="G6" s="49">
        <v>7</v>
      </c>
      <c r="H6" s="49">
        <v>8</v>
      </c>
      <c r="I6" s="49">
        <v>9</v>
      </c>
    </row>
    <row r="7" ht="33" customHeight="1" spans="1:9">
      <c r="A7" s="22" t="s">
        <v>91</v>
      </c>
      <c r="B7" s="22" t="s">
        <v>91</v>
      </c>
      <c r="C7" s="50" t="s">
        <v>596</v>
      </c>
      <c r="D7" s="50" t="s">
        <v>597</v>
      </c>
      <c r="E7" s="50" t="s">
        <v>533</v>
      </c>
      <c r="F7" s="50" t="s">
        <v>534</v>
      </c>
      <c r="G7" s="51">
        <v>5</v>
      </c>
      <c r="H7" s="52">
        <v>2000</v>
      </c>
      <c r="I7" s="52">
        <v>10000</v>
      </c>
    </row>
    <row r="8" ht="24" customHeight="1" spans="1:9">
      <c r="A8" s="53" t="s">
        <v>77</v>
      </c>
      <c r="B8" s="53"/>
      <c r="C8" s="53"/>
      <c r="D8" s="53"/>
      <c r="E8" s="53"/>
      <c r="F8" s="53"/>
      <c r="G8" s="54">
        <f>SUM(G7)</f>
        <v>5</v>
      </c>
      <c r="H8" s="55">
        <f>SUM(H7)</f>
        <v>2000</v>
      </c>
      <c r="I8" s="55">
        <f>SUM(I7)</f>
        <v>10000</v>
      </c>
    </row>
  </sheetData>
  <mergeCells count="9">
    <mergeCell ref="B2:I2"/>
    <mergeCell ref="G4:I4"/>
    <mergeCell ref="A8:F8"/>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10"/>
  <sheetViews>
    <sheetView workbookViewId="0">
      <selection activeCell="A3" sqref="A3:G3"/>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7" t="s">
        <v>598</v>
      </c>
      <c r="D1" s="28"/>
      <c r="E1" s="28"/>
      <c r="F1" s="28"/>
      <c r="G1" s="28"/>
      <c r="K1" s="38"/>
    </row>
    <row r="2" s="1" customFormat="1" ht="27.75" customHeight="1" spans="1:11">
      <c r="A2" s="29" t="s">
        <v>599</v>
      </c>
      <c r="B2" s="29"/>
      <c r="C2" s="29"/>
      <c r="D2" s="29"/>
      <c r="E2" s="29"/>
      <c r="F2" s="29"/>
      <c r="G2" s="29"/>
      <c r="H2" s="29"/>
      <c r="I2" s="29"/>
      <c r="J2" s="29"/>
      <c r="K2" s="29"/>
    </row>
    <row r="3" s="1" customFormat="1" ht="13.5" customHeight="1" spans="1:11">
      <c r="A3" s="5" t="s">
        <v>22</v>
      </c>
      <c r="B3" s="6"/>
      <c r="C3" s="6"/>
      <c r="D3" s="6"/>
      <c r="E3" s="6"/>
      <c r="F3" s="6"/>
      <c r="G3" s="6"/>
      <c r="H3" s="7"/>
      <c r="I3" s="7"/>
      <c r="J3" s="7"/>
      <c r="K3" s="8" t="s">
        <v>197</v>
      </c>
    </row>
    <row r="4" s="1" customFormat="1" ht="21.75" customHeight="1" spans="1:11">
      <c r="A4" s="9" t="s">
        <v>288</v>
      </c>
      <c r="B4" s="9" t="s">
        <v>208</v>
      </c>
      <c r="C4" s="9" t="s">
        <v>289</v>
      </c>
      <c r="D4" s="10" t="s">
        <v>209</v>
      </c>
      <c r="E4" s="10" t="s">
        <v>210</v>
      </c>
      <c r="F4" s="10" t="s">
        <v>290</v>
      </c>
      <c r="G4" s="10" t="s">
        <v>291</v>
      </c>
      <c r="H4" s="16" t="s">
        <v>77</v>
      </c>
      <c r="I4" s="11" t="s">
        <v>600</v>
      </c>
      <c r="J4" s="12"/>
      <c r="K4" s="13"/>
    </row>
    <row r="5" s="1" customFormat="1" ht="21.75" customHeight="1" spans="1:11">
      <c r="A5" s="14"/>
      <c r="B5" s="14"/>
      <c r="C5" s="14"/>
      <c r="D5" s="15"/>
      <c r="E5" s="15"/>
      <c r="F5" s="15"/>
      <c r="G5" s="15"/>
      <c r="H5" s="30"/>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39">
        <v>10</v>
      </c>
      <c r="K7" s="39">
        <v>11</v>
      </c>
    </row>
    <row r="8" s="1" customFormat="1" ht="37" customHeight="1" spans="1:11">
      <c r="A8" s="31" t="s">
        <v>601</v>
      </c>
      <c r="B8" s="32"/>
      <c r="C8" s="33"/>
      <c r="D8" s="33"/>
      <c r="E8" s="33"/>
      <c r="F8" s="33"/>
      <c r="G8" s="33"/>
      <c r="H8" s="34"/>
      <c r="I8" s="34"/>
      <c r="J8" s="34"/>
      <c r="K8" s="34"/>
    </row>
    <row r="9" s="1" customFormat="1" ht="30.65" customHeight="1" spans="1:11">
      <c r="A9" s="35"/>
      <c r="B9" s="35"/>
      <c r="C9" s="35"/>
      <c r="D9" s="35"/>
      <c r="E9" s="35"/>
      <c r="F9" s="35"/>
      <c r="G9" s="35"/>
      <c r="H9" s="34"/>
      <c r="I9" s="34"/>
      <c r="J9" s="34"/>
      <c r="K9" s="34"/>
    </row>
    <row r="10" s="1" customFormat="1" ht="18.75" customHeight="1" spans="1:11">
      <c r="A10" s="36" t="s">
        <v>155</v>
      </c>
      <c r="B10" s="36"/>
      <c r="C10" s="36"/>
      <c r="D10" s="36"/>
      <c r="E10" s="36"/>
      <c r="F10" s="36"/>
      <c r="G10" s="36"/>
      <c r="H10" s="37"/>
      <c r="I10" s="34"/>
      <c r="J10" s="34"/>
      <c r="K10" s="34"/>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D37"/>
  <sheetViews>
    <sheetView zoomScale="110" zoomScaleNormal="110" zoomScaleSheetLayoutView="60" topLeftCell="A10" workbookViewId="0">
      <selection activeCell="J20" sqref="J20"/>
    </sheetView>
  </sheetViews>
  <sheetFormatPr defaultColWidth="8" defaultRowHeight="12" outlineLevelCol="3"/>
  <cols>
    <col min="1" max="1" width="39.5714285714286" style="75" customWidth="1"/>
    <col min="2" max="2" width="43.1333333333333" style="75" customWidth="1"/>
    <col min="3" max="3" width="40.4285714285714" style="75" customWidth="1"/>
    <col min="4" max="4" width="46.1333333333333" style="75" customWidth="1"/>
    <col min="5" max="5" width="8" style="59" customWidth="1"/>
    <col min="6" max="16384" width="8" style="59"/>
  </cols>
  <sheetData>
    <row r="1" ht="17" customHeight="1" spans="1:4">
      <c r="A1" s="313" t="s">
        <v>21</v>
      </c>
      <c r="B1" s="77"/>
      <c r="C1" s="77"/>
      <c r="D1" s="146"/>
    </row>
    <row r="2" ht="36" customHeight="1" spans="1:4">
      <c r="A2" s="60" t="s">
        <v>2</v>
      </c>
      <c r="B2" s="314"/>
      <c r="C2" s="314"/>
      <c r="D2" s="314"/>
    </row>
    <row r="3" ht="21" customHeight="1" spans="1:4">
      <c r="A3" s="80" t="s">
        <v>22</v>
      </c>
      <c r="B3" s="265"/>
      <c r="C3" s="265"/>
      <c r="D3" s="144" t="s">
        <v>23</v>
      </c>
    </row>
    <row r="4" ht="19.5" customHeight="1" spans="1:4">
      <c r="A4" s="84" t="s">
        <v>24</v>
      </c>
      <c r="B4" s="156"/>
      <c r="C4" s="84" t="s">
        <v>25</v>
      </c>
      <c r="D4" s="156"/>
    </row>
    <row r="5" ht="19.5" customHeight="1" spans="1:4">
      <c r="A5" s="83" t="s">
        <v>26</v>
      </c>
      <c r="B5" s="83" t="s">
        <v>27</v>
      </c>
      <c r="C5" s="83" t="s">
        <v>28</v>
      </c>
      <c r="D5" s="83" t="s">
        <v>27</v>
      </c>
    </row>
    <row r="6" ht="19.5" customHeight="1" spans="1:4">
      <c r="A6" s="87"/>
      <c r="B6" s="87"/>
      <c r="C6" s="87"/>
      <c r="D6" s="87"/>
    </row>
    <row r="7" ht="20.25" customHeight="1" spans="1:4">
      <c r="A7" s="271" t="s">
        <v>29</v>
      </c>
      <c r="B7" s="249">
        <v>11443697</v>
      </c>
      <c r="C7" s="271" t="s">
        <v>30</v>
      </c>
      <c r="D7" s="315">
        <v>2520</v>
      </c>
    </row>
    <row r="8" ht="20.25" customHeight="1" spans="1:4">
      <c r="A8" s="271" t="s">
        <v>31</v>
      </c>
      <c r="B8" s="249"/>
      <c r="C8" s="271" t="s">
        <v>32</v>
      </c>
      <c r="D8" s="315"/>
    </row>
    <row r="9" ht="20.25" customHeight="1" spans="1:4">
      <c r="A9" s="271" t="s">
        <v>33</v>
      </c>
      <c r="B9" s="249"/>
      <c r="C9" s="271" t="s">
        <v>34</v>
      </c>
      <c r="D9" s="315"/>
    </row>
    <row r="10" ht="20.25" customHeight="1" spans="1:4">
      <c r="A10" s="271" t="s">
        <v>35</v>
      </c>
      <c r="B10" s="249"/>
      <c r="C10" s="271" t="s">
        <v>36</v>
      </c>
      <c r="D10" s="315"/>
    </row>
    <row r="11" ht="20.25" customHeight="1" spans="1:4">
      <c r="A11" s="271" t="s">
        <v>37</v>
      </c>
      <c r="B11" s="316"/>
      <c r="C11" s="271" t="s">
        <v>38</v>
      </c>
      <c r="D11" s="315"/>
    </row>
    <row r="12" ht="20.25" customHeight="1" spans="1:4">
      <c r="A12" s="271" t="s">
        <v>39</v>
      </c>
      <c r="B12" s="270"/>
      <c r="C12" s="271" t="s">
        <v>40</v>
      </c>
      <c r="D12" s="315"/>
    </row>
    <row r="13" ht="20.25" customHeight="1" spans="1:4">
      <c r="A13" s="271" t="s">
        <v>41</v>
      </c>
      <c r="B13" s="270"/>
      <c r="C13" s="271" t="s">
        <v>42</v>
      </c>
      <c r="D13" s="315"/>
    </row>
    <row r="14" ht="20.25" customHeight="1" spans="1:4">
      <c r="A14" s="271" t="s">
        <v>43</v>
      </c>
      <c r="B14" s="270"/>
      <c r="C14" s="271" t="s">
        <v>44</v>
      </c>
      <c r="D14" s="315">
        <v>10306633</v>
      </c>
    </row>
    <row r="15" ht="20.25" customHeight="1" spans="1:4">
      <c r="A15" s="317" t="s">
        <v>45</v>
      </c>
      <c r="B15" s="318"/>
      <c r="C15" s="271" t="s">
        <v>46</v>
      </c>
      <c r="D15" s="315">
        <v>618340</v>
      </c>
    </row>
    <row r="16" ht="20.25" customHeight="1" spans="1:4">
      <c r="A16" s="317" t="s">
        <v>47</v>
      </c>
      <c r="B16" s="319"/>
      <c r="C16" s="271" t="s">
        <v>48</v>
      </c>
      <c r="D16" s="315"/>
    </row>
    <row r="17" ht="20.25" customHeight="1" spans="1:4">
      <c r="A17" s="317"/>
      <c r="B17" s="320"/>
      <c r="C17" s="271" t="s">
        <v>49</v>
      </c>
      <c r="D17" s="315"/>
    </row>
    <row r="18" ht="20.25" customHeight="1" spans="1:4">
      <c r="A18" s="319"/>
      <c r="B18" s="320"/>
      <c r="C18" s="271" t="s">
        <v>50</v>
      </c>
      <c r="D18" s="315"/>
    </row>
    <row r="19" ht="20.25" customHeight="1" spans="1:4">
      <c r="A19" s="319"/>
      <c r="B19" s="320"/>
      <c r="C19" s="271" t="s">
        <v>51</v>
      </c>
      <c r="D19" s="315"/>
    </row>
    <row r="20" ht="20.25" customHeight="1" spans="1:4">
      <c r="A20" s="319"/>
      <c r="B20" s="320"/>
      <c r="C20" s="271" t="s">
        <v>52</v>
      </c>
      <c r="D20" s="315"/>
    </row>
    <row r="21" ht="20.25" customHeight="1" spans="1:4">
      <c r="A21" s="319"/>
      <c r="B21" s="320"/>
      <c r="C21" s="271" t="s">
        <v>53</v>
      </c>
      <c r="D21" s="315"/>
    </row>
    <row r="22" ht="20.25" customHeight="1" spans="1:4">
      <c r="A22" s="319"/>
      <c r="B22" s="320"/>
      <c r="C22" s="271" t="s">
        <v>54</v>
      </c>
      <c r="D22" s="315"/>
    </row>
    <row r="23" ht="20.25" customHeight="1" spans="1:4">
      <c r="A23" s="319"/>
      <c r="B23" s="320"/>
      <c r="C23" s="271" t="s">
        <v>55</v>
      </c>
      <c r="D23" s="315"/>
    </row>
    <row r="24" ht="20.25" customHeight="1" spans="1:4">
      <c r="A24" s="319"/>
      <c r="B24" s="320"/>
      <c r="C24" s="271" t="s">
        <v>56</v>
      </c>
      <c r="D24" s="315"/>
    </row>
    <row r="25" ht="20.25" customHeight="1" spans="1:4">
      <c r="A25" s="319"/>
      <c r="B25" s="320"/>
      <c r="C25" s="271" t="s">
        <v>57</v>
      </c>
      <c r="D25" s="315">
        <v>516204</v>
      </c>
    </row>
    <row r="26" ht="20.25" customHeight="1" spans="1:4">
      <c r="A26" s="319"/>
      <c r="B26" s="320"/>
      <c r="C26" s="271" t="s">
        <v>58</v>
      </c>
      <c r="D26" s="315"/>
    </row>
    <row r="27" ht="20.25" customHeight="1" spans="1:4">
      <c r="A27" s="319"/>
      <c r="B27" s="320"/>
      <c r="C27" s="271" t="s">
        <v>59</v>
      </c>
      <c r="D27" s="315"/>
    </row>
    <row r="28" ht="20.25" customHeight="1" spans="1:4">
      <c r="A28" s="319"/>
      <c r="B28" s="320"/>
      <c r="C28" s="271" t="s">
        <v>60</v>
      </c>
      <c r="D28" s="315"/>
    </row>
    <row r="29" ht="20.25" customHeight="1" spans="1:4">
      <c r="A29" s="319"/>
      <c r="B29" s="320"/>
      <c r="C29" s="271" t="s">
        <v>61</v>
      </c>
      <c r="D29" s="315"/>
    </row>
    <row r="30" ht="20.25" customHeight="1" spans="1:4">
      <c r="A30" s="321"/>
      <c r="B30" s="322"/>
      <c r="C30" s="271" t="s">
        <v>62</v>
      </c>
      <c r="D30" s="315"/>
    </row>
    <row r="31" ht="20.25" customHeight="1" spans="1:4">
      <c r="A31" s="321"/>
      <c r="B31" s="322"/>
      <c r="C31" s="271" t="s">
        <v>63</v>
      </c>
      <c r="D31" s="315"/>
    </row>
    <row r="32" ht="20.25" customHeight="1" spans="1:4">
      <c r="A32" s="321"/>
      <c r="B32" s="322"/>
      <c r="C32" s="271" t="s">
        <v>64</v>
      </c>
      <c r="D32" s="315"/>
    </row>
    <row r="33" ht="20.25" customHeight="1" spans="1:4">
      <c r="A33" s="323" t="s">
        <v>65</v>
      </c>
      <c r="B33" s="324">
        <f>B7+B8+B9+B10+B11</f>
        <v>11443697</v>
      </c>
      <c r="C33" s="276" t="s">
        <v>66</v>
      </c>
      <c r="D33" s="273">
        <f>SUM(D7:D29)</f>
        <v>11443697</v>
      </c>
    </row>
    <row r="34" ht="20.25" customHeight="1" spans="1:4">
      <c r="A34" s="317" t="s">
        <v>67</v>
      </c>
      <c r="B34" s="325"/>
      <c r="C34" s="271" t="s">
        <v>68</v>
      </c>
      <c r="D34" s="249"/>
    </row>
    <row r="35" s="1" customFormat="1" ht="25.4" customHeight="1" spans="1:4">
      <c r="A35" s="326" t="s">
        <v>69</v>
      </c>
      <c r="B35" s="327"/>
      <c r="C35" s="328" t="s">
        <v>69</v>
      </c>
      <c r="D35" s="329"/>
    </row>
    <row r="36" s="1" customFormat="1" ht="25.4" customHeight="1" spans="1:4">
      <c r="A36" s="326" t="s">
        <v>70</v>
      </c>
      <c r="B36" s="327"/>
      <c r="C36" s="328" t="s">
        <v>71</v>
      </c>
      <c r="D36" s="329"/>
    </row>
    <row r="37" ht="20.25" customHeight="1" spans="1:4">
      <c r="A37" s="330" t="s">
        <v>72</v>
      </c>
      <c r="B37" s="331">
        <f>B33+B34</f>
        <v>11443697</v>
      </c>
      <c r="C37" s="276" t="s">
        <v>73</v>
      </c>
      <c r="D37" s="331">
        <f>D33+D34</f>
        <v>11443697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G12"/>
  <sheetViews>
    <sheetView topLeftCell="B1" workbookViewId="0">
      <selection activeCell="E8" sqref="E8"/>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602</v>
      </c>
      <c r="B1" s="3"/>
      <c r="C1" s="3"/>
      <c r="D1" s="3"/>
      <c r="E1" s="3"/>
      <c r="F1" s="3"/>
      <c r="G1" s="3"/>
    </row>
    <row r="2" s="1" customFormat="1" ht="27.75" customHeight="1" spans="1:7">
      <c r="A2" s="4" t="s">
        <v>603</v>
      </c>
      <c r="B2" s="4"/>
      <c r="C2" s="4"/>
      <c r="D2" s="4"/>
      <c r="E2" s="4"/>
      <c r="F2" s="4"/>
      <c r="G2" s="4"/>
    </row>
    <row r="3" s="1" customFormat="1" ht="13.5" customHeight="1" spans="1:7">
      <c r="A3" s="5" t="s">
        <v>22</v>
      </c>
      <c r="B3" s="6"/>
      <c r="C3" s="6"/>
      <c r="D3" s="6"/>
      <c r="E3" s="7"/>
      <c r="F3" s="7"/>
      <c r="G3" s="8" t="s">
        <v>197</v>
      </c>
    </row>
    <row r="4" s="1" customFormat="1" ht="21.75" customHeight="1" spans="1:7">
      <c r="A4" s="9" t="s">
        <v>289</v>
      </c>
      <c r="B4" s="9" t="s">
        <v>288</v>
      </c>
      <c r="C4" s="9" t="s">
        <v>208</v>
      </c>
      <c r="D4" s="10" t="s">
        <v>604</v>
      </c>
      <c r="E4" s="11" t="s">
        <v>80</v>
      </c>
      <c r="F4" s="12"/>
      <c r="G4" s="13"/>
    </row>
    <row r="5" s="1" customFormat="1" ht="21.75" customHeight="1" spans="1:7">
      <c r="A5" s="14"/>
      <c r="B5" s="14"/>
      <c r="C5" s="14"/>
      <c r="D5" s="15"/>
      <c r="E5" s="16" t="s">
        <v>605</v>
      </c>
      <c r="F5" s="10" t="s">
        <v>606</v>
      </c>
      <c r="G5" s="10" t="s">
        <v>607</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91</v>
      </c>
      <c r="B8" s="22" t="s">
        <v>295</v>
      </c>
      <c r="C8" s="22" t="s">
        <v>297</v>
      </c>
      <c r="D8" s="22" t="s">
        <v>608</v>
      </c>
      <c r="E8" s="23">
        <v>2402400</v>
      </c>
      <c r="F8" s="23">
        <v>2500000</v>
      </c>
      <c r="G8" s="23">
        <v>2550000</v>
      </c>
    </row>
    <row r="9" s="1" customFormat="1" ht="29.9" customHeight="1" spans="1:7">
      <c r="A9" s="21" t="s">
        <v>91</v>
      </c>
      <c r="B9" s="22" t="s">
        <v>295</v>
      </c>
      <c r="C9" s="22" t="s">
        <v>306</v>
      </c>
      <c r="D9" s="22" t="s">
        <v>608</v>
      </c>
      <c r="E9" s="23">
        <v>550000</v>
      </c>
      <c r="F9" s="23">
        <v>550000</v>
      </c>
      <c r="G9" s="23">
        <v>550000</v>
      </c>
    </row>
    <row r="10" s="1" customFormat="1" ht="29.9" customHeight="1" spans="1:7">
      <c r="A10" s="21" t="s">
        <v>91</v>
      </c>
      <c r="B10" s="22" t="s">
        <v>307</v>
      </c>
      <c r="C10" s="22" t="s">
        <v>309</v>
      </c>
      <c r="D10" s="22" t="s">
        <v>608</v>
      </c>
      <c r="E10" s="23">
        <v>25200</v>
      </c>
      <c r="F10" s="23">
        <v>25600</v>
      </c>
      <c r="G10" s="23">
        <v>25800</v>
      </c>
    </row>
    <row r="11" s="1" customFormat="1" ht="29.9" customHeight="1" spans="1:7">
      <c r="A11" s="21" t="s">
        <v>91</v>
      </c>
      <c r="B11" s="22" t="s">
        <v>295</v>
      </c>
      <c r="C11" s="22" t="s">
        <v>311</v>
      </c>
      <c r="D11" s="22" t="s">
        <v>608</v>
      </c>
      <c r="E11" s="23">
        <v>10000</v>
      </c>
      <c r="F11" s="23"/>
      <c r="G11" s="23"/>
    </row>
    <row r="12" s="1" customFormat="1" ht="18.75" customHeight="1" spans="1:7">
      <c r="A12" s="24" t="s">
        <v>77</v>
      </c>
      <c r="B12" s="25"/>
      <c r="C12" s="25"/>
      <c r="D12" s="26"/>
      <c r="E12" s="23">
        <v>2987600</v>
      </c>
      <c r="F12" s="23">
        <v>3075600</v>
      </c>
      <c r="G12" s="23">
        <v>3125800</v>
      </c>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S10"/>
  <sheetViews>
    <sheetView zoomScaleSheetLayoutView="60" workbookViewId="0">
      <selection activeCell="E9" sqref="E9"/>
    </sheetView>
  </sheetViews>
  <sheetFormatPr defaultColWidth="8" defaultRowHeight="14.25" customHeight="1"/>
  <cols>
    <col min="1" max="1" width="21.1333333333333" style="75" customWidth="1"/>
    <col min="2" max="2" width="23.4285714285714" style="75" customWidth="1"/>
    <col min="3" max="5" width="15.7142857142857" style="75" customWidth="1"/>
    <col min="6" max="6" width="14" style="75" customWidth="1"/>
    <col min="7" max="8" width="12.5714285714286" style="75" customWidth="1"/>
    <col min="9" max="9" width="8.84761904761905" style="75" customWidth="1"/>
    <col min="10" max="14" width="12.5714285714286" style="75" customWidth="1"/>
    <col min="15" max="15" width="8" style="59" customWidth="1"/>
    <col min="16" max="16" width="9.57142857142857" style="59" customWidth="1"/>
    <col min="17" max="17" width="9.71428571428571" style="59" customWidth="1"/>
    <col min="18" max="18" width="10.5714285714286" style="59" customWidth="1"/>
    <col min="19" max="19" width="10.1333333333333" style="75" customWidth="1"/>
    <col min="20" max="20" width="8" style="59" customWidth="1"/>
    <col min="21" max="16384" width="8" style="59"/>
  </cols>
  <sheetData>
    <row r="1" ht="12" customHeight="1" spans="1:18">
      <c r="A1" s="287" t="s">
        <v>74</v>
      </c>
      <c r="B1" s="77"/>
      <c r="C1" s="77"/>
      <c r="D1" s="77"/>
      <c r="E1" s="77"/>
      <c r="F1" s="77"/>
      <c r="G1" s="77"/>
      <c r="H1" s="77"/>
      <c r="I1" s="77"/>
      <c r="J1" s="77"/>
      <c r="K1" s="77"/>
      <c r="L1" s="77"/>
      <c r="M1" s="77"/>
      <c r="N1" s="77"/>
      <c r="O1" s="302"/>
      <c r="P1" s="302"/>
      <c r="Q1" s="302"/>
      <c r="R1" s="302"/>
    </row>
    <row r="2" ht="36" customHeight="1" spans="1:19">
      <c r="A2" s="288" t="s">
        <v>3</v>
      </c>
      <c r="B2" s="61"/>
      <c r="C2" s="61"/>
      <c r="D2" s="61"/>
      <c r="E2" s="61"/>
      <c r="F2" s="61"/>
      <c r="G2" s="61"/>
      <c r="H2" s="61"/>
      <c r="I2" s="61"/>
      <c r="J2" s="61"/>
      <c r="K2" s="61"/>
      <c r="L2" s="61"/>
      <c r="M2" s="61"/>
      <c r="N2" s="61"/>
      <c r="O2" s="62"/>
      <c r="P2" s="62"/>
      <c r="Q2" s="62"/>
      <c r="R2" s="62"/>
      <c r="S2" s="61"/>
    </row>
    <row r="3" ht="20.25" customHeight="1" spans="1:19">
      <c r="A3" s="80" t="s">
        <v>22</v>
      </c>
      <c r="B3" s="81"/>
      <c r="C3" s="81"/>
      <c r="D3" s="81"/>
      <c r="E3" s="81"/>
      <c r="F3" s="81"/>
      <c r="G3" s="81"/>
      <c r="H3" s="81"/>
      <c r="I3" s="81"/>
      <c r="J3" s="81"/>
      <c r="K3" s="81"/>
      <c r="L3" s="81"/>
      <c r="M3" s="81"/>
      <c r="N3" s="81"/>
      <c r="O3" s="303"/>
      <c r="P3" s="303"/>
      <c r="Q3" s="303"/>
      <c r="R3" s="303"/>
      <c r="S3" s="309" t="s">
        <v>23</v>
      </c>
    </row>
    <row r="4" ht="18.75" customHeight="1" spans="1:19">
      <c r="A4" s="289" t="s">
        <v>75</v>
      </c>
      <c r="B4" s="290" t="s">
        <v>76</v>
      </c>
      <c r="C4" s="290" t="s">
        <v>77</v>
      </c>
      <c r="D4" s="217" t="s">
        <v>78</v>
      </c>
      <c r="E4" s="291"/>
      <c r="F4" s="291"/>
      <c r="G4" s="291"/>
      <c r="H4" s="291"/>
      <c r="I4" s="291"/>
      <c r="J4" s="291"/>
      <c r="K4" s="291"/>
      <c r="L4" s="291"/>
      <c r="M4" s="291"/>
      <c r="N4" s="291"/>
      <c r="O4" s="304" t="s">
        <v>67</v>
      </c>
      <c r="P4" s="304"/>
      <c r="Q4" s="304"/>
      <c r="R4" s="304"/>
      <c r="S4" s="310"/>
    </row>
    <row r="5" ht="18.75" customHeight="1" spans="1:19">
      <c r="A5" s="292"/>
      <c r="B5" s="293"/>
      <c r="C5" s="293"/>
      <c r="D5" s="294" t="s">
        <v>79</v>
      </c>
      <c r="E5" s="294" t="s">
        <v>80</v>
      </c>
      <c r="F5" s="294" t="s">
        <v>81</v>
      </c>
      <c r="G5" s="294" t="s">
        <v>82</v>
      </c>
      <c r="H5" s="294" t="s">
        <v>83</v>
      </c>
      <c r="I5" s="305" t="s">
        <v>84</v>
      </c>
      <c r="J5" s="291"/>
      <c r="K5" s="291"/>
      <c r="L5" s="291"/>
      <c r="M5" s="291"/>
      <c r="N5" s="291"/>
      <c r="O5" s="304" t="s">
        <v>79</v>
      </c>
      <c r="P5" s="304" t="s">
        <v>80</v>
      </c>
      <c r="Q5" s="304" t="s">
        <v>81</v>
      </c>
      <c r="R5" s="311" t="s">
        <v>82</v>
      </c>
      <c r="S5" s="304" t="s">
        <v>85</v>
      </c>
    </row>
    <row r="6" ht="33.75" customHeight="1" spans="1:19">
      <c r="A6" s="295"/>
      <c r="B6" s="296"/>
      <c r="C6" s="296"/>
      <c r="D6" s="295"/>
      <c r="E6" s="295"/>
      <c r="F6" s="295"/>
      <c r="G6" s="295"/>
      <c r="H6" s="295"/>
      <c r="I6" s="296" t="s">
        <v>79</v>
      </c>
      <c r="J6" s="296" t="s">
        <v>86</v>
      </c>
      <c r="K6" s="296" t="s">
        <v>87</v>
      </c>
      <c r="L6" s="296" t="s">
        <v>88</v>
      </c>
      <c r="M6" s="296" t="s">
        <v>89</v>
      </c>
      <c r="N6" s="306" t="s">
        <v>90</v>
      </c>
      <c r="O6" s="304"/>
      <c r="P6" s="304"/>
      <c r="Q6" s="304"/>
      <c r="R6" s="311"/>
      <c r="S6" s="304"/>
    </row>
    <row r="7" ht="16.5" customHeight="1" spans="1:19">
      <c r="A7" s="297">
        <v>1</v>
      </c>
      <c r="B7" s="297">
        <v>2</v>
      </c>
      <c r="C7" s="297">
        <v>3</v>
      </c>
      <c r="D7" s="297">
        <v>4</v>
      </c>
      <c r="E7" s="297">
        <v>5</v>
      </c>
      <c r="F7" s="297">
        <v>6</v>
      </c>
      <c r="G7" s="297">
        <v>7</v>
      </c>
      <c r="H7" s="297">
        <v>8</v>
      </c>
      <c r="I7" s="297">
        <v>9</v>
      </c>
      <c r="J7" s="297">
        <v>10</v>
      </c>
      <c r="K7" s="297">
        <v>11</v>
      </c>
      <c r="L7" s="297">
        <v>12</v>
      </c>
      <c r="M7" s="297">
        <v>13</v>
      </c>
      <c r="N7" s="297">
        <v>14</v>
      </c>
      <c r="O7" s="297">
        <v>15</v>
      </c>
      <c r="P7" s="297">
        <v>16</v>
      </c>
      <c r="Q7" s="297">
        <v>17</v>
      </c>
      <c r="R7" s="297">
        <v>18</v>
      </c>
      <c r="S7" s="116">
        <v>19</v>
      </c>
    </row>
    <row r="8" ht="16.5" customHeight="1" spans="1:19">
      <c r="A8" s="72">
        <v>117001</v>
      </c>
      <c r="B8" s="72" t="s">
        <v>91</v>
      </c>
      <c r="C8" s="298">
        <v>11443697</v>
      </c>
      <c r="D8" s="298">
        <v>11443697</v>
      </c>
      <c r="E8" s="299">
        <v>11443697</v>
      </c>
      <c r="F8" s="100" t="s">
        <v>92</v>
      </c>
      <c r="G8" s="100" t="s">
        <v>92</v>
      </c>
      <c r="H8" s="100" t="s">
        <v>92</v>
      </c>
      <c r="I8" s="100" t="s">
        <v>92</v>
      </c>
      <c r="J8" s="100" t="s">
        <v>92</v>
      </c>
      <c r="K8" s="100" t="s">
        <v>92</v>
      </c>
      <c r="L8" s="100" t="s">
        <v>92</v>
      </c>
      <c r="M8" s="100" t="s">
        <v>92</v>
      </c>
      <c r="N8" s="307" t="s">
        <v>92</v>
      </c>
      <c r="O8" s="308" t="s">
        <v>92</v>
      </c>
      <c r="P8" s="308" t="s">
        <v>92</v>
      </c>
      <c r="Q8" s="308"/>
      <c r="R8" s="312"/>
      <c r="S8" s="116"/>
    </row>
    <row r="9" ht="16.5" customHeight="1" spans="1:19">
      <c r="A9" s="300" t="s">
        <v>77</v>
      </c>
      <c r="B9" s="301"/>
      <c r="C9" s="299">
        <v>11443697</v>
      </c>
      <c r="D9" s="299">
        <v>11443697</v>
      </c>
      <c r="E9" s="299">
        <v>11443697</v>
      </c>
      <c r="F9" s="100" t="s">
        <v>92</v>
      </c>
      <c r="G9" s="100" t="s">
        <v>92</v>
      </c>
      <c r="H9" s="100" t="s">
        <v>92</v>
      </c>
      <c r="I9" s="100" t="s">
        <v>92</v>
      </c>
      <c r="J9" s="100" t="s">
        <v>92</v>
      </c>
      <c r="K9" s="100" t="s">
        <v>92</v>
      </c>
      <c r="L9" s="100" t="s">
        <v>92</v>
      </c>
      <c r="M9" s="100" t="s">
        <v>92</v>
      </c>
      <c r="N9" s="307" t="s">
        <v>92</v>
      </c>
      <c r="O9" s="308" t="s">
        <v>92</v>
      </c>
      <c r="P9" s="308" t="s">
        <v>92</v>
      </c>
      <c r="Q9" s="308"/>
      <c r="R9" s="312"/>
      <c r="S9" s="308"/>
    </row>
    <row r="10" customHeight="1" spans="19:19">
      <c r="S10" s="7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34"/>
  <sheetViews>
    <sheetView zoomScaleSheetLayoutView="60" workbookViewId="0">
      <selection activeCell="B1" sqref="B$1:B$1048576"/>
    </sheetView>
  </sheetViews>
  <sheetFormatPr defaultColWidth="8.88571428571429" defaultRowHeight="14.25" customHeight="1"/>
  <cols>
    <col min="1" max="1" width="14.2857142857143" style="75" customWidth="1"/>
    <col min="2" max="2" width="42.2857142857143" style="75" customWidth="1"/>
    <col min="3" max="4" width="15.4285714285714" style="75" customWidth="1"/>
    <col min="5" max="8" width="18.847619047619" style="75" customWidth="1"/>
    <col min="9" max="9" width="15.5714285714286" style="75" customWidth="1"/>
    <col min="10" max="10" width="14.1333333333333" style="75" customWidth="1"/>
    <col min="11" max="15" width="18.847619047619" style="75" customWidth="1"/>
    <col min="16" max="16" width="9.13333333333333" style="75" customWidth="1"/>
    <col min="17" max="16384" width="9.13333333333333" style="75"/>
  </cols>
  <sheetData>
    <row r="1" ht="15.75" customHeight="1" spans="1:14">
      <c r="A1" s="251" t="s">
        <v>93</v>
      </c>
      <c r="B1" s="77"/>
      <c r="C1" s="77"/>
      <c r="D1" s="77"/>
      <c r="E1" s="77"/>
      <c r="F1" s="77"/>
      <c r="G1" s="77"/>
      <c r="H1" s="77"/>
      <c r="I1" s="77"/>
      <c r="J1" s="77"/>
      <c r="K1" s="77"/>
      <c r="L1" s="77"/>
      <c r="M1" s="77"/>
      <c r="N1" s="77"/>
    </row>
    <row r="2" ht="28.5" customHeight="1" spans="1:15">
      <c r="A2" s="61" t="s">
        <v>4</v>
      </c>
      <c r="B2" s="61"/>
      <c r="C2" s="61"/>
      <c r="D2" s="61"/>
      <c r="E2" s="61"/>
      <c r="F2" s="61"/>
      <c r="G2" s="61"/>
      <c r="H2" s="61"/>
      <c r="I2" s="61"/>
      <c r="J2" s="61"/>
      <c r="K2" s="61"/>
      <c r="L2" s="61"/>
      <c r="M2" s="61"/>
      <c r="N2" s="61"/>
      <c r="O2" s="61"/>
    </row>
    <row r="3" ht="15" customHeight="1" spans="1:15">
      <c r="A3" s="279" t="s">
        <v>22</v>
      </c>
      <c r="B3" s="280"/>
      <c r="C3" s="120"/>
      <c r="D3" s="120"/>
      <c r="E3" s="120"/>
      <c r="F3" s="120"/>
      <c r="G3" s="120"/>
      <c r="H3" s="120"/>
      <c r="I3" s="120"/>
      <c r="J3" s="120"/>
      <c r="K3" s="120"/>
      <c r="L3" s="120"/>
      <c r="M3" s="81"/>
      <c r="N3" s="81"/>
      <c r="O3" s="151" t="s">
        <v>23</v>
      </c>
    </row>
    <row r="4" ht="17.25" customHeight="1" spans="1:15">
      <c r="A4" s="89" t="s">
        <v>94</v>
      </c>
      <c r="B4" s="89" t="s">
        <v>95</v>
      </c>
      <c r="C4" s="90" t="s">
        <v>77</v>
      </c>
      <c r="D4" s="110" t="s">
        <v>80</v>
      </c>
      <c r="E4" s="110"/>
      <c r="F4" s="110"/>
      <c r="G4" s="110" t="s">
        <v>81</v>
      </c>
      <c r="H4" s="110" t="s">
        <v>82</v>
      </c>
      <c r="I4" s="110" t="s">
        <v>96</v>
      </c>
      <c r="J4" s="110" t="s">
        <v>84</v>
      </c>
      <c r="K4" s="110"/>
      <c r="L4" s="110"/>
      <c r="M4" s="110"/>
      <c r="N4" s="110"/>
      <c r="O4" s="110"/>
    </row>
    <row r="5" ht="27" spans="1:15">
      <c r="A5" s="103"/>
      <c r="B5" s="103"/>
      <c r="C5" s="195"/>
      <c r="D5" s="110" t="s">
        <v>79</v>
      </c>
      <c r="E5" s="110" t="s">
        <v>97</v>
      </c>
      <c r="F5" s="110" t="s">
        <v>98</v>
      </c>
      <c r="G5" s="110"/>
      <c r="H5" s="110"/>
      <c r="I5" s="110"/>
      <c r="J5" s="110" t="s">
        <v>79</v>
      </c>
      <c r="K5" s="110" t="s">
        <v>99</v>
      </c>
      <c r="L5" s="110" t="s">
        <v>100</v>
      </c>
      <c r="M5" s="110" t="s">
        <v>101</v>
      </c>
      <c r="N5" s="110" t="s">
        <v>102</v>
      </c>
      <c r="O5" s="110" t="s">
        <v>103</v>
      </c>
    </row>
    <row r="6" ht="16.5" customHeight="1" spans="1:15">
      <c r="A6" s="104">
        <v>1</v>
      </c>
      <c r="B6" s="104">
        <v>2</v>
      </c>
      <c r="C6" s="104">
        <v>3</v>
      </c>
      <c r="D6" s="104">
        <v>4</v>
      </c>
      <c r="E6" s="104">
        <v>5</v>
      </c>
      <c r="F6" s="104">
        <v>6</v>
      </c>
      <c r="G6" s="104">
        <v>7</v>
      </c>
      <c r="H6" s="104">
        <v>8</v>
      </c>
      <c r="I6" s="104">
        <v>9</v>
      </c>
      <c r="J6" s="104">
        <v>10</v>
      </c>
      <c r="K6" s="104">
        <v>11</v>
      </c>
      <c r="L6" s="104">
        <v>12</v>
      </c>
      <c r="M6" s="104">
        <v>13</v>
      </c>
      <c r="N6" s="104">
        <v>14</v>
      </c>
      <c r="O6" s="104">
        <v>15</v>
      </c>
    </row>
    <row r="7" ht="20.25" customHeight="1" spans="1:15">
      <c r="A7" s="115" t="s">
        <v>104</v>
      </c>
      <c r="B7" s="115" t="s">
        <v>105</v>
      </c>
      <c r="C7" s="281">
        <v>2520</v>
      </c>
      <c r="D7" s="281">
        <v>2520</v>
      </c>
      <c r="E7" s="281">
        <v>2520</v>
      </c>
      <c r="F7" s="281"/>
      <c r="G7" s="125"/>
      <c r="H7" s="125"/>
      <c r="I7" s="125" t="s">
        <v>92</v>
      </c>
      <c r="J7" s="125"/>
      <c r="K7" s="125" t="s">
        <v>92</v>
      </c>
      <c r="L7" s="125" t="s">
        <v>92</v>
      </c>
      <c r="M7" s="125" t="s">
        <v>92</v>
      </c>
      <c r="N7" s="125" t="s">
        <v>92</v>
      </c>
      <c r="O7" s="125" t="s">
        <v>92</v>
      </c>
    </row>
    <row r="8" ht="20.25" customHeight="1" spans="1:15">
      <c r="A8" s="282" t="s">
        <v>106</v>
      </c>
      <c r="B8" s="282" t="s">
        <v>107</v>
      </c>
      <c r="C8" s="281">
        <v>2520</v>
      </c>
      <c r="D8" s="281">
        <v>2520</v>
      </c>
      <c r="E8" s="281">
        <v>2520</v>
      </c>
      <c r="F8" s="281"/>
      <c r="G8" s="283"/>
      <c r="H8" s="283"/>
      <c r="I8" s="283"/>
      <c r="J8" s="283"/>
      <c r="K8" s="283"/>
      <c r="L8" s="283"/>
      <c r="M8" s="283"/>
      <c r="N8" s="283"/>
      <c r="O8" s="283"/>
    </row>
    <row r="9" ht="20.25" customHeight="1" spans="1:15">
      <c r="A9" s="284" t="s">
        <v>108</v>
      </c>
      <c r="B9" s="284" t="s">
        <v>107</v>
      </c>
      <c r="C9" s="281">
        <v>2520</v>
      </c>
      <c r="D9" s="281">
        <v>2520</v>
      </c>
      <c r="E9" s="281">
        <v>2520</v>
      </c>
      <c r="F9" s="281"/>
      <c r="G9" s="283"/>
      <c r="H9" s="283"/>
      <c r="I9" s="283"/>
      <c r="J9" s="283"/>
      <c r="K9" s="283"/>
      <c r="L9" s="283"/>
      <c r="M9" s="283"/>
      <c r="N9" s="283"/>
      <c r="O9" s="283"/>
    </row>
    <row r="10" ht="20.25" customHeight="1" spans="1:15">
      <c r="A10" s="115" t="s">
        <v>109</v>
      </c>
      <c r="B10" s="115" t="s">
        <v>110</v>
      </c>
      <c r="C10" s="281">
        <v>10306633</v>
      </c>
      <c r="D10" s="281">
        <v>10306633</v>
      </c>
      <c r="E10" s="281">
        <v>7319033</v>
      </c>
      <c r="F10" s="281">
        <v>2987600</v>
      </c>
      <c r="G10" s="283"/>
      <c r="H10" s="283"/>
      <c r="I10" s="283"/>
      <c r="J10" s="283"/>
      <c r="K10" s="283"/>
      <c r="L10" s="283"/>
      <c r="M10" s="283"/>
      <c r="N10" s="283"/>
      <c r="O10" s="283"/>
    </row>
    <row r="11" ht="20.25" customHeight="1" spans="1:15">
      <c r="A11" s="282" t="s">
        <v>111</v>
      </c>
      <c r="B11" s="282" t="s">
        <v>112</v>
      </c>
      <c r="C11" s="281">
        <v>8798469</v>
      </c>
      <c r="D11" s="281">
        <v>8798469</v>
      </c>
      <c r="E11" s="281">
        <v>5836069</v>
      </c>
      <c r="F11" s="281">
        <v>2962400</v>
      </c>
      <c r="G11" s="283"/>
      <c r="H11" s="283"/>
      <c r="I11" s="283"/>
      <c r="J11" s="283"/>
      <c r="K11" s="283"/>
      <c r="L11" s="283"/>
      <c r="M11" s="283"/>
      <c r="N11" s="283"/>
      <c r="O11" s="283"/>
    </row>
    <row r="12" ht="20.25" customHeight="1" spans="1:15">
      <c r="A12" s="284" t="s">
        <v>113</v>
      </c>
      <c r="B12" s="284" t="s">
        <v>114</v>
      </c>
      <c r="C12" s="281">
        <v>5126024</v>
      </c>
      <c r="D12" s="281">
        <v>5126024</v>
      </c>
      <c r="E12" s="281">
        <v>5126024</v>
      </c>
      <c r="F12" s="281"/>
      <c r="G12" s="283"/>
      <c r="H12" s="283"/>
      <c r="I12" s="283"/>
      <c r="J12" s="283"/>
      <c r="K12" s="283"/>
      <c r="L12" s="283"/>
      <c r="M12" s="283"/>
      <c r="N12" s="283"/>
      <c r="O12" s="283"/>
    </row>
    <row r="13" ht="20.25" customHeight="1" spans="1:15">
      <c r="A13" s="284" t="s">
        <v>115</v>
      </c>
      <c r="B13" s="284" t="s">
        <v>116</v>
      </c>
      <c r="C13" s="281">
        <v>2616040</v>
      </c>
      <c r="D13" s="281">
        <v>2616040</v>
      </c>
      <c r="E13" s="281"/>
      <c r="F13" s="281">
        <v>2616040</v>
      </c>
      <c r="G13" s="283"/>
      <c r="H13" s="283"/>
      <c r="I13" s="283"/>
      <c r="J13" s="283"/>
      <c r="K13" s="283"/>
      <c r="L13" s="283"/>
      <c r="M13" s="283"/>
      <c r="N13" s="283"/>
      <c r="O13" s="283"/>
    </row>
    <row r="14" ht="20.25" customHeight="1" spans="1:15">
      <c r="A14" s="284" t="s">
        <v>117</v>
      </c>
      <c r="B14" s="284" t="s">
        <v>118</v>
      </c>
      <c r="C14" s="281">
        <v>174000</v>
      </c>
      <c r="D14" s="281">
        <v>174000</v>
      </c>
      <c r="E14" s="281"/>
      <c r="F14" s="281">
        <v>174000</v>
      </c>
      <c r="G14" s="283"/>
      <c r="H14" s="283"/>
      <c r="I14" s="283"/>
      <c r="J14" s="283"/>
      <c r="K14" s="283"/>
      <c r="L14" s="283"/>
      <c r="M14" s="283"/>
      <c r="N14" s="283"/>
      <c r="O14" s="283"/>
    </row>
    <row r="15" ht="20.25" customHeight="1" spans="1:15">
      <c r="A15" s="284" t="s">
        <v>119</v>
      </c>
      <c r="B15" s="284" t="s">
        <v>120</v>
      </c>
      <c r="C15" s="281">
        <v>110360</v>
      </c>
      <c r="D15" s="281">
        <v>110360</v>
      </c>
      <c r="E15" s="281"/>
      <c r="F15" s="281">
        <v>110360</v>
      </c>
      <c r="G15" s="283"/>
      <c r="H15" s="283"/>
      <c r="I15" s="283"/>
      <c r="J15" s="283"/>
      <c r="K15" s="283"/>
      <c r="L15" s="283"/>
      <c r="M15" s="283"/>
      <c r="N15" s="283"/>
      <c r="O15" s="283"/>
    </row>
    <row r="16" ht="20.25" customHeight="1" spans="1:15">
      <c r="A16" s="284" t="s">
        <v>121</v>
      </c>
      <c r="B16" s="284" t="s">
        <v>122</v>
      </c>
      <c r="C16" s="281">
        <v>62000</v>
      </c>
      <c r="D16" s="281">
        <v>62000</v>
      </c>
      <c r="E16" s="281"/>
      <c r="F16" s="281">
        <v>62000</v>
      </c>
      <c r="G16" s="283"/>
      <c r="H16" s="283"/>
      <c r="I16" s="283"/>
      <c r="J16" s="283"/>
      <c r="K16" s="283"/>
      <c r="L16" s="283"/>
      <c r="M16" s="283"/>
      <c r="N16" s="283"/>
      <c r="O16" s="283"/>
    </row>
    <row r="17" ht="20.25" customHeight="1" spans="1:15">
      <c r="A17" s="284" t="s">
        <v>123</v>
      </c>
      <c r="B17" s="284" t="s">
        <v>124</v>
      </c>
      <c r="C17" s="281">
        <v>710045</v>
      </c>
      <c r="D17" s="281">
        <v>710045</v>
      </c>
      <c r="E17" s="281">
        <v>710045</v>
      </c>
      <c r="F17" s="281"/>
      <c r="G17" s="283"/>
      <c r="H17" s="283"/>
      <c r="I17" s="283"/>
      <c r="J17" s="283"/>
      <c r="K17" s="283"/>
      <c r="L17" s="283"/>
      <c r="M17" s="283"/>
      <c r="N17" s="283"/>
      <c r="O17" s="283"/>
    </row>
    <row r="18" ht="20.25" customHeight="1" spans="1:15">
      <c r="A18" s="282" t="s">
        <v>125</v>
      </c>
      <c r="B18" s="282" t="s">
        <v>126</v>
      </c>
      <c r="C18" s="281">
        <v>1482964</v>
      </c>
      <c r="D18" s="281">
        <v>1482964</v>
      </c>
      <c r="E18" s="281">
        <v>1482964</v>
      </c>
      <c r="F18" s="281"/>
      <c r="G18" s="283"/>
      <c r="H18" s="283"/>
      <c r="I18" s="283"/>
      <c r="J18" s="283"/>
      <c r="K18" s="283"/>
      <c r="L18" s="283"/>
      <c r="M18" s="283"/>
      <c r="N18" s="283"/>
      <c r="O18" s="283"/>
    </row>
    <row r="19" ht="20.25" customHeight="1" spans="1:15">
      <c r="A19" s="284" t="s">
        <v>127</v>
      </c>
      <c r="B19" s="284" t="s">
        <v>128</v>
      </c>
      <c r="C19" s="281">
        <v>785900</v>
      </c>
      <c r="D19" s="281">
        <v>785900</v>
      </c>
      <c r="E19" s="281">
        <v>785900</v>
      </c>
      <c r="F19" s="281"/>
      <c r="G19" s="283"/>
      <c r="H19" s="283"/>
      <c r="I19" s="283"/>
      <c r="J19" s="283"/>
      <c r="K19" s="283"/>
      <c r="L19" s="283"/>
      <c r="M19" s="283"/>
      <c r="N19" s="283"/>
      <c r="O19" s="283"/>
    </row>
    <row r="20" ht="20.25" customHeight="1" spans="1:15">
      <c r="A20" s="284" t="s">
        <v>129</v>
      </c>
      <c r="B20" s="284" t="s">
        <v>130</v>
      </c>
      <c r="C20" s="281">
        <v>593150</v>
      </c>
      <c r="D20" s="281">
        <v>593150</v>
      </c>
      <c r="E20" s="281">
        <v>593150</v>
      </c>
      <c r="F20" s="281"/>
      <c r="G20" s="283"/>
      <c r="H20" s="283"/>
      <c r="I20" s="283"/>
      <c r="J20" s="283"/>
      <c r="K20" s="283"/>
      <c r="L20" s="283"/>
      <c r="M20" s="283"/>
      <c r="N20" s="283"/>
      <c r="O20" s="283"/>
    </row>
    <row r="21" ht="20.25" customHeight="1" spans="1:15">
      <c r="A21" s="284" t="s">
        <v>131</v>
      </c>
      <c r="B21" s="284" t="s">
        <v>132</v>
      </c>
      <c r="C21" s="281">
        <v>103914</v>
      </c>
      <c r="D21" s="281">
        <v>103914</v>
      </c>
      <c r="E21" s="281">
        <v>103914</v>
      </c>
      <c r="F21" s="281"/>
      <c r="G21" s="283"/>
      <c r="H21" s="283"/>
      <c r="I21" s="283"/>
      <c r="J21" s="283"/>
      <c r="K21" s="283"/>
      <c r="L21" s="283"/>
      <c r="M21" s="283"/>
      <c r="N21" s="283"/>
      <c r="O21" s="283"/>
    </row>
    <row r="22" ht="20.25" customHeight="1" spans="1:15">
      <c r="A22" s="282" t="s">
        <v>133</v>
      </c>
      <c r="B22" s="282" t="s">
        <v>134</v>
      </c>
      <c r="C22" s="281">
        <v>25200</v>
      </c>
      <c r="D22" s="281">
        <v>25200</v>
      </c>
      <c r="E22" s="281"/>
      <c r="F22" s="281">
        <v>25200</v>
      </c>
      <c r="G22" s="283"/>
      <c r="H22" s="283"/>
      <c r="I22" s="283"/>
      <c r="J22" s="283"/>
      <c r="K22" s="283"/>
      <c r="L22" s="283"/>
      <c r="M22" s="283"/>
      <c r="N22" s="283"/>
      <c r="O22" s="283"/>
    </row>
    <row r="23" ht="20.25" customHeight="1" spans="1:15">
      <c r="A23" s="284" t="s">
        <v>135</v>
      </c>
      <c r="B23" s="284" t="s">
        <v>136</v>
      </c>
      <c r="C23" s="281">
        <v>25200</v>
      </c>
      <c r="D23" s="281">
        <v>25200</v>
      </c>
      <c r="E23" s="281"/>
      <c r="F23" s="281">
        <v>25200</v>
      </c>
      <c r="G23" s="283"/>
      <c r="H23" s="283"/>
      <c r="I23" s="283"/>
      <c r="J23" s="283"/>
      <c r="K23" s="283"/>
      <c r="L23" s="283"/>
      <c r="M23" s="283"/>
      <c r="N23" s="283"/>
      <c r="O23" s="283"/>
    </row>
    <row r="24" ht="20.25" customHeight="1" spans="1:15">
      <c r="A24" s="115" t="s">
        <v>137</v>
      </c>
      <c r="B24" s="115" t="s">
        <v>138</v>
      </c>
      <c r="C24" s="281">
        <v>618340</v>
      </c>
      <c r="D24" s="281">
        <v>618340</v>
      </c>
      <c r="E24" s="281">
        <v>618340</v>
      </c>
      <c r="F24" s="281"/>
      <c r="G24" s="283"/>
      <c r="H24" s="283"/>
      <c r="I24" s="283"/>
      <c r="J24" s="283"/>
      <c r="K24" s="283"/>
      <c r="L24" s="283"/>
      <c r="M24" s="283"/>
      <c r="N24" s="283"/>
      <c r="O24" s="283"/>
    </row>
    <row r="25" ht="20.25" customHeight="1" spans="1:15">
      <c r="A25" s="282" t="s">
        <v>139</v>
      </c>
      <c r="B25" s="282" t="s">
        <v>140</v>
      </c>
      <c r="C25" s="281">
        <v>618340</v>
      </c>
      <c r="D25" s="281">
        <v>618340</v>
      </c>
      <c r="E25" s="281">
        <v>618340</v>
      </c>
      <c r="F25" s="281"/>
      <c r="G25" s="283"/>
      <c r="H25" s="283"/>
      <c r="I25" s="283"/>
      <c r="J25" s="283"/>
      <c r="K25" s="283"/>
      <c r="L25" s="283"/>
      <c r="M25" s="283"/>
      <c r="N25" s="283"/>
      <c r="O25" s="283"/>
    </row>
    <row r="26" ht="20.25" customHeight="1" spans="1:15">
      <c r="A26" s="284" t="s">
        <v>141</v>
      </c>
      <c r="B26" s="284" t="s">
        <v>142</v>
      </c>
      <c r="C26" s="281">
        <v>264240</v>
      </c>
      <c r="D26" s="281">
        <v>264240</v>
      </c>
      <c r="E26" s="281">
        <v>264240</v>
      </c>
      <c r="F26" s="281"/>
      <c r="G26" s="283"/>
      <c r="H26" s="283"/>
      <c r="I26" s="283"/>
      <c r="J26" s="283"/>
      <c r="K26" s="283"/>
      <c r="L26" s="283"/>
      <c r="M26" s="283"/>
      <c r="N26" s="283"/>
      <c r="O26" s="283"/>
    </row>
    <row r="27" ht="20.25" customHeight="1" spans="1:15">
      <c r="A27" s="284" t="s">
        <v>143</v>
      </c>
      <c r="B27" s="284" t="s">
        <v>144</v>
      </c>
      <c r="C27" s="281">
        <v>49600</v>
      </c>
      <c r="D27" s="281">
        <v>49600</v>
      </c>
      <c r="E27" s="281">
        <v>49600</v>
      </c>
      <c r="F27" s="281"/>
      <c r="G27" s="283"/>
      <c r="H27" s="283"/>
      <c r="I27" s="283"/>
      <c r="J27" s="283"/>
      <c r="K27" s="283"/>
      <c r="L27" s="283"/>
      <c r="M27" s="283"/>
      <c r="N27" s="283"/>
      <c r="O27" s="283"/>
    </row>
    <row r="28" ht="20.25" customHeight="1" spans="1:15">
      <c r="A28" s="284" t="s">
        <v>145</v>
      </c>
      <c r="B28" s="284" t="s">
        <v>146</v>
      </c>
      <c r="C28" s="281">
        <v>297000</v>
      </c>
      <c r="D28" s="281">
        <v>297000</v>
      </c>
      <c r="E28" s="281">
        <v>297000</v>
      </c>
      <c r="F28" s="281"/>
      <c r="G28" s="283"/>
      <c r="H28" s="283"/>
      <c r="I28" s="283"/>
      <c r="J28" s="283"/>
      <c r="K28" s="283"/>
      <c r="L28" s="283"/>
      <c r="M28" s="283"/>
      <c r="N28" s="283"/>
      <c r="O28" s="283"/>
    </row>
    <row r="29" ht="20.25" customHeight="1" spans="1:15">
      <c r="A29" s="284" t="s">
        <v>147</v>
      </c>
      <c r="B29" s="284" t="s">
        <v>148</v>
      </c>
      <c r="C29" s="281">
        <v>7500</v>
      </c>
      <c r="D29" s="281">
        <v>7500</v>
      </c>
      <c r="E29" s="281">
        <v>7500</v>
      </c>
      <c r="F29" s="281"/>
      <c r="G29" s="283"/>
      <c r="H29" s="283"/>
      <c r="I29" s="283"/>
      <c r="J29" s="283"/>
      <c r="K29" s="283"/>
      <c r="L29" s="283"/>
      <c r="M29" s="283"/>
      <c r="N29" s="283"/>
      <c r="O29" s="283"/>
    </row>
    <row r="30" ht="20.25" customHeight="1" spans="1:15">
      <c r="A30" s="115" t="s">
        <v>149</v>
      </c>
      <c r="B30" s="115" t="s">
        <v>150</v>
      </c>
      <c r="C30" s="281">
        <v>516204</v>
      </c>
      <c r="D30" s="281">
        <v>516204</v>
      </c>
      <c r="E30" s="281">
        <v>516204</v>
      </c>
      <c r="F30" s="281"/>
      <c r="G30" s="283"/>
      <c r="H30" s="283"/>
      <c r="I30" s="283"/>
      <c r="J30" s="283"/>
      <c r="K30" s="283"/>
      <c r="L30" s="283"/>
      <c r="M30" s="283"/>
      <c r="N30" s="283"/>
      <c r="O30" s="283"/>
    </row>
    <row r="31" ht="20.25" customHeight="1" spans="1:15">
      <c r="A31" s="282" t="s">
        <v>151</v>
      </c>
      <c r="B31" s="282" t="s">
        <v>152</v>
      </c>
      <c r="C31" s="281">
        <v>516204</v>
      </c>
      <c r="D31" s="281">
        <v>516204</v>
      </c>
      <c r="E31" s="281">
        <v>516204</v>
      </c>
      <c r="F31" s="281"/>
      <c r="G31" s="283"/>
      <c r="H31" s="283"/>
      <c r="I31" s="283"/>
      <c r="J31" s="283"/>
      <c r="K31" s="283"/>
      <c r="L31" s="283"/>
      <c r="M31" s="283"/>
      <c r="N31" s="283"/>
      <c r="O31" s="283"/>
    </row>
    <row r="32" ht="20.25" customHeight="1" spans="1:15">
      <c r="A32" s="284" t="s">
        <v>153</v>
      </c>
      <c r="B32" s="284" t="s">
        <v>154</v>
      </c>
      <c r="C32" s="281">
        <v>516204</v>
      </c>
      <c r="D32" s="281">
        <v>516204</v>
      </c>
      <c r="E32" s="281">
        <v>516204</v>
      </c>
      <c r="F32" s="281"/>
      <c r="G32" s="283"/>
      <c r="H32" s="283"/>
      <c r="I32" s="283"/>
      <c r="J32" s="283"/>
      <c r="K32" s="283"/>
      <c r="L32" s="283"/>
      <c r="M32" s="283"/>
      <c r="N32" s="283"/>
      <c r="O32" s="283"/>
    </row>
    <row r="33" ht="17.25" customHeight="1" spans="1:15">
      <c r="A33" s="216" t="s">
        <v>155</v>
      </c>
      <c r="B33" s="285" t="s">
        <v>155</v>
      </c>
      <c r="C33" s="281">
        <v>11443697</v>
      </c>
      <c r="D33" s="281">
        <v>11443697</v>
      </c>
      <c r="E33" s="281">
        <v>8456097</v>
      </c>
      <c r="F33" s="281">
        <v>2987600</v>
      </c>
      <c r="G33" s="286"/>
      <c r="H33" s="286"/>
      <c r="I33" s="286" t="s">
        <v>92</v>
      </c>
      <c r="J33" s="286"/>
      <c r="K33" s="286" t="s">
        <v>92</v>
      </c>
      <c r="L33" s="286" t="s">
        <v>92</v>
      </c>
      <c r="M33" s="286" t="s">
        <v>92</v>
      </c>
      <c r="N33" s="286" t="s">
        <v>92</v>
      </c>
      <c r="O33" s="286" t="s">
        <v>92</v>
      </c>
    </row>
    <row r="34" customHeight="1" spans="4:8">
      <c r="D34" s="262"/>
      <c r="H34" s="262"/>
    </row>
  </sheetData>
  <mergeCells count="11">
    <mergeCell ref="A2:O2"/>
    <mergeCell ref="A3:L3"/>
    <mergeCell ref="D4:F4"/>
    <mergeCell ref="J4:O4"/>
    <mergeCell ref="A33:B33"/>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D35"/>
  <sheetViews>
    <sheetView zoomScaleSheetLayoutView="60" workbookViewId="0">
      <pane xSplit="4" ySplit="6" topLeftCell="E7" activePane="bottomRight" state="frozen"/>
      <selection/>
      <selection pane="topRight"/>
      <selection pane="bottomLeft"/>
      <selection pane="bottomRight" activeCell="B35" sqref="B35"/>
    </sheetView>
  </sheetViews>
  <sheetFormatPr defaultColWidth="8.88571428571429" defaultRowHeight="14.25" customHeight="1" outlineLevelCol="3"/>
  <cols>
    <col min="1" max="1" width="49.2857142857143" style="58" customWidth="1"/>
    <col min="2" max="2" width="38.847619047619" style="58" customWidth="1"/>
    <col min="3" max="3" width="48.5714285714286" style="58" customWidth="1"/>
    <col min="4" max="4" width="36.4285714285714" style="58" customWidth="1"/>
    <col min="5" max="5" width="9.13333333333333" style="59" customWidth="1"/>
    <col min="6" max="16384" width="9.13333333333333" style="59"/>
  </cols>
  <sheetData>
    <row r="1" customHeight="1" spans="1:4">
      <c r="A1" s="263" t="s">
        <v>156</v>
      </c>
      <c r="B1" s="263"/>
      <c r="C1" s="263"/>
      <c r="D1" s="144"/>
    </row>
    <row r="2" ht="31.5" customHeight="1" spans="1:4">
      <c r="A2" s="60" t="s">
        <v>5</v>
      </c>
      <c r="B2" s="264"/>
      <c r="C2" s="264"/>
      <c r="D2" s="264"/>
    </row>
    <row r="3" ht="17.25" customHeight="1" spans="1:4">
      <c r="A3" s="154" t="s">
        <v>22</v>
      </c>
      <c r="B3" s="265"/>
      <c r="C3" s="265"/>
      <c r="D3" s="146" t="s">
        <v>23</v>
      </c>
    </row>
    <row r="4" ht="19.5" customHeight="1" spans="1:4">
      <c r="A4" s="84" t="s">
        <v>24</v>
      </c>
      <c r="B4" s="156"/>
      <c r="C4" s="84" t="s">
        <v>25</v>
      </c>
      <c r="D4" s="156"/>
    </row>
    <row r="5" ht="21.75" customHeight="1" spans="1:4">
      <c r="A5" s="83" t="s">
        <v>26</v>
      </c>
      <c r="B5" s="266" t="s">
        <v>27</v>
      </c>
      <c r="C5" s="83" t="s">
        <v>157</v>
      </c>
      <c r="D5" s="266" t="s">
        <v>27</v>
      </c>
    </row>
    <row r="6" ht="17.25" customHeight="1" spans="1:4">
      <c r="A6" s="87"/>
      <c r="B6" s="103"/>
      <c r="C6" s="87"/>
      <c r="D6" s="103"/>
    </row>
    <row r="7" ht="17.25" customHeight="1" spans="1:4">
      <c r="A7" s="267" t="s">
        <v>158</v>
      </c>
      <c r="B7" s="23">
        <v>11443697</v>
      </c>
      <c r="C7" s="268" t="s">
        <v>159</v>
      </c>
      <c r="D7" s="23">
        <v>11443697</v>
      </c>
    </row>
    <row r="8" ht="17.25" customHeight="1" spans="1:4">
      <c r="A8" s="269" t="s">
        <v>160</v>
      </c>
      <c r="B8" s="23">
        <v>11443697</v>
      </c>
      <c r="C8" s="268" t="s">
        <v>161</v>
      </c>
      <c r="D8" s="23">
        <v>2520</v>
      </c>
    </row>
    <row r="9" ht="17.25" customHeight="1" spans="1:4">
      <c r="A9" s="269" t="s">
        <v>162</v>
      </c>
      <c r="B9" s="249"/>
      <c r="C9" s="268" t="s">
        <v>163</v>
      </c>
      <c r="D9" s="270"/>
    </row>
    <row r="10" ht="17.25" customHeight="1" spans="1:4">
      <c r="A10" s="269" t="s">
        <v>164</v>
      </c>
      <c r="B10" s="249"/>
      <c r="C10" s="268" t="s">
        <v>165</v>
      </c>
      <c r="D10" s="270"/>
    </row>
    <row r="11" ht="17.25" customHeight="1" spans="1:4">
      <c r="A11" s="269" t="s">
        <v>166</v>
      </c>
      <c r="B11" s="249"/>
      <c r="C11" s="268" t="s">
        <v>167</v>
      </c>
      <c r="D11" s="270"/>
    </row>
    <row r="12" ht="17.25" customHeight="1" spans="1:4">
      <c r="A12" s="269" t="s">
        <v>160</v>
      </c>
      <c r="B12" s="249"/>
      <c r="C12" s="268" t="s">
        <v>168</v>
      </c>
      <c r="D12" s="270"/>
    </row>
    <row r="13" ht="17.25" customHeight="1" spans="1:4">
      <c r="A13" s="271" t="s">
        <v>162</v>
      </c>
      <c r="B13" s="272"/>
      <c r="C13" s="268" t="s">
        <v>169</v>
      </c>
      <c r="D13" s="270"/>
    </row>
    <row r="14" ht="17.25" customHeight="1" spans="1:4">
      <c r="A14" s="271" t="s">
        <v>164</v>
      </c>
      <c r="B14" s="272"/>
      <c r="C14" s="268" t="s">
        <v>170</v>
      </c>
      <c r="D14" s="270"/>
    </row>
    <row r="15" ht="17.25" customHeight="1" spans="1:4">
      <c r="A15" s="269"/>
      <c r="B15" s="272"/>
      <c r="C15" s="268" t="s">
        <v>171</v>
      </c>
      <c r="D15" s="23">
        <v>10306633</v>
      </c>
    </row>
    <row r="16" ht="17.25" customHeight="1" spans="1:4">
      <c r="A16" s="269"/>
      <c r="B16" s="249"/>
      <c r="C16" s="268" t="s">
        <v>172</v>
      </c>
      <c r="D16" s="23">
        <v>618340</v>
      </c>
    </row>
    <row r="17" ht="17.25" customHeight="1" spans="1:4">
      <c r="A17" s="269"/>
      <c r="B17" s="273"/>
      <c r="C17" s="268" t="s">
        <v>173</v>
      </c>
      <c r="D17" s="270"/>
    </row>
    <row r="18" ht="17.25" customHeight="1" spans="1:4">
      <c r="A18" s="271"/>
      <c r="B18" s="273"/>
      <c r="C18" s="268" t="s">
        <v>174</v>
      </c>
      <c r="D18" s="270"/>
    </row>
    <row r="19" ht="17.25" customHeight="1" spans="1:4">
      <c r="A19" s="271"/>
      <c r="B19" s="274"/>
      <c r="C19" s="268" t="s">
        <v>175</v>
      </c>
      <c r="D19" s="270"/>
    </row>
    <row r="20" ht="17.25" customHeight="1" spans="1:4">
      <c r="A20" s="275"/>
      <c r="B20" s="274"/>
      <c r="C20" s="268" t="s">
        <v>176</v>
      </c>
      <c r="D20" s="270"/>
    </row>
    <row r="21" ht="17.25" customHeight="1" spans="1:4">
      <c r="A21" s="275"/>
      <c r="B21" s="274"/>
      <c r="C21" s="268" t="s">
        <v>177</v>
      </c>
      <c r="D21" s="270"/>
    </row>
    <row r="22" ht="17.25" customHeight="1" spans="1:4">
      <c r="A22" s="275"/>
      <c r="B22" s="274"/>
      <c r="C22" s="268" t="s">
        <v>178</v>
      </c>
      <c r="D22" s="270"/>
    </row>
    <row r="23" ht="17.25" customHeight="1" spans="1:4">
      <c r="A23" s="275"/>
      <c r="B23" s="274"/>
      <c r="C23" s="268" t="s">
        <v>179</v>
      </c>
      <c r="D23" s="270"/>
    </row>
    <row r="24" ht="17.25" customHeight="1" spans="1:4">
      <c r="A24" s="275"/>
      <c r="B24" s="274"/>
      <c r="C24" s="268" t="s">
        <v>180</v>
      </c>
      <c r="D24" s="270"/>
    </row>
    <row r="25" ht="17.25" customHeight="1" spans="1:4">
      <c r="A25" s="275"/>
      <c r="B25" s="274"/>
      <c r="C25" s="268" t="s">
        <v>181</v>
      </c>
      <c r="D25" s="270"/>
    </row>
    <row r="26" ht="17.25" customHeight="1" spans="1:4">
      <c r="A26" s="275"/>
      <c r="B26" s="274"/>
      <c r="C26" s="268" t="s">
        <v>182</v>
      </c>
      <c r="D26" s="23">
        <v>516204</v>
      </c>
    </row>
    <row r="27" ht="17.25" customHeight="1" spans="1:4">
      <c r="A27" s="275"/>
      <c r="B27" s="274"/>
      <c r="C27" s="268" t="s">
        <v>183</v>
      </c>
      <c r="D27" s="270"/>
    </row>
    <row r="28" ht="17.25" customHeight="1" spans="1:4">
      <c r="A28" s="275"/>
      <c r="B28" s="274"/>
      <c r="C28" s="268" t="s">
        <v>184</v>
      </c>
      <c r="D28" s="270"/>
    </row>
    <row r="29" ht="17.25" customHeight="1" spans="1:4">
      <c r="A29" s="275"/>
      <c r="B29" s="274"/>
      <c r="C29" s="268" t="s">
        <v>185</v>
      </c>
      <c r="D29" s="270"/>
    </row>
    <row r="30" ht="17.25" customHeight="1" spans="1:4">
      <c r="A30" s="275"/>
      <c r="B30" s="274"/>
      <c r="C30" s="268" t="s">
        <v>186</v>
      </c>
      <c r="D30" s="270"/>
    </row>
    <row r="31" customHeight="1" spans="1:4">
      <c r="A31" s="276"/>
      <c r="B31" s="273"/>
      <c r="C31" s="268" t="s">
        <v>187</v>
      </c>
      <c r="D31" s="270"/>
    </row>
    <row r="32" customHeight="1" spans="1:4">
      <c r="A32" s="276"/>
      <c r="B32" s="273"/>
      <c r="C32" s="268" t="s">
        <v>188</v>
      </c>
      <c r="D32" s="270"/>
    </row>
    <row r="33" customHeight="1" spans="1:4">
      <c r="A33" s="276"/>
      <c r="B33" s="273"/>
      <c r="C33" s="268" t="s">
        <v>189</v>
      </c>
      <c r="D33" s="270"/>
    </row>
    <row r="34" customHeight="1" spans="1:4">
      <c r="A34" s="276"/>
      <c r="B34" s="273"/>
      <c r="C34" s="271" t="s">
        <v>190</v>
      </c>
      <c r="D34" s="277"/>
    </row>
    <row r="35" ht="17.25" customHeight="1" spans="1:4">
      <c r="A35" s="278" t="s">
        <v>191</v>
      </c>
      <c r="B35" s="23">
        <v>11443697</v>
      </c>
      <c r="C35" s="276" t="s">
        <v>73</v>
      </c>
      <c r="D35" s="23">
        <v>11443697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G34"/>
  <sheetViews>
    <sheetView zoomScaleSheetLayoutView="60" workbookViewId="0">
      <selection activeCell="D33" sqref="D33"/>
    </sheetView>
  </sheetViews>
  <sheetFormatPr defaultColWidth="8.88571428571429" defaultRowHeight="14.25" customHeight="1" outlineLevelCol="6"/>
  <cols>
    <col min="1" max="1" width="20.1333333333333" style="148" customWidth="1"/>
    <col min="2" max="2" width="44" style="148" customWidth="1"/>
    <col min="3" max="3" width="24.2857142857143" style="75" customWidth="1"/>
    <col min="4" max="4" width="16.5714285714286" style="75" customWidth="1"/>
    <col min="5" max="7" width="24.2857142857143" style="75" customWidth="1"/>
    <col min="8" max="8" width="9.13333333333333" style="75" customWidth="1"/>
    <col min="9" max="16384" width="9.13333333333333" style="75"/>
  </cols>
  <sheetData>
    <row r="1" ht="12" customHeight="1" spans="1:6">
      <c r="A1" s="251" t="s">
        <v>192</v>
      </c>
      <c r="D1" s="252"/>
      <c r="F1" s="78"/>
    </row>
    <row r="2" ht="39" customHeight="1" spans="1:7">
      <c r="A2" s="153" t="s">
        <v>6</v>
      </c>
      <c r="B2" s="153"/>
      <c r="C2" s="153"/>
      <c r="D2" s="153"/>
      <c r="E2" s="153"/>
      <c r="F2" s="153"/>
      <c r="G2" s="153"/>
    </row>
    <row r="3" ht="18" customHeight="1" spans="1:7">
      <c r="A3" s="154" t="s">
        <v>22</v>
      </c>
      <c r="F3" s="151"/>
      <c r="G3" s="151" t="s">
        <v>23</v>
      </c>
    </row>
    <row r="4" ht="20.25" customHeight="1" spans="1:7">
      <c r="A4" s="253" t="s">
        <v>193</v>
      </c>
      <c r="B4" s="254"/>
      <c r="C4" s="86" t="s">
        <v>77</v>
      </c>
      <c r="D4" s="86" t="s">
        <v>97</v>
      </c>
      <c r="E4" s="86"/>
      <c r="F4" s="86"/>
      <c r="G4" s="255" t="s">
        <v>98</v>
      </c>
    </row>
    <row r="5" ht="20.25" customHeight="1" spans="1:7">
      <c r="A5" s="158" t="s">
        <v>94</v>
      </c>
      <c r="B5" s="256" t="s">
        <v>95</v>
      </c>
      <c r="C5" s="86"/>
      <c r="D5" s="86" t="s">
        <v>79</v>
      </c>
      <c r="E5" s="86" t="s">
        <v>194</v>
      </c>
      <c r="F5" s="86" t="s">
        <v>195</v>
      </c>
      <c r="G5" s="257"/>
    </row>
    <row r="6" ht="13.5" customHeight="1" spans="1:7">
      <c r="A6" s="169">
        <v>1</v>
      </c>
      <c r="B6" s="169">
        <v>2</v>
      </c>
      <c r="C6" s="258">
        <v>3</v>
      </c>
      <c r="D6" s="258">
        <v>4</v>
      </c>
      <c r="E6" s="258">
        <v>5</v>
      </c>
      <c r="F6" s="258">
        <v>6</v>
      </c>
      <c r="G6" s="169">
        <v>7</v>
      </c>
    </row>
    <row r="7" ht="13.5" customHeight="1" spans="1:7">
      <c r="A7" s="259" t="s">
        <v>104</v>
      </c>
      <c r="B7" s="259" t="s">
        <v>105</v>
      </c>
      <c r="C7" s="123">
        <v>2520</v>
      </c>
      <c r="D7" s="123">
        <v>2520</v>
      </c>
      <c r="E7" s="123">
        <v>2520</v>
      </c>
      <c r="F7" s="123"/>
      <c r="G7" s="123"/>
    </row>
    <row r="8" ht="13.5" customHeight="1" spans="1:7">
      <c r="A8" s="260" t="s">
        <v>106</v>
      </c>
      <c r="B8" s="260" t="s">
        <v>107</v>
      </c>
      <c r="C8" s="123">
        <v>2520</v>
      </c>
      <c r="D8" s="123">
        <v>2520</v>
      </c>
      <c r="E8" s="123">
        <v>2520</v>
      </c>
      <c r="F8" s="123"/>
      <c r="G8" s="123"/>
    </row>
    <row r="9" ht="13.5" customHeight="1" spans="1:7">
      <c r="A9" s="261" t="s">
        <v>108</v>
      </c>
      <c r="B9" s="261" t="s">
        <v>107</v>
      </c>
      <c r="C9" s="123">
        <v>2520</v>
      </c>
      <c r="D9" s="123">
        <v>2520</v>
      </c>
      <c r="E9" s="123">
        <v>2520</v>
      </c>
      <c r="F9" s="123"/>
      <c r="G9" s="123"/>
    </row>
    <row r="10" ht="13.5" customHeight="1" spans="1:7">
      <c r="A10" s="259" t="s">
        <v>109</v>
      </c>
      <c r="B10" s="259" t="s">
        <v>110</v>
      </c>
      <c r="C10" s="123">
        <v>10306633</v>
      </c>
      <c r="D10" s="123">
        <v>7319033</v>
      </c>
      <c r="E10" s="123">
        <v>6706073</v>
      </c>
      <c r="F10" s="123">
        <v>612960</v>
      </c>
      <c r="G10" s="123">
        <v>2987600</v>
      </c>
    </row>
    <row r="11" ht="13.5" customHeight="1" spans="1:7">
      <c r="A11" s="260" t="s">
        <v>111</v>
      </c>
      <c r="B11" s="260" t="s">
        <v>112</v>
      </c>
      <c r="C11" s="123">
        <v>8798469</v>
      </c>
      <c r="D11" s="123">
        <v>5836069</v>
      </c>
      <c r="E11" s="123">
        <v>5278209</v>
      </c>
      <c r="F11" s="123">
        <v>557860</v>
      </c>
      <c r="G11" s="123">
        <v>2962400</v>
      </c>
    </row>
    <row r="12" ht="13.5" customHeight="1" spans="1:7">
      <c r="A12" s="261" t="s">
        <v>113</v>
      </c>
      <c r="B12" s="261" t="s">
        <v>114</v>
      </c>
      <c r="C12" s="123">
        <v>5126024</v>
      </c>
      <c r="D12" s="123">
        <v>5126024</v>
      </c>
      <c r="E12" s="123">
        <v>4613814</v>
      </c>
      <c r="F12" s="123">
        <v>512210</v>
      </c>
      <c r="G12" s="123"/>
    </row>
    <row r="13" ht="13.5" customHeight="1" spans="1:7">
      <c r="A13" s="261" t="s">
        <v>115</v>
      </c>
      <c r="B13" s="261" t="s">
        <v>116</v>
      </c>
      <c r="C13" s="123">
        <v>2616040</v>
      </c>
      <c r="D13" s="123"/>
      <c r="E13" s="123"/>
      <c r="F13" s="123"/>
      <c r="G13" s="123">
        <v>2616040</v>
      </c>
    </row>
    <row r="14" ht="13.5" customHeight="1" spans="1:7">
      <c r="A14" s="261" t="s">
        <v>117</v>
      </c>
      <c r="B14" s="261" t="s">
        <v>118</v>
      </c>
      <c r="C14" s="123">
        <v>174000</v>
      </c>
      <c r="D14" s="123"/>
      <c r="E14" s="123"/>
      <c r="F14" s="123"/>
      <c r="G14" s="123">
        <v>174000</v>
      </c>
    </row>
    <row r="15" ht="13.5" customHeight="1" spans="1:7">
      <c r="A15" s="261" t="s">
        <v>119</v>
      </c>
      <c r="B15" s="261" t="s">
        <v>120</v>
      </c>
      <c r="C15" s="123">
        <v>110360</v>
      </c>
      <c r="D15" s="123"/>
      <c r="E15" s="123"/>
      <c r="F15" s="123"/>
      <c r="G15" s="123">
        <v>110360</v>
      </c>
    </row>
    <row r="16" ht="13.5" customHeight="1" spans="1:7">
      <c r="A16" s="261" t="s">
        <v>121</v>
      </c>
      <c r="B16" s="261" t="s">
        <v>122</v>
      </c>
      <c r="C16" s="123">
        <v>62000</v>
      </c>
      <c r="D16" s="123"/>
      <c r="E16" s="123"/>
      <c r="F16" s="123"/>
      <c r="G16" s="123">
        <v>62000</v>
      </c>
    </row>
    <row r="17" ht="13.5" customHeight="1" spans="1:7">
      <c r="A17" s="261" t="s">
        <v>123</v>
      </c>
      <c r="B17" s="261" t="s">
        <v>124</v>
      </c>
      <c r="C17" s="123">
        <v>710045</v>
      </c>
      <c r="D17" s="123">
        <v>710045</v>
      </c>
      <c r="E17" s="123">
        <v>664395</v>
      </c>
      <c r="F17" s="123">
        <v>45650</v>
      </c>
      <c r="G17" s="123"/>
    </row>
    <row r="18" ht="13.5" customHeight="1" spans="1:7">
      <c r="A18" s="260" t="s">
        <v>125</v>
      </c>
      <c r="B18" s="260" t="s">
        <v>126</v>
      </c>
      <c r="C18" s="123">
        <v>1482964</v>
      </c>
      <c r="D18" s="123">
        <v>1482964</v>
      </c>
      <c r="E18" s="123">
        <v>1427864</v>
      </c>
      <c r="F18" s="123">
        <v>55100</v>
      </c>
      <c r="G18" s="123"/>
    </row>
    <row r="19" ht="13.5" customHeight="1" spans="1:7">
      <c r="A19" s="261" t="s">
        <v>127</v>
      </c>
      <c r="B19" s="261" t="s">
        <v>128</v>
      </c>
      <c r="C19" s="123">
        <v>785900</v>
      </c>
      <c r="D19" s="123">
        <v>785900</v>
      </c>
      <c r="E19" s="123">
        <v>730800</v>
      </c>
      <c r="F19" s="123">
        <v>55100</v>
      </c>
      <c r="G19" s="123"/>
    </row>
    <row r="20" ht="13.5" customHeight="1" spans="1:7">
      <c r="A20" s="261" t="s">
        <v>129</v>
      </c>
      <c r="B20" s="261" t="s">
        <v>130</v>
      </c>
      <c r="C20" s="123">
        <v>593150</v>
      </c>
      <c r="D20" s="123">
        <v>593150</v>
      </c>
      <c r="E20" s="123">
        <v>593150</v>
      </c>
      <c r="F20" s="123"/>
      <c r="G20" s="123"/>
    </row>
    <row r="21" ht="13.5" customHeight="1" spans="1:7">
      <c r="A21" s="261" t="s">
        <v>131</v>
      </c>
      <c r="B21" s="261" t="s">
        <v>132</v>
      </c>
      <c r="C21" s="123">
        <v>103914</v>
      </c>
      <c r="D21" s="123">
        <v>103914</v>
      </c>
      <c r="E21" s="123">
        <v>103914</v>
      </c>
      <c r="F21" s="123"/>
      <c r="G21" s="123"/>
    </row>
    <row r="22" ht="13.5" customHeight="1" spans="1:7">
      <c r="A22" s="260" t="s">
        <v>133</v>
      </c>
      <c r="B22" s="260" t="s">
        <v>134</v>
      </c>
      <c r="C22" s="123">
        <v>25200</v>
      </c>
      <c r="D22" s="123"/>
      <c r="E22" s="123"/>
      <c r="F22" s="123"/>
      <c r="G22" s="123">
        <v>25200</v>
      </c>
    </row>
    <row r="23" ht="13.5" customHeight="1" spans="1:7">
      <c r="A23" s="261" t="s">
        <v>135</v>
      </c>
      <c r="B23" s="261" t="s">
        <v>136</v>
      </c>
      <c r="C23" s="123">
        <v>25200</v>
      </c>
      <c r="D23" s="123"/>
      <c r="E23" s="123"/>
      <c r="F23" s="123"/>
      <c r="G23" s="123">
        <v>25200</v>
      </c>
    </row>
    <row r="24" ht="13.5" customHeight="1" spans="1:7">
      <c r="A24" s="259" t="s">
        <v>137</v>
      </c>
      <c r="B24" s="259" t="s">
        <v>138</v>
      </c>
      <c r="C24" s="123">
        <v>618340</v>
      </c>
      <c r="D24" s="123">
        <v>618340</v>
      </c>
      <c r="E24" s="123">
        <v>618340</v>
      </c>
      <c r="F24" s="123"/>
      <c r="G24" s="123"/>
    </row>
    <row r="25" ht="13.5" customHeight="1" spans="1:7">
      <c r="A25" s="260" t="s">
        <v>139</v>
      </c>
      <c r="B25" s="260" t="s">
        <v>140</v>
      </c>
      <c r="C25" s="123">
        <v>618340</v>
      </c>
      <c r="D25" s="123">
        <v>618340</v>
      </c>
      <c r="E25" s="123">
        <v>618340</v>
      </c>
      <c r="F25" s="123"/>
      <c r="G25" s="123"/>
    </row>
    <row r="26" ht="13.5" customHeight="1" spans="1:7">
      <c r="A26" s="261" t="s">
        <v>141</v>
      </c>
      <c r="B26" s="261" t="s">
        <v>142</v>
      </c>
      <c r="C26" s="123">
        <v>264240</v>
      </c>
      <c r="D26" s="123">
        <v>264240</v>
      </c>
      <c r="E26" s="123">
        <v>264240</v>
      </c>
      <c r="F26" s="123"/>
      <c r="G26" s="123"/>
    </row>
    <row r="27" ht="13.5" customHeight="1" spans="1:7">
      <c r="A27" s="261" t="s">
        <v>143</v>
      </c>
      <c r="B27" s="261" t="s">
        <v>144</v>
      </c>
      <c r="C27" s="123">
        <v>49600</v>
      </c>
      <c r="D27" s="123">
        <v>49600</v>
      </c>
      <c r="E27" s="123">
        <v>49600</v>
      </c>
      <c r="F27" s="123"/>
      <c r="G27" s="123"/>
    </row>
    <row r="28" ht="13.5" customHeight="1" spans="1:7">
      <c r="A28" s="261" t="s">
        <v>145</v>
      </c>
      <c r="B28" s="261" t="s">
        <v>146</v>
      </c>
      <c r="C28" s="123">
        <v>297000</v>
      </c>
      <c r="D28" s="123">
        <v>297000</v>
      </c>
      <c r="E28" s="123">
        <v>297000</v>
      </c>
      <c r="F28" s="123"/>
      <c r="G28" s="123"/>
    </row>
    <row r="29" ht="13.5" customHeight="1" spans="1:7">
      <c r="A29" s="261" t="s">
        <v>147</v>
      </c>
      <c r="B29" s="261" t="s">
        <v>148</v>
      </c>
      <c r="C29" s="123">
        <v>7500</v>
      </c>
      <c r="D29" s="123">
        <v>7500</v>
      </c>
      <c r="E29" s="123">
        <v>7500</v>
      </c>
      <c r="F29" s="123"/>
      <c r="G29" s="123"/>
    </row>
    <row r="30" ht="13.5" customHeight="1" spans="1:7">
      <c r="A30" s="259" t="s">
        <v>149</v>
      </c>
      <c r="B30" s="259" t="s">
        <v>150</v>
      </c>
      <c r="C30" s="123">
        <v>516204</v>
      </c>
      <c r="D30" s="123">
        <v>516204</v>
      </c>
      <c r="E30" s="123">
        <v>516204</v>
      </c>
      <c r="F30" s="123"/>
      <c r="G30" s="123"/>
    </row>
    <row r="31" ht="13.5" customHeight="1" spans="1:7">
      <c r="A31" s="260" t="s">
        <v>151</v>
      </c>
      <c r="B31" s="260" t="s">
        <v>152</v>
      </c>
      <c r="C31" s="123">
        <v>516204</v>
      </c>
      <c r="D31" s="123">
        <v>516204</v>
      </c>
      <c r="E31" s="123">
        <v>516204</v>
      </c>
      <c r="F31" s="123"/>
      <c r="G31" s="123"/>
    </row>
    <row r="32" ht="13.5" customHeight="1" spans="1:7">
      <c r="A32" s="261" t="s">
        <v>153</v>
      </c>
      <c r="B32" s="261" t="s">
        <v>154</v>
      </c>
      <c r="C32" s="123">
        <v>516204</v>
      </c>
      <c r="D32" s="123">
        <v>516204</v>
      </c>
      <c r="E32" s="123">
        <v>516204</v>
      </c>
      <c r="F32" s="123"/>
      <c r="G32" s="123"/>
    </row>
    <row r="33" ht="18" customHeight="1" spans="1:7">
      <c r="A33" s="164" t="s">
        <v>155</v>
      </c>
      <c r="B33" s="166" t="s">
        <v>155</v>
      </c>
      <c r="C33" s="123">
        <v>11443697</v>
      </c>
      <c r="D33" s="123">
        <v>8456097</v>
      </c>
      <c r="E33" s="123">
        <v>7843137</v>
      </c>
      <c r="F33" s="123">
        <v>612960</v>
      </c>
      <c r="G33" s="123">
        <v>2987600</v>
      </c>
    </row>
    <row r="34" customHeight="1" spans="2:4">
      <c r="B34" s="167"/>
      <c r="C34" s="262"/>
      <c r="D34" s="262"/>
    </row>
  </sheetData>
  <mergeCells count="7">
    <mergeCell ref="A2:G2"/>
    <mergeCell ref="A3:E3"/>
    <mergeCell ref="A4:B4"/>
    <mergeCell ref="D4:F4"/>
    <mergeCell ref="A33:B33"/>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F7"/>
  <sheetViews>
    <sheetView zoomScaleSheetLayoutView="60" workbookViewId="0">
      <selection activeCell="F7" sqref="F7"/>
    </sheetView>
  </sheetViews>
  <sheetFormatPr defaultColWidth="8.88571428571429" defaultRowHeight="14.25" outlineLevelRow="6" outlineLevelCol="5"/>
  <cols>
    <col min="1" max="2" width="27.4285714285714" style="239" customWidth="1"/>
    <col min="3" max="3" width="17.2857142857143" style="240" customWidth="1"/>
    <col min="4" max="5" width="26.2857142857143" style="241" customWidth="1"/>
    <col min="6" max="6" width="18.7142857142857" style="241" customWidth="1"/>
    <col min="7" max="7" width="9.13333333333333" style="75" customWidth="1"/>
    <col min="8" max="16384" width="9.13333333333333" style="75"/>
  </cols>
  <sheetData>
    <row r="1" ht="12" customHeight="1" spans="1:5">
      <c r="A1" s="242" t="s">
        <v>196</v>
      </c>
      <c r="B1" s="243"/>
      <c r="C1" s="119"/>
      <c r="D1" s="75"/>
      <c r="E1" s="75"/>
    </row>
    <row r="2" ht="25.5" customHeight="1" spans="1:6">
      <c r="A2" s="244" t="s">
        <v>7</v>
      </c>
      <c r="B2" s="244"/>
      <c r="C2" s="244"/>
      <c r="D2" s="244"/>
      <c r="E2" s="244"/>
      <c r="F2" s="244"/>
    </row>
    <row r="3" ht="15.75" customHeight="1" spans="1:6">
      <c r="A3" s="154" t="s">
        <v>22</v>
      </c>
      <c r="B3" s="243"/>
      <c r="C3" s="119"/>
      <c r="D3" s="75"/>
      <c r="E3" s="75"/>
      <c r="F3" s="245" t="s">
        <v>197</v>
      </c>
    </row>
    <row r="4" s="238" customFormat="1" ht="19.5" customHeight="1" spans="1:6">
      <c r="A4" s="246" t="s">
        <v>198</v>
      </c>
      <c r="B4" s="83" t="s">
        <v>199</v>
      </c>
      <c r="C4" s="84" t="s">
        <v>200</v>
      </c>
      <c r="D4" s="85"/>
      <c r="E4" s="156"/>
      <c r="F4" s="83" t="s">
        <v>201</v>
      </c>
    </row>
    <row r="5" s="238" customFormat="1" ht="19.5" customHeight="1" spans="1:6">
      <c r="A5" s="103"/>
      <c r="B5" s="87"/>
      <c r="C5" s="104" t="s">
        <v>79</v>
      </c>
      <c r="D5" s="104" t="s">
        <v>202</v>
      </c>
      <c r="E5" s="104" t="s">
        <v>203</v>
      </c>
      <c r="F5" s="87"/>
    </row>
    <row r="6" s="238" customFormat="1" ht="18.75" customHeight="1" spans="1:6">
      <c r="A6" s="247">
        <v>1</v>
      </c>
      <c r="B6" s="247">
        <v>2</v>
      </c>
      <c r="C6" s="248">
        <v>3</v>
      </c>
      <c r="D6" s="247">
        <v>4</v>
      </c>
      <c r="E6" s="247">
        <v>5</v>
      </c>
      <c r="F6" s="247">
        <v>6</v>
      </c>
    </row>
    <row r="7" ht="18.75" customHeight="1" spans="1:6">
      <c r="A7" s="249">
        <v>70000</v>
      </c>
      <c r="B7" s="249"/>
      <c r="C7" s="250">
        <v>30000</v>
      </c>
      <c r="D7" s="249"/>
      <c r="E7" s="249">
        <v>30000</v>
      </c>
      <c r="F7" s="249">
        <v>40000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X49"/>
  <sheetViews>
    <sheetView zoomScaleSheetLayoutView="60" topLeftCell="A40" workbookViewId="0">
      <selection activeCell="D4" sqref="D$1:D$1048576"/>
    </sheetView>
  </sheetViews>
  <sheetFormatPr defaultColWidth="8.88571428571429" defaultRowHeight="14.25" customHeight="1"/>
  <cols>
    <col min="1" max="1" width="19.4285714285714" style="75" customWidth="1"/>
    <col min="2" max="2" width="19.4285714285714" style="148" customWidth="1"/>
    <col min="3" max="3" width="26.1428571428571" style="148" customWidth="1"/>
    <col min="4" max="4" width="21.1428571428571" style="148" customWidth="1"/>
    <col min="5" max="5" width="15.1333333333333" style="148"/>
    <col min="6" max="6" width="35" style="148" customWidth="1"/>
    <col min="7" max="7" width="14.2857142857143" style="148" customWidth="1"/>
    <col min="8" max="8" width="30.7142857142857" style="148" customWidth="1"/>
    <col min="9" max="10" width="16" style="119" customWidth="1"/>
    <col min="11" max="12" width="12.1333333333333" style="119" customWidth="1"/>
    <col min="13" max="13" width="16" style="119" customWidth="1"/>
    <col min="14" max="24" width="12.1333333333333" style="119" customWidth="1"/>
    <col min="25" max="25" width="9.13333333333333" style="75" customWidth="1"/>
    <col min="26" max="16384" width="9.13333333333333" style="75"/>
  </cols>
  <sheetData>
    <row r="1" ht="12" customHeight="1" spans="1:1">
      <c r="A1" s="227" t="s">
        <v>204</v>
      </c>
    </row>
    <row r="2" ht="39" customHeight="1" spans="1:24">
      <c r="A2" s="228" t="s">
        <v>8</v>
      </c>
      <c r="B2" s="228"/>
      <c r="C2" s="228"/>
      <c r="D2" s="228"/>
      <c r="E2" s="228"/>
      <c r="F2" s="228"/>
      <c r="G2" s="228"/>
      <c r="H2" s="228"/>
      <c r="I2" s="228"/>
      <c r="J2" s="228"/>
      <c r="K2" s="228"/>
      <c r="L2" s="228"/>
      <c r="M2" s="228"/>
      <c r="N2" s="228"/>
      <c r="O2" s="228"/>
      <c r="P2" s="228"/>
      <c r="Q2" s="228"/>
      <c r="R2" s="228"/>
      <c r="S2" s="228"/>
      <c r="T2" s="228"/>
      <c r="U2" s="228"/>
      <c r="V2" s="228"/>
      <c r="W2" s="228"/>
      <c r="X2" s="228"/>
    </row>
    <row r="3" ht="18" customHeight="1" spans="1:24">
      <c r="A3" s="229" t="s">
        <v>22</v>
      </c>
      <c r="B3" s="229"/>
      <c r="C3" s="229"/>
      <c r="D3" s="229"/>
      <c r="E3" s="229"/>
      <c r="F3" s="229"/>
      <c r="G3" s="229"/>
      <c r="H3" s="229"/>
      <c r="I3" s="229"/>
      <c r="J3" s="229"/>
      <c r="K3" s="75"/>
      <c r="L3" s="75"/>
      <c r="M3" s="75"/>
      <c r="N3" s="75"/>
      <c r="O3" s="75"/>
      <c r="P3" s="75"/>
      <c r="Q3" s="75"/>
      <c r="X3" s="237" t="s">
        <v>23</v>
      </c>
    </row>
    <row r="4" ht="13.5" spans="1:24">
      <c r="A4" s="183" t="s">
        <v>205</v>
      </c>
      <c r="B4" s="183" t="s">
        <v>206</v>
      </c>
      <c r="C4" s="183" t="s">
        <v>207</v>
      </c>
      <c r="D4" s="183" t="s">
        <v>208</v>
      </c>
      <c r="E4" s="183" t="s">
        <v>209</v>
      </c>
      <c r="F4" s="183" t="s">
        <v>210</v>
      </c>
      <c r="G4" s="183" t="s">
        <v>211</v>
      </c>
      <c r="H4" s="183" t="s">
        <v>212</v>
      </c>
      <c r="I4" s="110" t="s">
        <v>213</v>
      </c>
      <c r="J4" s="110"/>
      <c r="K4" s="110"/>
      <c r="L4" s="110"/>
      <c r="M4" s="110"/>
      <c r="N4" s="110"/>
      <c r="O4" s="110"/>
      <c r="P4" s="110"/>
      <c r="Q4" s="110"/>
      <c r="R4" s="110"/>
      <c r="S4" s="110"/>
      <c r="T4" s="110"/>
      <c r="U4" s="110"/>
      <c r="V4" s="110"/>
      <c r="W4" s="110"/>
      <c r="X4" s="110"/>
    </row>
    <row r="5" ht="13.5" spans="1:24">
      <c r="A5" s="183"/>
      <c r="B5" s="183"/>
      <c r="C5" s="183"/>
      <c r="D5" s="183"/>
      <c r="E5" s="183"/>
      <c r="F5" s="183"/>
      <c r="G5" s="183"/>
      <c r="H5" s="183"/>
      <c r="I5" s="110" t="s">
        <v>214</v>
      </c>
      <c r="J5" s="110" t="s">
        <v>215</v>
      </c>
      <c r="K5" s="110"/>
      <c r="L5" s="110"/>
      <c r="M5" s="110"/>
      <c r="N5" s="110"/>
      <c r="O5" s="86" t="s">
        <v>216</v>
      </c>
      <c r="P5" s="86"/>
      <c r="Q5" s="86"/>
      <c r="R5" s="110" t="s">
        <v>83</v>
      </c>
      <c r="S5" s="110" t="s">
        <v>84</v>
      </c>
      <c r="T5" s="110"/>
      <c r="U5" s="110"/>
      <c r="V5" s="110"/>
      <c r="W5" s="110"/>
      <c r="X5" s="110"/>
    </row>
    <row r="6" ht="13.5" customHeight="1" spans="1:24">
      <c r="A6" s="183"/>
      <c r="B6" s="183"/>
      <c r="C6" s="183"/>
      <c r="D6" s="183"/>
      <c r="E6" s="183"/>
      <c r="F6" s="183"/>
      <c r="G6" s="183"/>
      <c r="H6" s="183"/>
      <c r="I6" s="110"/>
      <c r="J6" s="111" t="s">
        <v>217</v>
      </c>
      <c r="K6" s="110" t="s">
        <v>218</v>
      </c>
      <c r="L6" s="110" t="s">
        <v>219</v>
      </c>
      <c r="M6" s="110" t="s">
        <v>220</v>
      </c>
      <c r="N6" s="110" t="s">
        <v>221</v>
      </c>
      <c r="O6" s="234" t="s">
        <v>80</v>
      </c>
      <c r="P6" s="234" t="s">
        <v>81</v>
      </c>
      <c r="Q6" s="234" t="s">
        <v>82</v>
      </c>
      <c r="R6" s="110"/>
      <c r="S6" s="110" t="s">
        <v>79</v>
      </c>
      <c r="T6" s="110" t="s">
        <v>86</v>
      </c>
      <c r="U6" s="110" t="s">
        <v>87</v>
      </c>
      <c r="V6" s="110" t="s">
        <v>88</v>
      </c>
      <c r="W6" s="110" t="s">
        <v>89</v>
      </c>
      <c r="X6" s="110" t="s">
        <v>90</v>
      </c>
    </row>
    <row r="7" ht="12.75" spans="1:24">
      <c r="A7" s="183"/>
      <c r="B7" s="183"/>
      <c r="C7" s="183"/>
      <c r="D7" s="183"/>
      <c r="E7" s="183"/>
      <c r="F7" s="183"/>
      <c r="G7" s="183"/>
      <c r="H7" s="183"/>
      <c r="I7" s="110"/>
      <c r="J7" s="114"/>
      <c r="K7" s="110"/>
      <c r="L7" s="110"/>
      <c r="M7" s="110"/>
      <c r="N7" s="110"/>
      <c r="O7" s="235"/>
      <c r="P7" s="235"/>
      <c r="Q7" s="235"/>
      <c r="R7" s="110"/>
      <c r="S7" s="110"/>
      <c r="T7" s="110"/>
      <c r="U7" s="110"/>
      <c r="V7" s="110"/>
      <c r="W7" s="110"/>
      <c r="X7" s="110"/>
    </row>
    <row r="8" ht="13.5" customHeight="1" spans="1:24">
      <c r="A8" s="230">
        <v>1</v>
      </c>
      <c r="B8" s="230">
        <v>2</v>
      </c>
      <c r="C8" s="230">
        <v>3</v>
      </c>
      <c r="D8" s="230">
        <v>4</v>
      </c>
      <c r="E8" s="230">
        <v>5</v>
      </c>
      <c r="F8" s="230">
        <v>6</v>
      </c>
      <c r="G8" s="230">
        <v>7</v>
      </c>
      <c r="H8" s="230">
        <v>8</v>
      </c>
      <c r="I8" s="230">
        <v>9</v>
      </c>
      <c r="J8" s="230">
        <v>10</v>
      </c>
      <c r="K8" s="230">
        <v>11</v>
      </c>
      <c r="L8" s="230">
        <v>12</v>
      </c>
      <c r="M8" s="230">
        <v>13</v>
      </c>
      <c r="N8" s="230">
        <v>14</v>
      </c>
      <c r="O8" s="230">
        <v>15</v>
      </c>
      <c r="P8" s="230">
        <v>16</v>
      </c>
      <c r="Q8" s="230">
        <v>17</v>
      </c>
      <c r="R8" s="230">
        <v>18</v>
      </c>
      <c r="S8" s="230">
        <v>19</v>
      </c>
      <c r="T8" s="230">
        <v>20</v>
      </c>
      <c r="U8" s="230">
        <v>21</v>
      </c>
      <c r="V8" s="230">
        <v>22</v>
      </c>
      <c r="W8" s="230">
        <v>23</v>
      </c>
      <c r="X8" s="230">
        <v>24</v>
      </c>
    </row>
    <row r="9" ht="35" customHeight="1" spans="1:24">
      <c r="A9" s="22" t="s">
        <v>91</v>
      </c>
      <c r="B9" s="22" t="s">
        <v>91</v>
      </c>
      <c r="C9" s="22" t="s">
        <v>222</v>
      </c>
      <c r="D9" s="22" t="s">
        <v>223</v>
      </c>
      <c r="E9" s="22" t="s">
        <v>113</v>
      </c>
      <c r="F9" s="22" t="s">
        <v>114</v>
      </c>
      <c r="G9" s="22" t="s">
        <v>224</v>
      </c>
      <c r="H9" s="22" t="s">
        <v>225</v>
      </c>
      <c r="I9" s="23">
        <v>1066824</v>
      </c>
      <c r="J9" s="23">
        <v>1066824</v>
      </c>
      <c r="K9" s="230"/>
      <c r="L9" s="230"/>
      <c r="M9" s="23">
        <v>1066824</v>
      </c>
      <c r="N9" s="230"/>
      <c r="O9" s="230"/>
      <c r="P9" s="230"/>
      <c r="Q9" s="230"/>
      <c r="R9" s="230"/>
      <c r="S9" s="230"/>
      <c r="T9" s="230"/>
      <c r="U9" s="230"/>
      <c r="V9" s="230"/>
      <c r="W9" s="230"/>
      <c r="X9" s="230"/>
    </row>
    <row r="10" ht="35" customHeight="1" spans="1:24">
      <c r="A10" s="22" t="s">
        <v>91</v>
      </c>
      <c r="B10" s="22" t="s">
        <v>91</v>
      </c>
      <c r="C10" s="22" t="s">
        <v>222</v>
      </c>
      <c r="D10" s="22" t="s">
        <v>223</v>
      </c>
      <c r="E10" s="22" t="s">
        <v>113</v>
      </c>
      <c r="F10" s="22" t="s">
        <v>114</v>
      </c>
      <c r="G10" s="22" t="s">
        <v>226</v>
      </c>
      <c r="H10" s="22" t="s">
        <v>227</v>
      </c>
      <c r="I10" s="23">
        <v>1563828</v>
      </c>
      <c r="J10" s="23">
        <v>1563828</v>
      </c>
      <c r="K10" s="230"/>
      <c r="L10" s="230"/>
      <c r="M10" s="23">
        <v>1563828</v>
      </c>
      <c r="N10" s="230"/>
      <c r="O10" s="230"/>
      <c r="P10" s="230"/>
      <c r="Q10" s="230"/>
      <c r="R10" s="230"/>
      <c r="S10" s="230"/>
      <c r="T10" s="230"/>
      <c r="U10" s="230"/>
      <c r="V10" s="230"/>
      <c r="W10" s="230"/>
      <c r="X10" s="230"/>
    </row>
    <row r="11" ht="35" customHeight="1" spans="1:24">
      <c r="A11" s="22" t="s">
        <v>91</v>
      </c>
      <c r="B11" s="22" t="s">
        <v>91</v>
      </c>
      <c r="C11" s="22" t="s">
        <v>222</v>
      </c>
      <c r="D11" s="22" t="s">
        <v>223</v>
      </c>
      <c r="E11" s="22" t="s">
        <v>113</v>
      </c>
      <c r="F11" s="22" t="s">
        <v>114</v>
      </c>
      <c r="G11" s="22" t="s">
        <v>228</v>
      </c>
      <c r="H11" s="22" t="s">
        <v>229</v>
      </c>
      <c r="I11" s="23">
        <v>88902</v>
      </c>
      <c r="J11" s="23">
        <v>88902</v>
      </c>
      <c r="K11" s="230"/>
      <c r="L11" s="230"/>
      <c r="M11" s="23">
        <v>88902</v>
      </c>
      <c r="N11" s="230"/>
      <c r="O11" s="230"/>
      <c r="P11" s="230"/>
      <c r="Q11" s="230"/>
      <c r="R11" s="230"/>
      <c r="S11" s="230"/>
      <c r="T11" s="230"/>
      <c r="U11" s="230"/>
      <c r="V11" s="230"/>
      <c r="W11" s="230"/>
      <c r="X11" s="230"/>
    </row>
    <row r="12" ht="35" customHeight="1" spans="1:24">
      <c r="A12" s="22" t="s">
        <v>91</v>
      </c>
      <c r="B12" s="22" t="s">
        <v>91</v>
      </c>
      <c r="C12" s="22" t="s">
        <v>230</v>
      </c>
      <c r="D12" s="22" t="s">
        <v>231</v>
      </c>
      <c r="E12" s="22" t="s">
        <v>123</v>
      </c>
      <c r="F12" s="22" t="s">
        <v>124</v>
      </c>
      <c r="G12" s="22" t="s">
        <v>224</v>
      </c>
      <c r="H12" s="22" t="s">
        <v>225</v>
      </c>
      <c r="I12" s="23">
        <v>173988</v>
      </c>
      <c r="J12" s="23">
        <v>173988</v>
      </c>
      <c r="K12" s="230"/>
      <c r="L12" s="230"/>
      <c r="M12" s="23">
        <v>173988</v>
      </c>
      <c r="N12" s="230"/>
      <c r="O12" s="230"/>
      <c r="P12" s="230"/>
      <c r="Q12" s="230"/>
      <c r="R12" s="230"/>
      <c r="S12" s="230"/>
      <c r="T12" s="230"/>
      <c r="U12" s="230"/>
      <c r="V12" s="230"/>
      <c r="W12" s="230"/>
      <c r="X12" s="230"/>
    </row>
    <row r="13" ht="35" customHeight="1" spans="1:24">
      <c r="A13" s="22" t="s">
        <v>91</v>
      </c>
      <c r="B13" s="22" t="s">
        <v>91</v>
      </c>
      <c r="C13" s="22" t="s">
        <v>230</v>
      </c>
      <c r="D13" s="22" t="s">
        <v>231</v>
      </c>
      <c r="E13" s="22" t="s">
        <v>123</v>
      </c>
      <c r="F13" s="22" t="s">
        <v>124</v>
      </c>
      <c r="G13" s="22" t="s">
        <v>228</v>
      </c>
      <c r="H13" s="22" t="s">
        <v>229</v>
      </c>
      <c r="I13" s="23">
        <v>14499</v>
      </c>
      <c r="J13" s="23">
        <v>14499</v>
      </c>
      <c r="K13" s="230"/>
      <c r="L13" s="230"/>
      <c r="M13" s="23">
        <v>14499</v>
      </c>
      <c r="N13" s="230"/>
      <c r="O13" s="230"/>
      <c r="P13" s="230"/>
      <c r="Q13" s="230"/>
      <c r="R13" s="230"/>
      <c r="S13" s="230"/>
      <c r="T13" s="230"/>
      <c r="U13" s="230"/>
      <c r="V13" s="230"/>
      <c r="W13" s="230"/>
      <c r="X13" s="230"/>
    </row>
    <row r="14" ht="35" customHeight="1" spans="1:24">
      <c r="A14" s="22" t="s">
        <v>91</v>
      </c>
      <c r="B14" s="22" t="s">
        <v>91</v>
      </c>
      <c r="C14" s="22" t="s">
        <v>230</v>
      </c>
      <c r="D14" s="22" t="s">
        <v>231</v>
      </c>
      <c r="E14" s="22" t="s">
        <v>123</v>
      </c>
      <c r="F14" s="22" t="s">
        <v>124</v>
      </c>
      <c r="G14" s="22" t="s">
        <v>232</v>
      </c>
      <c r="H14" s="22" t="s">
        <v>233</v>
      </c>
      <c r="I14" s="23">
        <v>278208</v>
      </c>
      <c r="J14" s="23">
        <v>278208</v>
      </c>
      <c r="K14" s="230"/>
      <c r="L14" s="230"/>
      <c r="M14" s="23">
        <v>278208</v>
      </c>
      <c r="N14" s="230"/>
      <c r="O14" s="230"/>
      <c r="P14" s="230"/>
      <c r="Q14" s="230"/>
      <c r="R14" s="230"/>
      <c r="S14" s="230"/>
      <c r="T14" s="230"/>
      <c r="U14" s="230"/>
      <c r="V14" s="230"/>
      <c r="W14" s="230"/>
      <c r="X14" s="230"/>
    </row>
    <row r="15" ht="35" customHeight="1" spans="1:24">
      <c r="A15" s="22" t="s">
        <v>91</v>
      </c>
      <c r="B15" s="22" t="s">
        <v>91</v>
      </c>
      <c r="C15" s="22" t="s">
        <v>234</v>
      </c>
      <c r="D15" s="22" t="s">
        <v>235</v>
      </c>
      <c r="E15" s="22" t="s">
        <v>127</v>
      </c>
      <c r="F15" s="22" t="s">
        <v>128</v>
      </c>
      <c r="G15" s="22" t="s">
        <v>236</v>
      </c>
      <c r="H15" s="22" t="s">
        <v>237</v>
      </c>
      <c r="I15" s="23">
        <v>730800</v>
      </c>
      <c r="J15" s="23">
        <v>730800</v>
      </c>
      <c r="K15" s="230"/>
      <c r="L15" s="230"/>
      <c r="M15" s="23">
        <v>730800</v>
      </c>
      <c r="N15" s="230"/>
      <c r="O15" s="230"/>
      <c r="P15" s="230"/>
      <c r="Q15" s="230"/>
      <c r="R15" s="230"/>
      <c r="S15" s="230"/>
      <c r="T15" s="230"/>
      <c r="U15" s="230"/>
      <c r="V15" s="230"/>
      <c r="W15" s="230"/>
      <c r="X15" s="230"/>
    </row>
    <row r="16" ht="35" customHeight="1" spans="1:24">
      <c r="A16" s="22" t="s">
        <v>91</v>
      </c>
      <c r="B16" s="22" t="s">
        <v>91</v>
      </c>
      <c r="C16" s="22" t="s">
        <v>238</v>
      </c>
      <c r="D16" s="22" t="s">
        <v>239</v>
      </c>
      <c r="E16" s="22" t="s">
        <v>113</v>
      </c>
      <c r="F16" s="22" t="s">
        <v>114</v>
      </c>
      <c r="G16" s="22" t="s">
        <v>240</v>
      </c>
      <c r="H16" s="22" t="s">
        <v>241</v>
      </c>
      <c r="I16" s="23">
        <v>30000</v>
      </c>
      <c r="J16" s="23">
        <v>30000</v>
      </c>
      <c r="K16" s="230"/>
      <c r="L16" s="230"/>
      <c r="M16" s="23">
        <v>30000</v>
      </c>
      <c r="N16" s="230"/>
      <c r="O16" s="230"/>
      <c r="P16" s="230"/>
      <c r="Q16" s="230"/>
      <c r="R16" s="230"/>
      <c r="S16" s="230"/>
      <c r="T16" s="230"/>
      <c r="U16" s="230"/>
      <c r="V16" s="230"/>
      <c r="W16" s="230"/>
      <c r="X16" s="230"/>
    </row>
    <row r="17" ht="35" customHeight="1" spans="1:24">
      <c r="A17" s="22" t="s">
        <v>91</v>
      </c>
      <c r="B17" s="22" t="s">
        <v>91</v>
      </c>
      <c r="C17" s="22" t="s">
        <v>242</v>
      </c>
      <c r="D17" s="22" t="s">
        <v>243</v>
      </c>
      <c r="E17" s="22" t="s">
        <v>113</v>
      </c>
      <c r="F17" s="22" t="s">
        <v>114</v>
      </c>
      <c r="G17" s="22" t="s">
        <v>244</v>
      </c>
      <c r="H17" s="22" t="s">
        <v>245</v>
      </c>
      <c r="I17" s="23">
        <v>228600</v>
      </c>
      <c r="J17" s="23">
        <v>228600</v>
      </c>
      <c r="K17" s="230"/>
      <c r="L17" s="230"/>
      <c r="M17" s="23">
        <v>228600</v>
      </c>
      <c r="N17" s="230"/>
      <c r="O17" s="230"/>
      <c r="P17" s="230"/>
      <c r="Q17" s="230"/>
      <c r="R17" s="230"/>
      <c r="S17" s="230"/>
      <c r="T17" s="230"/>
      <c r="U17" s="230"/>
      <c r="V17" s="230"/>
      <c r="W17" s="230"/>
      <c r="X17" s="230"/>
    </row>
    <row r="18" ht="35" customHeight="1" spans="1:24">
      <c r="A18" s="22" t="s">
        <v>91</v>
      </c>
      <c r="B18" s="22" t="s">
        <v>91</v>
      </c>
      <c r="C18" s="22" t="s">
        <v>246</v>
      </c>
      <c r="D18" s="22" t="s">
        <v>247</v>
      </c>
      <c r="E18" s="22" t="s">
        <v>113</v>
      </c>
      <c r="F18" s="22" t="s">
        <v>114</v>
      </c>
      <c r="G18" s="22" t="s">
        <v>248</v>
      </c>
      <c r="H18" s="22" t="s">
        <v>249</v>
      </c>
      <c r="I18" s="23">
        <v>32000</v>
      </c>
      <c r="J18" s="23">
        <v>32000</v>
      </c>
      <c r="K18" s="230"/>
      <c r="L18" s="230"/>
      <c r="M18" s="23">
        <v>32000</v>
      </c>
      <c r="N18" s="230"/>
      <c r="O18" s="230"/>
      <c r="P18" s="230"/>
      <c r="Q18" s="230"/>
      <c r="R18" s="230"/>
      <c r="S18" s="230"/>
      <c r="T18" s="230"/>
      <c r="U18" s="230"/>
      <c r="V18" s="230"/>
      <c r="W18" s="230"/>
      <c r="X18" s="230"/>
    </row>
    <row r="19" ht="35" customHeight="1" spans="1:24">
      <c r="A19" s="22" t="s">
        <v>91</v>
      </c>
      <c r="B19" s="22" t="s">
        <v>91</v>
      </c>
      <c r="C19" s="22" t="s">
        <v>246</v>
      </c>
      <c r="D19" s="22" t="s">
        <v>247</v>
      </c>
      <c r="E19" s="22" t="s">
        <v>113</v>
      </c>
      <c r="F19" s="22" t="s">
        <v>114</v>
      </c>
      <c r="G19" s="22" t="s">
        <v>250</v>
      </c>
      <c r="H19" s="22" t="s">
        <v>251</v>
      </c>
      <c r="I19" s="23">
        <v>23000</v>
      </c>
      <c r="J19" s="23">
        <v>23000</v>
      </c>
      <c r="K19" s="230"/>
      <c r="L19" s="230"/>
      <c r="M19" s="23">
        <v>23000</v>
      </c>
      <c r="N19" s="230"/>
      <c r="O19" s="230"/>
      <c r="P19" s="230"/>
      <c r="Q19" s="230"/>
      <c r="R19" s="230"/>
      <c r="S19" s="230"/>
      <c r="T19" s="230"/>
      <c r="U19" s="230"/>
      <c r="V19" s="230"/>
      <c r="W19" s="230"/>
      <c r="X19" s="230"/>
    </row>
    <row r="20" ht="35" customHeight="1" spans="1:24">
      <c r="A20" s="22" t="s">
        <v>91</v>
      </c>
      <c r="B20" s="22" t="s">
        <v>91</v>
      </c>
      <c r="C20" s="22" t="s">
        <v>246</v>
      </c>
      <c r="D20" s="22" t="s">
        <v>247</v>
      </c>
      <c r="E20" s="22" t="s">
        <v>113</v>
      </c>
      <c r="F20" s="22" t="s">
        <v>114</v>
      </c>
      <c r="G20" s="22" t="s">
        <v>252</v>
      </c>
      <c r="H20" s="22" t="s">
        <v>253</v>
      </c>
      <c r="I20" s="23">
        <v>50000</v>
      </c>
      <c r="J20" s="23">
        <v>50000</v>
      </c>
      <c r="K20" s="230"/>
      <c r="L20" s="230"/>
      <c r="M20" s="23">
        <v>50000</v>
      </c>
      <c r="N20" s="230"/>
      <c r="O20" s="230"/>
      <c r="P20" s="230"/>
      <c r="Q20" s="230"/>
      <c r="R20" s="230"/>
      <c r="S20" s="230"/>
      <c r="T20" s="230"/>
      <c r="U20" s="230"/>
      <c r="V20" s="230"/>
      <c r="W20" s="230"/>
      <c r="X20" s="230"/>
    </row>
    <row r="21" ht="35" customHeight="1" spans="1:24">
      <c r="A21" s="22" t="s">
        <v>91</v>
      </c>
      <c r="B21" s="22" t="s">
        <v>91</v>
      </c>
      <c r="C21" s="22" t="s">
        <v>246</v>
      </c>
      <c r="D21" s="22" t="s">
        <v>247</v>
      </c>
      <c r="E21" s="22" t="s">
        <v>113</v>
      </c>
      <c r="F21" s="22" t="s">
        <v>114</v>
      </c>
      <c r="G21" s="22" t="s">
        <v>254</v>
      </c>
      <c r="H21" s="22" t="s">
        <v>255</v>
      </c>
      <c r="I21" s="23">
        <v>6750</v>
      </c>
      <c r="J21" s="23">
        <v>6750</v>
      </c>
      <c r="K21" s="230"/>
      <c r="L21" s="230"/>
      <c r="M21" s="23">
        <v>6750</v>
      </c>
      <c r="N21" s="230"/>
      <c r="O21" s="230"/>
      <c r="P21" s="230"/>
      <c r="Q21" s="230"/>
      <c r="R21" s="230"/>
      <c r="S21" s="230"/>
      <c r="T21" s="230"/>
      <c r="U21" s="230"/>
      <c r="V21" s="230"/>
      <c r="W21" s="230"/>
      <c r="X21" s="230"/>
    </row>
    <row r="22" ht="35" customHeight="1" spans="1:24">
      <c r="A22" s="22" t="s">
        <v>91</v>
      </c>
      <c r="B22" s="22" t="s">
        <v>91</v>
      </c>
      <c r="C22" s="22" t="s">
        <v>246</v>
      </c>
      <c r="D22" s="22" t="s">
        <v>247</v>
      </c>
      <c r="E22" s="22" t="s">
        <v>113</v>
      </c>
      <c r="F22" s="22" t="s">
        <v>114</v>
      </c>
      <c r="G22" s="22" t="s">
        <v>256</v>
      </c>
      <c r="H22" s="22" t="s">
        <v>257</v>
      </c>
      <c r="I22" s="23">
        <v>60000</v>
      </c>
      <c r="J22" s="23">
        <v>60000</v>
      </c>
      <c r="K22" s="230"/>
      <c r="L22" s="230"/>
      <c r="M22" s="23">
        <v>60000</v>
      </c>
      <c r="N22" s="230"/>
      <c r="O22" s="230"/>
      <c r="P22" s="230"/>
      <c r="Q22" s="230"/>
      <c r="R22" s="230"/>
      <c r="S22" s="230"/>
      <c r="T22" s="230"/>
      <c r="U22" s="230"/>
      <c r="V22" s="230"/>
      <c r="W22" s="230"/>
      <c r="X22" s="230"/>
    </row>
    <row r="23" ht="35" customHeight="1" spans="1:24">
      <c r="A23" s="22" t="s">
        <v>91</v>
      </c>
      <c r="B23" s="22" t="s">
        <v>91</v>
      </c>
      <c r="C23" s="22" t="s">
        <v>246</v>
      </c>
      <c r="D23" s="22" t="s">
        <v>247</v>
      </c>
      <c r="E23" s="22" t="s">
        <v>113</v>
      </c>
      <c r="F23" s="22" t="s">
        <v>114</v>
      </c>
      <c r="G23" s="22" t="s">
        <v>244</v>
      </c>
      <c r="H23" s="22" t="s">
        <v>245</v>
      </c>
      <c r="I23" s="23">
        <v>22860</v>
      </c>
      <c r="J23" s="23">
        <v>22860</v>
      </c>
      <c r="K23" s="230"/>
      <c r="L23" s="230"/>
      <c r="M23" s="23">
        <v>22860</v>
      </c>
      <c r="N23" s="230"/>
      <c r="O23" s="230"/>
      <c r="P23" s="230"/>
      <c r="Q23" s="230"/>
      <c r="R23" s="230"/>
      <c r="S23" s="230"/>
      <c r="T23" s="230"/>
      <c r="U23" s="230"/>
      <c r="V23" s="230"/>
      <c r="W23" s="230"/>
      <c r="X23" s="230"/>
    </row>
    <row r="24" ht="35" customHeight="1" spans="1:24">
      <c r="A24" s="22" t="s">
        <v>91</v>
      </c>
      <c r="B24" s="22" t="s">
        <v>91</v>
      </c>
      <c r="C24" s="22" t="s">
        <v>246</v>
      </c>
      <c r="D24" s="22" t="s">
        <v>247</v>
      </c>
      <c r="E24" s="22" t="s">
        <v>113</v>
      </c>
      <c r="F24" s="22" t="s">
        <v>114</v>
      </c>
      <c r="G24" s="22" t="s">
        <v>258</v>
      </c>
      <c r="H24" s="22" t="s">
        <v>259</v>
      </c>
      <c r="I24" s="23">
        <v>50000</v>
      </c>
      <c r="J24" s="23">
        <v>50000</v>
      </c>
      <c r="K24" s="230"/>
      <c r="L24" s="230"/>
      <c r="M24" s="23">
        <v>50000</v>
      </c>
      <c r="N24" s="230"/>
      <c r="O24" s="230"/>
      <c r="P24" s="230"/>
      <c r="Q24" s="230"/>
      <c r="R24" s="230"/>
      <c r="S24" s="230"/>
      <c r="T24" s="230"/>
      <c r="U24" s="230"/>
      <c r="V24" s="230"/>
      <c r="W24" s="230"/>
      <c r="X24" s="230"/>
    </row>
    <row r="25" ht="35" customHeight="1" spans="1:24">
      <c r="A25" s="22" t="s">
        <v>91</v>
      </c>
      <c r="B25" s="22" t="s">
        <v>91</v>
      </c>
      <c r="C25" s="22" t="s">
        <v>246</v>
      </c>
      <c r="D25" s="22" t="s">
        <v>247</v>
      </c>
      <c r="E25" s="22" t="s">
        <v>123</v>
      </c>
      <c r="F25" s="22" t="s">
        <v>124</v>
      </c>
      <c r="G25" s="22" t="s">
        <v>248</v>
      </c>
      <c r="H25" s="22" t="s">
        <v>249</v>
      </c>
      <c r="I25" s="23">
        <v>10000</v>
      </c>
      <c r="J25" s="23">
        <v>10000</v>
      </c>
      <c r="K25" s="230"/>
      <c r="L25" s="230"/>
      <c r="M25" s="23">
        <v>10000</v>
      </c>
      <c r="N25" s="230"/>
      <c r="O25" s="230"/>
      <c r="P25" s="230"/>
      <c r="Q25" s="230"/>
      <c r="R25" s="230"/>
      <c r="S25" s="230"/>
      <c r="T25" s="230"/>
      <c r="U25" s="230"/>
      <c r="V25" s="230"/>
      <c r="W25" s="230"/>
      <c r="X25" s="230"/>
    </row>
    <row r="26" ht="35" customHeight="1" spans="1:24">
      <c r="A26" s="22" t="s">
        <v>91</v>
      </c>
      <c r="B26" s="22" t="s">
        <v>91</v>
      </c>
      <c r="C26" s="22" t="s">
        <v>246</v>
      </c>
      <c r="D26" s="22" t="s">
        <v>247</v>
      </c>
      <c r="E26" s="22" t="s">
        <v>123</v>
      </c>
      <c r="F26" s="22" t="s">
        <v>124</v>
      </c>
      <c r="G26" s="22" t="s">
        <v>250</v>
      </c>
      <c r="H26" s="22" t="s">
        <v>251</v>
      </c>
      <c r="I26" s="23">
        <v>1000</v>
      </c>
      <c r="J26" s="23">
        <v>1000</v>
      </c>
      <c r="K26" s="230"/>
      <c r="L26" s="230"/>
      <c r="M26" s="23">
        <v>1000</v>
      </c>
      <c r="N26" s="230"/>
      <c r="O26" s="230"/>
      <c r="P26" s="230"/>
      <c r="Q26" s="230"/>
      <c r="R26" s="230"/>
      <c r="S26" s="230"/>
      <c r="T26" s="230"/>
      <c r="U26" s="230"/>
      <c r="V26" s="230"/>
      <c r="W26" s="230"/>
      <c r="X26" s="230"/>
    </row>
    <row r="27" ht="35" customHeight="1" spans="1:24">
      <c r="A27" s="22" t="s">
        <v>91</v>
      </c>
      <c r="B27" s="22" t="s">
        <v>91</v>
      </c>
      <c r="C27" s="22" t="s">
        <v>246</v>
      </c>
      <c r="D27" s="22" t="s">
        <v>247</v>
      </c>
      <c r="E27" s="22" t="s">
        <v>123</v>
      </c>
      <c r="F27" s="22" t="s">
        <v>124</v>
      </c>
      <c r="G27" s="22" t="s">
        <v>252</v>
      </c>
      <c r="H27" s="22" t="s">
        <v>253</v>
      </c>
      <c r="I27" s="23">
        <v>10000</v>
      </c>
      <c r="J27" s="23">
        <v>10000</v>
      </c>
      <c r="K27" s="230"/>
      <c r="L27" s="230"/>
      <c r="M27" s="23">
        <v>10000</v>
      </c>
      <c r="N27" s="230"/>
      <c r="O27" s="230"/>
      <c r="P27" s="230"/>
      <c r="Q27" s="230"/>
      <c r="R27" s="230"/>
      <c r="S27" s="230"/>
      <c r="T27" s="230"/>
      <c r="U27" s="230"/>
      <c r="V27" s="230"/>
      <c r="W27" s="230"/>
      <c r="X27" s="230"/>
    </row>
    <row r="28" ht="35" customHeight="1" spans="1:24">
      <c r="A28" s="22" t="s">
        <v>91</v>
      </c>
      <c r="B28" s="22" t="s">
        <v>91</v>
      </c>
      <c r="C28" s="22" t="s">
        <v>246</v>
      </c>
      <c r="D28" s="22" t="s">
        <v>247</v>
      </c>
      <c r="E28" s="22" t="s">
        <v>123</v>
      </c>
      <c r="F28" s="22" t="s">
        <v>124</v>
      </c>
      <c r="G28" s="22" t="s">
        <v>254</v>
      </c>
      <c r="H28" s="22" t="s">
        <v>255</v>
      </c>
      <c r="I28" s="23">
        <v>1350</v>
      </c>
      <c r="J28" s="23">
        <v>1350</v>
      </c>
      <c r="K28" s="230"/>
      <c r="L28" s="230"/>
      <c r="M28" s="23">
        <v>1350</v>
      </c>
      <c r="N28" s="230"/>
      <c r="O28" s="230"/>
      <c r="P28" s="230"/>
      <c r="Q28" s="230"/>
      <c r="R28" s="230"/>
      <c r="S28" s="230"/>
      <c r="T28" s="230"/>
      <c r="U28" s="230"/>
      <c r="V28" s="230"/>
      <c r="W28" s="230"/>
      <c r="X28" s="230"/>
    </row>
    <row r="29" ht="35" customHeight="1" spans="1:24">
      <c r="A29" s="22" t="s">
        <v>91</v>
      </c>
      <c r="B29" s="22" t="s">
        <v>91</v>
      </c>
      <c r="C29" s="22" t="s">
        <v>246</v>
      </c>
      <c r="D29" s="22" t="s">
        <v>247</v>
      </c>
      <c r="E29" s="22" t="s">
        <v>123</v>
      </c>
      <c r="F29" s="22" t="s">
        <v>124</v>
      </c>
      <c r="G29" s="22" t="s">
        <v>256</v>
      </c>
      <c r="H29" s="22" t="s">
        <v>257</v>
      </c>
      <c r="I29" s="23">
        <v>12000</v>
      </c>
      <c r="J29" s="23">
        <v>12000</v>
      </c>
      <c r="K29" s="230"/>
      <c r="L29" s="230"/>
      <c r="M29" s="23">
        <v>12000</v>
      </c>
      <c r="N29" s="230"/>
      <c r="O29" s="230"/>
      <c r="P29" s="230"/>
      <c r="Q29" s="230"/>
      <c r="R29" s="230"/>
      <c r="S29" s="230"/>
      <c r="T29" s="230"/>
      <c r="U29" s="230"/>
      <c r="V29" s="230"/>
      <c r="W29" s="230"/>
      <c r="X29" s="230"/>
    </row>
    <row r="30" ht="35" customHeight="1" spans="1:24">
      <c r="A30" s="22" t="s">
        <v>91</v>
      </c>
      <c r="B30" s="22" t="s">
        <v>91</v>
      </c>
      <c r="C30" s="22" t="s">
        <v>246</v>
      </c>
      <c r="D30" s="22" t="s">
        <v>247</v>
      </c>
      <c r="E30" s="22" t="s">
        <v>123</v>
      </c>
      <c r="F30" s="22" t="s">
        <v>124</v>
      </c>
      <c r="G30" s="22" t="s">
        <v>244</v>
      </c>
      <c r="H30" s="22" t="s">
        <v>245</v>
      </c>
      <c r="I30" s="23">
        <v>4500</v>
      </c>
      <c r="J30" s="23">
        <v>4500</v>
      </c>
      <c r="K30" s="230"/>
      <c r="L30" s="230"/>
      <c r="M30" s="23">
        <v>4500</v>
      </c>
      <c r="N30" s="230"/>
      <c r="O30" s="230"/>
      <c r="P30" s="230"/>
      <c r="Q30" s="230"/>
      <c r="R30" s="230"/>
      <c r="S30" s="230"/>
      <c r="T30" s="230"/>
      <c r="U30" s="230"/>
      <c r="V30" s="230"/>
      <c r="W30" s="230"/>
      <c r="X30" s="230"/>
    </row>
    <row r="31" ht="35" customHeight="1" spans="1:24">
      <c r="A31" s="22" t="s">
        <v>91</v>
      </c>
      <c r="B31" s="22" t="s">
        <v>91</v>
      </c>
      <c r="C31" s="22" t="s">
        <v>246</v>
      </c>
      <c r="D31" s="22" t="s">
        <v>247</v>
      </c>
      <c r="E31" s="22" t="s">
        <v>123</v>
      </c>
      <c r="F31" s="22" t="s">
        <v>124</v>
      </c>
      <c r="G31" s="22" t="s">
        <v>258</v>
      </c>
      <c r="H31" s="22" t="s">
        <v>259</v>
      </c>
      <c r="I31" s="23">
        <v>5000</v>
      </c>
      <c r="J31" s="23">
        <v>5000</v>
      </c>
      <c r="K31" s="230"/>
      <c r="L31" s="230"/>
      <c r="M31" s="23">
        <v>5000</v>
      </c>
      <c r="N31" s="230"/>
      <c r="O31" s="230"/>
      <c r="P31" s="230"/>
      <c r="Q31" s="230"/>
      <c r="R31" s="230"/>
      <c r="S31" s="230"/>
      <c r="T31" s="230"/>
      <c r="U31" s="230"/>
      <c r="V31" s="230"/>
      <c r="W31" s="230"/>
      <c r="X31" s="230"/>
    </row>
    <row r="32" ht="35" customHeight="1" spans="1:24">
      <c r="A32" s="22" t="s">
        <v>91</v>
      </c>
      <c r="B32" s="22" t="s">
        <v>91</v>
      </c>
      <c r="C32" s="22" t="s">
        <v>246</v>
      </c>
      <c r="D32" s="22" t="s">
        <v>247</v>
      </c>
      <c r="E32" s="22" t="s">
        <v>127</v>
      </c>
      <c r="F32" s="22" t="s">
        <v>128</v>
      </c>
      <c r="G32" s="22" t="s">
        <v>256</v>
      </c>
      <c r="H32" s="22" t="s">
        <v>257</v>
      </c>
      <c r="I32" s="23">
        <v>8700</v>
      </c>
      <c r="J32" s="23">
        <v>8700</v>
      </c>
      <c r="K32" s="230"/>
      <c r="L32" s="230"/>
      <c r="M32" s="23">
        <v>8700</v>
      </c>
      <c r="N32" s="230"/>
      <c r="O32" s="230"/>
      <c r="P32" s="230"/>
      <c r="Q32" s="230"/>
      <c r="R32" s="230"/>
      <c r="S32" s="230"/>
      <c r="T32" s="230"/>
      <c r="U32" s="230"/>
      <c r="V32" s="230"/>
      <c r="W32" s="230"/>
      <c r="X32" s="230"/>
    </row>
    <row r="33" ht="35" customHeight="1" spans="1:24">
      <c r="A33" s="22" t="s">
        <v>91</v>
      </c>
      <c r="B33" s="22" t="s">
        <v>91</v>
      </c>
      <c r="C33" s="22" t="s">
        <v>246</v>
      </c>
      <c r="D33" s="22" t="s">
        <v>247</v>
      </c>
      <c r="E33" s="22" t="s">
        <v>127</v>
      </c>
      <c r="F33" s="22" t="s">
        <v>128</v>
      </c>
      <c r="G33" s="22" t="s">
        <v>258</v>
      </c>
      <c r="H33" s="22" t="s">
        <v>259</v>
      </c>
      <c r="I33" s="23">
        <v>46400</v>
      </c>
      <c r="J33" s="23">
        <v>46400</v>
      </c>
      <c r="K33" s="230"/>
      <c r="L33" s="230"/>
      <c r="M33" s="23">
        <v>46400</v>
      </c>
      <c r="N33" s="230"/>
      <c r="O33" s="230"/>
      <c r="P33" s="230"/>
      <c r="Q33" s="230"/>
      <c r="R33" s="230"/>
      <c r="S33" s="230"/>
      <c r="T33" s="230"/>
      <c r="U33" s="230"/>
      <c r="V33" s="230"/>
      <c r="W33" s="230"/>
      <c r="X33" s="230"/>
    </row>
    <row r="34" ht="35" customHeight="1" spans="1:24">
      <c r="A34" s="22" t="s">
        <v>91</v>
      </c>
      <c r="B34" s="22" t="s">
        <v>91</v>
      </c>
      <c r="C34" s="22" t="s">
        <v>260</v>
      </c>
      <c r="D34" s="22" t="s">
        <v>261</v>
      </c>
      <c r="E34" s="22" t="s">
        <v>113</v>
      </c>
      <c r="F34" s="22" t="s">
        <v>114</v>
      </c>
      <c r="G34" s="22" t="s">
        <v>262</v>
      </c>
      <c r="H34" s="22" t="s">
        <v>263</v>
      </c>
      <c r="I34" s="23">
        <v>4320</v>
      </c>
      <c r="J34" s="23">
        <v>4320</v>
      </c>
      <c r="K34" s="230"/>
      <c r="L34" s="230"/>
      <c r="M34" s="23">
        <v>4320</v>
      </c>
      <c r="N34" s="230"/>
      <c r="O34" s="230"/>
      <c r="P34" s="230"/>
      <c r="Q34" s="230"/>
      <c r="R34" s="230"/>
      <c r="S34" s="230"/>
      <c r="T34" s="230"/>
      <c r="U34" s="230"/>
      <c r="V34" s="230"/>
      <c r="W34" s="230"/>
      <c r="X34" s="230"/>
    </row>
    <row r="35" ht="35" customHeight="1" spans="1:24">
      <c r="A35" s="22" t="s">
        <v>91</v>
      </c>
      <c r="B35" s="22" t="s">
        <v>91</v>
      </c>
      <c r="C35" s="22" t="s">
        <v>260</v>
      </c>
      <c r="D35" s="22" t="s">
        <v>261</v>
      </c>
      <c r="E35" s="22" t="s">
        <v>123</v>
      </c>
      <c r="F35" s="22" t="s">
        <v>124</v>
      </c>
      <c r="G35" s="22" t="s">
        <v>262</v>
      </c>
      <c r="H35" s="22" t="s">
        <v>263</v>
      </c>
      <c r="I35" s="23">
        <v>3600</v>
      </c>
      <c r="J35" s="23">
        <v>3600</v>
      </c>
      <c r="K35" s="230"/>
      <c r="L35" s="230"/>
      <c r="M35" s="23">
        <v>3600</v>
      </c>
      <c r="N35" s="230"/>
      <c r="O35" s="230"/>
      <c r="P35" s="230"/>
      <c r="Q35" s="230"/>
      <c r="R35" s="230"/>
      <c r="S35" s="230"/>
      <c r="T35" s="230"/>
      <c r="U35" s="230"/>
      <c r="V35" s="230"/>
      <c r="W35" s="230"/>
      <c r="X35" s="230"/>
    </row>
    <row r="36" ht="35" customHeight="1" spans="1:24">
      <c r="A36" s="22" t="s">
        <v>91</v>
      </c>
      <c r="B36" s="22" t="s">
        <v>91</v>
      </c>
      <c r="C36" s="22" t="s">
        <v>260</v>
      </c>
      <c r="D36" s="22" t="s">
        <v>261</v>
      </c>
      <c r="E36" s="22" t="s">
        <v>129</v>
      </c>
      <c r="F36" s="22" t="s">
        <v>130</v>
      </c>
      <c r="G36" s="22" t="s">
        <v>264</v>
      </c>
      <c r="H36" s="22" t="s">
        <v>265</v>
      </c>
      <c r="I36" s="23">
        <v>593150</v>
      </c>
      <c r="J36" s="23">
        <v>593150</v>
      </c>
      <c r="K36" s="230"/>
      <c r="L36" s="230"/>
      <c r="M36" s="23">
        <v>593150</v>
      </c>
      <c r="N36" s="230"/>
      <c r="O36" s="230"/>
      <c r="P36" s="230"/>
      <c r="Q36" s="230"/>
      <c r="R36" s="230"/>
      <c r="S36" s="230"/>
      <c r="T36" s="230"/>
      <c r="U36" s="230"/>
      <c r="V36" s="230"/>
      <c r="W36" s="230"/>
      <c r="X36" s="230"/>
    </row>
    <row r="37" ht="35" customHeight="1" spans="1:24">
      <c r="A37" s="22" t="s">
        <v>91</v>
      </c>
      <c r="B37" s="22" t="s">
        <v>91</v>
      </c>
      <c r="C37" s="22" t="s">
        <v>260</v>
      </c>
      <c r="D37" s="22" t="s">
        <v>261</v>
      </c>
      <c r="E37" s="22" t="s">
        <v>131</v>
      </c>
      <c r="F37" s="22" t="s">
        <v>132</v>
      </c>
      <c r="G37" s="22" t="s">
        <v>266</v>
      </c>
      <c r="H37" s="22" t="s">
        <v>267</v>
      </c>
      <c r="I37" s="23">
        <v>103914</v>
      </c>
      <c r="J37" s="23">
        <v>103914</v>
      </c>
      <c r="K37" s="230"/>
      <c r="L37" s="230"/>
      <c r="M37" s="23">
        <v>103914</v>
      </c>
      <c r="N37" s="230"/>
      <c r="O37" s="230"/>
      <c r="P37" s="230"/>
      <c r="Q37" s="230"/>
      <c r="R37" s="230"/>
      <c r="S37" s="230"/>
      <c r="T37" s="230"/>
      <c r="U37" s="230"/>
      <c r="V37" s="230"/>
      <c r="W37" s="230"/>
      <c r="X37" s="230"/>
    </row>
    <row r="38" ht="35" customHeight="1" spans="1:24">
      <c r="A38" s="22" t="s">
        <v>91</v>
      </c>
      <c r="B38" s="22" t="s">
        <v>91</v>
      </c>
      <c r="C38" s="22" t="s">
        <v>260</v>
      </c>
      <c r="D38" s="22" t="s">
        <v>261</v>
      </c>
      <c r="E38" s="22" t="s">
        <v>141</v>
      </c>
      <c r="F38" s="22" t="s">
        <v>142</v>
      </c>
      <c r="G38" s="22" t="s">
        <v>268</v>
      </c>
      <c r="H38" s="22" t="s">
        <v>269</v>
      </c>
      <c r="I38" s="23">
        <v>264240</v>
      </c>
      <c r="J38" s="23">
        <v>264240</v>
      </c>
      <c r="K38" s="230"/>
      <c r="L38" s="230"/>
      <c r="M38" s="23">
        <v>264240</v>
      </c>
      <c r="N38" s="230"/>
      <c r="O38" s="230"/>
      <c r="P38" s="230"/>
      <c r="Q38" s="230"/>
      <c r="R38" s="230"/>
      <c r="S38" s="230"/>
      <c r="T38" s="230"/>
      <c r="U38" s="230"/>
      <c r="V38" s="230"/>
      <c r="W38" s="230"/>
      <c r="X38" s="230"/>
    </row>
    <row r="39" ht="35" customHeight="1" spans="1:24">
      <c r="A39" s="22" t="s">
        <v>91</v>
      </c>
      <c r="B39" s="22" t="s">
        <v>91</v>
      </c>
      <c r="C39" s="22" t="s">
        <v>260</v>
      </c>
      <c r="D39" s="22" t="s">
        <v>261</v>
      </c>
      <c r="E39" s="22" t="s">
        <v>143</v>
      </c>
      <c r="F39" s="22" t="s">
        <v>144</v>
      </c>
      <c r="G39" s="22" t="s">
        <v>268</v>
      </c>
      <c r="H39" s="22" t="s">
        <v>269</v>
      </c>
      <c r="I39" s="23">
        <v>49600</v>
      </c>
      <c r="J39" s="23">
        <v>49600</v>
      </c>
      <c r="K39" s="230"/>
      <c r="L39" s="230"/>
      <c r="M39" s="23">
        <v>49600</v>
      </c>
      <c r="N39" s="230"/>
      <c r="O39" s="230"/>
      <c r="P39" s="230"/>
      <c r="Q39" s="230"/>
      <c r="R39" s="230"/>
      <c r="S39" s="230"/>
      <c r="T39" s="230"/>
      <c r="U39" s="230"/>
      <c r="V39" s="230"/>
      <c r="W39" s="230"/>
      <c r="X39" s="230"/>
    </row>
    <row r="40" ht="35" customHeight="1" spans="1:24">
      <c r="A40" s="22" t="s">
        <v>91</v>
      </c>
      <c r="B40" s="22" t="s">
        <v>91</v>
      </c>
      <c r="C40" s="22" t="s">
        <v>260</v>
      </c>
      <c r="D40" s="22" t="s">
        <v>261</v>
      </c>
      <c r="E40" s="22" t="s">
        <v>145</v>
      </c>
      <c r="F40" s="22" t="s">
        <v>146</v>
      </c>
      <c r="G40" s="22" t="s">
        <v>270</v>
      </c>
      <c r="H40" s="22" t="s">
        <v>271</v>
      </c>
      <c r="I40" s="23">
        <v>297000</v>
      </c>
      <c r="J40" s="23">
        <v>297000</v>
      </c>
      <c r="K40" s="230"/>
      <c r="L40" s="230"/>
      <c r="M40" s="23">
        <v>297000</v>
      </c>
      <c r="N40" s="230"/>
      <c r="O40" s="230"/>
      <c r="P40" s="230"/>
      <c r="Q40" s="230"/>
      <c r="R40" s="230"/>
      <c r="S40" s="230"/>
      <c r="T40" s="230"/>
      <c r="U40" s="230"/>
      <c r="V40" s="230"/>
      <c r="W40" s="230"/>
      <c r="X40" s="230"/>
    </row>
    <row r="41" ht="35" customHeight="1" spans="1:24">
      <c r="A41" s="22" t="s">
        <v>91</v>
      </c>
      <c r="B41" s="22" t="s">
        <v>91</v>
      </c>
      <c r="C41" s="22" t="s">
        <v>260</v>
      </c>
      <c r="D41" s="22" t="s">
        <v>261</v>
      </c>
      <c r="E41" s="22" t="s">
        <v>147</v>
      </c>
      <c r="F41" s="22" t="s">
        <v>148</v>
      </c>
      <c r="G41" s="22" t="s">
        <v>262</v>
      </c>
      <c r="H41" s="22" t="s">
        <v>263</v>
      </c>
      <c r="I41" s="23">
        <v>7500</v>
      </c>
      <c r="J41" s="23">
        <v>7500</v>
      </c>
      <c r="K41" s="230"/>
      <c r="L41" s="230"/>
      <c r="M41" s="23">
        <v>7500</v>
      </c>
      <c r="N41" s="230"/>
      <c r="O41" s="230"/>
      <c r="P41" s="230"/>
      <c r="Q41" s="230"/>
      <c r="R41" s="230"/>
      <c r="S41" s="230"/>
      <c r="T41" s="230"/>
      <c r="U41" s="230"/>
      <c r="V41" s="230"/>
      <c r="W41" s="230"/>
      <c r="X41" s="230"/>
    </row>
    <row r="42" ht="35" customHeight="1" spans="1:24">
      <c r="A42" s="22" t="s">
        <v>91</v>
      </c>
      <c r="B42" s="22" t="s">
        <v>91</v>
      </c>
      <c r="C42" s="22" t="s">
        <v>272</v>
      </c>
      <c r="D42" s="22" t="s">
        <v>154</v>
      </c>
      <c r="E42" s="22" t="s">
        <v>153</v>
      </c>
      <c r="F42" s="22" t="s">
        <v>154</v>
      </c>
      <c r="G42" s="22" t="s">
        <v>273</v>
      </c>
      <c r="H42" s="22" t="s">
        <v>154</v>
      </c>
      <c r="I42" s="23">
        <v>516204</v>
      </c>
      <c r="J42" s="23">
        <v>516204</v>
      </c>
      <c r="K42" s="230"/>
      <c r="L42" s="230"/>
      <c r="M42" s="23">
        <v>516204</v>
      </c>
      <c r="N42" s="230"/>
      <c r="O42" s="230"/>
      <c r="P42" s="230"/>
      <c r="Q42" s="230"/>
      <c r="R42" s="230"/>
      <c r="S42" s="230"/>
      <c r="T42" s="230"/>
      <c r="U42" s="230"/>
      <c r="V42" s="230"/>
      <c r="W42" s="230"/>
      <c r="X42" s="230"/>
    </row>
    <row r="43" ht="35" customHeight="1" spans="1:24">
      <c r="A43" s="22" t="s">
        <v>91</v>
      </c>
      <c r="B43" s="22" t="s">
        <v>91</v>
      </c>
      <c r="C43" s="22" t="s">
        <v>274</v>
      </c>
      <c r="D43" s="22" t="s">
        <v>275</v>
      </c>
      <c r="E43" s="22" t="s">
        <v>113</v>
      </c>
      <c r="F43" s="22" t="s">
        <v>114</v>
      </c>
      <c r="G43" s="22" t="s">
        <v>276</v>
      </c>
      <c r="H43" s="22" t="s">
        <v>275</v>
      </c>
      <c r="I43" s="23">
        <v>9000</v>
      </c>
      <c r="J43" s="23">
        <v>9000</v>
      </c>
      <c r="K43" s="230"/>
      <c r="L43" s="230"/>
      <c r="M43" s="23">
        <v>9000</v>
      </c>
      <c r="N43" s="230"/>
      <c r="O43" s="230"/>
      <c r="P43" s="230"/>
      <c r="Q43" s="230"/>
      <c r="R43" s="230"/>
      <c r="S43" s="230"/>
      <c r="T43" s="230"/>
      <c r="U43" s="230"/>
      <c r="V43" s="230"/>
      <c r="W43" s="230"/>
      <c r="X43" s="230"/>
    </row>
    <row r="44" ht="35" customHeight="1" spans="1:24">
      <c r="A44" s="22" t="s">
        <v>91</v>
      </c>
      <c r="B44" s="22" t="s">
        <v>91</v>
      </c>
      <c r="C44" s="22" t="s">
        <v>274</v>
      </c>
      <c r="D44" s="22" t="s">
        <v>275</v>
      </c>
      <c r="E44" s="22" t="s">
        <v>123</v>
      </c>
      <c r="F44" s="22" t="s">
        <v>124</v>
      </c>
      <c r="G44" s="22" t="s">
        <v>276</v>
      </c>
      <c r="H44" s="22" t="s">
        <v>275</v>
      </c>
      <c r="I44" s="23">
        <v>1800</v>
      </c>
      <c r="J44" s="23">
        <v>1800</v>
      </c>
      <c r="K44" s="230"/>
      <c r="L44" s="230"/>
      <c r="M44" s="23">
        <v>1800</v>
      </c>
      <c r="N44" s="230"/>
      <c r="O44" s="230"/>
      <c r="P44" s="230"/>
      <c r="Q44" s="230"/>
      <c r="R44" s="230"/>
      <c r="S44" s="230"/>
      <c r="T44" s="230"/>
      <c r="U44" s="230"/>
      <c r="V44" s="230"/>
      <c r="W44" s="230"/>
      <c r="X44" s="230"/>
    </row>
    <row r="45" ht="35" customHeight="1" spans="1:24">
      <c r="A45" s="22" t="s">
        <v>91</v>
      </c>
      <c r="B45" s="22" t="s">
        <v>91</v>
      </c>
      <c r="C45" s="22" t="s">
        <v>277</v>
      </c>
      <c r="D45" s="22" t="s">
        <v>278</v>
      </c>
      <c r="E45" s="22" t="s">
        <v>113</v>
      </c>
      <c r="F45" s="22" t="s">
        <v>114</v>
      </c>
      <c r="G45" s="22" t="s">
        <v>228</v>
      </c>
      <c r="H45" s="22" t="s">
        <v>229</v>
      </c>
      <c r="I45" s="23">
        <v>1031700</v>
      </c>
      <c r="J45" s="23">
        <v>1031700</v>
      </c>
      <c r="K45" s="230"/>
      <c r="L45" s="230"/>
      <c r="M45" s="23">
        <v>1031700</v>
      </c>
      <c r="N45" s="230"/>
      <c r="O45" s="230"/>
      <c r="P45" s="230"/>
      <c r="Q45" s="230"/>
      <c r="R45" s="230"/>
      <c r="S45" s="230"/>
      <c r="T45" s="230"/>
      <c r="U45" s="230"/>
      <c r="V45" s="230"/>
      <c r="W45" s="230"/>
      <c r="X45" s="230"/>
    </row>
    <row r="46" ht="35" customHeight="1" spans="1:24">
      <c r="A46" s="22" t="s">
        <v>91</v>
      </c>
      <c r="B46" s="22" t="s">
        <v>91</v>
      </c>
      <c r="C46" s="22" t="s">
        <v>279</v>
      </c>
      <c r="D46" s="22" t="s">
        <v>280</v>
      </c>
      <c r="E46" s="22" t="s">
        <v>123</v>
      </c>
      <c r="F46" s="22" t="s">
        <v>124</v>
      </c>
      <c r="G46" s="22" t="s">
        <v>232</v>
      </c>
      <c r="H46" s="22" t="s">
        <v>233</v>
      </c>
      <c r="I46" s="23">
        <v>194100</v>
      </c>
      <c r="J46" s="23">
        <v>194100</v>
      </c>
      <c r="K46" s="230"/>
      <c r="L46" s="230"/>
      <c r="M46" s="23">
        <v>194100</v>
      </c>
      <c r="N46" s="230"/>
      <c r="O46" s="230"/>
      <c r="P46" s="230"/>
      <c r="Q46" s="230"/>
      <c r="R46" s="230"/>
      <c r="S46" s="230"/>
      <c r="T46" s="230"/>
      <c r="U46" s="230"/>
      <c r="V46" s="230"/>
      <c r="W46" s="230"/>
      <c r="X46" s="230"/>
    </row>
    <row r="47" ht="35" customHeight="1" spans="1:24">
      <c r="A47" s="22" t="s">
        <v>91</v>
      </c>
      <c r="B47" s="22" t="s">
        <v>91</v>
      </c>
      <c r="C47" s="22" t="s">
        <v>281</v>
      </c>
      <c r="D47" s="22" t="s">
        <v>282</v>
      </c>
      <c r="E47" s="22" t="s">
        <v>113</v>
      </c>
      <c r="F47" s="22" t="s">
        <v>114</v>
      </c>
      <c r="G47" s="22" t="s">
        <v>283</v>
      </c>
      <c r="H47" s="22" t="s">
        <v>284</v>
      </c>
      <c r="I47" s="23">
        <v>858240</v>
      </c>
      <c r="J47" s="23">
        <v>858240</v>
      </c>
      <c r="K47" s="230"/>
      <c r="L47" s="230"/>
      <c r="M47" s="23">
        <v>858240</v>
      </c>
      <c r="N47" s="230"/>
      <c r="O47" s="230"/>
      <c r="P47" s="230"/>
      <c r="Q47" s="230"/>
      <c r="R47" s="230"/>
      <c r="S47" s="230"/>
      <c r="T47" s="230"/>
      <c r="U47" s="230"/>
      <c r="V47" s="230"/>
      <c r="W47" s="230"/>
      <c r="X47" s="230"/>
    </row>
    <row r="48" ht="35" customHeight="1" spans="1:24">
      <c r="A48" s="22" t="s">
        <v>91</v>
      </c>
      <c r="B48" s="22" t="s">
        <v>91</v>
      </c>
      <c r="C48" s="22" t="s">
        <v>285</v>
      </c>
      <c r="D48" s="22" t="s">
        <v>286</v>
      </c>
      <c r="E48" s="22" t="s">
        <v>108</v>
      </c>
      <c r="F48" s="22" t="s">
        <v>107</v>
      </c>
      <c r="G48" s="22" t="s">
        <v>236</v>
      </c>
      <c r="H48" s="22" t="s">
        <v>237</v>
      </c>
      <c r="I48" s="23">
        <v>2520</v>
      </c>
      <c r="J48" s="23">
        <v>2520</v>
      </c>
      <c r="K48" s="230"/>
      <c r="L48" s="230"/>
      <c r="M48" s="23">
        <v>2520</v>
      </c>
      <c r="N48" s="230"/>
      <c r="O48" s="230"/>
      <c r="P48" s="230"/>
      <c r="Q48" s="230"/>
      <c r="R48" s="230"/>
      <c r="S48" s="230"/>
      <c r="T48" s="230"/>
      <c r="U48" s="230"/>
      <c r="V48" s="230"/>
      <c r="W48" s="230"/>
      <c r="X48" s="230"/>
    </row>
    <row r="49" ht="18" customHeight="1" spans="1:24">
      <c r="A49" s="231" t="s">
        <v>155</v>
      </c>
      <c r="B49" s="232"/>
      <c r="C49" s="232"/>
      <c r="D49" s="232"/>
      <c r="E49" s="232"/>
      <c r="F49" s="232"/>
      <c r="G49" s="232"/>
      <c r="H49" s="233"/>
      <c r="I49" s="23">
        <v>8456097</v>
      </c>
      <c r="J49" s="23">
        <v>8456097</v>
      </c>
      <c r="K49" s="236"/>
      <c r="L49" s="236"/>
      <c r="M49" s="23">
        <v>8456097</v>
      </c>
      <c r="N49" s="236"/>
      <c r="O49" s="236"/>
      <c r="P49" s="236"/>
      <c r="Q49" s="236"/>
      <c r="R49" s="236"/>
      <c r="S49" s="236"/>
      <c r="T49" s="236"/>
      <c r="U49" s="236"/>
      <c r="V49" s="236"/>
      <c r="W49" s="236"/>
      <c r="X49" s="236" t="s">
        <v>92</v>
      </c>
    </row>
  </sheetData>
  <mergeCells count="31">
    <mergeCell ref="A2:X2"/>
    <mergeCell ref="A3:J3"/>
    <mergeCell ref="I4:X4"/>
    <mergeCell ref="J5:N5"/>
    <mergeCell ref="O5:Q5"/>
    <mergeCell ref="S5:X5"/>
    <mergeCell ref="A49:H4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W23"/>
  <sheetViews>
    <sheetView zoomScaleSheetLayoutView="60" workbookViewId="0">
      <selection activeCell="B1" sqref="B$1:B$1048576"/>
    </sheetView>
  </sheetViews>
  <sheetFormatPr defaultColWidth="8.88571428571429" defaultRowHeight="14.25" customHeight="1"/>
  <cols>
    <col min="1" max="1" width="18.7142857142857" style="75" customWidth="1"/>
    <col min="2" max="2" width="27.1428571428571" style="75" customWidth="1"/>
    <col min="3" max="3" width="47.8571428571429" style="75" customWidth="1"/>
    <col min="4" max="4" width="30.5714285714286" style="75" customWidth="1"/>
    <col min="5" max="5" width="11.1333333333333" style="75" customWidth="1"/>
    <col min="6" max="6" width="24.8571428571429" style="75" customWidth="1"/>
    <col min="7" max="7" width="9.84761904761905" style="75" customWidth="1"/>
    <col min="8" max="8" width="18.7142857142857" style="75" customWidth="1"/>
    <col min="9" max="11" width="17.1428571428571" style="75" customWidth="1"/>
    <col min="12" max="12" width="10" style="75" customWidth="1"/>
    <col min="13" max="13" width="10.5714285714286" style="75" customWidth="1"/>
    <col min="14" max="14" width="10.2857142857143" style="75" customWidth="1"/>
    <col min="15" max="15" width="10.4285714285714" style="75" customWidth="1"/>
    <col min="16" max="17" width="11.1333333333333" style="75" customWidth="1"/>
    <col min="18" max="18" width="9.13333333333333" style="75" customWidth="1"/>
    <col min="19" max="19" width="10.2857142857143" style="75" customWidth="1"/>
    <col min="20" max="22" width="11.7142857142857" style="75" customWidth="1"/>
    <col min="23" max="23" width="10.2857142857143" style="75" customWidth="1"/>
    <col min="24" max="24" width="9.13333333333333" style="75" customWidth="1"/>
    <col min="25" max="16384" width="9.13333333333333" style="75"/>
  </cols>
  <sheetData>
    <row r="1" ht="13.5" customHeight="1" spans="1:23">
      <c r="A1" s="75" t="s">
        <v>287</v>
      </c>
      <c r="E1" s="214"/>
      <c r="F1" s="214"/>
      <c r="G1" s="214"/>
      <c r="H1" s="214"/>
      <c r="I1" s="77"/>
      <c r="J1" s="77"/>
      <c r="K1" s="77"/>
      <c r="L1" s="77"/>
      <c r="M1" s="77"/>
      <c r="N1" s="77"/>
      <c r="O1" s="77"/>
      <c r="P1" s="77"/>
      <c r="Q1" s="77"/>
      <c r="W1" s="78"/>
    </row>
    <row r="2" ht="27.75" customHeight="1" spans="1:23">
      <c r="A2" s="61" t="s">
        <v>9</v>
      </c>
      <c r="B2" s="61"/>
      <c r="C2" s="61"/>
      <c r="D2" s="61"/>
      <c r="E2" s="61"/>
      <c r="F2" s="61"/>
      <c r="G2" s="61"/>
      <c r="H2" s="61"/>
      <c r="I2" s="61"/>
      <c r="J2" s="61"/>
      <c r="K2" s="61"/>
      <c r="L2" s="61"/>
      <c r="M2" s="61"/>
      <c r="N2" s="61"/>
      <c r="O2" s="61"/>
      <c r="P2" s="61"/>
      <c r="Q2" s="61"/>
      <c r="R2" s="61"/>
      <c r="S2" s="61"/>
      <c r="T2" s="61"/>
      <c r="U2" s="61"/>
      <c r="V2" s="61"/>
      <c r="W2" s="61"/>
    </row>
    <row r="3" ht="13.5" customHeight="1" spans="1:23">
      <c r="A3" s="154" t="s">
        <v>22</v>
      </c>
      <c r="B3" s="154"/>
      <c r="C3" s="215"/>
      <c r="D3" s="215"/>
      <c r="E3" s="215"/>
      <c r="F3" s="215"/>
      <c r="G3" s="215"/>
      <c r="H3" s="215"/>
      <c r="I3" s="81"/>
      <c r="J3" s="81"/>
      <c r="K3" s="81"/>
      <c r="L3" s="81"/>
      <c r="M3" s="81"/>
      <c r="N3" s="81"/>
      <c r="O3" s="81"/>
      <c r="P3" s="81"/>
      <c r="Q3" s="81"/>
      <c r="W3" s="151" t="s">
        <v>197</v>
      </c>
    </row>
    <row r="4" ht="15.75" customHeight="1" spans="1:23">
      <c r="A4" s="121" t="s">
        <v>288</v>
      </c>
      <c r="B4" s="121" t="s">
        <v>207</v>
      </c>
      <c r="C4" s="121" t="s">
        <v>208</v>
      </c>
      <c r="D4" s="121" t="s">
        <v>289</v>
      </c>
      <c r="E4" s="121" t="s">
        <v>209</v>
      </c>
      <c r="F4" s="121" t="s">
        <v>210</v>
      </c>
      <c r="G4" s="121" t="s">
        <v>290</v>
      </c>
      <c r="H4" s="121" t="s">
        <v>291</v>
      </c>
      <c r="I4" s="121" t="s">
        <v>77</v>
      </c>
      <c r="J4" s="86" t="s">
        <v>292</v>
      </c>
      <c r="K4" s="86"/>
      <c r="L4" s="86"/>
      <c r="M4" s="86"/>
      <c r="N4" s="86" t="s">
        <v>216</v>
      </c>
      <c r="O4" s="86"/>
      <c r="P4" s="86"/>
      <c r="Q4" s="186" t="s">
        <v>83</v>
      </c>
      <c r="R4" s="86" t="s">
        <v>84</v>
      </c>
      <c r="S4" s="86"/>
      <c r="T4" s="86"/>
      <c r="U4" s="86"/>
      <c r="V4" s="86"/>
      <c r="W4" s="86"/>
    </row>
    <row r="5" ht="17.25" customHeight="1" spans="1:23">
      <c r="A5" s="121"/>
      <c r="B5" s="121"/>
      <c r="C5" s="121"/>
      <c r="D5" s="121"/>
      <c r="E5" s="121"/>
      <c r="F5" s="121"/>
      <c r="G5" s="121"/>
      <c r="H5" s="121"/>
      <c r="I5" s="121"/>
      <c r="J5" s="86" t="s">
        <v>80</v>
      </c>
      <c r="K5" s="86"/>
      <c r="L5" s="186" t="s">
        <v>81</v>
      </c>
      <c r="M5" s="186" t="s">
        <v>82</v>
      </c>
      <c r="N5" s="186" t="s">
        <v>80</v>
      </c>
      <c r="O5" s="186" t="s">
        <v>81</v>
      </c>
      <c r="P5" s="186" t="s">
        <v>82</v>
      </c>
      <c r="Q5" s="186"/>
      <c r="R5" s="186" t="s">
        <v>79</v>
      </c>
      <c r="S5" s="186" t="s">
        <v>86</v>
      </c>
      <c r="T5" s="186" t="s">
        <v>293</v>
      </c>
      <c r="U5" s="223" t="s">
        <v>88</v>
      </c>
      <c r="V5" s="186" t="s">
        <v>89</v>
      </c>
      <c r="W5" s="186" t="s">
        <v>90</v>
      </c>
    </row>
    <row r="6" ht="13.5" spans="1:23">
      <c r="A6" s="121"/>
      <c r="B6" s="121"/>
      <c r="C6" s="121"/>
      <c r="D6" s="121"/>
      <c r="E6" s="121"/>
      <c r="F6" s="121"/>
      <c r="G6" s="121"/>
      <c r="H6" s="121"/>
      <c r="I6" s="121"/>
      <c r="J6" s="220" t="s">
        <v>79</v>
      </c>
      <c r="K6" s="220" t="s">
        <v>294</v>
      </c>
      <c r="L6" s="186"/>
      <c r="M6" s="186"/>
      <c r="N6" s="186"/>
      <c r="O6" s="186"/>
      <c r="P6" s="186"/>
      <c r="Q6" s="186"/>
      <c r="R6" s="186"/>
      <c r="S6" s="186"/>
      <c r="T6" s="186"/>
      <c r="U6" s="223"/>
      <c r="V6" s="186"/>
      <c r="W6" s="186"/>
    </row>
    <row r="7" ht="15" customHeight="1" spans="1:23">
      <c r="A7" s="116">
        <v>1</v>
      </c>
      <c r="B7" s="116">
        <v>2</v>
      </c>
      <c r="C7" s="116">
        <v>3</v>
      </c>
      <c r="D7" s="116">
        <v>4</v>
      </c>
      <c r="E7" s="116">
        <v>5</v>
      </c>
      <c r="F7" s="116">
        <v>6</v>
      </c>
      <c r="G7" s="116">
        <v>7</v>
      </c>
      <c r="H7" s="116">
        <v>8</v>
      </c>
      <c r="I7" s="116">
        <v>9</v>
      </c>
      <c r="J7" s="116">
        <v>10</v>
      </c>
      <c r="K7" s="116">
        <v>11</v>
      </c>
      <c r="L7" s="116">
        <v>12</v>
      </c>
      <c r="M7" s="116">
        <v>13</v>
      </c>
      <c r="N7" s="116">
        <v>14</v>
      </c>
      <c r="O7" s="116">
        <v>15</v>
      </c>
      <c r="P7" s="116">
        <v>16</v>
      </c>
      <c r="Q7" s="116">
        <v>17</v>
      </c>
      <c r="R7" s="116">
        <v>18</v>
      </c>
      <c r="S7" s="116">
        <v>19</v>
      </c>
      <c r="T7" s="116">
        <v>20</v>
      </c>
      <c r="U7" s="116">
        <v>21</v>
      </c>
      <c r="V7" s="116">
        <v>22</v>
      </c>
      <c r="W7" s="116">
        <v>23</v>
      </c>
    </row>
    <row r="8" ht="25" customHeight="1" spans="1:23">
      <c r="A8" s="22" t="s">
        <v>295</v>
      </c>
      <c r="B8" s="22" t="s">
        <v>296</v>
      </c>
      <c r="C8" s="22" t="s">
        <v>297</v>
      </c>
      <c r="D8" s="22" t="s">
        <v>91</v>
      </c>
      <c r="E8" s="22" t="s">
        <v>121</v>
      </c>
      <c r="F8" s="22" t="s">
        <v>122</v>
      </c>
      <c r="G8" s="22" t="s">
        <v>250</v>
      </c>
      <c r="H8" s="22" t="s">
        <v>251</v>
      </c>
      <c r="I8" s="23">
        <v>21000</v>
      </c>
      <c r="J8" s="23">
        <v>21000</v>
      </c>
      <c r="K8" s="23">
        <v>21000</v>
      </c>
      <c r="L8" s="221"/>
      <c r="M8" s="221"/>
      <c r="N8" s="221"/>
      <c r="O8" s="221"/>
      <c r="P8" s="221"/>
      <c r="Q8" s="221"/>
      <c r="R8" s="221"/>
      <c r="S8" s="221"/>
      <c r="T8" s="221"/>
      <c r="U8" s="224"/>
      <c r="V8" s="116"/>
      <c r="W8" s="116"/>
    </row>
    <row r="9" ht="25" customHeight="1" spans="1:23">
      <c r="A9" s="22" t="s">
        <v>295</v>
      </c>
      <c r="B9" s="22" t="s">
        <v>296</v>
      </c>
      <c r="C9" s="22" t="s">
        <v>297</v>
      </c>
      <c r="D9" s="22" t="s">
        <v>91</v>
      </c>
      <c r="E9" s="22" t="s">
        <v>115</v>
      </c>
      <c r="F9" s="22" t="s">
        <v>116</v>
      </c>
      <c r="G9" s="22" t="s">
        <v>298</v>
      </c>
      <c r="H9" s="22" t="s">
        <v>299</v>
      </c>
      <c r="I9" s="23">
        <v>449000</v>
      </c>
      <c r="J9" s="23">
        <v>449000</v>
      </c>
      <c r="K9" s="23">
        <v>449000</v>
      </c>
      <c r="L9" s="221"/>
      <c r="M9" s="221"/>
      <c r="N9" s="221"/>
      <c r="O9" s="221"/>
      <c r="P9" s="221"/>
      <c r="Q9" s="221"/>
      <c r="R9" s="221"/>
      <c r="S9" s="221"/>
      <c r="T9" s="221"/>
      <c r="U9" s="224"/>
      <c r="V9" s="116"/>
      <c r="W9" s="116"/>
    </row>
    <row r="10" ht="25" customHeight="1" spans="1:23">
      <c r="A10" s="22" t="s">
        <v>295</v>
      </c>
      <c r="B10" s="22" t="s">
        <v>296</v>
      </c>
      <c r="C10" s="22" t="s">
        <v>297</v>
      </c>
      <c r="D10" s="22" t="s">
        <v>91</v>
      </c>
      <c r="E10" s="22" t="s">
        <v>115</v>
      </c>
      <c r="F10" s="22" t="s">
        <v>116</v>
      </c>
      <c r="G10" s="22" t="s">
        <v>300</v>
      </c>
      <c r="H10" s="22" t="s">
        <v>201</v>
      </c>
      <c r="I10" s="23">
        <v>40000</v>
      </c>
      <c r="J10" s="23">
        <v>40000</v>
      </c>
      <c r="K10" s="23">
        <v>40000</v>
      </c>
      <c r="L10" s="221"/>
      <c r="M10" s="221"/>
      <c r="N10" s="221"/>
      <c r="O10" s="221"/>
      <c r="P10" s="221"/>
      <c r="Q10" s="221"/>
      <c r="R10" s="221"/>
      <c r="S10" s="221"/>
      <c r="T10" s="221"/>
      <c r="U10" s="224"/>
      <c r="V10" s="116"/>
      <c r="W10" s="116"/>
    </row>
    <row r="11" ht="25" customHeight="1" spans="1:23">
      <c r="A11" s="22" t="s">
        <v>295</v>
      </c>
      <c r="B11" s="22" t="s">
        <v>296</v>
      </c>
      <c r="C11" s="22" t="s">
        <v>297</v>
      </c>
      <c r="D11" s="22" t="s">
        <v>91</v>
      </c>
      <c r="E11" s="22" t="s">
        <v>119</v>
      </c>
      <c r="F11" s="22" t="s">
        <v>120</v>
      </c>
      <c r="G11" s="22" t="s">
        <v>301</v>
      </c>
      <c r="H11" s="22" t="s">
        <v>302</v>
      </c>
      <c r="I11" s="23">
        <v>110360</v>
      </c>
      <c r="J11" s="23">
        <v>110360</v>
      </c>
      <c r="K11" s="23">
        <v>110360</v>
      </c>
      <c r="L11" s="221"/>
      <c r="M11" s="221"/>
      <c r="N11" s="221"/>
      <c r="O11" s="221"/>
      <c r="P11" s="221"/>
      <c r="Q11" s="221"/>
      <c r="R11" s="221"/>
      <c r="S11" s="221"/>
      <c r="T11" s="221"/>
      <c r="U11" s="224"/>
      <c r="V11" s="116"/>
      <c r="W11" s="116"/>
    </row>
    <row r="12" ht="25" customHeight="1" spans="1:23">
      <c r="A12" s="22" t="s">
        <v>295</v>
      </c>
      <c r="B12" s="22" t="s">
        <v>296</v>
      </c>
      <c r="C12" s="22" t="s">
        <v>297</v>
      </c>
      <c r="D12" s="22" t="s">
        <v>91</v>
      </c>
      <c r="E12" s="22" t="s">
        <v>117</v>
      </c>
      <c r="F12" s="22" t="s">
        <v>118</v>
      </c>
      <c r="G12" s="22" t="s">
        <v>252</v>
      </c>
      <c r="H12" s="22" t="s">
        <v>253</v>
      </c>
      <c r="I12" s="23">
        <v>23000</v>
      </c>
      <c r="J12" s="23">
        <v>23000</v>
      </c>
      <c r="K12" s="23">
        <v>23000</v>
      </c>
      <c r="L12" s="221"/>
      <c r="M12" s="221"/>
      <c r="N12" s="221"/>
      <c r="O12" s="221"/>
      <c r="P12" s="221"/>
      <c r="Q12" s="221"/>
      <c r="R12" s="221"/>
      <c r="S12" s="221"/>
      <c r="T12" s="221"/>
      <c r="U12" s="224"/>
      <c r="V12" s="116"/>
      <c r="W12" s="116"/>
    </row>
    <row r="13" ht="25" customHeight="1" spans="1:23">
      <c r="A13" s="22" t="s">
        <v>295</v>
      </c>
      <c r="B13" s="22" t="s">
        <v>296</v>
      </c>
      <c r="C13" s="22" t="s">
        <v>297</v>
      </c>
      <c r="D13" s="22" t="s">
        <v>91</v>
      </c>
      <c r="E13" s="22" t="s">
        <v>117</v>
      </c>
      <c r="F13" s="22" t="s">
        <v>118</v>
      </c>
      <c r="G13" s="22" t="s">
        <v>250</v>
      </c>
      <c r="H13" s="22" t="s">
        <v>251</v>
      </c>
      <c r="I13" s="23">
        <v>15000</v>
      </c>
      <c r="J13" s="23">
        <v>15000</v>
      </c>
      <c r="K13" s="23">
        <v>15000</v>
      </c>
      <c r="L13" s="221"/>
      <c r="M13" s="221"/>
      <c r="N13" s="221"/>
      <c r="O13" s="221"/>
      <c r="P13" s="221"/>
      <c r="Q13" s="221"/>
      <c r="R13" s="221"/>
      <c r="S13" s="221"/>
      <c r="T13" s="221"/>
      <c r="U13" s="224"/>
      <c r="V13" s="116"/>
      <c r="W13" s="116"/>
    </row>
    <row r="14" ht="25" customHeight="1" spans="1:23">
      <c r="A14" s="22" t="s">
        <v>295</v>
      </c>
      <c r="B14" s="22" t="s">
        <v>296</v>
      </c>
      <c r="C14" s="22" t="s">
        <v>297</v>
      </c>
      <c r="D14" s="22" t="s">
        <v>91</v>
      </c>
      <c r="E14" s="22" t="s">
        <v>115</v>
      </c>
      <c r="F14" s="22" t="s">
        <v>116</v>
      </c>
      <c r="G14" s="22" t="s">
        <v>248</v>
      </c>
      <c r="H14" s="22" t="s">
        <v>249</v>
      </c>
      <c r="I14" s="23">
        <v>6344</v>
      </c>
      <c r="J14" s="23">
        <v>6344</v>
      </c>
      <c r="K14" s="23">
        <v>6344</v>
      </c>
      <c r="L14" s="221"/>
      <c r="M14" s="221"/>
      <c r="N14" s="221"/>
      <c r="O14" s="221"/>
      <c r="P14" s="221"/>
      <c r="Q14" s="221"/>
      <c r="R14" s="221"/>
      <c r="S14" s="221"/>
      <c r="T14" s="221"/>
      <c r="U14" s="224"/>
      <c r="V14" s="116"/>
      <c r="W14" s="116"/>
    </row>
    <row r="15" ht="25" customHeight="1" spans="1:23">
      <c r="A15" s="22" t="s">
        <v>295</v>
      </c>
      <c r="B15" s="22" t="s">
        <v>296</v>
      </c>
      <c r="C15" s="22" t="s">
        <v>297</v>
      </c>
      <c r="D15" s="22" t="s">
        <v>91</v>
      </c>
      <c r="E15" s="22" t="s">
        <v>121</v>
      </c>
      <c r="F15" s="22" t="s">
        <v>122</v>
      </c>
      <c r="G15" s="22" t="s">
        <v>298</v>
      </c>
      <c r="H15" s="22" t="s">
        <v>299</v>
      </c>
      <c r="I15" s="23">
        <v>35000</v>
      </c>
      <c r="J15" s="23">
        <v>35000</v>
      </c>
      <c r="K15" s="23">
        <v>35000</v>
      </c>
      <c r="L15" s="221"/>
      <c r="M15" s="221"/>
      <c r="N15" s="221"/>
      <c r="O15" s="221"/>
      <c r="P15" s="221"/>
      <c r="Q15" s="221"/>
      <c r="R15" s="221"/>
      <c r="S15" s="221"/>
      <c r="T15" s="221"/>
      <c r="U15" s="224"/>
      <c r="V15" s="116"/>
      <c r="W15" s="116"/>
    </row>
    <row r="16" ht="25" customHeight="1" spans="1:23">
      <c r="A16" s="22" t="s">
        <v>295</v>
      </c>
      <c r="B16" s="22" t="s">
        <v>296</v>
      </c>
      <c r="C16" s="22" t="s">
        <v>297</v>
      </c>
      <c r="D16" s="22" t="s">
        <v>91</v>
      </c>
      <c r="E16" s="22" t="s">
        <v>115</v>
      </c>
      <c r="F16" s="22" t="s">
        <v>116</v>
      </c>
      <c r="G16" s="22" t="s">
        <v>244</v>
      </c>
      <c r="H16" s="22" t="s">
        <v>245</v>
      </c>
      <c r="I16" s="23">
        <v>10696</v>
      </c>
      <c r="J16" s="23">
        <v>10696</v>
      </c>
      <c r="K16" s="23">
        <v>10696</v>
      </c>
      <c r="L16" s="221"/>
      <c r="M16" s="221"/>
      <c r="N16" s="221"/>
      <c r="O16" s="221"/>
      <c r="P16" s="221"/>
      <c r="Q16" s="221"/>
      <c r="R16" s="221"/>
      <c r="S16" s="221"/>
      <c r="T16" s="221"/>
      <c r="U16" s="224"/>
      <c r="V16" s="116"/>
      <c r="W16" s="116"/>
    </row>
    <row r="17" ht="25" customHeight="1" spans="1:23">
      <c r="A17" s="22" t="s">
        <v>295</v>
      </c>
      <c r="B17" s="22" t="s">
        <v>296</v>
      </c>
      <c r="C17" s="22" t="s">
        <v>297</v>
      </c>
      <c r="D17" s="22" t="s">
        <v>91</v>
      </c>
      <c r="E17" s="22" t="s">
        <v>115</v>
      </c>
      <c r="F17" s="22" t="s">
        <v>116</v>
      </c>
      <c r="G17" s="22" t="s">
        <v>303</v>
      </c>
      <c r="H17" s="22" t="s">
        <v>304</v>
      </c>
      <c r="I17" s="23">
        <v>1550000</v>
      </c>
      <c r="J17" s="23">
        <v>1550000</v>
      </c>
      <c r="K17" s="23">
        <v>1550000</v>
      </c>
      <c r="L17" s="221"/>
      <c r="M17" s="221"/>
      <c r="N17" s="221"/>
      <c r="O17" s="221"/>
      <c r="P17" s="221"/>
      <c r="Q17" s="221"/>
      <c r="R17" s="221"/>
      <c r="S17" s="221"/>
      <c r="T17" s="221"/>
      <c r="U17" s="224"/>
      <c r="V17" s="116"/>
      <c r="W17" s="116"/>
    </row>
    <row r="18" ht="25" customHeight="1" spans="1:23">
      <c r="A18" s="22" t="s">
        <v>295</v>
      </c>
      <c r="B18" s="22" t="s">
        <v>296</v>
      </c>
      <c r="C18" s="22" t="s">
        <v>297</v>
      </c>
      <c r="D18" s="22" t="s">
        <v>91</v>
      </c>
      <c r="E18" s="22" t="s">
        <v>117</v>
      </c>
      <c r="F18" s="22" t="s">
        <v>118</v>
      </c>
      <c r="G18" s="22" t="s">
        <v>298</v>
      </c>
      <c r="H18" s="22" t="s">
        <v>299</v>
      </c>
      <c r="I18" s="23">
        <v>136000</v>
      </c>
      <c r="J18" s="23">
        <v>136000</v>
      </c>
      <c r="K18" s="23">
        <v>136000</v>
      </c>
      <c r="L18" s="221"/>
      <c r="M18" s="221"/>
      <c r="N18" s="221"/>
      <c r="O18" s="221"/>
      <c r="P18" s="221"/>
      <c r="Q18" s="221"/>
      <c r="R18" s="221"/>
      <c r="S18" s="221"/>
      <c r="T18" s="221"/>
      <c r="U18" s="224"/>
      <c r="V18" s="116"/>
      <c r="W18" s="116"/>
    </row>
    <row r="19" ht="25" customHeight="1" spans="1:23">
      <c r="A19" s="22" t="s">
        <v>295</v>
      </c>
      <c r="B19" s="22" t="s">
        <v>296</v>
      </c>
      <c r="C19" s="22" t="s">
        <v>297</v>
      </c>
      <c r="D19" s="22" t="s">
        <v>91</v>
      </c>
      <c r="E19" s="22" t="s">
        <v>121</v>
      </c>
      <c r="F19" s="22" t="s">
        <v>122</v>
      </c>
      <c r="G19" s="22" t="s">
        <v>301</v>
      </c>
      <c r="H19" s="22" t="s">
        <v>302</v>
      </c>
      <c r="I19" s="23">
        <v>6000</v>
      </c>
      <c r="J19" s="23">
        <v>6000</v>
      </c>
      <c r="K19" s="23">
        <v>6000</v>
      </c>
      <c r="L19" s="221"/>
      <c r="M19" s="221"/>
      <c r="N19" s="221"/>
      <c r="O19" s="221"/>
      <c r="P19" s="221"/>
      <c r="Q19" s="221"/>
      <c r="R19" s="221"/>
      <c r="S19" s="221"/>
      <c r="T19" s="221"/>
      <c r="U19" s="224"/>
      <c r="V19" s="116"/>
      <c r="W19" s="116"/>
    </row>
    <row r="20" ht="25" customHeight="1" spans="1:23">
      <c r="A20" s="22" t="s">
        <v>295</v>
      </c>
      <c r="B20" s="22" t="s">
        <v>305</v>
      </c>
      <c r="C20" s="22" t="s">
        <v>306</v>
      </c>
      <c r="D20" s="22" t="s">
        <v>91</v>
      </c>
      <c r="E20" s="22" t="s">
        <v>115</v>
      </c>
      <c r="F20" s="22" t="s">
        <v>116</v>
      </c>
      <c r="G20" s="22" t="s">
        <v>298</v>
      </c>
      <c r="H20" s="22" t="s">
        <v>299</v>
      </c>
      <c r="I20" s="23">
        <v>550000</v>
      </c>
      <c r="J20" s="23">
        <v>550000</v>
      </c>
      <c r="K20" s="23">
        <v>550000</v>
      </c>
      <c r="L20" s="221"/>
      <c r="M20" s="221"/>
      <c r="N20" s="221"/>
      <c r="O20" s="221"/>
      <c r="P20" s="221"/>
      <c r="Q20" s="221"/>
      <c r="R20" s="221"/>
      <c r="S20" s="221"/>
      <c r="T20" s="221"/>
      <c r="U20" s="224"/>
      <c r="V20" s="116"/>
      <c r="W20" s="116"/>
    </row>
    <row r="21" ht="25" customHeight="1" spans="1:23">
      <c r="A21" s="22" t="s">
        <v>307</v>
      </c>
      <c r="B21" s="22" t="s">
        <v>308</v>
      </c>
      <c r="C21" s="22" t="s">
        <v>309</v>
      </c>
      <c r="D21" s="22" t="s">
        <v>91</v>
      </c>
      <c r="E21" s="22" t="s">
        <v>135</v>
      </c>
      <c r="F21" s="22" t="s">
        <v>136</v>
      </c>
      <c r="G21" s="22" t="s">
        <v>236</v>
      </c>
      <c r="H21" s="22" t="s">
        <v>237</v>
      </c>
      <c r="I21" s="23">
        <v>25200</v>
      </c>
      <c r="J21" s="23">
        <v>25200</v>
      </c>
      <c r="K21" s="23">
        <v>25200</v>
      </c>
      <c r="L21" s="221"/>
      <c r="M21" s="221"/>
      <c r="N21" s="221"/>
      <c r="O21" s="221"/>
      <c r="P21" s="221"/>
      <c r="Q21" s="221"/>
      <c r="R21" s="221"/>
      <c r="S21" s="221"/>
      <c r="T21" s="221"/>
      <c r="U21" s="224"/>
      <c r="V21" s="116"/>
      <c r="W21" s="116"/>
    </row>
    <row r="22" ht="25" customHeight="1" spans="1:23">
      <c r="A22" s="22" t="s">
        <v>295</v>
      </c>
      <c r="B22" s="22" t="s">
        <v>310</v>
      </c>
      <c r="C22" s="22" t="s">
        <v>311</v>
      </c>
      <c r="D22" s="22" t="s">
        <v>91</v>
      </c>
      <c r="E22" s="22" t="s">
        <v>115</v>
      </c>
      <c r="F22" s="22" t="s">
        <v>116</v>
      </c>
      <c r="G22" s="22" t="s">
        <v>312</v>
      </c>
      <c r="H22" s="22" t="s">
        <v>313</v>
      </c>
      <c r="I22" s="23">
        <v>10000</v>
      </c>
      <c r="J22" s="23">
        <v>10000</v>
      </c>
      <c r="K22" s="23">
        <v>10000</v>
      </c>
      <c r="L22" s="221"/>
      <c r="M22" s="221"/>
      <c r="N22" s="221"/>
      <c r="O22" s="221"/>
      <c r="P22" s="221"/>
      <c r="Q22" s="221"/>
      <c r="R22" s="221"/>
      <c r="S22" s="221"/>
      <c r="T22" s="221"/>
      <c r="U22" s="224"/>
      <c r="V22" s="116"/>
      <c r="W22" s="116"/>
    </row>
    <row r="23" ht="25" customHeight="1" spans="1:23">
      <c r="A23" s="216" t="s">
        <v>155</v>
      </c>
      <c r="B23" s="217"/>
      <c r="C23" s="218"/>
      <c r="D23" s="218"/>
      <c r="E23" s="218"/>
      <c r="F23" s="218"/>
      <c r="G23" s="218"/>
      <c r="H23" s="219"/>
      <c r="I23" s="23">
        <v>2987600</v>
      </c>
      <c r="J23" s="23">
        <v>2987600</v>
      </c>
      <c r="K23" s="23">
        <v>2987600</v>
      </c>
      <c r="L23" s="222" t="s">
        <v>92</v>
      </c>
      <c r="M23" s="222" t="s">
        <v>92</v>
      </c>
      <c r="N23" s="222" t="s">
        <v>92</v>
      </c>
      <c r="O23" s="222"/>
      <c r="P23" s="222"/>
      <c r="Q23" s="222" t="s">
        <v>92</v>
      </c>
      <c r="R23" s="222" t="s">
        <v>92</v>
      </c>
      <c r="S23" s="222" t="s">
        <v>92</v>
      </c>
      <c r="T23" s="222" t="s">
        <v>92</v>
      </c>
      <c r="U23" s="225"/>
      <c r="V23" s="226" t="s">
        <v>92</v>
      </c>
      <c r="W23" s="226" t="s">
        <v>92</v>
      </c>
    </row>
  </sheetData>
  <mergeCells count="28">
    <mergeCell ref="A2:W2"/>
    <mergeCell ref="A3:H3"/>
    <mergeCell ref="J4:M4"/>
    <mergeCell ref="N4:P4"/>
    <mergeCell ref="R4:W4"/>
    <mergeCell ref="J5:K5"/>
    <mergeCell ref="A23:H2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2020-01-11T06:24:00Z</dcterms:created>
  <cp:lastPrinted>2021-01-13T07:07:00Z</cp:lastPrinted>
  <dcterms:modified xsi:type="dcterms:W3CDTF">2025-03-05T06:01:39Z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true</vt:bool>
  </property>
  <property fmtid="{D5CDD505-2E9C-101B-9397-08002B2CF9AE}" pid="4" name="ICV">
    <vt:lpwstr>8EB3C2AE77BB40A6BEF5B3090D5B4549_12</vt:lpwstr>
  </property>
</Properties>
</file>