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tabRatio="768" activeTab="1"/>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<sst xmlns="http://schemas.openxmlformats.org/spreadsheetml/2006/main" count="579">
  <si>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</si>
  <si>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</si>
  <si>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</si>
  <si>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</si>
  <si>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</si>
  <si>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</si>
  <si>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</si>
  <si>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</si>
  <si>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</si>
  <si>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</si>
  <si>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</si>
  <si>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</si>
  <si>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</si>
  <si>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</si>
  <si>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</si>
  <si>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</si>
  <si>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</si>
  <si>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</si>
  <si>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</si>
  <si>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</si>
  <si>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</si>
  <si>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</si>
  <si>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单位名称：安宁市八街中心卫生院</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</si>
  <si>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</si>
  <si>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</si>
  <si>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</si>
  <si>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</si>
  <si>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</si>
  <si>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</si>
  <si>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</si>
  <si>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</si>
  <si>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</si>
  <si>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</si>
  <si>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</si>
  <si>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</si>
  <si>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</si>
  <si>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</si>
  <si>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</si>
  <si>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</si>
  <si>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</si>
  <si>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</si>
  <si>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</si>
  <si>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</si>
  <si>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</si>
  <si>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</si>
  <si>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</si>
  <si>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</si>
  <si>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</si>
  <si>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</si>
  <si>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</si>
  <si>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</si>
  <si>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</si>
  <si>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</si>
  <si>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</si>
  <si>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</si>
  <si>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</si>
  <si>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</si>
  <si>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</si>
  <si>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</si>
  <si>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</si>
  <si>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</si>
  <si>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</si>
  <si>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</si>
  <si>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</si>
  <si>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</si>
  <si>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</si>
  <si>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</si>
  <si>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</si>
  <si>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</si>
  <si>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</si>
  <si>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</si>
  <si>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</si>
  <si>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</si>
  <si>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</si>
  <si>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</si>
  <si>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</si>
  <si>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</si>
  <si>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</si>
  <si>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</si>
  <si>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</si>
  <si>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</si>
  <si>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</si>
  <si>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</si>
  <si>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</si>
  <si>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</si>
  <si>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</si>
  <si>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</si>
  <si>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</si>
  <si>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</si>
  <si>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</si>
  <si>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</si>
  <si>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安宁市八街中心卫生院</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</si>
  <si>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</si>
  <si>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</si>
  <si>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</si>
  <si>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</si>
  <si>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</si>
  <si>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</si>
  <si>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</si>
  <si>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</si>
  <si>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</si>
  <si>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</si>
  <si>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</si>
  <si>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</si>
  <si>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</si>
  <si>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</si>
  <si>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</si>
  <si>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</si>
  <si>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</si>
  <si>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</si>
  <si>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</si>
  <si>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</si>
  <si>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</si>
  <si>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</si>
  <si>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</si>
  <si>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</si>
  <si>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</si>
  <si>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</si>
  <si>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</si>
  <si>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</si>
  <si>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</si>
  <si>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</si>
  <si>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</si>
  <si>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</si>
  <si>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</si>
  <si>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</si>
  <si>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</si>
  <si>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</si>
  <si>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</si>
  <si>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</si>
  <si>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</si>
  <si>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</si>
  <si>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</si>
  <si>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</si>
  <si>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</si>
  <si>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</si>
  <si>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</si>
  <si>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</si>
  <si>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</si>
  <si>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</si>
  <si>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</si>
  <si>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</si>
  <si>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</si>
  <si>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</si>
  <si>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</si>
  <si>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</si>
  <si>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</si>
  <si>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</si>
  <si>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</si>
  <si>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</si>
  <si>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</si>
  <si>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</si>
  <si>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</si>
  <si>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</si>
  <si>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</si>
  <si>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</si>
  <si>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</si>
  <si>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</si>
  <si>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</si>
  <si>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</si>
  <si>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</si>
  <si>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</si>
  <si>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</si>
  <si>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</si>
  <si>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</si>
  <si>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</si>
  <si>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</si>
  <si>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</si>
  <si>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</si>
  <si>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</si>
  <si>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</si>
  <si>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</si>
  <si>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</si>
  <si>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</si>
  <si>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</si>
  <si>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</si>
  <si>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</si>
  <si>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</si>
  <si>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</si>
  <si>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</si>
  <si>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</si>
  <si>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</si>
  <si>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</si>
  <si>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</si>
  <si>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</si>
  <si>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</si>
  <si>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</si>
  <si>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</si>
  <si>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</si>
  <si>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</si>
  <si>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</si>
  <si>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</si>
  <si>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</si>
  <si>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本单位2025年无“三公”经费预算支出，故此表为空。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</si>
  <si>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</si>
  <si>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</si>
  <si>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</si>
  <si>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</si>
  <si>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</si>
  <si>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</si>
  <si>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</si>
  <si>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</si>
  <si>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</si>
  <si>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</si>
  <si>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</si>
  <si>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</si>
  <si>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</si>
  <si>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</si>
  <si>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</si>
  <si>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</si>
  <si>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</si>
  <si>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</si>
  <si>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安宁市卫生健康局</t>
  </si>
  <si>
    <t>530181241100002228084</t>
  </si>
  <si>
    <t>事业人员支出工资</t>
  </si>
  <si>
    <t>30101</t>
  </si>
  <si>
    <t>基本工资</t>
  </si>
  <si>
    <t>30102</t>
  </si>
  <si>
    <t>津贴补贴</t>
  </si>
  <si>
    <t>30107</t>
  </si>
  <si>
    <t>绩效工资</t>
  </si>
  <si>
    <t>530181241100002228089</t>
  </si>
  <si>
    <t>30113</t>
  </si>
  <si>
    <t>530181241100002228094</t>
  </si>
  <si>
    <t>对个人和家庭的补助</t>
  </si>
  <si>
    <t>30305</t>
  </si>
  <si>
    <t>生活补助</t>
  </si>
  <si>
    <t>530181241100002228676</t>
  </si>
  <si>
    <t>社会保障缴费</t>
  </si>
  <si>
    <t>30108</t>
  </si>
  <si>
    <t>机关事业单位基本养老保险缴费</t>
  </si>
  <si>
    <t>30109</t>
  </si>
  <si>
    <t>职业年金缴费</t>
  </si>
  <si>
    <t>30112</t>
  </si>
  <si>
    <t>其他社会保障缴费</t>
  </si>
  <si>
    <t>30110</t>
  </si>
  <si>
    <t>职工基本医疗保险缴费</t>
  </si>
  <si>
    <t>30111</t>
  </si>
  <si>
    <t>公务员医疗补助缴费</t>
  </si>
  <si>
    <t>530181241100002502112</t>
  </si>
  <si>
    <t>事业支出人员工资资金</t>
  </si>
  <si>
    <t>530181251100003849757</t>
  </si>
  <si>
    <t>编内人员绩效、津补贴资金</t>
  </si>
  <si>
    <t>530181251100003851424</t>
  </si>
  <si>
    <t>编外人员工资、保险资金</t>
  </si>
  <si>
    <t>30199</t>
  </si>
  <si>
    <t>其他工资福利支出</t>
  </si>
  <si>
    <t>预算05-1表</t>
  </si>
  <si>
    <t>项目分类</t>
  </si>
  <si>
    <t>项目单位</t>
  </si>
  <si>
    <t>经济科目编码</t>
  </si>
  <si>
    <t>经济科目名称</t>
  </si>
  <si>
    <t>本年拨款</t>
  </si>
  <si>
    <t>事业单位
经营收入</t>
  </si>
  <si>
    <t>其中：本次下达</t>
  </si>
  <si>
    <t>313 事业发展类</t>
  </si>
  <si>
    <t>530181241100002487381</t>
  </si>
  <si>
    <t>2024年卫生院自有资金</t>
  </si>
  <si>
    <t>30213</t>
  </si>
  <si>
    <t>维修（护）费</t>
  </si>
  <si>
    <t>31003</t>
  </si>
  <si>
    <t>专用设备购置</t>
  </si>
  <si>
    <t>30216</t>
  </si>
  <si>
    <t>培训费</t>
  </si>
  <si>
    <t>31007</t>
  </si>
  <si>
    <t>信息网络及软件购置更新</t>
  </si>
  <si>
    <t>30207</t>
  </si>
  <si>
    <t>邮电费</t>
  </si>
  <si>
    <t>30205</t>
  </si>
  <si>
    <t>水费</t>
  </si>
  <si>
    <t>30228</t>
  </si>
  <si>
    <t>工会经费</t>
  </si>
  <si>
    <t>30218</t>
  </si>
  <si>
    <t>专用材料费</t>
  </si>
  <si>
    <t>30211</t>
  </si>
  <si>
    <t>差旅费</t>
  </si>
  <si>
    <t>30206</t>
  </si>
  <si>
    <t>电费</t>
  </si>
  <si>
    <t>30231</t>
  </si>
  <si>
    <t>公务用车运行维护费</t>
  </si>
  <si>
    <t>530181241100003288375</t>
  </si>
  <si>
    <t>追加自有资金</t>
  </si>
  <si>
    <t>30299</t>
  </si>
  <si>
    <t>其他商品和服务支出</t>
  </si>
  <si>
    <t>30209</t>
  </si>
  <si>
    <t>物业管理费</t>
  </si>
  <si>
    <t>30201</t>
  </si>
  <si>
    <t>办公费</t>
  </si>
  <si>
    <t>30226</t>
  </si>
  <si>
    <t>劳务费</t>
  </si>
  <si>
    <t>30227</t>
  </si>
  <si>
    <t>委托业务费</t>
  </si>
  <si>
    <t>312 民生类</t>
  </si>
  <si>
    <t>530181251100003632202</t>
  </si>
  <si>
    <t>2025年遗属生活补助专项经费</t>
  </si>
  <si>
    <t>30304</t>
  </si>
  <si>
    <t>抚恤金</t>
  </si>
  <si>
    <t>530181251100003849727</t>
  </si>
  <si>
    <t>2025年院前医疗急救服务体系建设人员经费</t>
  </si>
  <si>
    <t>530181251100003851478</t>
  </si>
  <si>
    <t>2025年自有资金</t>
  </si>
  <si>
    <t>31099</t>
  </si>
  <si>
    <t>其他资本性支出</t>
  </si>
  <si>
    <t>30214</t>
  </si>
  <si>
    <t>租赁费</t>
  </si>
  <si>
    <t>31002</t>
  </si>
  <si>
    <t>办公设备购置</t>
  </si>
  <si>
    <t>30239</t>
  </si>
  <si>
    <t>其他交通费用</t>
  </si>
  <si>
    <t>30202</t>
  </si>
  <si>
    <t>印刷费</t>
  </si>
  <si>
    <t>311 专项业务类</t>
  </si>
  <si>
    <t>530181251100003904968</t>
  </si>
  <si>
    <t>2024年基本公共卫生服务项目中央结算补助资金</t>
  </si>
  <si>
    <t>530181251100003904975</t>
  </si>
  <si>
    <t>530181251100003905000</t>
  </si>
  <si>
    <t>530181251100003905002</t>
  </si>
  <si>
    <t>530181251100003905004</t>
  </si>
  <si>
    <t>530181251100003905032</t>
  </si>
  <si>
    <t>530181251100003905034</t>
  </si>
  <si>
    <t>预算05-2表</t>
  </si>
  <si>
    <t>项目年度绩效目标</t>
  </si>
  <si>
    <t>一级指标</t>
  </si>
  <si>
    <t>二级指标</t>
  </si>
  <si>
    <t>三级指标</t>
  </si>
  <si>
    <t>指标性质</t>
  </si>
  <si>
    <t>指标值</t>
  </si>
  <si>
    <t>度量单位</t>
  </si>
  <si>
    <t>指标属性</t>
  </si>
  <si>
    <t>指标内容</t>
  </si>
  <si>
    <t>根据云南省人力资源和社会保障厅、云南省财政厅《关于调整机关事业单位职工死亡后遗属生活困难补助标准及有关问题的通知》（云人社发【2010】127号）的规定，《安宁市民政局安宁市财政局关于调整2024年城乡居民最低社会保障和特困人员救济供养保障标准的通知》（安民联发【2024】6号）文件精神，结合实际，对机关事业单位职工死亡后遗属生活困难补助作出相应调整。</t>
  </si>
  <si>
    <t>产出指标</t>
  </si>
  <si>
    <t>数量指标</t>
  </si>
  <si>
    <t>获补对象数</t>
  </si>
  <si>
    <t>=</t>
  </si>
  <si>
    <t>4</t>
  </si>
  <si>
    <t>人</t>
  </si>
  <si>
    <t>定量指标</t>
  </si>
  <si>
    <t>反映获补助人员补助。</t>
  </si>
  <si>
    <t>效益指标</t>
  </si>
  <si>
    <t>经济效益</t>
  </si>
  <si>
    <t>生活状况改善</t>
  </si>
  <si>
    <t>100</t>
  </si>
  <si>
    <t>%</t>
  </si>
  <si>
    <t>定性指标</t>
  </si>
  <si>
    <t>反映补助促进受助对象生活状况改善的情况。</t>
  </si>
  <si>
    <t>满意度指标</t>
  </si>
  <si>
    <t>服务对象满意度</t>
  </si>
  <si>
    <t>受益对象满意度</t>
  </si>
  <si>
    <t>&gt;=</t>
  </si>
  <si>
    <t>98</t>
  </si>
  <si>
    <t>反映获补助受益对象的满意程度大于等于98%。</t>
  </si>
  <si>
    <t>保障卫生院正常运转。</t>
  </si>
  <si>
    <t>服务人口数</t>
  </si>
  <si>
    <t>31000</t>
  </si>
  <si>
    <t>为当地群众做好医疗服务。</t>
  </si>
  <si>
    <t>完成业务收入数</t>
  </si>
  <si>
    <t>1600</t>
  </si>
  <si>
    <t>万元</t>
  </si>
  <si>
    <t>患者满意度</t>
  </si>
  <si>
    <t>95</t>
  </si>
  <si>
    <t>患者满意度大于等于95%。</t>
  </si>
  <si>
    <t>根据云南省卫生健康委等十二个厅局《关于印发进一步完善云南省院前医疗急救服务实施意见的通知》（云卫医发【2021】3号），《云南省卫生健康委关于印发云南省“十四五”院前医疗急救体系建设规划的通知》（云卫医发【2022】24号）文件精神，为大力推进我市院前医疗急救网络建设，逐步加强院前医疗急救人才队伍建设，有效提升院前医疗急救服务能力，满足人民群众对优质服务院前医疗急救服务的需求。</t>
  </si>
  <si>
    <t>救护车数量</t>
  </si>
  <si>
    <t>1.00</t>
  </si>
  <si>
    <t>辆</t>
  </si>
  <si>
    <t>配备救护车随时为患者服务。</t>
  </si>
  <si>
    <t>成本指标</t>
  </si>
  <si>
    <t>经济成本指标</t>
  </si>
  <si>
    <t>8</t>
  </si>
  <si>
    <t>配备救护车专职驾驶员人员费用8万元/年。</t>
  </si>
  <si>
    <t>社会效益</t>
  </si>
  <si>
    <t>群众对出诊时间的满意度</t>
  </si>
  <si>
    <t>90</t>
  </si>
  <si>
    <t>群众对出诊时间的满意度大于等于90%。</t>
  </si>
  <si>
    <t>政策宣传次数</t>
  </si>
  <si>
    <t>次</t>
  </si>
  <si>
    <t>政策宣传情况</t>
  </si>
  <si>
    <t>质量指标</t>
  </si>
  <si>
    <t>补助事项公示度</t>
  </si>
  <si>
    <t>政策知晓率</t>
  </si>
  <si>
    <t>患者对医疗服务的满意度</t>
  </si>
  <si>
    <t>追加自有资金保障卫生院的正常运转。</t>
  </si>
  <si>
    <t>反映补助政策的宣传力度情况</t>
  </si>
  <si>
    <t>获覆盖率补</t>
  </si>
  <si>
    <t>实际获得补助人数</t>
  </si>
  <si>
    <t>反映补助事项在门诊大厅的公式情况</t>
  </si>
  <si>
    <t>社会效益指标</t>
  </si>
  <si>
    <t>反映补助政策的宣传效果</t>
  </si>
  <si>
    <t>经营状况改善</t>
  </si>
  <si>
    <t>反映补助促进经营改善的情况。</t>
  </si>
  <si>
    <t>反映受益对象的满意度</t>
  </si>
  <si>
    <t>根据安卫健请【2024】86号文件，预拨2024年基本公共卫生服务经费到我院用于正常开展基本公共卫生服务工作，用好资金、服务好辖区群众。</t>
  </si>
  <si>
    <t>适龄儿童国家免疫规划疫苗接种率</t>
  </si>
  <si>
    <t>免费向城乡居民提供基本公共卫生服务</t>
  </si>
  <si>
    <t>7岁以下儿童健康管理率</t>
  </si>
  <si>
    <t>可持续影响</t>
  </si>
  <si>
    <t>基本公共卫生服务水平</t>
  </si>
  <si>
    <t>不断提高</t>
  </si>
  <si>
    <t>是/否</t>
  </si>
  <si>
    <t>城乡居民对基本公共卫生服务满意率</t>
  </si>
  <si>
    <t>公众满意度</t>
  </si>
  <si>
    <t>&gt;</t>
  </si>
  <si>
    <t>预算06表</t>
  </si>
  <si>
    <t>部门整体支出绩效目标表</t>
  </si>
  <si>
    <t>部门名称</t>
  </si>
  <si>
    <t>说明</t>
  </si>
  <si>
    <t>部门总体目标</t>
  </si>
  <si>
    <t>部门职责</t>
  </si>
  <si>
    <t>安宁市八街中心卫生院是安宁市卫生健康局下设的非营利性基层医疗卫生机构，属于差额拨款的事业单位。提供预防、康复、保健、健康教育、基本医疗、中医、计划生育技术指导等综合服务；承担辖区内公共卫生监督与管理、突发公共卫生事件的报告任务；食品与药品的监督与管理；负责对村级卫生组织的管理、技术指导和村医的培训；城镇职工医保及城乡居民医保工作的开展。</t>
  </si>
  <si>
    <t>根据三定方案归纳。</t>
  </si>
  <si>
    <t>总体绩效目标
（2025-2027年期间）</t>
  </si>
  <si>
    <t>牢固树立大卫生、大健康理念，在安宁市卫生健康局及安宁市医疗共同体的领导和带领下，强化为人民服务的意识，加强专业技术人员队伍建设，不断提高业务技能水平，加强基本公共卫生工作的管理，找准基层医疗卫生机构的工作重点，强化“预防为主，治疗为辅”的理念，守好人民群众健康的大门。</t>
  </si>
  <si>
    <t>根据部门职责，中长期规划，各级党委，各级政府要求归纳。</t>
  </si>
  <si>
    <t>部门年度目标</t>
  </si>
  <si>
    <t>预算年度（2025年）
绩效目标</t>
  </si>
  <si>
    <t>保障机构的正常运转，按质按量完成安宁市卫生健康局、安宁市医共体等上级下达的各项工作任务：深化医药卫生体制改革、卫生健康人才队伍建设、基本公共服务工作、卫生应急工作、国家药物政策和国家基本药物制度实施、计划生育、爱国卫生运动国家卫生城市维护等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</si>
  <si>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</si>
  <si>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</si>
  <si>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</si>
  <si>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</si>
  <si>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</si>
  <si>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</si>
  <si>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</si>
  <si>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</si>
  <si>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</si>
  <si>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</si>
  <si>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支付在编人员基本工资津补贴绩效工资</t>
  </si>
  <si>
    <t>养老保险、职业年金、失业保险、职工基本医疗保险、公务员医疗补助、工伤保险缴费</t>
  </si>
  <si>
    <t>支付在编人员住房公积金缴费</t>
  </si>
  <si>
    <t>支付退休人员生活补助</t>
  </si>
  <si>
    <t>结转2024年事业支出基本工资津补贴绩效工资</t>
  </si>
  <si>
    <t>支付编内人员绩效、津补贴</t>
  </si>
  <si>
    <t>支付编外人员工资、绩效、保险</t>
  </si>
  <si>
    <t>支付水费、专用材料费等公用经费</t>
  </si>
  <si>
    <t>支付办公费、委托业务费等公用经费</t>
  </si>
  <si>
    <t>支付遗属生活补助</t>
  </si>
  <si>
    <t>支付院前医疗急救服务体系建设人员经费</t>
  </si>
  <si>
    <t>支付差旅费、设备购置费、维修（护）费等公用经费</t>
  </si>
  <si>
    <t>支付保障基本公共卫生服务工作正常开展各项经费</t>
  </si>
  <si>
    <t>三、部门整体支出绩效指标</t>
  </si>
  <si>
    <t>绩效指标</t>
  </si>
  <si>
    <t>评（扣）分标准</t>
  </si>
  <si>
    <t>绩效指标值设定依据及数据来源</t>
  </si>
  <si>
    <t xml:space="preserve">二级指标 </t>
  </si>
  <si>
    <t>职工工资福利</t>
  </si>
  <si>
    <t>低于73人扣分</t>
  </si>
  <si>
    <t>按时足额支付职工工资及社会保障费</t>
  </si>
  <si>
    <t>人员管理制度及薪酬、绩效考核制度</t>
  </si>
  <si>
    <t>保证救护车1辆不扣分</t>
  </si>
  <si>
    <t>救护车拥有量</t>
  </si>
  <si>
    <t>救护车专职驾驶员经费保障不低于8万元</t>
  </si>
  <si>
    <t>救护车驾驶员成本费用</t>
  </si>
  <si>
    <t>经济效益指标</t>
  </si>
  <si>
    <t>医疗业务收入增长率</t>
  </si>
  <si>
    <t>小于12%扣分</t>
  </si>
  <si>
    <t>门诊收入和住院收入</t>
  </si>
  <si>
    <t>医疗卫生机构收费标准和业务收入汇总数</t>
  </si>
  <si>
    <t>小于90%扣分</t>
  </si>
  <si>
    <t>接诊响应时间</t>
  </si>
  <si>
    <t>小于95%扣分</t>
  </si>
  <si>
    <t>满意度调查</t>
  </si>
  <si>
    <t>服务对象满意度指标</t>
  </si>
  <si>
    <t>医护人员满意度</t>
  </si>
  <si>
    <t>医护人员服务满意度，对就业环境满意度等</t>
  </si>
  <si>
    <t>患者满意度调查表</t>
  </si>
  <si>
    <t>预算07表</t>
  </si>
  <si>
    <t>本年政府性基金预算支出</t>
  </si>
  <si>
    <t>5</t>
  </si>
  <si>
    <t>本单位2025年无政府性基金预算，故此表为空。</t>
  </si>
  <si>
    <t>预算08表</t>
  </si>
  <si>
    <t>本年国有资本经营预算</t>
  </si>
  <si>
    <t>2</t>
  </si>
  <si>
    <t>本单位2025年无国有资本经营预算，故此表为空。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</si>
  <si>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</si>
  <si>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</si>
  <si>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</si>
  <si>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</si>
  <si>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</si>
  <si>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</si>
  <si>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</si>
  <si>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</si>
  <si>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</si>
  <si>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</si>
  <si>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</si>
  <si>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安市卫生健康局</t>
  </si>
  <si>
    <t>LED显示屏</t>
  </si>
  <si>
    <t>条</t>
  </si>
  <si>
    <t>便携式计算机</t>
  </si>
  <si>
    <t>台</t>
  </si>
  <si>
    <t>车辆加油、添加燃料服务</t>
  </si>
  <si>
    <t>项</t>
  </si>
  <si>
    <t>车辆维修和保养服务</t>
  </si>
  <si>
    <t>复印机</t>
  </si>
  <si>
    <t>复印纸</t>
  </si>
  <si>
    <t>件</t>
  </si>
  <si>
    <t>机动车保险服务</t>
  </si>
  <si>
    <t>除颤仪</t>
  </si>
  <si>
    <t>急救和生命支持设备</t>
  </si>
  <si>
    <t>台式计算机</t>
  </si>
  <si>
    <t>条码打印机</t>
  </si>
  <si>
    <t>干扰电治疗仪</t>
  </si>
  <si>
    <t>物理治疗、康复及体育治疗仪器设备</t>
  </si>
  <si>
    <t>中频脉冲电治疗仪</t>
  </si>
  <si>
    <t>安宁市医疗共同体PACS存储扩容购置项目</t>
  </si>
  <si>
    <t>行业应用软件</t>
  </si>
  <si>
    <t>安宁市医疗共同体财政一体化系统接口改造购置项目</t>
  </si>
  <si>
    <t>安宁市医疗共同体服务器扩容购置项目</t>
  </si>
  <si>
    <t>顶</t>
  </si>
  <si>
    <t>安宁市医疗共同体个人数字证书更新服务购置项目</t>
  </si>
  <si>
    <t>安宁市医疗共同体合理用药系统购置项目</t>
  </si>
  <si>
    <t>安宁市医疗共同体集成平台维保服务购置项目</t>
  </si>
  <si>
    <t>年</t>
  </si>
  <si>
    <t>多普勒超声检查仪</t>
  </si>
  <si>
    <t>医用超声波仪器及设备</t>
  </si>
  <si>
    <t>电子胎心监护仪</t>
  </si>
  <si>
    <t>医用电子生理参数检测仪器设备</t>
  </si>
  <si>
    <t>心电监护仪</t>
  </si>
  <si>
    <t>心电图机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</si>
  <si>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</si>
  <si>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</si>
  <si>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</si>
  <si>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</si>
  <si>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</si>
  <si>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</si>
  <si>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</si>
  <si>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</si>
  <si>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本单位2025年无部门政府购买服务预算，故此表为空。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</si>
  <si>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</si>
  <si>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</si>
  <si>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</si>
  <si>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</si>
  <si>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</si>
  <si>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</si>
  <si>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</si>
  <si>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</si>
  <si>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</si>
  <si>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</si>
  <si>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</si>
  <si>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</si>
  <si>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</si>
  <si>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</si>
  <si>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</si>
  <si>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</si>
  <si>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</si>
  <si>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</si>
  <si>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</si>
  <si>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</si>
  <si>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</si>
  <si>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</si>
  <si>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</si>
  <si>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131013 安宁市八街中心卫生院</t>
  </si>
  <si>
    <t>A02 设备</t>
  </si>
  <si>
    <t>A02320300 医用电子生理参数检测仪器设备</t>
  </si>
  <si>
    <t>A02021007 条码打印机</t>
  </si>
  <si>
    <t>A02320800 物理治疗、康复及体育治疗仪器设备</t>
  </si>
  <si>
    <t>A02010105 台式计算机</t>
  </si>
  <si>
    <t>A02322500 急救和生命支持设备</t>
  </si>
  <si>
    <t>A02010108 便携式计算机</t>
  </si>
  <si>
    <t>A02021103 LED显示屏</t>
  </si>
  <si>
    <t>A02020100 复印机</t>
  </si>
  <si>
    <t>A02320500 医用超声波仪器及设备</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</si>
  <si>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</si>
  <si>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</si>
  <si>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</si>
  <si>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</si>
  <si>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</si>
  <si>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</si>
  <si>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</si>
  <si>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</si>
  <si>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</si>
  <si>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</si>
  <si>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312民生类</t>
  </si>
  <si>
    <t xml:space="preserve"> 遗属生活补助专项经费</t>
  </si>
  <si>
    <t>本级</t>
  </si>
  <si>
    <t>313事业发展类</t>
  </si>
  <si>
    <t>311专项业务类</t>
  </si>
  <si>
    <t>2024年基本公共卫生服务中央结算补助资金</t>
  </si>
  <si>
    <t>上级资金</t>
  </si>
</sst>
</file>

<file path=xl/styles.xml><?xml version="1.0" encoding="utf-8"?>
<styleSheet xmlns="http://schemas.openxmlformats.org/spreadsheetml/2006/main">
  <numFmts count="8">
    <numFmt numFmtId="176" formatCode="_(* #,##0.00_);_(* \(#,##0.00\);_(* &quot;-&quot;??_);_(@_)"/>
    <numFmt numFmtId="177" formatCode="#,##0.00;\-#,##0.00;;@"/>
    <numFmt numFmtId="178" formatCode="_(&quot;$&quot;* #,##0.00_);_(&quot;$&quot;* \(#,##0.00\);_(&quot;$&quot;* &quot;-&quot;??_);_(@_)"/>
    <numFmt numFmtId="179" formatCode="_(&quot;$&quot;* #,##0_);_(&quot;$&quot;* \(#,##0\);_(&quot;$&quot;* &quot;-&quot;_);_(@_)"/>
    <numFmt numFmtId="180" formatCode="#,##0;\-#,##0;;@"/>
    <numFmt numFmtId="181" formatCode="_(* #,##0_);_(* \(#,##0\);_(* &quot;-&quot;_);_(@_)"/>
    <numFmt numFmtId="182" formatCode="#,##0.00_ "/>
    <numFmt numFmtId="183" formatCode="#,##0.00_ ;[Red]\-#,##0.00\ "/>
  </numFmts>
  <fonts count="58">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9"/>
      <name val="宋体"/>
      <charset val="1"/>
    </font>
    <font>
      <sz val="9"/>
      <color rgb="FFFF0000"/>
      <name val="宋体"/>
      <charset val="1"/>
    </font>
    <font>
      <sz val="10"/>
      <color theme="1"/>
      <name val="宋体"/>
      <charset val="134"/>
      <scheme val="minor"/>
    </font>
    <font>
      <b/>
      <sz val="23"/>
      <color rgb="FF000000"/>
      <name val="宋体"/>
      <charset val="134"/>
    </font>
    <font>
      <sz val="9"/>
      <name val="宋体"/>
      <charset val="134"/>
    </font>
    <font>
      <sz val="9"/>
      <color theme="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11.25"/>
      <color rgb="FF000000"/>
      <name val="SimSun"/>
      <charset val="134"/>
    </font>
    <font>
      <b/>
      <sz val="22"/>
      <color rgb="FF000000"/>
      <name val="宋体"/>
      <charset val="134"/>
    </font>
    <font>
      <sz val="11"/>
      <name val="宋体"/>
      <charset val="134"/>
    </font>
    <font>
      <sz val="10"/>
      <color indexed="8"/>
      <name val="Arial"/>
      <charset val="0"/>
    </font>
    <font>
      <sz val="11.25"/>
      <color rgb="FF000000"/>
      <name val="宋体"/>
      <charset val="134"/>
    </font>
    <font>
      <sz val="11.25"/>
      <name val="宋体"/>
      <charset val="134"/>
    </font>
    <font>
      <sz val="10"/>
      <color rgb="FFFFFFFF"/>
      <name val="宋体"/>
      <charset val="134"/>
    </font>
    <font>
      <b/>
      <sz val="24"/>
      <color rgb="FF000000"/>
      <name val="宋体"/>
      <charset val="134"/>
    </font>
    <font>
      <b/>
      <sz val="11"/>
      <color rgb="FF000000"/>
      <name val="宋体"/>
      <charset val="134"/>
    </font>
    <font>
      <sz val="11"/>
      <color rgb="FF000000"/>
      <name val="宋体"/>
      <charset val="1"/>
    </font>
    <font>
      <b/>
      <sz val="11"/>
      <color rgb="FF000000"/>
      <name val="宋体"/>
      <charset val="1"/>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theme="0"/>
      <name val="宋体"/>
      <charset val="134"/>
      <scheme val="minor"/>
    </font>
    <font>
      <b/>
      <sz val="15"/>
      <color theme="3"/>
      <name val="宋体"/>
      <charset val="134"/>
      <scheme val="minor"/>
    </font>
    <font>
      <sz val="11"/>
      <color rgb="FF9C0006"/>
      <name val="宋体"/>
      <charset val="134"/>
      <scheme val="minor"/>
    </font>
    <font>
      <sz val="11"/>
      <color rgb="FF006100"/>
      <name val="宋体"/>
      <charset val="134"/>
      <scheme val="minor"/>
    </font>
    <font>
      <b/>
      <sz val="11"/>
      <color rgb="FFFA7D00"/>
      <name val="宋体"/>
      <charset val="134"/>
      <scheme val="minor"/>
    </font>
    <font>
      <b/>
      <sz val="13"/>
      <color theme="3"/>
      <name val="宋体"/>
      <charset val="134"/>
      <scheme val="minor"/>
    </font>
    <font>
      <sz val="11"/>
      <color rgb="FFFF0000"/>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ajor"/>
    </font>
    <font>
      <u/>
      <sz val="11"/>
      <color rgb="FF0000FF"/>
      <name val="宋体"/>
      <charset val="134"/>
      <scheme val="minor"/>
    </font>
    <font>
      <sz val="11"/>
      <color rgb="FF3F3F76"/>
      <name val="宋体"/>
      <charset val="134"/>
      <scheme val="minor"/>
    </font>
    <font>
      <b/>
      <sz val="11"/>
      <color theme="1"/>
      <name val="宋体"/>
      <charset val="134"/>
      <scheme val="minor"/>
    </font>
    <font>
      <b/>
      <sz val="11"/>
      <color theme="0"/>
      <name val="宋体"/>
      <charset val="134"/>
      <scheme val="minor"/>
    </font>
    <font>
      <b/>
      <sz val="11"/>
      <color rgb="FF3F3F3F"/>
      <name val="宋体"/>
      <charset val="134"/>
      <scheme val="minor"/>
    </font>
    <font>
      <sz val="11"/>
      <color rgb="FFFA7D00"/>
      <name val="宋体"/>
      <charset val="134"/>
      <scheme val="minor"/>
    </font>
    <font>
      <i/>
      <sz val="11"/>
      <color rgb="FF7F7F7F"/>
      <name val="宋体"/>
      <charset val="134"/>
      <scheme val="minor"/>
    </font>
    <font>
      <u/>
      <sz val="11"/>
      <color rgb="FF80008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399975585192419"/>
        <bgColor indexed="64"/>
      </patternFill>
    </fill>
  </fills>
  <borders count="4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thin">
        <color auto="1"/>
      </bottom>
      <diagonal/>
    </border>
    <border>
      <left style="thin">
        <color rgb="FF000000"/>
      </left>
      <right/>
      <top/>
      <bottom/>
      <diagonal/>
    </border>
    <border>
      <left style="thin">
        <color auto="1"/>
      </left>
      <right/>
      <top/>
      <bottom style="thin">
        <color auto="1"/>
      </bottom>
      <diagonal/>
    </border>
    <border>
      <left style="thin">
        <color auto="1"/>
      </left>
      <right style="thin">
        <color rgb="FF000000"/>
      </right>
      <top style="thin">
        <color rgb="FF000000"/>
      </top>
      <bottom style="thin">
        <color auto="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right/>
      <top/>
      <bottom style="medium">
        <color theme="4" tint="0.399975585192419"/>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2">
    <xf numFmtId="0" fontId="0" fillId="0" borderId="0"/>
    <xf numFmtId="179" fontId="0" fillId="0" borderId="0" applyFont="0" applyFill="0" applyBorder="0" applyAlignment="0" applyProtection="0"/>
    <xf numFmtId="0" fontId="1" fillId="25" borderId="0" applyNumberFormat="0" applyBorder="0" applyAlignment="0" applyProtection="0">
      <alignment vertical="center"/>
    </xf>
    <xf numFmtId="0" fontId="51" fillId="21" borderId="39" applyNumberFormat="0" applyAlignment="0" applyProtection="0">
      <alignment vertical="center"/>
    </xf>
    <xf numFmtId="178" fontId="0" fillId="0" borderId="0" applyFont="0" applyFill="0" applyBorder="0" applyAlignment="0" applyProtection="0"/>
    <xf numFmtId="0" fontId="31" fillId="0" borderId="0"/>
    <xf numFmtId="181" fontId="0" fillId="0" borderId="0" applyFont="0" applyFill="0" applyBorder="0" applyAlignment="0" applyProtection="0"/>
    <xf numFmtId="0" fontId="1" fillId="13" borderId="0" applyNumberFormat="0" applyBorder="0" applyAlignment="0" applyProtection="0">
      <alignment vertical="center"/>
    </xf>
    <xf numFmtId="0" fontId="42" fillId="8" borderId="0" applyNumberFormat="0" applyBorder="0" applyAlignment="0" applyProtection="0">
      <alignment vertical="center"/>
    </xf>
    <xf numFmtId="176" fontId="0" fillId="0" borderId="0" applyFont="0" applyFill="0" applyBorder="0" applyAlignment="0" applyProtection="0"/>
    <xf numFmtId="0" fontId="40" fillId="24"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xf numFmtId="0" fontId="57" fillId="0" borderId="0" applyNumberFormat="0" applyFill="0" applyBorder="0" applyAlignment="0" applyProtection="0">
      <alignment vertical="center"/>
    </xf>
    <xf numFmtId="0" fontId="0" fillId="7" borderId="38" applyNumberFormat="0" applyFont="0" applyAlignment="0" applyProtection="0">
      <alignment vertical="center"/>
    </xf>
    <xf numFmtId="0" fontId="40" fillId="34" borderId="0" applyNumberFormat="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1" fillId="0" borderId="37" applyNumberFormat="0" applyFill="0" applyAlignment="0" applyProtection="0">
      <alignment vertical="center"/>
    </xf>
    <xf numFmtId="0" fontId="45" fillId="0" borderId="40" applyNumberFormat="0" applyFill="0" applyAlignment="0" applyProtection="0">
      <alignment vertical="center"/>
    </xf>
    <xf numFmtId="0" fontId="40" fillId="17" borderId="0" applyNumberFormat="0" applyBorder="0" applyAlignment="0" applyProtection="0">
      <alignment vertical="center"/>
    </xf>
    <xf numFmtId="0" fontId="48" fillId="0" borderId="41" applyNumberFormat="0" applyFill="0" applyAlignment="0" applyProtection="0">
      <alignment vertical="center"/>
    </xf>
    <xf numFmtId="0" fontId="40" fillId="28" borderId="0" applyNumberFormat="0" applyBorder="0" applyAlignment="0" applyProtection="0">
      <alignment vertical="center"/>
    </xf>
    <xf numFmtId="0" fontId="54" fillId="16" borderId="44" applyNumberFormat="0" applyAlignment="0" applyProtection="0">
      <alignment vertical="center"/>
    </xf>
    <xf numFmtId="0" fontId="44" fillId="16" borderId="39" applyNumberFormat="0" applyAlignment="0" applyProtection="0">
      <alignment vertical="center"/>
    </xf>
    <xf numFmtId="0" fontId="53" fillId="27" borderId="43" applyNumberFormat="0" applyAlignment="0" applyProtection="0">
      <alignment vertical="center"/>
    </xf>
    <xf numFmtId="0" fontId="1" fillId="33" borderId="0" applyNumberFormat="0" applyBorder="0" applyAlignment="0" applyProtection="0">
      <alignment vertical="center"/>
    </xf>
    <xf numFmtId="0" fontId="40" fillId="31" borderId="0" applyNumberFormat="0" applyBorder="0" applyAlignment="0" applyProtection="0">
      <alignment vertical="center"/>
    </xf>
    <xf numFmtId="0" fontId="55" fillId="0" borderId="45" applyNumberFormat="0" applyFill="0" applyAlignment="0" applyProtection="0">
      <alignment vertical="center"/>
    </xf>
    <xf numFmtId="0" fontId="52" fillId="0" borderId="42" applyNumberFormat="0" applyFill="0" applyAlignment="0" applyProtection="0">
      <alignment vertical="center"/>
    </xf>
    <xf numFmtId="0" fontId="43" fillId="12" borderId="0" applyNumberFormat="0" applyBorder="0" applyAlignment="0" applyProtection="0">
      <alignment vertical="center"/>
    </xf>
    <xf numFmtId="0" fontId="47" fillId="20" borderId="0" applyNumberFormat="0" applyBorder="0" applyAlignment="0" applyProtection="0">
      <alignment vertical="center"/>
    </xf>
    <xf numFmtId="0" fontId="1" fillId="6" borderId="0" applyNumberFormat="0" applyBorder="0" applyAlignment="0" applyProtection="0">
      <alignment vertical="center"/>
    </xf>
    <xf numFmtId="0" fontId="40" fillId="23"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4" borderId="0" applyNumberFormat="0" applyBorder="0" applyAlignment="0" applyProtection="0">
      <alignment vertical="center"/>
    </xf>
    <xf numFmtId="0" fontId="40" fillId="10" borderId="0" applyNumberFormat="0" applyBorder="0" applyAlignment="0" applyProtection="0">
      <alignment vertical="center"/>
    </xf>
    <xf numFmtId="0" fontId="31" fillId="0" borderId="0">
      <alignment vertical="center"/>
    </xf>
    <xf numFmtId="0" fontId="40" fillId="26" borderId="0" applyNumberFormat="0" applyBorder="0" applyAlignment="0" applyProtection="0">
      <alignment vertical="center"/>
    </xf>
    <xf numFmtId="0" fontId="1" fillId="18" borderId="0" applyNumberFormat="0" applyBorder="0" applyAlignment="0" applyProtection="0">
      <alignment vertical="center"/>
    </xf>
    <xf numFmtId="0" fontId="1" fillId="5" borderId="0" applyNumberFormat="0" applyBorder="0" applyAlignment="0" applyProtection="0">
      <alignment vertical="center"/>
    </xf>
    <xf numFmtId="0" fontId="31" fillId="0" borderId="0">
      <alignment vertical="center"/>
    </xf>
    <xf numFmtId="0" fontId="40" fillId="30" borderId="0" applyNumberFormat="0" applyBorder="0" applyAlignment="0" applyProtection="0">
      <alignment vertical="center"/>
    </xf>
    <xf numFmtId="0" fontId="31" fillId="0" borderId="0"/>
    <xf numFmtId="0" fontId="1" fillId="32" borderId="0" applyNumberFormat="0" applyBorder="0" applyAlignment="0" applyProtection="0">
      <alignment vertical="center"/>
    </xf>
    <xf numFmtId="0" fontId="40" fillId="4" borderId="0" applyNumberFormat="0" applyBorder="0" applyAlignment="0" applyProtection="0">
      <alignment vertical="center"/>
    </xf>
    <xf numFmtId="0" fontId="40" fillId="29" borderId="0" applyNumberFormat="0" applyBorder="0" applyAlignment="0" applyProtection="0">
      <alignment vertical="center"/>
    </xf>
    <xf numFmtId="0" fontId="1" fillId="22" borderId="0" applyNumberFormat="0" applyBorder="0" applyAlignment="0" applyProtection="0">
      <alignment vertical="center"/>
    </xf>
    <xf numFmtId="0" fontId="40" fillId="9" borderId="0" applyNumberFormat="0" applyBorder="0" applyAlignment="0" applyProtection="0">
      <alignment vertical="center"/>
    </xf>
    <xf numFmtId="0" fontId="12" fillId="0" borderId="0">
      <alignment vertical="top"/>
      <protection locked="0"/>
    </xf>
    <xf numFmtId="0" fontId="0" fillId="0" borderId="0"/>
    <xf numFmtId="0" fontId="0" fillId="0" borderId="0"/>
    <xf numFmtId="0" fontId="14" fillId="0" borderId="0"/>
    <xf numFmtId="0" fontId="14" fillId="0" borderId="0"/>
    <xf numFmtId="180" fontId="12" fillId="0" borderId="7">
      <alignment horizontal="right" vertical="center"/>
    </xf>
    <xf numFmtId="0" fontId="14" fillId="0" borderId="0"/>
    <xf numFmtId="177" fontId="12" fillId="0" borderId="7">
      <alignment horizontal="right" vertical="center"/>
    </xf>
    <xf numFmtId="49" fontId="12" fillId="0" borderId="7">
      <alignment horizontal="left" vertical="center" wrapText="1"/>
    </xf>
  </cellStyleXfs>
  <cellXfs count="412">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7" xfId="53" applyFont="1" applyFill="1" applyBorder="1" applyAlignment="1" applyProtection="1">
      <alignment horizontal="left" vertical="center" wrapText="1"/>
      <protection locked="0"/>
    </xf>
    <xf numFmtId="0" fontId="8" fillId="0" borderId="7" xfId="53" applyFont="1" applyFill="1" applyBorder="1" applyAlignment="1" applyProtection="1">
      <alignment horizontal="left" vertical="center"/>
      <protection locked="0"/>
    </xf>
    <xf numFmtId="4" fontId="8" fillId="2" borderId="7" xfId="53" applyNumberFormat="1" applyFont="1" applyFill="1" applyBorder="1" applyAlignment="1" applyProtection="1">
      <alignment horizontal="right" vertical="center" wrapText="1"/>
      <protection locked="0"/>
    </xf>
    <xf numFmtId="4" fontId="9" fillId="2" borderId="7" xfId="53" applyNumberFormat="1" applyFont="1" applyFill="1" applyBorder="1" applyAlignment="1" applyProtection="1">
      <alignment horizontal="right" vertical="center" wrapText="1"/>
      <protection locked="0"/>
    </xf>
    <xf numFmtId="0" fontId="8" fillId="0" borderId="3" xfId="53" applyFont="1" applyFill="1" applyBorder="1" applyAlignment="1" applyProtection="1">
      <alignment horizontal="left" vertical="center"/>
      <protection locked="0"/>
    </xf>
    <xf numFmtId="0" fontId="7" fillId="0" borderId="4" xfId="53"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7" xfId="0"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177" fontId="13"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7" fontId="13"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4" fillId="0" borderId="0" xfId="59" applyFill="1" applyAlignment="1">
      <alignment vertical="center"/>
    </xf>
    <xf numFmtId="0" fontId="15" fillId="0" borderId="0" xfId="59" applyNumberFormat="1" applyFont="1" applyFill="1" applyBorder="1" applyAlignment="1" applyProtection="1">
      <alignment horizontal="center" vertical="center"/>
    </xf>
    <xf numFmtId="0" fontId="16" fillId="0" borderId="0" xfId="59" applyNumberFormat="1" applyFont="1" applyFill="1" applyBorder="1" applyAlignment="1" applyProtection="1">
      <alignment horizontal="left" vertical="center"/>
    </xf>
    <xf numFmtId="0" fontId="17" fillId="0" borderId="0" xfId="59" applyNumberFormat="1" applyFont="1" applyFill="1" applyBorder="1" applyAlignment="1" applyProtection="1">
      <alignment horizontal="left" vertical="center"/>
    </xf>
    <xf numFmtId="0" fontId="18" fillId="0" borderId="9" xfId="45" applyFont="1" applyFill="1" applyBorder="1" applyAlignment="1">
      <alignment horizontal="center" vertical="center" wrapText="1"/>
    </xf>
    <xf numFmtId="0" fontId="18" fillId="0" borderId="10" xfId="45" applyFont="1" applyFill="1" applyBorder="1" applyAlignment="1">
      <alignment horizontal="center" vertical="center" wrapText="1"/>
    </xf>
    <xf numFmtId="0" fontId="18" fillId="0" borderId="11" xfId="45" applyFont="1" applyFill="1" applyBorder="1" applyAlignment="1">
      <alignment horizontal="center" vertical="center" wrapText="1"/>
    </xf>
    <xf numFmtId="0" fontId="18" fillId="0" borderId="12"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8" fillId="0" borderId="8" xfId="45" applyFont="1" applyFill="1" applyBorder="1" applyAlignment="1">
      <alignment horizontal="center" vertical="center" wrapText="1"/>
    </xf>
    <xf numFmtId="0" fontId="14" fillId="0" borderId="8" xfId="59" applyFill="1" applyBorder="1" applyAlignment="1">
      <alignment vertical="center"/>
    </xf>
    <xf numFmtId="0" fontId="1" fillId="0" borderId="8" xfId="0" applyFont="1" applyFill="1" applyBorder="1" applyAlignment="1" applyProtection="1">
      <alignment horizontal="left" vertical="center"/>
    </xf>
    <xf numFmtId="4" fontId="1" fillId="0" borderId="8" xfId="0" applyNumberFormat="1" applyFont="1" applyFill="1" applyBorder="1" applyAlignment="1" applyProtection="1">
      <alignment horizontal="right" vertical="center"/>
    </xf>
    <xf numFmtId="0" fontId="19" fillId="0" borderId="8" xfId="45" applyFont="1" applyFill="1" applyBorder="1" applyAlignment="1">
      <alignment horizontal="center" vertical="center" wrapText="1"/>
    </xf>
    <xf numFmtId="177" fontId="20" fillId="0" borderId="7" xfId="60" applyFont="1">
      <alignment horizontal="right" vertical="center"/>
    </xf>
    <xf numFmtId="0" fontId="19" fillId="0" borderId="0" xfId="59" applyNumberFormat="1" applyFont="1" applyFill="1" applyBorder="1" applyAlignment="1" applyProtection="1">
      <alignment horizontal="right" vertical="center"/>
    </xf>
    <xf numFmtId="0" fontId="18" fillId="0" borderId="13" xfId="45" applyFont="1" applyFill="1" applyBorder="1" applyAlignment="1">
      <alignment horizontal="center" vertical="center" wrapText="1"/>
    </xf>
    <xf numFmtId="0" fontId="14" fillId="0" borderId="0" xfId="53" applyFont="1" applyFill="1" applyBorder="1" applyAlignment="1" applyProtection="1">
      <alignment vertical="center"/>
    </xf>
    <xf numFmtId="0" fontId="12" fillId="0" borderId="0" xfId="53" applyFont="1" applyFill="1" applyBorder="1" applyAlignment="1" applyProtection="1">
      <alignment vertical="top"/>
      <protection locked="0"/>
    </xf>
    <xf numFmtId="0" fontId="2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2"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2" fillId="0" borderId="0" xfId="53" applyFont="1" applyFill="1" applyBorder="1" applyAlignment="1" applyProtection="1">
      <alignment vertical="top"/>
      <protection locked="0"/>
    </xf>
    <xf numFmtId="0" fontId="14" fillId="0" borderId="0" xfId="53" applyFont="1" applyFill="1" applyBorder="1" applyAlignment="1" applyProtection="1"/>
    <xf numFmtId="0" fontId="23"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1"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2" fillId="0" borderId="14" xfId="53" applyFont="1" applyFill="1" applyBorder="1" applyAlignment="1" applyProtection="1">
      <alignment horizontal="center" vertical="center"/>
    </xf>
    <xf numFmtId="0" fontId="22" fillId="0" borderId="2" xfId="53" applyFont="1" applyFill="1" applyBorder="1" applyAlignment="1" applyProtection="1">
      <alignment horizontal="center" vertical="center"/>
    </xf>
    <xf numFmtId="0" fontId="22" fillId="0" borderId="15" xfId="0" applyFont="1" applyFill="1" applyBorder="1" applyAlignment="1" applyProtection="1">
      <alignment vertical="center" readingOrder="1"/>
      <protection locked="0"/>
    </xf>
    <xf numFmtId="0" fontId="22" fillId="0" borderId="16" xfId="0" applyFont="1" applyFill="1" applyBorder="1" applyAlignment="1" applyProtection="1">
      <alignment vertical="center" readingOrder="1"/>
      <protection locked="0"/>
    </xf>
    <xf numFmtId="0" fontId="22" fillId="0" borderId="17" xfId="0" applyFont="1" applyFill="1" applyBorder="1" applyAlignment="1" applyProtection="1">
      <alignment vertical="center" readingOrder="1"/>
      <protection locked="0"/>
    </xf>
    <xf numFmtId="0" fontId="12"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2"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2" fillId="0" borderId="0" xfId="53" applyFont="1" applyFill="1" applyBorder="1" applyAlignment="1" applyProtection="1"/>
    <xf numFmtId="0" fontId="12"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1"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2" fillId="0" borderId="8" xfId="53" applyFont="1" applyFill="1" applyBorder="1" applyAlignment="1" applyProtection="1">
      <alignment vertical="top"/>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12" fillId="0" borderId="0" xfId="53" applyFont="1" applyFill="1" applyAlignment="1" applyProtection="1">
      <alignment vertical="top"/>
      <protection locked="0"/>
    </xf>
    <xf numFmtId="0" fontId="6" fillId="0" borderId="0" xfId="53" applyFont="1" applyFill="1" applyBorder="1" applyAlignment="1" applyProtection="1">
      <alignment wrapText="1"/>
    </xf>
    <xf numFmtId="0" fontId="12" fillId="0" borderId="0" xfId="53" applyFont="1" applyFill="1" applyBorder="1" applyAlignment="1" applyProtection="1">
      <alignment vertical="top" wrapText="1"/>
      <protection locked="0"/>
    </xf>
    <xf numFmtId="0" fontId="14"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2" fillId="0" borderId="8" xfId="53" applyFont="1" applyFill="1" applyBorder="1" applyAlignment="1" applyProtection="1">
      <alignment horizontal="center" vertical="center" wrapText="1"/>
      <protection locked="0"/>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182" fontId="4" fillId="0" borderId="8" xfId="53" applyNumberFormat="1" applyFont="1" applyFill="1" applyBorder="1" applyAlignment="1" applyProtection="1">
      <alignment vertical="center"/>
      <protection locked="0"/>
    </xf>
    <xf numFmtId="182" fontId="14" fillId="0" borderId="8" xfId="53" applyNumberFormat="1" applyFont="1" applyFill="1" applyBorder="1" applyAlignment="1" applyProtection="1"/>
    <xf numFmtId="182" fontId="12"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49" fontId="20" fillId="0" borderId="7" xfId="61" applyFont="1">
      <alignment horizontal="left" vertical="center" wrapText="1"/>
    </xf>
    <xf numFmtId="49" fontId="24" fillId="0" borderId="7" xfId="61" applyFont="1">
      <alignment horizontal="left" vertical="center" wrapText="1"/>
    </xf>
    <xf numFmtId="180" fontId="24" fillId="0" borderId="7" xfId="58" applyFont="1">
      <alignment horizontal="right" vertical="center"/>
    </xf>
    <xf numFmtId="177" fontId="24" fillId="0" borderId="7" xfId="60" applyFont="1">
      <alignment horizontal="right" vertical="center"/>
    </xf>
    <xf numFmtId="0" fontId="12" fillId="0" borderId="9" xfId="53" applyFont="1" applyFill="1" applyBorder="1" applyAlignment="1" applyProtection="1">
      <alignment vertical="top"/>
      <protection locked="0"/>
    </xf>
    <xf numFmtId="49" fontId="25" fillId="2" borderId="7" xfId="61" applyFont="1" applyFill="1">
      <alignment horizontal="left" vertical="center" wrapText="1"/>
    </xf>
    <xf numFmtId="49" fontId="25" fillId="0" borderId="7" xfId="61" applyFont="1" applyFill="1">
      <alignment horizontal="left" vertical="center" wrapText="1"/>
    </xf>
    <xf numFmtId="49" fontId="24" fillId="0" borderId="7" xfId="61" applyFont="1" applyFill="1">
      <alignment horizontal="left" vertical="center" wrapText="1"/>
    </xf>
    <xf numFmtId="0" fontId="6" fillId="0" borderId="8" xfId="53" applyFont="1" applyFill="1" applyBorder="1" applyAlignment="1" applyProtection="1">
      <alignment horizontal="center" vertical="center" wrapText="1"/>
    </xf>
    <xf numFmtId="182" fontId="4" fillId="0" borderId="22" xfId="53" applyNumberFormat="1" applyFont="1" applyFill="1" applyBorder="1" applyAlignment="1" applyProtection="1">
      <alignment horizontal="right" vertical="center"/>
      <protection locked="0"/>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2"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2" fontId="4" fillId="0" borderId="22"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2" fillId="0" borderId="24" xfId="53" applyFont="1" applyFill="1" applyBorder="1" applyAlignment="1" applyProtection="1">
      <alignment horizontal="center" vertical="center" wrapText="1"/>
      <protection locked="0"/>
    </xf>
    <xf numFmtId="49" fontId="14" fillId="0" borderId="0" xfId="53" applyNumberFormat="1" applyFont="1" applyFill="1" applyBorder="1" applyAlignment="1" applyProtection="1"/>
    <xf numFmtId="49" fontId="26" fillId="0" borderId="0" xfId="53" applyNumberFormat="1" applyFont="1" applyFill="1" applyBorder="1" applyAlignment="1" applyProtection="1"/>
    <xf numFmtId="0" fontId="26"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4" fillId="0" borderId="25" xfId="53" applyFont="1" applyFill="1" applyBorder="1" applyAlignment="1" applyProtection="1">
      <alignment horizontal="center" vertical="center"/>
    </xf>
    <xf numFmtId="0" fontId="14" fillId="0" borderId="26" xfId="53" applyFont="1" applyFill="1" applyBorder="1" applyAlignment="1" applyProtection="1">
      <alignment horizontal="center" vertical="center"/>
    </xf>
    <xf numFmtId="0" fontId="14" fillId="0" borderId="27" xfId="53" applyFont="1" applyFill="1" applyBorder="1" applyAlignment="1" applyProtection="1">
      <alignment horizontal="center" vertical="center"/>
    </xf>
    <xf numFmtId="183" fontId="4" fillId="0" borderId="28" xfId="53" applyNumberFormat="1" applyFont="1" applyFill="1" applyBorder="1" applyAlignment="1" applyProtection="1">
      <alignment horizontal="right" vertical="center"/>
    </xf>
    <xf numFmtId="49" fontId="14" fillId="0" borderId="0" xfId="53" applyNumberFormat="1" applyFont="1" applyFill="1" applyAlignment="1" applyProtection="1"/>
    <xf numFmtId="49" fontId="12"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3" borderId="0" xfId="53" applyFont="1" applyFill="1" applyBorder="1" applyAlignment="1" applyProtection="1">
      <alignment horizontal="left" vertical="center" wrapText="1"/>
    </xf>
    <xf numFmtId="0" fontId="27" fillId="3" borderId="0" xfId="53" applyFont="1" applyFill="1" applyBorder="1" applyAlignment="1" applyProtection="1">
      <alignment horizontal="center" vertical="center" wrapText="1"/>
    </xf>
    <xf numFmtId="0" fontId="5" fillId="3" borderId="7" xfId="53" applyFont="1" applyFill="1" applyBorder="1" applyAlignment="1" applyProtection="1">
      <alignment horizontal="center" vertical="center" wrapText="1"/>
    </xf>
    <xf numFmtId="0" fontId="5" fillId="3" borderId="2" xfId="53" applyFont="1" applyFill="1" applyBorder="1" applyAlignment="1" applyProtection="1">
      <alignment horizontal="left" vertical="center" wrapText="1"/>
    </xf>
    <xf numFmtId="0" fontId="28" fillId="3"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8" fillId="0" borderId="8" xfId="53" applyFont="1" applyFill="1" applyBorder="1" applyAlignment="1" applyProtection="1">
      <alignment horizontal="left" vertical="center" wrapText="1"/>
    </xf>
    <xf numFmtId="0" fontId="22"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7" fillId="0" borderId="29" xfId="53" applyNumberFormat="1" applyFont="1" applyFill="1" applyBorder="1" applyAlignment="1" applyProtection="1">
      <alignment horizontal="left" vertical="center" wrapText="1"/>
    </xf>
    <xf numFmtId="49" fontId="7" fillId="0" borderId="30" xfId="53" applyNumberFormat="1" applyFont="1" applyFill="1" applyBorder="1" applyAlignment="1" applyProtection="1">
      <alignment horizontal="left" vertical="center" wrapText="1"/>
    </xf>
    <xf numFmtId="49" fontId="7" fillId="0" borderId="23" xfId="53" applyNumberFormat="1" applyFont="1" applyFill="1" applyBorder="1" applyAlignment="1" applyProtection="1">
      <alignment horizontal="left" vertical="center" wrapText="1"/>
    </xf>
    <xf numFmtId="4" fontId="8" fillId="0" borderId="19" xfId="53" applyNumberFormat="1" applyFont="1" applyFill="1" applyBorder="1" applyAlignment="1" applyProtection="1">
      <alignment horizontal="right" vertical="center"/>
    </xf>
    <xf numFmtId="0" fontId="7" fillId="0" borderId="8" xfId="53" applyFont="1" applyFill="1" applyBorder="1" applyAlignment="1" applyProtection="1">
      <alignment horizontal="left" vertical="center"/>
    </xf>
    <xf numFmtId="0" fontId="29" fillId="0" borderId="8" xfId="53" applyFont="1" applyFill="1" applyBorder="1" applyAlignment="1" applyProtection="1">
      <alignment horizontal="left" vertical="center"/>
    </xf>
    <xf numFmtId="0" fontId="7" fillId="0" borderId="11" xfId="53" applyFont="1" applyFill="1" applyBorder="1" applyAlignment="1" applyProtection="1">
      <alignment horizontal="left" vertical="center"/>
    </xf>
    <xf numFmtId="182" fontId="8" fillId="0" borderId="13" xfId="53" applyNumberFormat="1" applyFont="1" applyFill="1" applyBorder="1" applyAlignment="1" applyProtection="1">
      <alignment vertical="center"/>
    </xf>
    <xf numFmtId="0" fontId="30" fillId="0" borderId="8" xfId="53" applyFont="1" applyFill="1" applyBorder="1" applyAlignment="1" applyProtection="1">
      <alignment horizontal="left" vertical="center"/>
    </xf>
    <xf numFmtId="182" fontId="8" fillId="0" borderId="13" xfId="53" applyNumberFormat="1" applyFont="1" applyFill="1" applyBorder="1" applyAlignment="1" applyProtection="1">
      <alignment horizontal="right" vertical="center"/>
    </xf>
    <xf numFmtId="49" fontId="4" fillId="0" borderId="31" xfId="53" applyNumberFormat="1" applyFont="1" applyFill="1" applyBorder="1" applyAlignment="1" applyProtection="1">
      <alignment horizontal="left" vertical="center" wrapText="1"/>
    </xf>
    <xf numFmtId="0" fontId="4" fillId="0" borderId="32" xfId="53" applyFont="1" applyFill="1" applyBorder="1" applyAlignment="1" applyProtection="1">
      <alignment wrapText="1"/>
    </xf>
    <xf numFmtId="182" fontId="4" fillId="0" borderId="4" xfId="53" applyNumberFormat="1" applyFont="1" applyFill="1" applyBorder="1" applyAlignment="1" applyProtection="1">
      <alignment vertical="center" wrapText="1"/>
    </xf>
    <xf numFmtId="49" fontId="4" fillId="0" borderId="32" xfId="53" applyNumberFormat="1" applyFont="1" applyFill="1" applyBorder="1" applyAlignment="1" applyProtection="1">
      <alignment horizontal="left" vertical="center" wrapText="1"/>
    </xf>
    <xf numFmtId="49" fontId="4" fillId="0" borderId="25" xfId="53" applyNumberFormat="1" applyFont="1" applyFill="1" applyBorder="1" applyAlignment="1" applyProtection="1">
      <alignment horizontal="left" vertical="center" wrapText="1"/>
    </xf>
    <xf numFmtId="49" fontId="4" fillId="0" borderId="33" xfId="53" applyNumberFormat="1" applyFont="1" applyFill="1" applyBorder="1" applyAlignment="1" applyProtection="1">
      <alignment horizontal="left" vertical="center" wrapText="1"/>
    </xf>
    <xf numFmtId="49" fontId="4" fillId="0" borderId="18" xfId="53" applyNumberFormat="1" applyFont="1" applyFill="1" applyBorder="1" applyAlignment="1" applyProtection="1">
      <alignment horizontal="left" vertical="center" wrapText="1"/>
    </xf>
    <xf numFmtId="0" fontId="4" fillId="0" borderId="22" xfId="53" applyFont="1" applyFill="1" applyBorder="1" applyAlignment="1" applyProtection="1">
      <alignment wrapText="1"/>
    </xf>
    <xf numFmtId="0" fontId="28" fillId="0" borderId="14" xfId="53" applyFont="1" applyFill="1" applyBorder="1" applyAlignment="1" applyProtection="1">
      <alignment horizontal="left" vertical="center" wrapText="1"/>
    </xf>
    <xf numFmtId="0" fontId="28" fillId="0" borderId="23" xfId="53" applyFont="1" applyFill="1" applyBorder="1" applyAlignment="1" applyProtection="1">
      <alignment horizontal="left" vertical="center" wrapText="1"/>
    </xf>
    <xf numFmtId="0" fontId="28" fillId="0" borderId="0"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7" fillId="0" borderId="7" xfId="53" applyFont="1" applyFill="1" applyBorder="1" applyAlignment="1" applyProtection="1">
      <alignment horizontal="center" vertical="center" wrapText="1"/>
      <protection locked="0"/>
    </xf>
    <xf numFmtId="0" fontId="7" fillId="0" borderId="34" xfId="53" applyFont="1" applyFill="1" applyBorder="1" applyAlignment="1" applyProtection="1">
      <alignment horizontal="center" vertical="center" wrapText="1"/>
    </xf>
    <xf numFmtId="49" fontId="4" fillId="0" borderId="8" xfId="61" applyFont="1" applyFill="1" applyBorder="1" applyAlignment="1">
      <alignment horizontal="center" vertical="center" wrapText="1"/>
    </xf>
    <xf numFmtId="49" fontId="4" fillId="0" borderId="8" xfId="61" applyFont="1" applyBorder="1" applyAlignment="1">
      <alignment horizontal="center" vertical="center" wrapText="1"/>
    </xf>
    <xf numFmtId="49" fontId="4" fillId="0" borderId="8" xfId="61" applyFont="1" applyBorder="1">
      <alignment horizontal="left" vertical="center" wrapText="1"/>
    </xf>
    <xf numFmtId="0" fontId="4" fillId="0" borderId="24" xfId="53" applyFont="1" applyFill="1" applyBorder="1" applyAlignment="1" applyProtection="1">
      <alignment horizontal="center" vertical="center" wrapText="1"/>
    </xf>
    <xf numFmtId="0" fontId="7" fillId="0" borderId="2" xfId="53" applyFont="1" applyFill="1" applyBorder="1" applyAlignment="1" applyProtection="1">
      <alignment horizontal="center" vertical="center" wrapText="1"/>
      <protection locked="0"/>
    </xf>
    <xf numFmtId="9" fontId="7" fillId="0" borderId="8" xfId="53" applyNumberFormat="1" applyFont="1" applyFill="1" applyBorder="1" applyAlignment="1" applyProtection="1">
      <alignment horizontal="center" vertical="center" wrapText="1"/>
    </xf>
    <xf numFmtId="0" fontId="7" fillId="0" borderId="8" xfId="53" applyFont="1" applyFill="1" applyBorder="1" applyAlignment="1" applyProtection="1">
      <alignment horizontal="center" vertical="center" wrapText="1"/>
    </xf>
    <xf numFmtId="0" fontId="7" fillId="0" borderId="8" xfId="53" applyFont="1" applyFill="1" applyBorder="1" applyAlignment="1" applyProtection="1">
      <alignment horizontal="center" vertical="center" wrapText="1"/>
      <protection locked="0"/>
    </xf>
    <xf numFmtId="0" fontId="7" fillId="0" borderId="8" xfId="53" applyFont="1" applyFill="1" applyBorder="1" applyAlignment="1" applyProtection="1">
      <alignment horizontal="left" vertical="center" wrapText="1"/>
      <protection locked="0"/>
    </xf>
    <xf numFmtId="0" fontId="4" fillId="3" borderId="0" xfId="53" applyFont="1" applyFill="1" applyBorder="1" applyAlignment="1" applyProtection="1">
      <alignment horizontal="right" wrapText="1"/>
    </xf>
    <xf numFmtId="0" fontId="28" fillId="3"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4" fontId="8" fillId="0" borderId="1"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vertical="center" wrapText="1"/>
    </xf>
    <xf numFmtId="0" fontId="28"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29" fillId="0" borderId="20" xfId="53" applyFont="1" applyFill="1" applyBorder="1" applyAlignment="1" applyProtection="1"/>
    <xf numFmtId="0" fontId="7" fillId="0" borderId="34" xfId="53" applyFont="1" applyFill="1" applyBorder="1" applyAlignment="1" applyProtection="1">
      <alignment horizontal="left" vertical="center" wrapText="1"/>
    </xf>
    <xf numFmtId="0" fontId="4" fillId="0" borderId="24" xfId="53" applyFont="1" applyFill="1" applyBorder="1" applyAlignment="1" applyProtection="1">
      <alignment wrapText="1"/>
    </xf>
    <xf numFmtId="0" fontId="4" fillId="0" borderId="24" xfId="53" applyFont="1" applyFill="1" applyBorder="1" applyAlignment="1" applyProtection="1">
      <alignment horizontal="left" vertical="center" wrapText="1"/>
    </xf>
    <xf numFmtId="0" fontId="4" fillId="0" borderId="22" xfId="53" applyFont="1" applyFill="1" applyBorder="1" applyAlignment="1" applyProtection="1">
      <alignment horizontal="left" wrapText="1"/>
    </xf>
    <xf numFmtId="0" fontId="29" fillId="0" borderId="8" xfId="53" applyFont="1" applyFill="1" applyBorder="1" applyAlignment="1" applyProtection="1"/>
    <xf numFmtId="0" fontId="7" fillId="0" borderId="8" xfId="53" applyFont="1" applyFill="1" applyBorder="1" applyAlignment="1" applyProtection="1">
      <alignment horizontal="left" vertical="center" wrapText="1"/>
    </xf>
    <xf numFmtId="0" fontId="14"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top"/>
      <protection locked="0"/>
    </xf>
    <xf numFmtId="49" fontId="20" fillId="0" borderId="7" xfId="61" applyFont="1" applyAlignment="1">
      <alignment horizontal="center" vertical="center" wrapText="1"/>
    </xf>
    <xf numFmtId="49" fontId="20" fillId="0" borderId="1" xfId="61" applyFont="1" applyBorder="1">
      <alignment horizontal="left" vertical="center" wrapText="1"/>
    </xf>
    <xf numFmtId="49" fontId="20" fillId="0" borderId="1" xfId="61" applyFont="1" applyBorder="1" applyAlignment="1">
      <alignment horizontal="center" vertical="center" wrapText="1"/>
    </xf>
    <xf numFmtId="0" fontId="14" fillId="0" borderId="9" xfId="53" applyFont="1" applyFill="1" applyBorder="1" applyAlignment="1" applyProtection="1">
      <alignment vertical="center"/>
    </xf>
    <xf numFmtId="0" fontId="14" fillId="0" borderId="9" xfId="53" applyFont="1" applyFill="1" applyBorder="1" applyAlignment="1" applyProtection="1">
      <alignment vertical="center"/>
    </xf>
    <xf numFmtId="49" fontId="20" fillId="0" borderId="8" xfId="61" applyFont="1" applyBorder="1">
      <alignment horizontal="left" vertical="center" wrapText="1"/>
    </xf>
    <xf numFmtId="0" fontId="14" fillId="0" borderId="8" xfId="53" applyFont="1" applyFill="1" applyBorder="1" applyAlignment="1" applyProtection="1">
      <alignment vertical="center"/>
    </xf>
    <xf numFmtId="0" fontId="14" fillId="0" borderId="8" xfId="53" applyFont="1" applyFill="1" applyBorder="1" applyAlignment="1" applyProtection="1">
      <alignment horizontal="center" vertical="center"/>
    </xf>
    <xf numFmtId="0" fontId="12" fillId="0" borderId="8" xfId="53" applyFont="1" applyFill="1" applyBorder="1" applyAlignment="1" applyProtection="1">
      <alignment horizontal="center" vertical="top"/>
      <protection locked="0"/>
    </xf>
    <xf numFmtId="0" fontId="14" fillId="0" borderId="21" xfId="53" applyFont="1" applyFill="1" applyBorder="1" applyAlignment="1" applyProtection="1">
      <alignment vertical="center"/>
    </xf>
    <xf numFmtId="0" fontId="14" fillId="0" borderId="21" xfId="53" applyFont="1" applyFill="1" applyBorder="1" applyAlignment="1" applyProtection="1">
      <alignment vertical="center"/>
    </xf>
    <xf numFmtId="49" fontId="20" fillId="0" borderId="8" xfId="61" applyFont="1" applyBorder="1" applyAlignment="1">
      <alignment horizontal="center" vertical="center" wrapText="1"/>
    </xf>
    <xf numFmtId="0" fontId="14" fillId="0" borderId="12" xfId="53" applyFont="1" applyFill="1" applyBorder="1" applyAlignment="1" applyProtection="1">
      <alignment vertical="center"/>
    </xf>
    <xf numFmtId="0" fontId="14" fillId="0" borderId="12" xfId="53" applyFont="1" applyFill="1" applyBorder="1" applyAlignment="1" applyProtection="1">
      <alignment vertical="center"/>
    </xf>
    <xf numFmtId="0" fontId="14" fillId="0" borderId="9" xfId="53" applyFont="1" applyFill="1" applyBorder="1" applyAlignment="1" applyProtection="1">
      <alignment vertical="center" wrapText="1"/>
    </xf>
    <xf numFmtId="0" fontId="14" fillId="0" borderId="21" xfId="53" applyFont="1" applyFill="1" applyBorder="1" applyAlignment="1" applyProtection="1">
      <alignment vertical="center" wrapText="1"/>
    </xf>
    <xf numFmtId="0" fontId="14" fillId="0" borderId="12" xfId="53" applyFont="1" applyFill="1" applyBorder="1" applyAlignment="1" applyProtection="1">
      <alignment vertical="center" wrapText="1"/>
    </xf>
    <xf numFmtId="0" fontId="14" fillId="0" borderId="8" xfId="53" applyFont="1" applyFill="1" applyBorder="1" applyAlignment="1" applyProtection="1">
      <alignmen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4" fillId="0" borderId="2" xfId="53" applyFont="1" applyFill="1" applyBorder="1" applyAlignment="1" applyProtection="1">
      <alignment horizontal="center" vertical="center" wrapText="1"/>
      <protection locked="0"/>
    </xf>
    <xf numFmtId="0" fontId="14" fillId="0" borderId="3"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left" vertical="center"/>
    </xf>
    <xf numFmtId="0" fontId="12" fillId="0" borderId="4" xfId="53" applyFont="1" applyFill="1" applyBorder="1" applyAlignment="1" applyProtection="1">
      <alignment horizontal="left" vertical="center"/>
    </xf>
    <xf numFmtId="0" fontId="17" fillId="0" borderId="8" xfId="55" applyFont="1" applyFill="1" applyBorder="1" applyAlignment="1" applyProtection="1">
      <alignment horizontal="center" vertical="center" wrapText="1" readingOrder="1"/>
      <protection locked="0"/>
    </xf>
    <xf numFmtId="0" fontId="6" fillId="0" borderId="12" xfId="53" applyFont="1" applyFill="1" applyBorder="1" applyAlignment="1" applyProtection="1">
      <alignment horizontal="center" vertical="center"/>
    </xf>
    <xf numFmtId="182" fontId="12" fillId="0" borderId="6" xfId="53" applyNumberFormat="1" applyFont="1" applyFill="1" applyBorder="1" applyAlignment="1" applyProtection="1">
      <alignment horizontal="right" vertical="center" wrapText="1"/>
    </xf>
    <xf numFmtId="182" fontId="12" fillId="0" borderId="7" xfId="53" applyNumberFormat="1" applyFont="1" applyFill="1" applyBorder="1" applyAlignment="1" applyProtection="1">
      <alignment horizontal="right" vertical="center" wrapText="1"/>
      <protection locked="0"/>
    </xf>
    <xf numFmtId="0" fontId="22" fillId="0" borderId="10" xfId="53" applyFont="1" applyFill="1" applyBorder="1" applyAlignment="1" applyProtection="1">
      <alignment horizontal="center" vertical="center" wrapText="1"/>
    </xf>
    <xf numFmtId="0" fontId="6" fillId="0" borderId="35" xfId="53" applyFont="1" applyFill="1" applyBorder="1" applyAlignment="1" applyProtection="1">
      <alignment horizontal="center" vertical="center"/>
    </xf>
    <xf numFmtId="182" fontId="12" fillId="0" borderId="18" xfId="53" applyNumberFormat="1" applyFont="1" applyFill="1" applyBorder="1" applyAlignment="1" applyProtection="1">
      <alignment horizontal="right" vertical="center" wrapText="1"/>
    </xf>
    <xf numFmtId="182" fontId="12" fillId="0" borderId="8" xfId="53" applyNumberFormat="1" applyFont="1" applyFill="1" applyBorder="1" applyAlignment="1" applyProtection="1">
      <alignment horizontal="right" vertical="center" wrapText="1"/>
    </xf>
    <xf numFmtId="182" fontId="12" fillId="0" borderId="2" xfId="53" applyNumberFormat="1" applyFont="1" applyFill="1" applyBorder="1" applyAlignment="1" applyProtection="1">
      <alignment horizontal="right" vertical="center" wrapText="1"/>
      <protection locked="0"/>
    </xf>
    <xf numFmtId="182" fontId="12"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2" fillId="0" borderId="9" xfId="53" applyFont="1" applyFill="1" applyBorder="1" applyAlignment="1" applyProtection="1">
      <alignment horizontal="center" vertical="center" wrapText="1"/>
    </xf>
    <xf numFmtId="0" fontId="22"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31" fillId="0" borderId="0" xfId="53" applyFont="1" applyFill="1" applyBorder="1" applyAlignment="1" applyProtection="1">
      <alignment horizontal="center"/>
    </xf>
    <xf numFmtId="0" fontId="31" fillId="0" borderId="0" xfId="53" applyFont="1" applyFill="1" applyBorder="1" applyAlignment="1" applyProtection="1">
      <alignment horizontal="center" wrapText="1"/>
    </xf>
    <xf numFmtId="0" fontId="31" fillId="0" borderId="0" xfId="53" applyFont="1" applyFill="1" applyBorder="1" applyAlignment="1" applyProtection="1">
      <alignment wrapText="1"/>
    </xf>
    <xf numFmtId="0" fontId="31" fillId="0" borderId="0" xfId="53" applyFont="1" applyFill="1" applyBorder="1" applyAlignment="1" applyProtection="1"/>
    <xf numFmtId="0" fontId="14" fillId="0" borderId="0" xfId="53" applyFont="1" applyFill="1" applyBorder="1" applyAlignment="1" applyProtection="1">
      <alignment horizontal="left" wrapText="1"/>
    </xf>
    <xf numFmtId="0" fontId="14" fillId="0" borderId="0" xfId="53" applyFont="1" applyFill="1" applyBorder="1" applyAlignment="1" applyProtection="1">
      <alignment horizontal="center" wrapText="1"/>
    </xf>
    <xf numFmtId="0" fontId="32" fillId="0" borderId="0" xfId="53" applyFont="1" applyFill="1" applyBorder="1" applyAlignment="1" applyProtection="1">
      <alignment horizontal="center" vertical="center" wrapText="1"/>
    </xf>
    <xf numFmtId="0" fontId="14" fillId="0" borderId="0" xfId="53" applyFont="1" applyFill="1" applyBorder="1" applyAlignment="1" applyProtection="1">
      <alignment horizontal="right" wrapText="1"/>
    </xf>
    <xf numFmtId="0" fontId="22" fillId="0" borderId="1" xfId="53" applyFont="1" applyFill="1" applyBorder="1" applyAlignment="1" applyProtection="1">
      <alignment horizontal="center" vertical="center" wrapText="1"/>
    </xf>
    <xf numFmtId="0" fontId="31" fillId="0" borderId="7" xfId="53" applyFont="1" applyFill="1" applyBorder="1" applyAlignment="1" applyProtection="1">
      <alignment horizontal="center" vertical="center" wrapText="1"/>
    </xf>
    <xf numFmtId="0" fontId="31" fillId="0" borderId="2" xfId="53" applyFont="1" applyFill="1" applyBorder="1" applyAlignment="1" applyProtection="1">
      <alignment horizontal="center" vertical="center" wrapText="1"/>
    </xf>
    <xf numFmtId="182" fontId="4" fillId="0" borderId="36" xfId="53" applyNumberFormat="1" applyFont="1" applyFill="1" applyBorder="1" applyAlignment="1" applyProtection="1">
      <alignment horizontal="right" vertical="center"/>
    </xf>
    <xf numFmtId="182" fontId="4" fillId="0" borderId="28" xfId="53" applyNumberFormat="1" applyFont="1" applyFill="1" applyBorder="1" applyAlignment="1" applyProtection="1">
      <alignment horizontal="right" vertical="center"/>
    </xf>
    <xf numFmtId="182" fontId="12" fillId="0" borderId="28"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right" vertical="center"/>
    </xf>
    <xf numFmtId="0" fontId="31" fillId="0" borderId="0" xfId="53" applyFont="1" applyFill="1" applyAlignment="1" applyProtection="1">
      <alignment horizontal="left" wrapText="1"/>
    </xf>
    <xf numFmtId="0" fontId="6" fillId="0" borderId="0" xfId="53" applyFont="1" applyFill="1" applyBorder="1" applyAlignment="1" applyProtection="1">
      <alignment horizontal="left" vertical="center"/>
    </xf>
    <xf numFmtId="0" fontId="14"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24" fillId="0" borderId="7" xfId="0" applyNumberFormat="1" applyFont="1" applyFill="1" applyBorder="1" applyAlignment="1" applyProtection="1">
      <alignment horizontal="left" vertical="center" wrapText="1"/>
    </xf>
    <xf numFmtId="49" fontId="24" fillId="0" borderId="7" xfId="0" applyNumberFormat="1" applyFont="1" applyFill="1" applyBorder="1" applyAlignment="1" applyProtection="1">
      <alignment horizontal="left" vertical="center" wrapText="1" indent="1"/>
    </xf>
    <xf numFmtId="49" fontId="24" fillId="0" borderId="7" xfId="0" applyNumberFormat="1" applyFont="1" applyFill="1" applyBorder="1" applyAlignment="1" applyProtection="1">
      <alignment horizontal="left" vertical="center" wrapText="1" indent="2"/>
    </xf>
    <xf numFmtId="182" fontId="12" fillId="0" borderId="7" xfId="53" applyNumberFormat="1" applyFont="1" applyFill="1" applyBorder="1" applyAlignment="1" applyProtection="1">
      <alignment horizontal="right" vertical="center" wrapText="1"/>
    </xf>
    <xf numFmtId="0" fontId="14" fillId="0" borderId="2" xfId="53" applyFont="1" applyFill="1" applyBorder="1" applyAlignment="1" applyProtection="1">
      <alignment horizontal="center" vertical="center"/>
    </xf>
    <xf numFmtId="0" fontId="14" fillId="0" borderId="4" xfId="53" applyFont="1" applyFill="1" applyBorder="1" applyAlignment="1" applyProtection="1">
      <alignment horizontal="center" vertical="center"/>
    </xf>
    <xf numFmtId="49" fontId="33" fillId="0" borderId="0" xfId="53" applyNumberFormat="1" applyFont="1" applyFill="1" applyBorder="1" applyAlignment="1" applyProtection="1"/>
    <xf numFmtId="0" fontId="33" fillId="0" borderId="0" xfId="53" applyFont="1" applyFill="1" applyBorder="1" applyAlignment="1" applyProtection="1"/>
    <xf numFmtId="0" fontId="6" fillId="0" borderId="0" xfId="53" applyFont="1" applyFill="1" applyBorder="1" applyAlignment="1" applyProtection="1">
      <alignment vertical="center"/>
    </xf>
    <xf numFmtId="0" fontId="34" fillId="0" borderId="0" xfId="53" applyFont="1" applyFill="1" applyBorder="1" applyAlignment="1" applyProtection="1">
      <alignment horizontal="center" vertical="center"/>
    </xf>
    <xf numFmtId="0" fontId="28"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5" fillId="0" borderId="7" xfId="53" applyNumberFormat="1" applyFont="1" applyFill="1" applyBorder="1" applyAlignment="1" applyProtection="1">
      <alignment horizontal="right" vertical="center"/>
    </xf>
    <xf numFmtId="182" fontId="14" fillId="0" borderId="7" xfId="53" applyNumberFormat="1" applyFont="1" applyFill="1" applyBorder="1" applyAlignment="1" applyProtection="1">
      <alignment vertical="center"/>
    </xf>
    <xf numFmtId="0" fontId="14" fillId="0" borderId="7" xfId="53" applyFont="1" applyFill="1" applyBorder="1" applyAlignment="1" applyProtection="1">
      <alignment vertical="center"/>
    </xf>
    <xf numFmtId="0" fontId="35" fillId="0" borderId="7" xfId="53" applyFont="1" applyFill="1" applyBorder="1" applyAlignment="1" applyProtection="1">
      <alignment horizontal="center" vertical="center"/>
    </xf>
    <xf numFmtId="0" fontId="35" fillId="0" borderId="7" xfId="53" applyFont="1" applyFill="1" applyBorder="1" applyAlignment="1" applyProtection="1">
      <alignment horizontal="right" vertical="center"/>
    </xf>
    <xf numFmtId="0" fontId="35"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77" fontId="24" fillId="0" borderId="7" xfId="0" applyNumberFormat="1" applyFont="1" applyFill="1" applyBorder="1" applyAlignment="1" applyProtection="1">
      <alignment horizontal="right" vertical="center"/>
    </xf>
    <xf numFmtId="4" fontId="5" fillId="0" borderId="10" xfId="53" applyNumberFormat="1" applyFont="1" applyFill="1" applyBorder="1" applyAlignment="1" applyProtection="1">
      <alignment horizontal="right" vertical="center"/>
    </xf>
    <xf numFmtId="49" fontId="20" fillId="0" borderId="7" xfId="61" applyFont="1" applyAlignment="1">
      <alignment horizontal="left" vertical="center" wrapText="1" indent="1"/>
    </xf>
    <xf numFmtId="49" fontId="20" fillId="0" borderId="7" xfId="61" applyFont="1" applyAlignment="1">
      <alignment horizontal="left" vertical="center" wrapText="1" indent="2"/>
    </xf>
    <xf numFmtId="0" fontId="14" fillId="0" borderId="4" xfId="53" applyFont="1" applyFill="1" applyBorder="1" applyAlignment="1" applyProtection="1">
      <alignment horizontal="center" vertical="center" wrapText="1"/>
    </xf>
    <xf numFmtId="182" fontId="5" fillId="0" borderId="6" xfId="53" applyNumberFormat="1" applyFont="1" applyFill="1" applyBorder="1" applyAlignment="1" applyProtection="1">
      <alignment horizontal="right" vertical="center"/>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21" fillId="0" borderId="0" xfId="53" applyFont="1" applyFill="1" applyBorder="1" applyAlignment="1" applyProtection="1">
      <alignment horizontal="center" vertical="center"/>
      <protection locked="0"/>
    </xf>
    <xf numFmtId="0" fontId="14" fillId="0" borderId="1" xfId="53" applyFont="1" applyFill="1" applyBorder="1" applyAlignment="1" applyProtection="1">
      <alignment horizontal="center" vertical="center" wrapText="1"/>
      <protection locked="0"/>
    </xf>
    <xf numFmtId="0" fontId="14" fillId="0" borderId="19" xfId="53" applyFont="1" applyFill="1" applyBorder="1" applyAlignment="1" applyProtection="1">
      <alignment horizontal="center" vertical="center" wrapText="1"/>
      <protection locked="0"/>
    </xf>
    <xf numFmtId="0" fontId="14" fillId="0" borderId="3" xfId="53" applyFont="1" applyFill="1" applyBorder="1" applyAlignment="1" applyProtection="1">
      <alignment horizontal="center" vertical="center" wrapText="1"/>
    </xf>
    <xf numFmtId="0" fontId="14" fillId="0" borderId="5" xfId="53" applyFont="1" applyFill="1" applyBorder="1" applyAlignment="1" applyProtection="1">
      <alignment horizontal="center" vertical="center" wrapText="1"/>
      <protection locked="0"/>
    </xf>
    <xf numFmtId="0" fontId="14" fillId="0" borderId="20" xfId="53" applyFont="1" applyFill="1" applyBorder="1" applyAlignment="1" applyProtection="1">
      <alignment horizontal="center" vertical="center" wrapText="1"/>
      <protection locked="0"/>
    </xf>
    <xf numFmtId="0" fontId="14" fillId="0" borderId="1" xfId="53" applyFont="1" applyFill="1" applyBorder="1" applyAlignment="1" applyProtection="1">
      <alignment horizontal="center" vertical="center" wrapText="1"/>
    </xf>
    <xf numFmtId="0" fontId="14" fillId="0" borderId="6" xfId="53" applyFont="1" applyFill="1" applyBorder="1" applyAlignment="1" applyProtection="1">
      <alignment horizontal="center" vertical="center" wrapText="1"/>
    </xf>
    <xf numFmtId="0" fontId="14"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176" fontId="4" fillId="0" borderId="7" xfId="9" applyFont="1" applyFill="1" applyBorder="1" applyAlignment="1" applyProtection="1">
      <alignment horizontal="right" vertical="center"/>
    </xf>
    <xf numFmtId="176" fontId="4" fillId="0" borderId="7" xfId="9"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4" fillId="0" borderId="8" xfId="53" applyFont="1" applyFill="1" applyBorder="1" applyAlignment="1" applyProtection="1">
      <alignment horizontal="center" vertical="center" wrapText="1"/>
      <protection locked="0"/>
    </xf>
    <xf numFmtId="0" fontId="14" fillId="0" borderId="2" xfId="53" applyFont="1" applyFill="1" applyBorder="1" applyAlignment="1" applyProtection="1">
      <alignment horizontal="center" vertical="center" wrapText="1"/>
    </xf>
    <xf numFmtId="0" fontId="14" fillId="0" borderId="24" xfId="53" applyFont="1" applyFill="1" applyBorder="1" applyAlignment="1" applyProtection="1">
      <alignment horizontal="center" vertical="center" wrapText="1"/>
    </xf>
    <xf numFmtId="176" fontId="4" fillId="0" borderId="2" xfId="9" applyFont="1" applyFill="1" applyBorder="1" applyAlignment="1" applyProtection="1">
      <alignment horizontal="right" vertical="center"/>
      <protection locked="0"/>
    </xf>
    <xf numFmtId="176" fontId="4" fillId="0" borderId="8" xfId="9"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4" fillId="0" borderId="8" xfId="53" applyFont="1" applyFill="1" applyBorder="1" applyAlignment="1" applyProtection="1">
      <alignment horizontal="center" vertical="center" wrapText="1"/>
    </xf>
    <xf numFmtId="0" fontId="14" fillId="0" borderId="10" xfId="53" applyFont="1" applyFill="1" applyBorder="1" applyAlignment="1" applyProtection="1">
      <alignment horizontal="center" vertical="center" wrapText="1"/>
      <protection locked="0"/>
    </xf>
    <xf numFmtId="176" fontId="4" fillId="0" borderId="10" xfId="9" applyFont="1" applyFill="1" applyBorder="1" applyAlignment="1" applyProtection="1">
      <alignment horizontal="right" vertical="center"/>
      <protection locked="0"/>
    </xf>
    <xf numFmtId="176" fontId="4" fillId="0" borderId="8" xfId="9" applyFont="1" applyFill="1" applyBorder="1" applyAlignment="1" applyProtection="1">
      <alignment horizontal="center" vertical="center"/>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2"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4" fillId="0" borderId="7" xfId="53" applyFont="1" applyFill="1" applyBorder="1" applyAlignment="1" applyProtection="1"/>
    <xf numFmtId="182" fontId="14" fillId="0" borderId="7" xfId="53" applyNumberFormat="1" applyFont="1" applyFill="1" applyBorder="1" applyAlignment="1" applyProtection="1"/>
    <xf numFmtId="0" fontId="14" fillId="0" borderId="6" xfId="53" applyFont="1" applyFill="1" applyBorder="1" applyAlignment="1" applyProtection="1"/>
    <xf numFmtId="182" fontId="14" fillId="0" borderId="18" xfId="53" applyNumberFormat="1" applyFont="1" applyFill="1" applyBorder="1" applyAlignment="1" applyProtection="1"/>
    <xf numFmtId="0" fontId="35" fillId="0" borderId="6" xfId="53" applyFont="1" applyFill="1" applyBorder="1" applyAlignment="1" applyProtection="1">
      <alignment horizontal="center" vertical="center"/>
    </xf>
    <xf numFmtId="182" fontId="35" fillId="0" borderId="18" xfId="53" applyNumberFormat="1" applyFont="1" applyFill="1" applyBorder="1" applyAlignment="1" applyProtection="1">
      <alignment horizontal="right" vertical="center"/>
    </xf>
    <xf numFmtId="182" fontId="4" fillId="0" borderId="18" xfId="53" applyNumberFormat="1" applyFont="1" applyFill="1" applyBorder="1" applyAlignment="1" applyProtection="1">
      <alignment horizontal="right" vertical="center"/>
    </xf>
    <xf numFmtId="0" fontId="13"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13"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5" fillId="0" borderId="6" xfId="53" applyFont="1" applyFill="1" applyBorder="1" applyAlignment="1" applyProtection="1">
      <alignment horizontal="center" vertical="center"/>
      <protection locked="0"/>
    </xf>
    <xf numFmtId="182" fontId="35" fillId="0" borderId="7" xfId="53" applyNumberFormat="1" applyFont="1" applyFill="1" applyBorder="1" applyAlignment="1" applyProtection="1">
      <alignment horizontal="right" vertical="center"/>
      <protection locked="0"/>
    </xf>
    <xf numFmtId="0" fontId="23" fillId="0" borderId="0" xfId="0" applyFont="1" applyFill="1" applyBorder="1" applyAlignment="1">
      <alignment vertical="center"/>
    </xf>
    <xf numFmtId="0" fontId="23" fillId="0" borderId="0" xfId="0" applyFont="1" applyFill="1" applyAlignment="1">
      <alignment horizontal="center" vertical="center"/>
    </xf>
    <xf numFmtId="0" fontId="36" fillId="0" borderId="0" xfId="0" applyFont="1" applyFill="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9" fillId="0" borderId="8" xfId="0" applyFont="1" applyBorder="1" applyAlignment="1">
      <alignment horizontal="justify"/>
    </xf>
    <xf numFmtId="0" fontId="39" fillId="0" borderId="8" xfId="0" applyFont="1" applyBorder="1" applyAlignment="1">
      <alignment horizontal="left"/>
    </xf>
    <xf numFmtId="0" fontId="39"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00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6" sqref="C16"/>
    </sheetView>
  </sheetViews>
  <sheetFormatPr defaultColWidth="9.14285714285714" defaultRowHeight="20" customHeight="1" outlineLevelCol="3"/>
  <cols>
    <col min="1" max="1" width="13.5714285714286" style="78" customWidth="1"/>
    <col min="2" max="2" width="9.14285714285714" style="404"/>
    <col min="3" max="3" width="88.7142857142857" style="78" customWidth="1"/>
    <col min="4" max="16384" width="9.14285714285714" style="78"/>
  </cols>
  <sheetData>
    <row r="1" s="403" customFormat="1" ht="48" customHeight="1" spans="2:3">
      <c r="B1" s="405"/>
      <c r="C1" s="405"/>
    </row>
    <row r="2" s="78" customFormat="1" ht="27" customHeight="1" spans="2:3">
      <c r="B2" s="406" t="s">
        <v>0</v>
      </c>
      <c r="C2" s="406" t="s">
        <v>1</v>
      </c>
    </row>
    <row r="3" s="78" customFormat="1" customHeight="1" spans="2:3">
      <c r="B3" s="407">
        <v>1</v>
      </c>
      <c r="C3" s="408" t="s">
        <v>2</v>
      </c>
    </row>
    <row r="4" s="78" customFormat="1" customHeight="1" spans="2:3">
      <c r="B4" s="407">
        <v>2</v>
      </c>
      <c r="C4" s="408" t="s">
        <v>3</v>
      </c>
    </row>
    <row r="5" s="78" customFormat="1" customHeight="1" spans="2:3">
      <c r="B5" s="407">
        <v>3</v>
      </c>
      <c r="C5" s="408" t="s">
        <v>4</v>
      </c>
    </row>
    <row r="6" s="78" customFormat="1" customHeight="1" spans="2:3">
      <c r="B6" s="407">
        <v>4</v>
      </c>
      <c r="C6" s="408" t="s">
        <v>5</v>
      </c>
    </row>
    <row r="7" s="78" customFormat="1" customHeight="1" spans="2:3">
      <c r="B7" s="407">
        <v>5</v>
      </c>
      <c r="C7" s="409" t="s">
        <v>6</v>
      </c>
    </row>
    <row r="8" s="78" customFormat="1" customHeight="1" spans="2:3">
      <c r="B8" s="407">
        <v>6</v>
      </c>
      <c r="C8" s="409" t="s">
        <v>7</v>
      </c>
    </row>
    <row r="9" s="78" customFormat="1" customHeight="1" spans="2:3">
      <c r="B9" s="407">
        <v>7</v>
      </c>
      <c r="C9" s="409" t="s">
        <v>8</v>
      </c>
    </row>
    <row r="10" s="78" customFormat="1" customHeight="1" spans="2:3">
      <c r="B10" s="407">
        <v>8</v>
      </c>
      <c r="C10" s="409" t="s">
        <v>9</v>
      </c>
    </row>
    <row r="11" s="78" customFormat="1" customHeight="1" spans="2:3">
      <c r="B11" s="407">
        <v>9</v>
      </c>
      <c r="C11" s="410" t="s">
        <v>10</v>
      </c>
    </row>
    <row r="12" s="78" customFormat="1" customHeight="1" spans="2:3">
      <c r="B12" s="407">
        <v>10</v>
      </c>
      <c r="C12" s="410" t="s">
        <v>11</v>
      </c>
    </row>
    <row r="13" s="78" customFormat="1" customHeight="1" spans="2:3">
      <c r="B13" s="407">
        <v>11</v>
      </c>
      <c r="C13" s="408" t="s">
        <v>12</v>
      </c>
    </row>
    <row r="14" s="78" customFormat="1" customHeight="1" spans="2:3">
      <c r="B14" s="407">
        <v>12</v>
      </c>
      <c r="C14" s="408" t="s">
        <v>13</v>
      </c>
    </row>
    <row r="15" s="78" customFormat="1" customHeight="1" spans="2:4">
      <c r="B15" s="407">
        <v>13</v>
      </c>
      <c r="C15" s="408" t="s">
        <v>14</v>
      </c>
      <c r="D15" s="411"/>
    </row>
    <row r="16" s="78" customFormat="1" customHeight="1" spans="2:3">
      <c r="B16" s="407">
        <v>14</v>
      </c>
      <c r="C16" s="409" t="s">
        <v>15</v>
      </c>
    </row>
    <row r="17" s="78" customFormat="1" customHeight="1" spans="2:3">
      <c r="B17" s="407">
        <v>15</v>
      </c>
      <c r="C17" s="409" t="s">
        <v>16</v>
      </c>
    </row>
    <row r="18" s="78" customFormat="1" customHeight="1" spans="2:3">
      <c r="B18" s="407">
        <v>16</v>
      </c>
      <c r="C18" s="409" t="s">
        <v>17</v>
      </c>
    </row>
    <row r="19" s="78" customFormat="1" customHeight="1" spans="2:3">
      <c r="B19" s="407">
        <v>17</v>
      </c>
      <c r="C19" s="408" t="s">
        <v>18</v>
      </c>
    </row>
    <row r="20" s="78" customFormat="1" customHeight="1" spans="2:3">
      <c r="B20" s="407">
        <v>18</v>
      </c>
      <c r="C20" s="408" t="s">
        <v>19</v>
      </c>
    </row>
    <row r="21" s="78" customFormat="1" customHeight="1" spans="2:3">
      <c r="B21" s="407">
        <v>19</v>
      </c>
      <c r="C21" s="408"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A7" workbookViewId="0">
      <selection activeCell="B36" sqref="B36"/>
    </sheetView>
  </sheetViews>
  <sheetFormatPr defaultColWidth="8.88571428571429" defaultRowHeight="12"/>
  <cols>
    <col min="1" max="1" width="34.2857142857143" style="60" customWidth="1"/>
    <col min="2" max="2" width="29" style="60" customWidth="1"/>
    <col min="3" max="5" width="23.5714285714286" style="60" customWidth="1"/>
    <col min="6" max="6" width="11.2857142857143" style="61" customWidth="1"/>
    <col min="7" max="7" width="25.1333333333333" style="252" customWidth="1"/>
    <col min="8" max="8" width="15.5714285714286" style="253" customWidth="1"/>
    <col min="9" max="9" width="13.4285714285714" style="61" customWidth="1"/>
    <col min="10" max="10" width="44.8571428571429" style="60" customWidth="1"/>
    <col min="11" max="11" width="9.13333333333333" style="61" customWidth="1"/>
    <col min="12" max="16384" width="9.13333333333333" style="61"/>
  </cols>
  <sheetData>
    <row r="1" customHeight="1" spans="1:10">
      <c r="A1" s="60" t="s">
        <v>320</v>
      </c>
      <c r="J1" s="75"/>
    </row>
    <row r="2" ht="28.5" customHeight="1" spans="1:10">
      <c r="A2" s="62" t="s">
        <v>10</v>
      </c>
      <c r="B2" s="63"/>
      <c r="C2" s="63"/>
      <c r="D2" s="63"/>
      <c r="E2" s="63"/>
      <c r="F2" s="64"/>
      <c r="G2" s="63"/>
      <c r="H2" s="64"/>
      <c r="I2" s="64"/>
      <c r="J2" s="63"/>
    </row>
    <row r="3" ht="17.25" customHeight="1" spans="1:1">
      <c r="A3" s="65" t="s">
        <v>22</v>
      </c>
    </row>
    <row r="4" ht="44.25" customHeight="1" spans="1:10">
      <c r="A4" s="66" t="s">
        <v>198</v>
      </c>
      <c r="B4" s="66" t="s">
        <v>321</v>
      </c>
      <c r="C4" s="66" t="s">
        <v>322</v>
      </c>
      <c r="D4" s="66" t="s">
        <v>323</v>
      </c>
      <c r="E4" s="66" t="s">
        <v>324</v>
      </c>
      <c r="F4" s="67" t="s">
        <v>325</v>
      </c>
      <c r="G4" s="66" t="s">
        <v>326</v>
      </c>
      <c r="H4" s="67" t="s">
        <v>327</v>
      </c>
      <c r="I4" s="67" t="s">
        <v>328</v>
      </c>
      <c r="J4" s="66" t="s">
        <v>329</v>
      </c>
    </row>
    <row r="5" ht="14.25" customHeight="1" spans="1:10">
      <c r="A5" s="66">
        <v>1</v>
      </c>
      <c r="B5" s="66">
        <v>2</v>
      </c>
      <c r="C5" s="66">
        <v>3</v>
      </c>
      <c r="D5" s="66">
        <v>4</v>
      </c>
      <c r="E5" s="66">
        <v>5</v>
      </c>
      <c r="F5" s="66">
        <v>6</v>
      </c>
      <c r="G5" s="66">
        <v>7</v>
      </c>
      <c r="H5" s="66">
        <v>8</v>
      </c>
      <c r="I5" s="66">
        <v>9</v>
      </c>
      <c r="J5" s="66">
        <v>10</v>
      </c>
    </row>
    <row r="6" ht="17.25" customHeight="1" spans="1:10">
      <c r="A6" s="139" t="s">
        <v>294</v>
      </c>
      <c r="B6" s="139" t="s">
        <v>330</v>
      </c>
      <c r="C6" s="139" t="s">
        <v>331</v>
      </c>
      <c r="D6" s="139" t="s">
        <v>332</v>
      </c>
      <c r="E6" s="139" t="s">
        <v>333</v>
      </c>
      <c r="F6" s="139" t="s">
        <v>334</v>
      </c>
      <c r="G6" s="254" t="s">
        <v>335</v>
      </c>
      <c r="H6" s="254" t="s">
        <v>336</v>
      </c>
      <c r="I6" s="139" t="s">
        <v>337</v>
      </c>
      <c r="J6" s="139" t="s">
        <v>338</v>
      </c>
    </row>
    <row r="7" ht="17.25" customHeight="1" spans="1:10">
      <c r="A7" s="139" t="s">
        <v>294</v>
      </c>
      <c r="B7" s="139" t="s">
        <v>330</v>
      </c>
      <c r="C7" s="139" t="s">
        <v>339</v>
      </c>
      <c r="D7" s="139" t="s">
        <v>340</v>
      </c>
      <c r="E7" s="139" t="s">
        <v>341</v>
      </c>
      <c r="F7" s="139" t="s">
        <v>334</v>
      </c>
      <c r="G7" s="254" t="s">
        <v>342</v>
      </c>
      <c r="H7" s="254" t="s">
        <v>343</v>
      </c>
      <c r="I7" s="139" t="s">
        <v>344</v>
      </c>
      <c r="J7" s="139" t="s">
        <v>345</v>
      </c>
    </row>
    <row r="8" ht="157" customHeight="1" spans="1:10">
      <c r="A8" s="139" t="s">
        <v>294</v>
      </c>
      <c r="B8" s="139" t="s">
        <v>330</v>
      </c>
      <c r="C8" s="139" t="s">
        <v>346</v>
      </c>
      <c r="D8" s="139" t="s">
        <v>347</v>
      </c>
      <c r="E8" s="139" t="s">
        <v>348</v>
      </c>
      <c r="F8" s="139" t="s">
        <v>349</v>
      </c>
      <c r="G8" s="254" t="s">
        <v>350</v>
      </c>
      <c r="H8" s="254" t="s">
        <v>343</v>
      </c>
      <c r="I8" s="139" t="s">
        <v>344</v>
      </c>
      <c r="J8" s="139" t="s">
        <v>351</v>
      </c>
    </row>
    <row r="9" ht="17.25" customHeight="1" spans="1:10">
      <c r="A9" s="139" t="s">
        <v>300</v>
      </c>
      <c r="B9" s="139" t="s">
        <v>352</v>
      </c>
      <c r="C9" s="139" t="s">
        <v>331</v>
      </c>
      <c r="D9" s="139" t="s">
        <v>332</v>
      </c>
      <c r="E9" s="139" t="s">
        <v>353</v>
      </c>
      <c r="F9" s="139" t="s">
        <v>334</v>
      </c>
      <c r="G9" s="254" t="s">
        <v>354</v>
      </c>
      <c r="H9" s="254" t="s">
        <v>336</v>
      </c>
      <c r="I9" s="139" t="s">
        <v>337</v>
      </c>
      <c r="J9" s="139" t="s">
        <v>355</v>
      </c>
    </row>
    <row r="10" ht="17.25" customHeight="1" spans="1:10">
      <c r="A10" s="139" t="s">
        <v>300</v>
      </c>
      <c r="B10" s="139" t="s">
        <v>352</v>
      </c>
      <c r="C10" s="139" t="s">
        <v>339</v>
      </c>
      <c r="D10" s="139" t="s">
        <v>340</v>
      </c>
      <c r="E10" s="139" t="s">
        <v>356</v>
      </c>
      <c r="F10" s="139" t="s">
        <v>334</v>
      </c>
      <c r="G10" s="254" t="s">
        <v>357</v>
      </c>
      <c r="H10" s="254" t="s">
        <v>358</v>
      </c>
      <c r="I10" s="139" t="s">
        <v>337</v>
      </c>
      <c r="J10" s="139" t="s">
        <v>355</v>
      </c>
    </row>
    <row r="11" ht="17.25" customHeight="1" spans="1:10">
      <c r="A11" s="139" t="s">
        <v>300</v>
      </c>
      <c r="B11" s="139" t="s">
        <v>352</v>
      </c>
      <c r="C11" s="139" t="s">
        <v>346</v>
      </c>
      <c r="D11" s="139" t="s">
        <v>347</v>
      </c>
      <c r="E11" s="139" t="s">
        <v>359</v>
      </c>
      <c r="F11" s="139" t="s">
        <v>349</v>
      </c>
      <c r="G11" s="254" t="s">
        <v>360</v>
      </c>
      <c r="H11" s="254" t="s">
        <v>343</v>
      </c>
      <c r="I11" s="139" t="s">
        <v>344</v>
      </c>
      <c r="J11" s="139" t="s">
        <v>361</v>
      </c>
    </row>
    <row r="12" ht="17.25" customHeight="1" spans="1:10">
      <c r="A12" s="139" t="s">
        <v>298</v>
      </c>
      <c r="B12" s="139" t="s">
        <v>362</v>
      </c>
      <c r="C12" s="139" t="s">
        <v>331</v>
      </c>
      <c r="D12" s="139" t="s">
        <v>332</v>
      </c>
      <c r="E12" s="139" t="s">
        <v>363</v>
      </c>
      <c r="F12" s="139" t="s">
        <v>334</v>
      </c>
      <c r="G12" s="254" t="s">
        <v>364</v>
      </c>
      <c r="H12" s="254" t="s">
        <v>365</v>
      </c>
      <c r="I12" s="139" t="s">
        <v>337</v>
      </c>
      <c r="J12" s="139" t="s">
        <v>366</v>
      </c>
    </row>
    <row r="13" ht="17.25" customHeight="1" spans="1:10">
      <c r="A13" s="139" t="s">
        <v>298</v>
      </c>
      <c r="B13" s="139" t="s">
        <v>362</v>
      </c>
      <c r="C13" s="139" t="s">
        <v>331</v>
      </c>
      <c r="D13" s="139" t="s">
        <v>367</v>
      </c>
      <c r="E13" s="139" t="s">
        <v>368</v>
      </c>
      <c r="F13" s="139" t="s">
        <v>334</v>
      </c>
      <c r="G13" s="254" t="s">
        <v>369</v>
      </c>
      <c r="H13" s="254" t="s">
        <v>358</v>
      </c>
      <c r="I13" s="139" t="s">
        <v>337</v>
      </c>
      <c r="J13" s="139" t="s">
        <v>370</v>
      </c>
    </row>
    <row r="14" ht="17.25" customHeight="1" spans="1:10">
      <c r="A14" s="139" t="s">
        <v>298</v>
      </c>
      <c r="B14" s="139" t="s">
        <v>362</v>
      </c>
      <c r="C14" s="139" t="s">
        <v>339</v>
      </c>
      <c r="D14" s="139" t="s">
        <v>371</v>
      </c>
      <c r="E14" s="139" t="s">
        <v>372</v>
      </c>
      <c r="F14" s="139" t="s">
        <v>349</v>
      </c>
      <c r="G14" s="254" t="s">
        <v>373</v>
      </c>
      <c r="H14" s="254" t="s">
        <v>343</v>
      </c>
      <c r="I14" s="139" t="s">
        <v>344</v>
      </c>
      <c r="J14" s="139" t="s">
        <v>374</v>
      </c>
    </row>
    <row r="15" ht="164" customHeight="1" spans="1:10">
      <c r="A15" s="255" t="s">
        <v>298</v>
      </c>
      <c r="B15" s="255" t="s">
        <v>362</v>
      </c>
      <c r="C15" s="255" t="s">
        <v>346</v>
      </c>
      <c r="D15" s="255" t="s">
        <v>347</v>
      </c>
      <c r="E15" s="255" t="s">
        <v>359</v>
      </c>
      <c r="F15" s="255" t="s">
        <v>349</v>
      </c>
      <c r="G15" s="256" t="s">
        <v>360</v>
      </c>
      <c r="H15" s="256" t="s">
        <v>343</v>
      </c>
      <c r="I15" s="255" t="s">
        <v>344</v>
      </c>
      <c r="J15" s="255" t="s">
        <v>361</v>
      </c>
    </row>
    <row r="16" ht="13.5" spans="1:10">
      <c r="A16" s="257" t="s">
        <v>257</v>
      </c>
      <c r="B16" s="258" t="s">
        <v>352</v>
      </c>
      <c r="C16" s="259" t="s">
        <v>331</v>
      </c>
      <c r="D16" s="259" t="s">
        <v>332</v>
      </c>
      <c r="E16" s="260" t="s">
        <v>375</v>
      </c>
      <c r="F16" s="259" t="s">
        <v>334</v>
      </c>
      <c r="G16" s="261">
        <v>12</v>
      </c>
      <c r="H16" s="262" t="s">
        <v>376</v>
      </c>
      <c r="I16" s="259" t="s">
        <v>344</v>
      </c>
      <c r="J16" s="260" t="s">
        <v>377</v>
      </c>
    </row>
    <row r="17" ht="13.5" spans="1:10">
      <c r="A17" s="263"/>
      <c r="B17" s="264"/>
      <c r="C17" s="259" t="s">
        <v>331</v>
      </c>
      <c r="D17" s="260" t="s">
        <v>378</v>
      </c>
      <c r="E17" s="260" t="s">
        <v>379</v>
      </c>
      <c r="F17" s="259" t="s">
        <v>334</v>
      </c>
      <c r="G17" s="261">
        <v>100</v>
      </c>
      <c r="H17" s="265" t="s">
        <v>343</v>
      </c>
      <c r="I17" s="259" t="s">
        <v>344</v>
      </c>
      <c r="J17" s="260" t="s">
        <v>379</v>
      </c>
    </row>
    <row r="18" ht="13.5" spans="1:10">
      <c r="A18" s="263"/>
      <c r="B18" s="264"/>
      <c r="C18" s="259" t="s">
        <v>339</v>
      </c>
      <c r="D18" s="259" t="s">
        <v>371</v>
      </c>
      <c r="E18" s="260" t="s">
        <v>380</v>
      </c>
      <c r="F18" s="259" t="s">
        <v>334</v>
      </c>
      <c r="G18" s="261">
        <v>95</v>
      </c>
      <c r="H18" s="265" t="s">
        <v>343</v>
      </c>
      <c r="I18" s="259" t="s">
        <v>344</v>
      </c>
      <c r="J18" s="260" t="s">
        <v>380</v>
      </c>
    </row>
    <row r="19" ht="13.5" spans="1:10">
      <c r="A19" s="266"/>
      <c r="B19" s="267"/>
      <c r="C19" s="259" t="s">
        <v>346</v>
      </c>
      <c r="D19" s="260" t="s">
        <v>347</v>
      </c>
      <c r="E19" s="260" t="s">
        <v>348</v>
      </c>
      <c r="F19" s="259" t="s">
        <v>349</v>
      </c>
      <c r="G19" s="261">
        <v>90</v>
      </c>
      <c r="H19" s="265" t="s">
        <v>343</v>
      </c>
      <c r="I19" s="259" t="s">
        <v>344</v>
      </c>
      <c r="J19" s="260" t="s">
        <v>381</v>
      </c>
    </row>
    <row r="20" ht="13.5" spans="1:10">
      <c r="A20" s="258" t="s">
        <v>281</v>
      </c>
      <c r="B20" s="268" t="s">
        <v>382</v>
      </c>
      <c r="C20" s="259" t="s">
        <v>331</v>
      </c>
      <c r="D20" s="259" t="s">
        <v>332</v>
      </c>
      <c r="E20" s="260" t="s">
        <v>375</v>
      </c>
      <c r="F20" s="259" t="s">
        <v>334</v>
      </c>
      <c r="G20" s="261">
        <v>12</v>
      </c>
      <c r="H20" s="262" t="s">
        <v>376</v>
      </c>
      <c r="I20" s="259" t="s">
        <v>344</v>
      </c>
      <c r="J20" s="260" t="s">
        <v>383</v>
      </c>
    </row>
    <row r="21" ht="13.5" spans="1:10">
      <c r="A21" s="264"/>
      <c r="B21" s="269"/>
      <c r="C21" s="259" t="s">
        <v>331</v>
      </c>
      <c r="D21" s="260" t="s">
        <v>378</v>
      </c>
      <c r="E21" s="260" t="s">
        <v>384</v>
      </c>
      <c r="F21" s="259" t="s">
        <v>334</v>
      </c>
      <c r="G21" s="261">
        <v>100</v>
      </c>
      <c r="H21" s="265" t="s">
        <v>343</v>
      </c>
      <c r="I21" s="259" t="s">
        <v>344</v>
      </c>
      <c r="J21" s="260" t="s">
        <v>385</v>
      </c>
    </row>
    <row r="22" ht="13.5" spans="1:10">
      <c r="A22" s="264"/>
      <c r="B22" s="269"/>
      <c r="C22" s="259" t="s">
        <v>331</v>
      </c>
      <c r="D22" s="260" t="s">
        <v>378</v>
      </c>
      <c r="E22" s="260" t="s">
        <v>379</v>
      </c>
      <c r="F22" s="259" t="s">
        <v>334</v>
      </c>
      <c r="G22" s="261">
        <v>100</v>
      </c>
      <c r="H22" s="265" t="s">
        <v>343</v>
      </c>
      <c r="I22" s="259" t="s">
        <v>344</v>
      </c>
      <c r="J22" s="260" t="s">
        <v>386</v>
      </c>
    </row>
    <row r="23" ht="13.5" spans="1:10">
      <c r="A23" s="264"/>
      <c r="B23" s="269"/>
      <c r="C23" s="259" t="s">
        <v>339</v>
      </c>
      <c r="D23" s="259" t="s">
        <v>387</v>
      </c>
      <c r="E23" s="260" t="s">
        <v>380</v>
      </c>
      <c r="F23" s="259" t="s">
        <v>334</v>
      </c>
      <c r="G23" s="261">
        <v>100</v>
      </c>
      <c r="H23" s="265" t="s">
        <v>343</v>
      </c>
      <c r="I23" s="259" t="s">
        <v>344</v>
      </c>
      <c r="J23" s="260" t="s">
        <v>388</v>
      </c>
    </row>
    <row r="24" ht="13.5" spans="1:10">
      <c r="A24" s="264"/>
      <c r="B24" s="269"/>
      <c r="C24" s="259" t="s">
        <v>339</v>
      </c>
      <c r="D24" s="259" t="s">
        <v>387</v>
      </c>
      <c r="E24" s="260" t="s">
        <v>389</v>
      </c>
      <c r="F24" s="259" t="s">
        <v>334</v>
      </c>
      <c r="G24" s="261">
        <v>50</v>
      </c>
      <c r="H24" s="265" t="s">
        <v>343</v>
      </c>
      <c r="I24" s="259" t="s">
        <v>344</v>
      </c>
      <c r="J24" s="260" t="s">
        <v>390</v>
      </c>
    </row>
    <row r="25" ht="13.5" spans="1:10">
      <c r="A25" s="267"/>
      <c r="B25" s="270"/>
      <c r="C25" s="259" t="s">
        <v>346</v>
      </c>
      <c r="D25" s="260" t="s">
        <v>347</v>
      </c>
      <c r="E25" s="260" t="s">
        <v>348</v>
      </c>
      <c r="F25" s="259" t="s">
        <v>334</v>
      </c>
      <c r="G25" s="261">
        <v>100</v>
      </c>
      <c r="H25" s="265" t="s">
        <v>343</v>
      </c>
      <c r="I25" s="259" t="s">
        <v>344</v>
      </c>
      <c r="J25" s="260" t="s">
        <v>391</v>
      </c>
    </row>
    <row r="26" ht="24" spans="1:10">
      <c r="A26" s="268" t="s">
        <v>313</v>
      </c>
      <c r="B26" s="268" t="s">
        <v>392</v>
      </c>
      <c r="C26" s="259" t="s">
        <v>331</v>
      </c>
      <c r="D26" s="259" t="s">
        <v>332</v>
      </c>
      <c r="E26" s="271" t="s">
        <v>393</v>
      </c>
      <c r="F26" s="259" t="s">
        <v>349</v>
      </c>
      <c r="G26" s="261">
        <v>90</v>
      </c>
      <c r="H26" s="265" t="s">
        <v>343</v>
      </c>
      <c r="I26" s="259" t="s">
        <v>337</v>
      </c>
      <c r="J26" s="260" t="s">
        <v>394</v>
      </c>
    </row>
    <row r="27" ht="13.5" spans="1:10">
      <c r="A27" s="269"/>
      <c r="B27" s="269"/>
      <c r="C27" s="259" t="s">
        <v>331</v>
      </c>
      <c r="D27" s="259" t="s">
        <v>332</v>
      </c>
      <c r="E27" s="260" t="s">
        <v>395</v>
      </c>
      <c r="F27" s="259" t="s">
        <v>349</v>
      </c>
      <c r="G27" s="261">
        <v>85</v>
      </c>
      <c r="H27" s="265" t="s">
        <v>343</v>
      </c>
      <c r="I27" s="259" t="s">
        <v>337</v>
      </c>
      <c r="J27" s="260" t="s">
        <v>394</v>
      </c>
    </row>
    <row r="28" ht="13.5" spans="1:10">
      <c r="A28" s="269"/>
      <c r="B28" s="269"/>
      <c r="C28" s="259" t="s">
        <v>339</v>
      </c>
      <c r="D28" s="260" t="s">
        <v>396</v>
      </c>
      <c r="E28" s="260" t="s">
        <v>397</v>
      </c>
      <c r="F28" s="259" t="s">
        <v>334</v>
      </c>
      <c r="G28" s="261" t="s">
        <v>398</v>
      </c>
      <c r="H28" s="262" t="s">
        <v>399</v>
      </c>
      <c r="I28" s="259" t="s">
        <v>344</v>
      </c>
      <c r="J28" s="260" t="s">
        <v>394</v>
      </c>
    </row>
    <row r="29" ht="24" spans="1:10">
      <c r="A29" s="269"/>
      <c r="B29" s="269"/>
      <c r="C29" s="259" t="s">
        <v>346</v>
      </c>
      <c r="D29" s="271" t="s">
        <v>347</v>
      </c>
      <c r="E29" s="271" t="s">
        <v>400</v>
      </c>
      <c r="F29" s="259" t="s">
        <v>334</v>
      </c>
      <c r="G29" s="261">
        <v>80</v>
      </c>
      <c r="H29" s="265" t="s">
        <v>343</v>
      </c>
      <c r="I29" s="259" t="s">
        <v>344</v>
      </c>
      <c r="J29" s="260" t="s">
        <v>394</v>
      </c>
    </row>
    <row r="30" ht="13.5" spans="1:10">
      <c r="A30" s="270"/>
      <c r="B30" s="270"/>
      <c r="C30" s="259" t="s">
        <v>346</v>
      </c>
      <c r="D30" s="271" t="s">
        <v>347</v>
      </c>
      <c r="E30" s="260" t="s">
        <v>401</v>
      </c>
      <c r="F30" s="259" t="s">
        <v>402</v>
      </c>
      <c r="G30" s="261">
        <v>85</v>
      </c>
      <c r="H30" s="265" t="s">
        <v>343</v>
      </c>
      <c r="I30" s="259" t="s">
        <v>344</v>
      </c>
      <c r="J30" s="260" t="s">
        <v>394</v>
      </c>
    </row>
  </sheetData>
  <mergeCells count="14">
    <mergeCell ref="A2:J2"/>
    <mergeCell ref="A3:H3"/>
    <mergeCell ref="A6:A8"/>
    <mergeCell ref="A9:A11"/>
    <mergeCell ref="A12:A15"/>
    <mergeCell ref="A16:A19"/>
    <mergeCell ref="A20:A25"/>
    <mergeCell ref="A26:A30"/>
    <mergeCell ref="B6:B8"/>
    <mergeCell ref="B9:B11"/>
    <mergeCell ref="B12:B15"/>
    <mergeCell ref="B16:B19"/>
    <mergeCell ref="B20:B25"/>
    <mergeCell ref="B26:B30"/>
  </mergeCells>
  <printOptions horizontalCentered="1"/>
  <pageMargins left="0.393055555555556" right="0.393055555555556" top="0.511805555555556" bottom="0.511805555555556" header="0.313888888888889" footer="0.313888888888889"/>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E41" sqref="E41"/>
    </sheetView>
  </sheetViews>
  <sheetFormatPr defaultColWidth="8.57142857142857" defaultRowHeight="14.25" customHeight="1"/>
  <cols>
    <col min="1" max="1" width="16.4285714285714" style="126" customWidth="1"/>
    <col min="2" max="2" width="23.2857142857143" style="126" customWidth="1"/>
    <col min="3" max="12" width="20.1428571428571" style="126" customWidth="1"/>
    <col min="13" max="13" width="24" style="126" customWidth="1"/>
    <col min="14" max="14" width="20.1428571428571" style="126" customWidth="1"/>
    <col min="15" max="16384" width="8.57142857142857" style="83" customWidth="1"/>
  </cols>
  <sheetData>
    <row r="1" s="83" customFormat="1" customHeight="1" spans="1:14">
      <c r="A1" s="180" t="s">
        <v>403</v>
      </c>
      <c r="B1" s="181"/>
      <c r="C1" s="181"/>
      <c r="D1" s="181"/>
      <c r="E1" s="181"/>
      <c r="F1" s="181"/>
      <c r="G1" s="181"/>
      <c r="H1" s="181"/>
      <c r="I1" s="181"/>
      <c r="J1" s="181"/>
      <c r="K1" s="181"/>
      <c r="L1" s="181"/>
      <c r="M1" s="231"/>
      <c r="N1" s="126"/>
    </row>
    <row r="2" s="83" customFormat="1" ht="44" customHeight="1" spans="1:14">
      <c r="A2" s="165" t="s">
        <v>404</v>
      </c>
      <c r="B2" s="165"/>
      <c r="C2" s="165"/>
      <c r="D2" s="165"/>
      <c r="E2" s="165"/>
      <c r="F2" s="165"/>
      <c r="G2" s="165"/>
      <c r="H2" s="165"/>
      <c r="I2" s="165"/>
      <c r="J2" s="165"/>
      <c r="K2" s="165"/>
      <c r="L2" s="165"/>
      <c r="M2" s="165"/>
      <c r="N2" s="126"/>
    </row>
    <row r="3" s="83" customFormat="1" ht="30" customHeight="1" spans="1:14">
      <c r="A3" s="182" t="s">
        <v>405</v>
      </c>
      <c r="B3" s="183" t="s">
        <v>91</v>
      </c>
      <c r="C3" s="184"/>
      <c r="D3" s="184"/>
      <c r="E3" s="184"/>
      <c r="F3" s="184"/>
      <c r="G3" s="184"/>
      <c r="H3" s="184"/>
      <c r="I3" s="184"/>
      <c r="J3" s="184"/>
      <c r="K3" s="184"/>
      <c r="L3" s="184"/>
      <c r="M3" s="232"/>
      <c r="N3" s="126"/>
    </row>
    <row r="4" s="83" customFormat="1" ht="32.25" customHeight="1" spans="1:14">
      <c r="A4" s="68" t="s">
        <v>1</v>
      </c>
      <c r="B4" s="69"/>
      <c r="C4" s="69"/>
      <c r="D4" s="69"/>
      <c r="E4" s="69"/>
      <c r="F4" s="69"/>
      <c r="G4" s="69"/>
      <c r="H4" s="69"/>
      <c r="I4" s="69"/>
      <c r="J4" s="69"/>
      <c r="K4" s="69"/>
      <c r="L4" s="70"/>
      <c r="M4" s="182" t="s">
        <v>406</v>
      </c>
      <c r="N4" s="126"/>
    </row>
    <row r="5" s="83" customFormat="1" ht="99.75" customHeight="1" spans="1:14">
      <c r="A5" s="91" t="s">
        <v>407</v>
      </c>
      <c r="B5" s="185" t="s">
        <v>408</v>
      </c>
      <c r="C5" s="186" t="s">
        <v>409</v>
      </c>
      <c r="D5" s="187"/>
      <c r="E5" s="187"/>
      <c r="F5" s="187"/>
      <c r="G5" s="187"/>
      <c r="H5" s="187"/>
      <c r="I5" s="233"/>
      <c r="J5" s="233"/>
      <c r="K5" s="233"/>
      <c r="L5" s="234"/>
      <c r="M5" s="235" t="s">
        <v>410</v>
      </c>
      <c r="N5" s="126"/>
    </row>
    <row r="6" s="83" customFormat="1" ht="99.75" customHeight="1" spans="1:14">
      <c r="A6" s="188"/>
      <c r="B6" s="167" t="s">
        <v>411</v>
      </c>
      <c r="C6" s="189" t="s">
        <v>412</v>
      </c>
      <c r="D6" s="190"/>
      <c r="E6" s="190"/>
      <c r="F6" s="190"/>
      <c r="G6" s="190"/>
      <c r="H6" s="190"/>
      <c r="I6" s="236"/>
      <c r="J6" s="236"/>
      <c r="K6" s="236"/>
      <c r="L6" s="237"/>
      <c r="M6" s="238" t="s">
        <v>413</v>
      </c>
      <c r="N6" s="126"/>
    </row>
    <row r="7" s="83" customFormat="1" ht="75" customHeight="1" spans="1:14">
      <c r="A7" s="191" t="s">
        <v>414</v>
      </c>
      <c r="B7" s="112" t="s">
        <v>415</v>
      </c>
      <c r="C7" s="192" t="s">
        <v>416</v>
      </c>
      <c r="D7" s="192"/>
      <c r="E7" s="192"/>
      <c r="F7" s="192"/>
      <c r="G7" s="192"/>
      <c r="H7" s="192"/>
      <c r="I7" s="192"/>
      <c r="J7" s="192"/>
      <c r="K7" s="192"/>
      <c r="L7" s="192"/>
      <c r="M7" s="239" t="s">
        <v>417</v>
      </c>
      <c r="N7" s="126"/>
    </row>
    <row r="8" s="83" customFormat="1" ht="32.25" customHeight="1" spans="1:14">
      <c r="A8" s="193" t="s">
        <v>418</v>
      </c>
      <c r="B8" s="193"/>
      <c r="C8" s="193"/>
      <c r="D8" s="193"/>
      <c r="E8" s="193"/>
      <c r="F8" s="193"/>
      <c r="G8" s="193"/>
      <c r="H8" s="193"/>
      <c r="I8" s="193"/>
      <c r="J8" s="193"/>
      <c r="K8" s="193"/>
      <c r="L8" s="193"/>
      <c r="M8" s="193"/>
      <c r="N8" s="126"/>
    </row>
    <row r="9" s="83" customFormat="1" ht="32.25" customHeight="1" spans="1:14">
      <c r="A9" s="191" t="s">
        <v>419</v>
      </c>
      <c r="B9" s="191"/>
      <c r="C9" s="112" t="s">
        <v>420</v>
      </c>
      <c r="D9" s="112"/>
      <c r="E9" s="112"/>
      <c r="F9" s="112" t="s">
        <v>421</v>
      </c>
      <c r="G9" s="112"/>
      <c r="H9" s="112" t="s">
        <v>422</v>
      </c>
      <c r="I9" s="112"/>
      <c r="J9" s="112"/>
      <c r="K9" s="112" t="s">
        <v>423</v>
      </c>
      <c r="L9" s="112"/>
      <c r="M9" s="112"/>
      <c r="N9" s="126"/>
    </row>
    <row r="10" s="83" customFormat="1" ht="32.25" customHeight="1" spans="1:14">
      <c r="A10" s="191"/>
      <c r="B10" s="191"/>
      <c r="C10" s="112"/>
      <c r="D10" s="112"/>
      <c r="E10" s="112"/>
      <c r="F10" s="112"/>
      <c r="G10" s="112"/>
      <c r="H10" s="191" t="s">
        <v>424</v>
      </c>
      <c r="I10" s="112" t="s">
        <v>425</v>
      </c>
      <c r="J10" s="112" t="s">
        <v>426</v>
      </c>
      <c r="K10" s="112" t="s">
        <v>424</v>
      </c>
      <c r="L10" s="191" t="s">
        <v>425</v>
      </c>
      <c r="M10" s="191" t="s">
        <v>426</v>
      </c>
      <c r="N10" s="126"/>
    </row>
    <row r="11" s="83" customFormat="1" ht="27" customHeight="1" spans="1:14">
      <c r="A11" s="194" t="s">
        <v>77</v>
      </c>
      <c r="B11" s="194"/>
      <c r="C11" s="194"/>
      <c r="D11" s="194"/>
      <c r="E11" s="194"/>
      <c r="F11" s="194"/>
      <c r="G11" s="194"/>
      <c r="H11" s="195">
        <v>35752813.67</v>
      </c>
      <c r="I11" s="240">
        <v>8824126.72</v>
      </c>
      <c r="J11" s="240">
        <v>26928686.95</v>
      </c>
      <c r="K11" s="195">
        <v>35752813.67</v>
      </c>
      <c r="L11" s="240">
        <v>8824126.72</v>
      </c>
      <c r="M11" s="240">
        <v>26928686.95</v>
      </c>
      <c r="N11" s="126"/>
    </row>
    <row r="12" s="83" customFormat="1" ht="34.5" customHeight="1" spans="1:14">
      <c r="A12" s="196" t="s">
        <v>214</v>
      </c>
      <c r="B12" s="197"/>
      <c r="C12" s="198" t="s">
        <v>427</v>
      </c>
      <c r="D12" s="198"/>
      <c r="E12" s="198"/>
      <c r="F12" s="196" t="s">
        <v>214</v>
      </c>
      <c r="G12" s="197"/>
      <c r="H12" s="199">
        <v>4812420</v>
      </c>
      <c r="I12" s="199">
        <v>4812420</v>
      </c>
      <c r="J12" s="241">
        <v>0</v>
      </c>
      <c r="K12" s="199">
        <v>4812420</v>
      </c>
      <c r="L12" s="199">
        <v>4812420</v>
      </c>
      <c r="M12" s="241">
        <v>0</v>
      </c>
      <c r="N12" s="126"/>
    </row>
    <row r="13" s="83" customFormat="1" ht="34.5" customHeight="1" spans="1:14">
      <c r="A13" s="200" t="s">
        <v>228</v>
      </c>
      <c r="B13" s="201"/>
      <c r="C13" s="202" t="s">
        <v>428</v>
      </c>
      <c r="D13" s="202"/>
      <c r="E13" s="202"/>
      <c r="F13" s="200" t="s">
        <v>228</v>
      </c>
      <c r="G13" s="201"/>
      <c r="H13" s="203">
        <v>2235326.72</v>
      </c>
      <c r="I13" s="203">
        <v>2235326.72</v>
      </c>
      <c r="J13" s="241">
        <v>0</v>
      </c>
      <c r="K13" s="203">
        <v>2235326.72</v>
      </c>
      <c r="L13" s="203">
        <v>2235326.72</v>
      </c>
      <c r="M13" s="241">
        <v>0</v>
      </c>
      <c r="N13" s="126"/>
    </row>
    <row r="14" s="83" customFormat="1" ht="34.5" customHeight="1" spans="1:14">
      <c r="A14" s="200" t="s">
        <v>143</v>
      </c>
      <c r="B14" s="204"/>
      <c r="C14" s="202" t="s">
        <v>429</v>
      </c>
      <c r="D14" s="202"/>
      <c r="E14" s="202"/>
      <c r="F14" s="200" t="s">
        <v>143</v>
      </c>
      <c r="G14" s="204"/>
      <c r="H14" s="205">
        <v>958380</v>
      </c>
      <c r="I14" s="205">
        <v>958380</v>
      </c>
      <c r="J14" s="241">
        <v>0</v>
      </c>
      <c r="K14" s="205">
        <v>958380</v>
      </c>
      <c r="L14" s="205">
        <v>958380</v>
      </c>
      <c r="M14" s="241">
        <v>0</v>
      </c>
      <c r="N14" s="126"/>
    </row>
    <row r="15" s="83" customFormat="1" ht="34.5" customHeight="1" spans="1:14">
      <c r="A15" s="206" t="s">
        <v>224</v>
      </c>
      <c r="B15" s="207"/>
      <c r="C15" s="187" t="s">
        <v>430</v>
      </c>
      <c r="D15" s="187"/>
      <c r="E15" s="187"/>
      <c r="F15" s="206" t="s">
        <v>224</v>
      </c>
      <c r="G15" s="207"/>
      <c r="H15" s="208">
        <v>489600</v>
      </c>
      <c r="I15" s="208">
        <v>489600</v>
      </c>
      <c r="J15" s="242">
        <v>0</v>
      </c>
      <c r="K15" s="208">
        <v>489600</v>
      </c>
      <c r="L15" s="208">
        <v>489600</v>
      </c>
      <c r="M15" s="242">
        <v>0</v>
      </c>
      <c r="N15" s="126"/>
    </row>
    <row r="16" s="83" customFormat="1" ht="34.5" customHeight="1" spans="1:14">
      <c r="A16" s="206" t="s">
        <v>240</v>
      </c>
      <c r="B16" s="209"/>
      <c r="C16" s="187" t="s">
        <v>431</v>
      </c>
      <c r="D16" s="187"/>
      <c r="E16" s="187"/>
      <c r="F16" s="206" t="s">
        <v>240</v>
      </c>
      <c r="G16" s="209"/>
      <c r="H16" s="208">
        <v>1035153.12</v>
      </c>
      <c r="I16" s="242">
        <v>0</v>
      </c>
      <c r="J16" s="208">
        <v>1035153.12</v>
      </c>
      <c r="K16" s="208">
        <v>1035153.12</v>
      </c>
      <c r="L16" s="242">
        <v>0</v>
      </c>
      <c r="M16" s="208">
        <v>1035153.12</v>
      </c>
      <c r="N16" s="126"/>
    </row>
    <row r="17" s="83" customFormat="1" ht="34.5" customHeight="1" spans="1:14">
      <c r="A17" s="206" t="s">
        <v>242</v>
      </c>
      <c r="B17" s="209"/>
      <c r="C17" s="187" t="s">
        <v>432</v>
      </c>
      <c r="D17" s="187"/>
      <c r="E17" s="187"/>
      <c r="F17" s="206" t="s">
        <v>242</v>
      </c>
      <c r="G17" s="209"/>
      <c r="H17" s="208">
        <v>3216000</v>
      </c>
      <c r="I17" s="242">
        <v>0</v>
      </c>
      <c r="J17" s="208">
        <v>3216000</v>
      </c>
      <c r="K17" s="208">
        <v>3216000</v>
      </c>
      <c r="L17" s="242">
        <v>0</v>
      </c>
      <c r="M17" s="208">
        <v>3216000</v>
      </c>
      <c r="N17" s="126"/>
    </row>
    <row r="18" s="83" customFormat="1" ht="34.5" customHeight="1" spans="1:14">
      <c r="A18" s="206" t="s">
        <v>244</v>
      </c>
      <c r="B18" s="209"/>
      <c r="C18" s="187" t="s">
        <v>433</v>
      </c>
      <c r="D18" s="187"/>
      <c r="E18" s="187"/>
      <c r="F18" s="206" t="s">
        <v>244</v>
      </c>
      <c r="G18" s="209"/>
      <c r="H18" s="208">
        <v>4091400</v>
      </c>
      <c r="I18" s="242">
        <v>0</v>
      </c>
      <c r="J18" s="208">
        <v>4091400</v>
      </c>
      <c r="K18" s="208">
        <v>4091400</v>
      </c>
      <c r="L18" s="242">
        <v>0</v>
      </c>
      <c r="M18" s="208">
        <v>4091400</v>
      </c>
      <c r="N18" s="126"/>
    </row>
    <row r="19" s="83" customFormat="1" ht="34.5" customHeight="1" spans="1:14">
      <c r="A19" s="206" t="s">
        <v>257</v>
      </c>
      <c r="B19" s="209"/>
      <c r="C19" s="187" t="s">
        <v>434</v>
      </c>
      <c r="D19" s="187"/>
      <c r="E19" s="187"/>
      <c r="F19" s="206" t="s">
        <v>257</v>
      </c>
      <c r="G19" s="209"/>
      <c r="H19" s="208">
        <v>2992457.96</v>
      </c>
      <c r="I19" s="242">
        <v>0</v>
      </c>
      <c r="J19" s="208">
        <v>2992457.96</v>
      </c>
      <c r="K19" s="208">
        <v>2992457.96</v>
      </c>
      <c r="L19" s="242">
        <v>0</v>
      </c>
      <c r="M19" s="208">
        <v>2992457.96</v>
      </c>
      <c r="N19" s="126"/>
    </row>
    <row r="20" s="83" customFormat="1" ht="34.5" customHeight="1" spans="1:14">
      <c r="A20" s="206" t="s">
        <v>281</v>
      </c>
      <c r="B20" s="209"/>
      <c r="C20" s="187" t="s">
        <v>435</v>
      </c>
      <c r="D20" s="187"/>
      <c r="E20" s="187"/>
      <c r="F20" s="206" t="s">
        <v>281</v>
      </c>
      <c r="G20" s="209"/>
      <c r="H20" s="208">
        <v>151828.87</v>
      </c>
      <c r="I20" s="242">
        <v>0</v>
      </c>
      <c r="J20" s="208">
        <v>151828.87</v>
      </c>
      <c r="K20" s="208">
        <v>151828.87</v>
      </c>
      <c r="L20" s="242">
        <v>0</v>
      </c>
      <c r="M20" s="208">
        <v>151828.87</v>
      </c>
      <c r="N20" s="126"/>
    </row>
    <row r="21" s="83" customFormat="1" ht="34.5" customHeight="1" spans="1:14">
      <c r="A21" s="206" t="s">
        <v>294</v>
      </c>
      <c r="B21" s="209"/>
      <c r="C21" s="187" t="s">
        <v>436</v>
      </c>
      <c r="D21" s="187"/>
      <c r="E21" s="187"/>
      <c r="F21" s="206" t="s">
        <v>294</v>
      </c>
      <c r="G21" s="209"/>
      <c r="H21" s="208">
        <v>36400</v>
      </c>
      <c r="I21" s="242">
        <v>36400</v>
      </c>
      <c r="J21" s="242">
        <v>0</v>
      </c>
      <c r="K21" s="208">
        <v>36400</v>
      </c>
      <c r="L21" s="242">
        <v>36400</v>
      </c>
      <c r="M21" s="242">
        <v>0</v>
      </c>
      <c r="N21" s="126"/>
    </row>
    <row r="22" s="83" customFormat="1" ht="34.5" customHeight="1" spans="1:14">
      <c r="A22" s="206" t="s">
        <v>298</v>
      </c>
      <c r="B22" s="209"/>
      <c r="C22" s="187" t="s">
        <v>437</v>
      </c>
      <c r="D22" s="187"/>
      <c r="E22" s="187"/>
      <c r="F22" s="206" t="s">
        <v>298</v>
      </c>
      <c r="G22" s="209"/>
      <c r="H22" s="208">
        <v>80000</v>
      </c>
      <c r="I22" s="242">
        <v>80000</v>
      </c>
      <c r="J22" s="242">
        <v>0</v>
      </c>
      <c r="K22" s="208">
        <v>80000</v>
      </c>
      <c r="L22" s="242">
        <v>80000</v>
      </c>
      <c r="M22" s="242">
        <v>0</v>
      </c>
      <c r="N22" s="126"/>
    </row>
    <row r="23" s="83" customFormat="1" ht="34.5" customHeight="1" spans="1:14">
      <c r="A23" s="210" t="s">
        <v>300</v>
      </c>
      <c r="B23" s="211"/>
      <c r="C23" s="187" t="s">
        <v>438</v>
      </c>
      <c r="D23" s="187"/>
      <c r="E23" s="187"/>
      <c r="F23" s="210" t="s">
        <v>300</v>
      </c>
      <c r="G23" s="211"/>
      <c r="H23" s="208">
        <v>15441847</v>
      </c>
      <c r="I23" s="242">
        <v>0</v>
      </c>
      <c r="J23" s="208">
        <v>15441847</v>
      </c>
      <c r="K23" s="208">
        <v>15441847</v>
      </c>
      <c r="L23" s="242">
        <v>0</v>
      </c>
      <c r="M23" s="208">
        <v>15441847</v>
      </c>
      <c r="N23" s="126"/>
    </row>
    <row r="24" s="83" customFormat="1" ht="34.5" customHeight="1" spans="1:14">
      <c r="A24" s="212" t="s">
        <v>313</v>
      </c>
      <c r="B24" s="213"/>
      <c r="C24" s="186" t="s">
        <v>439</v>
      </c>
      <c r="D24" s="187"/>
      <c r="E24" s="187"/>
      <c r="F24" s="212" t="s">
        <v>313</v>
      </c>
      <c r="G24" s="213"/>
      <c r="H24" s="208">
        <v>212000</v>
      </c>
      <c r="I24" s="242">
        <v>212000</v>
      </c>
      <c r="J24" s="242">
        <v>0</v>
      </c>
      <c r="K24" s="208">
        <v>212000</v>
      </c>
      <c r="L24" s="242">
        <v>212000</v>
      </c>
      <c r="M24" s="242">
        <v>0</v>
      </c>
      <c r="N24" s="126"/>
    </row>
    <row r="25" s="83" customFormat="1" ht="32.25" customHeight="1" spans="1:14">
      <c r="A25" s="214" t="s">
        <v>440</v>
      </c>
      <c r="B25" s="215"/>
      <c r="C25" s="215"/>
      <c r="D25" s="215"/>
      <c r="E25" s="215"/>
      <c r="F25" s="216"/>
      <c r="G25" s="216"/>
      <c r="H25" s="215"/>
      <c r="I25" s="215"/>
      <c r="J25" s="215"/>
      <c r="K25" s="215"/>
      <c r="L25" s="215"/>
      <c r="M25" s="243"/>
      <c r="N25" s="126"/>
    </row>
    <row r="26" s="83" customFormat="1" ht="32.25" customHeight="1" spans="1:14">
      <c r="A26" s="68" t="s">
        <v>441</v>
      </c>
      <c r="B26" s="69"/>
      <c r="C26" s="69"/>
      <c r="D26" s="69"/>
      <c r="E26" s="69"/>
      <c r="F26" s="69"/>
      <c r="G26" s="70"/>
      <c r="H26" s="217" t="s">
        <v>442</v>
      </c>
      <c r="I26" s="111"/>
      <c r="J26" s="92" t="s">
        <v>329</v>
      </c>
      <c r="K26" s="111"/>
      <c r="L26" s="217" t="s">
        <v>443</v>
      </c>
      <c r="M26" s="244"/>
      <c r="N26" s="126"/>
    </row>
    <row r="27" s="83" customFormat="1" ht="36" customHeight="1" spans="1:14">
      <c r="A27" s="218" t="s">
        <v>322</v>
      </c>
      <c r="B27" s="218" t="s">
        <v>444</v>
      </c>
      <c r="C27" s="218" t="s">
        <v>324</v>
      </c>
      <c r="D27" s="218" t="s">
        <v>325</v>
      </c>
      <c r="E27" s="218" t="s">
        <v>326</v>
      </c>
      <c r="F27" s="218" t="s">
        <v>327</v>
      </c>
      <c r="G27" s="218" t="s">
        <v>328</v>
      </c>
      <c r="H27" s="219"/>
      <c r="I27" s="138"/>
      <c r="J27" s="219"/>
      <c r="K27" s="138"/>
      <c r="L27" s="219"/>
      <c r="M27" s="138"/>
      <c r="N27" s="126"/>
    </row>
    <row r="28" s="83" customFormat="1" ht="32.25" customHeight="1" spans="1:14">
      <c r="A28" s="220" t="s">
        <v>331</v>
      </c>
      <c r="B28" s="220" t="s">
        <v>332</v>
      </c>
      <c r="C28" s="21" t="s">
        <v>445</v>
      </c>
      <c r="D28" s="220" t="s">
        <v>334</v>
      </c>
      <c r="E28" s="220">
        <v>73</v>
      </c>
      <c r="F28" s="220" t="s">
        <v>336</v>
      </c>
      <c r="G28" s="220" t="s">
        <v>337</v>
      </c>
      <c r="H28" s="221" t="s">
        <v>446</v>
      </c>
      <c r="I28" s="245"/>
      <c r="J28" s="246" t="s">
        <v>447</v>
      </c>
      <c r="K28" s="245"/>
      <c r="L28" s="246" t="s">
        <v>448</v>
      </c>
      <c r="M28" s="245"/>
      <c r="N28" s="126"/>
    </row>
    <row r="29" s="83" customFormat="1" ht="32.25" customHeight="1" spans="1:14">
      <c r="A29" s="222" t="s">
        <v>331</v>
      </c>
      <c r="B29" s="223" t="s">
        <v>332</v>
      </c>
      <c r="C29" s="224" t="s">
        <v>363</v>
      </c>
      <c r="D29" s="223" t="s">
        <v>334</v>
      </c>
      <c r="E29" s="223" t="s">
        <v>364</v>
      </c>
      <c r="F29" s="223" t="s">
        <v>365</v>
      </c>
      <c r="G29" s="223" t="s">
        <v>337</v>
      </c>
      <c r="H29" s="225" t="s">
        <v>449</v>
      </c>
      <c r="I29" s="247"/>
      <c r="J29" s="224" t="s">
        <v>366</v>
      </c>
      <c r="K29" s="224"/>
      <c r="L29" s="248" t="s">
        <v>450</v>
      </c>
      <c r="M29" s="249"/>
      <c r="N29" s="126"/>
    </row>
    <row r="30" s="83" customFormat="1" ht="32.25" customHeight="1" spans="1:14">
      <c r="A30" s="222" t="s">
        <v>331</v>
      </c>
      <c r="B30" s="223" t="s">
        <v>367</v>
      </c>
      <c r="C30" s="224" t="s">
        <v>368</v>
      </c>
      <c r="D30" s="223" t="s">
        <v>334</v>
      </c>
      <c r="E30" s="223" t="s">
        <v>369</v>
      </c>
      <c r="F30" s="223" t="s">
        <v>358</v>
      </c>
      <c r="G30" s="223" t="s">
        <v>337</v>
      </c>
      <c r="H30" s="225" t="s">
        <v>451</v>
      </c>
      <c r="I30" s="247"/>
      <c r="J30" s="224" t="s">
        <v>370</v>
      </c>
      <c r="K30" s="224"/>
      <c r="L30" s="248" t="s">
        <v>452</v>
      </c>
      <c r="M30" s="249"/>
      <c r="N30" s="126"/>
    </row>
    <row r="31" s="83" customFormat="1" ht="32.25" customHeight="1" spans="1:14">
      <c r="A31" s="220" t="s">
        <v>339</v>
      </c>
      <c r="B31" s="220" t="s">
        <v>453</v>
      </c>
      <c r="C31" s="21" t="s">
        <v>454</v>
      </c>
      <c r="D31" s="220" t="s">
        <v>349</v>
      </c>
      <c r="E31" s="220">
        <v>12</v>
      </c>
      <c r="F31" s="220" t="s">
        <v>343</v>
      </c>
      <c r="G31" s="226" t="s">
        <v>337</v>
      </c>
      <c r="H31" s="227" t="s">
        <v>455</v>
      </c>
      <c r="I31" s="250"/>
      <c r="J31" s="251" t="s">
        <v>456</v>
      </c>
      <c r="K31" s="250"/>
      <c r="L31" s="251" t="s">
        <v>457</v>
      </c>
      <c r="M31" s="250"/>
      <c r="N31" s="126"/>
    </row>
    <row r="32" s="83" customFormat="1" ht="32.25" customHeight="1" spans="1:14">
      <c r="A32" s="222" t="s">
        <v>339</v>
      </c>
      <c r="B32" s="223" t="s">
        <v>371</v>
      </c>
      <c r="C32" s="224" t="s">
        <v>372</v>
      </c>
      <c r="D32" s="223" t="s">
        <v>349</v>
      </c>
      <c r="E32" s="223" t="s">
        <v>373</v>
      </c>
      <c r="F32" s="223" t="s">
        <v>343</v>
      </c>
      <c r="G32" s="223" t="s">
        <v>344</v>
      </c>
      <c r="H32" s="228" t="s">
        <v>458</v>
      </c>
      <c r="I32" s="250"/>
      <c r="J32" s="224" t="s">
        <v>374</v>
      </c>
      <c r="K32" s="224"/>
      <c r="L32" s="248" t="s">
        <v>459</v>
      </c>
      <c r="M32" s="249"/>
      <c r="N32" s="126"/>
    </row>
    <row r="33" s="83" customFormat="1" ht="32.25" customHeight="1" spans="1:14">
      <c r="A33" s="222" t="s">
        <v>346</v>
      </c>
      <c r="B33" s="223" t="s">
        <v>347</v>
      </c>
      <c r="C33" s="224" t="s">
        <v>359</v>
      </c>
      <c r="D33" s="223" t="s">
        <v>349</v>
      </c>
      <c r="E33" s="223" t="s">
        <v>360</v>
      </c>
      <c r="F33" s="223" t="s">
        <v>343</v>
      </c>
      <c r="G33" s="223" t="s">
        <v>344</v>
      </c>
      <c r="H33" s="228" t="s">
        <v>460</v>
      </c>
      <c r="I33" s="250"/>
      <c r="J33" s="224" t="s">
        <v>361</v>
      </c>
      <c r="K33" s="224"/>
      <c r="L33" s="248" t="s">
        <v>461</v>
      </c>
      <c r="M33" s="249"/>
      <c r="N33" s="126"/>
    </row>
    <row r="34" s="83" customFormat="1" ht="32.25" customHeight="1" spans="1:14">
      <c r="A34" s="229" t="s">
        <v>346</v>
      </c>
      <c r="B34" s="229" t="s">
        <v>462</v>
      </c>
      <c r="C34" s="230" t="s">
        <v>463</v>
      </c>
      <c r="D34" s="229" t="s">
        <v>349</v>
      </c>
      <c r="E34" s="229">
        <v>90</v>
      </c>
      <c r="F34" s="229" t="s">
        <v>343</v>
      </c>
      <c r="G34" s="229" t="s">
        <v>344</v>
      </c>
      <c r="H34" s="228" t="s">
        <v>458</v>
      </c>
      <c r="I34" s="250"/>
      <c r="J34" s="251" t="s">
        <v>464</v>
      </c>
      <c r="K34" s="250"/>
      <c r="L34" s="251" t="s">
        <v>465</v>
      </c>
      <c r="M34" s="250"/>
      <c r="N34" s="126"/>
    </row>
  </sheetData>
  <mergeCells count="79">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M25"/>
    <mergeCell ref="A26:G26"/>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A5:A6"/>
    <mergeCell ref="A9:B10"/>
    <mergeCell ref="C9:E10"/>
    <mergeCell ref="F9:G10"/>
    <mergeCell ref="H26:I27"/>
    <mergeCell ref="J26:K27"/>
    <mergeCell ref="L26:M2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C14" sqref="C14"/>
    </sheetView>
  </sheetViews>
  <sheetFormatPr defaultColWidth="8.88571428571429" defaultRowHeight="14.25" customHeight="1" outlineLevelCol="5"/>
  <cols>
    <col min="1" max="2" width="21.1333333333333" style="160"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ht="17" customHeight="1" spans="1:6">
      <c r="A1" s="178" t="s">
        <v>466</v>
      </c>
      <c r="B1" s="161">
        <v>0</v>
      </c>
      <c r="C1" s="162">
        <v>1</v>
      </c>
      <c r="D1" s="163"/>
      <c r="E1" s="163"/>
      <c r="F1" s="163"/>
    </row>
    <row r="2" ht="26.25" customHeight="1" spans="1:6">
      <c r="A2" s="164" t="s">
        <v>12</v>
      </c>
      <c r="B2" s="164"/>
      <c r="C2" s="165"/>
      <c r="D2" s="165"/>
      <c r="E2" s="165"/>
      <c r="F2" s="165"/>
    </row>
    <row r="3" ht="13.5" customHeight="1" spans="1:6">
      <c r="A3" s="166" t="s">
        <v>22</v>
      </c>
      <c r="B3" s="166"/>
      <c r="C3" s="162"/>
      <c r="D3" s="163"/>
      <c r="E3" s="163"/>
      <c r="F3" s="163" t="s">
        <v>23</v>
      </c>
    </row>
    <row r="4" ht="19.5" customHeight="1" spans="1:6">
      <c r="A4" s="85" t="s">
        <v>196</v>
      </c>
      <c r="B4" s="167" t="s">
        <v>94</v>
      </c>
      <c r="C4" s="85" t="s">
        <v>95</v>
      </c>
      <c r="D4" s="86" t="s">
        <v>467</v>
      </c>
      <c r="E4" s="87"/>
      <c r="F4" s="168"/>
    </row>
    <row r="5" ht="18.75" customHeight="1" spans="1:6">
      <c r="A5" s="89"/>
      <c r="B5" s="169"/>
      <c r="C5" s="90"/>
      <c r="D5" s="85" t="s">
        <v>77</v>
      </c>
      <c r="E5" s="86" t="s">
        <v>97</v>
      </c>
      <c r="F5" s="85" t="s">
        <v>98</v>
      </c>
    </row>
    <row r="6" ht="18.75" customHeight="1" spans="1:6">
      <c r="A6" s="170">
        <v>1</v>
      </c>
      <c r="B6" s="179">
        <v>2</v>
      </c>
      <c r="C6" s="106">
        <v>3</v>
      </c>
      <c r="D6" s="170" t="s">
        <v>335</v>
      </c>
      <c r="E6" s="170" t="s">
        <v>468</v>
      </c>
      <c r="F6" s="106">
        <v>6</v>
      </c>
    </row>
    <row r="7" ht="18.75" customHeight="1" spans="1:6">
      <c r="A7" s="74" t="s">
        <v>92</v>
      </c>
      <c r="B7" s="74" t="s">
        <v>92</v>
      </c>
      <c r="C7" s="74" t="s">
        <v>92</v>
      </c>
      <c r="D7" s="171" t="s">
        <v>92</v>
      </c>
      <c r="E7" s="172" t="s">
        <v>92</v>
      </c>
      <c r="F7" s="172" t="s">
        <v>92</v>
      </c>
    </row>
    <row r="8" ht="18.75" customHeight="1" spans="1:6">
      <c r="A8" s="173" t="s">
        <v>144</v>
      </c>
      <c r="B8" s="174"/>
      <c r="C8" s="175" t="s">
        <v>144</v>
      </c>
      <c r="D8" s="176" t="s">
        <v>92</v>
      </c>
      <c r="E8" s="172" t="s">
        <v>92</v>
      </c>
      <c r="F8" s="172" t="s">
        <v>92</v>
      </c>
    </row>
    <row r="9" customHeight="1" spans="1:4">
      <c r="A9" s="177" t="s">
        <v>469</v>
      </c>
      <c r="B9" s="177"/>
      <c r="C9" s="177"/>
      <c r="D9" s="177"/>
    </row>
  </sheetData>
  <mergeCells count="8">
    <mergeCell ref="A2:F2"/>
    <mergeCell ref="A3:D3"/>
    <mergeCell ref="D4:F4"/>
    <mergeCell ref="A8:C8"/>
    <mergeCell ref="A9:D9"/>
    <mergeCell ref="A4:A5"/>
    <mergeCell ref="B4:B5"/>
    <mergeCell ref="C4:C5"/>
  </mergeCells>
  <printOptions horizontalCentered="1"/>
  <pageMargins left="0.393055555555556" right="0.393055555555556" top="0.511805555555556" bottom="0.511805555555556" header="0.313888888888889" footer="0.313888888888889"/>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18" sqref="D18"/>
    </sheetView>
  </sheetViews>
  <sheetFormatPr defaultColWidth="8.88571428571429" defaultRowHeight="14.25" customHeight="1" outlineLevelCol="5"/>
  <cols>
    <col min="1" max="2" width="21.1333333333333" style="160"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s="77" customFormat="1" ht="12" customHeight="1" spans="1:6">
      <c r="A1" s="160" t="s">
        <v>470</v>
      </c>
      <c r="B1" s="161">
        <v>0</v>
      </c>
      <c r="C1" s="162">
        <v>1</v>
      </c>
      <c r="D1" s="163"/>
      <c r="E1" s="163"/>
      <c r="F1" s="163"/>
    </row>
    <row r="2" s="77" customFormat="1" ht="26.25" customHeight="1" spans="1:6">
      <c r="A2" s="164" t="s">
        <v>13</v>
      </c>
      <c r="B2" s="164"/>
      <c r="C2" s="165"/>
      <c r="D2" s="165"/>
      <c r="E2" s="165"/>
      <c r="F2" s="165"/>
    </row>
    <row r="3" s="77" customFormat="1" ht="13.5" customHeight="1" spans="1:6">
      <c r="A3" s="166" t="s">
        <v>22</v>
      </c>
      <c r="B3" s="166"/>
      <c r="C3" s="162"/>
      <c r="D3" s="163"/>
      <c r="E3" s="163"/>
      <c r="F3" s="163" t="s">
        <v>23</v>
      </c>
    </row>
    <row r="4" s="77" customFormat="1" ht="19.5" customHeight="1" spans="1:6">
      <c r="A4" s="85" t="s">
        <v>196</v>
      </c>
      <c r="B4" s="167" t="s">
        <v>94</v>
      </c>
      <c r="C4" s="85" t="s">
        <v>95</v>
      </c>
      <c r="D4" s="86" t="s">
        <v>471</v>
      </c>
      <c r="E4" s="87"/>
      <c r="F4" s="168"/>
    </row>
    <row r="5" s="77" customFormat="1" ht="18.75" customHeight="1" spans="1:6">
      <c r="A5" s="89"/>
      <c r="B5" s="169"/>
      <c r="C5" s="90"/>
      <c r="D5" s="85" t="s">
        <v>77</v>
      </c>
      <c r="E5" s="86" t="s">
        <v>97</v>
      </c>
      <c r="F5" s="85" t="s">
        <v>98</v>
      </c>
    </row>
    <row r="6" s="77" customFormat="1" ht="18.75" customHeight="1" spans="1:6">
      <c r="A6" s="170">
        <v>1</v>
      </c>
      <c r="B6" s="170" t="s">
        <v>472</v>
      </c>
      <c r="C6" s="106">
        <v>3</v>
      </c>
      <c r="D6" s="170" t="s">
        <v>335</v>
      </c>
      <c r="E6" s="170" t="s">
        <v>468</v>
      </c>
      <c r="F6" s="106">
        <v>6</v>
      </c>
    </row>
    <row r="7" s="77" customFormat="1" ht="18.75" customHeight="1" spans="1:6">
      <c r="A7" s="74" t="s">
        <v>92</v>
      </c>
      <c r="B7" s="74" t="s">
        <v>92</v>
      </c>
      <c r="C7" s="74" t="s">
        <v>92</v>
      </c>
      <c r="D7" s="171" t="s">
        <v>92</v>
      </c>
      <c r="E7" s="172" t="s">
        <v>92</v>
      </c>
      <c r="F7" s="172" t="s">
        <v>92</v>
      </c>
    </row>
    <row r="8" s="77" customFormat="1" ht="18.75" customHeight="1" spans="1:6">
      <c r="A8" s="173" t="s">
        <v>144</v>
      </c>
      <c r="B8" s="174"/>
      <c r="C8" s="175"/>
      <c r="D8" s="176" t="s">
        <v>92</v>
      </c>
      <c r="E8" s="172" t="s">
        <v>92</v>
      </c>
      <c r="F8" s="172" t="s">
        <v>92</v>
      </c>
    </row>
    <row r="9" customHeight="1" spans="1:4">
      <c r="A9" s="177" t="s">
        <v>473</v>
      </c>
      <c r="B9" s="177"/>
      <c r="C9" s="177"/>
      <c r="D9" s="177"/>
    </row>
  </sheetData>
  <mergeCells count="8">
    <mergeCell ref="A2:F2"/>
    <mergeCell ref="A3:D3"/>
    <mergeCell ref="D4:F4"/>
    <mergeCell ref="A8:C8"/>
    <mergeCell ref="A9:D9"/>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1"/>
  </sheetPr>
  <dimension ref="A1:S31"/>
  <sheetViews>
    <sheetView workbookViewId="0">
      <selection activeCell="G14" sqref="G14"/>
    </sheetView>
  </sheetViews>
  <sheetFormatPr defaultColWidth="8.88571428571429" defaultRowHeight="14.25" customHeight="1"/>
  <cols>
    <col min="1" max="1" width="14.1428571428571" style="61" customWidth="1"/>
    <col min="2" max="2" width="17.7142857142857" style="61" customWidth="1"/>
    <col min="3" max="3" width="20.7142857142857" style="77" customWidth="1"/>
    <col min="4" max="4" width="21.7142857142857" style="77" customWidth="1"/>
    <col min="5" max="5" width="35.2857142857143" style="77" customWidth="1"/>
    <col min="6" max="6" width="7.71428571428571" style="77" customWidth="1"/>
    <col min="7" max="7" width="10.2857142857143" style="77" customWidth="1"/>
    <col min="8" max="8" width="13" style="77" customWidth="1"/>
    <col min="9" max="9" width="15.1428571428571" style="77" customWidth="1"/>
    <col min="10" max="12" width="10" style="77" customWidth="1"/>
    <col min="13" max="13" width="9.13333333333333" style="61" customWidth="1"/>
    <col min="14" max="14" width="14.7142857142857" style="77" customWidth="1"/>
    <col min="15" max="15" width="14.2857142857143" style="77" customWidth="1"/>
    <col min="16" max="17" width="12.7142857142857" style="77" customWidth="1"/>
    <col min="18" max="18" width="9.13333333333333" style="61" customWidth="1"/>
    <col min="19" max="19" width="10.4285714285714" style="77" customWidth="1"/>
    <col min="20" max="20" width="9.13333333333333" style="61" customWidth="1"/>
    <col min="21" max="16384" width="9.13333333333333" style="61"/>
  </cols>
  <sheetData>
    <row r="1" ht="13.5" customHeight="1" spans="1:19">
      <c r="A1" s="79" t="s">
        <v>474</v>
      </c>
      <c r="D1" s="79"/>
      <c r="E1" s="79"/>
      <c r="F1" s="79"/>
      <c r="G1" s="79"/>
      <c r="H1" s="79"/>
      <c r="I1" s="79"/>
      <c r="J1" s="79"/>
      <c r="K1" s="79"/>
      <c r="L1" s="79"/>
      <c r="R1" s="75"/>
      <c r="S1" s="156"/>
    </row>
    <row r="2" ht="27.75" customHeight="1" spans="1:19">
      <c r="A2" s="109" t="s">
        <v>14</v>
      </c>
      <c r="B2" s="109"/>
      <c r="C2" s="109"/>
      <c r="D2" s="109"/>
      <c r="E2" s="109"/>
      <c r="F2" s="109"/>
      <c r="G2" s="109"/>
      <c r="H2" s="109"/>
      <c r="I2" s="109"/>
      <c r="J2" s="109"/>
      <c r="K2" s="109"/>
      <c r="L2" s="109"/>
      <c r="M2" s="109"/>
      <c r="N2" s="109"/>
      <c r="O2" s="109"/>
      <c r="P2" s="109"/>
      <c r="Q2" s="109"/>
      <c r="R2" s="109"/>
      <c r="S2" s="109"/>
    </row>
    <row r="3" ht="18.75" customHeight="1" spans="1:19">
      <c r="A3" s="110" t="s">
        <v>22</v>
      </c>
      <c r="B3" s="110"/>
      <c r="C3" s="110"/>
      <c r="D3" s="110"/>
      <c r="E3" s="110"/>
      <c r="F3" s="110"/>
      <c r="G3" s="110"/>
      <c r="H3" s="110"/>
      <c r="I3" s="83"/>
      <c r="J3" s="83"/>
      <c r="K3" s="83"/>
      <c r="L3" s="83"/>
      <c r="R3" s="157"/>
      <c r="S3" s="158" t="s">
        <v>186</v>
      </c>
    </row>
    <row r="4" ht="15.75" customHeight="1" spans="1:19">
      <c r="A4" s="111" t="s">
        <v>195</v>
      </c>
      <c r="B4" s="111" t="s">
        <v>196</v>
      </c>
      <c r="C4" s="111" t="s">
        <v>475</v>
      </c>
      <c r="D4" s="111" t="s">
        <v>476</v>
      </c>
      <c r="E4" s="111" t="s">
        <v>477</v>
      </c>
      <c r="F4" s="111" t="s">
        <v>478</v>
      </c>
      <c r="G4" s="111" t="s">
        <v>479</v>
      </c>
      <c r="H4" s="111" t="s">
        <v>480</v>
      </c>
      <c r="I4" s="69" t="s">
        <v>203</v>
      </c>
      <c r="J4" s="149"/>
      <c r="K4" s="149"/>
      <c r="L4" s="69"/>
      <c r="M4" s="150"/>
      <c r="N4" s="69"/>
      <c r="O4" s="69"/>
      <c r="P4" s="69"/>
      <c r="Q4" s="69"/>
      <c r="R4" s="150"/>
      <c r="S4" s="70"/>
    </row>
    <row r="5" ht="17.25" customHeight="1" spans="1:19">
      <c r="A5" s="114"/>
      <c r="B5" s="114"/>
      <c r="C5" s="114"/>
      <c r="D5" s="114"/>
      <c r="E5" s="114"/>
      <c r="F5" s="114"/>
      <c r="G5" s="114"/>
      <c r="H5" s="114"/>
      <c r="I5" s="151" t="s">
        <v>77</v>
      </c>
      <c r="J5" s="112" t="s">
        <v>80</v>
      </c>
      <c r="K5" s="112" t="s">
        <v>481</v>
      </c>
      <c r="L5" s="114" t="s">
        <v>482</v>
      </c>
      <c r="M5" s="152" t="s">
        <v>483</v>
      </c>
      <c r="N5" s="153" t="s">
        <v>484</v>
      </c>
      <c r="O5" s="153"/>
      <c r="P5" s="153"/>
      <c r="Q5" s="153"/>
      <c r="R5" s="159"/>
      <c r="S5" s="138"/>
    </row>
    <row r="6" ht="54" customHeight="1" spans="1:19">
      <c r="A6" s="114"/>
      <c r="B6" s="114"/>
      <c r="C6" s="114"/>
      <c r="D6" s="138"/>
      <c r="E6" s="138"/>
      <c r="F6" s="138"/>
      <c r="G6" s="138"/>
      <c r="H6" s="138"/>
      <c r="I6" s="153"/>
      <c r="J6" s="112"/>
      <c r="K6" s="112"/>
      <c r="L6" s="138"/>
      <c r="M6" s="154"/>
      <c r="N6" s="138" t="s">
        <v>79</v>
      </c>
      <c r="O6" s="138" t="s">
        <v>86</v>
      </c>
      <c r="P6" s="138" t="s">
        <v>253</v>
      </c>
      <c r="Q6" s="138" t="s">
        <v>88</v>
      </c>
      <c r="R6" s="154" t="s">
        <v>89</v>
      </c>
      <c r="S6" s="138" t="s">
        <v>90</v>
      </c>
    </row>
    <row r="7" ht="15" customHeight="1" spans="1:19">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row>
    <row r="8" ht="21" customHeight="1" spans="1:19">
      <c r="A8" s="117" t="s">
        <v>485</v>
      </c>
      <c r="B8" s="117" t="s">
        <v>91</v>
      </c>
      <c r="C8" s="139" t="s">
        <v>300</v>
      </c>
      <c r="D8" s="140" t="s">
        <v>486</v>
      </c>
      <c r="E8" s="140" t="s">
        <v>486</v>
      </c>
      <c r="F8" s="140" t="s">
        <v>487</v>
      </c>
      <c r="G8" s="141">
        <v>1</v>
      </c>
      <c r="H8" s="142">
        <v>5000</v>
      </c>
      <c r="I8" s="142">
        <v>5000</v>
      </c>
      <c r="J8" s="148" t="s">
        <v>92</v>
      </c>
      <c r="K8" s="148" t="s">
        <v>92</v>
      </c>
      <c r="L8" s="148" t="s">
        <v>92</v>
      </c>
      <c r="M8" s="148" t="s">
        <v>92</v>
      </c>
      <c r="N8" s="142">
        <v>5000</v>
      </c>
      <c r="O8" s="142">
        <v>5000</v>
      </c>
      <c r="P8" s="148" t="s">
        <v>92</v>
      </c>
      <c r="Q8" s="148"/>
      <c r="R8" s="148" t="s">
        <v>92</v>
      </c>
      <c r="S8" s="148" t="s">
        <v>92</v>
      </c>
    </row>
    <row r="9" ht="21" customHeight="1" spans="1:19">
      <c r="A9" s="117" t="s">
        <v>485</v>
      </c>
      <c r="B9" s="143" t="s">
        <v>91</v>
      </c>
      <c r="C9" s="139" t="s">
        <v>300</v>
      </c>
      <c r="D9" s="140" t="s">
        <v>488</v>
      </c>
      <c r="E9" s="140" t="s">
        <v>488</v>
      </c>
      <c r="F9" s="140" t="s">
        <v>489</v>
      </c>
      <c r="G9" s="141">
        <v>2</v>
      </c>
      <c r="H9" s="142">
        <v>14000</v>
      </c>
      <c r="I9" s="142">
        <v>14000</v>
      </c>
      <c r="J9" s="148"/>
      <c r="K9" s="148"/>
      <c r="L9" s="148"/>
      <c r="M9" s="148"/>
      <c r="N9" s="142">
        <v>14000</v>
      </c>
      <c r="O9" s="142">
        <v>14000</v>
      </c>
      <c r="P9" s="148"/>
      <c r="Q9" s="148"/>
      <c r="R9" s="148"/>
      <c r="S9" s="148"/>
    </row>
    <row r="10" ht="21" customHeight="1" spans="1:19">
      <c r="A10" s="117" t="s">
        <v>485</v>
      </c>
      <c r="B10" s="143" t="s">
        <v>91</v>
      </c>
      <c r="C10" s="139" t="s">
        <v>300</v>
      </c>
      <c r="D10" s="140" t="s">
        <v>490</v>
      </c>
      <c r="E10" s="144" t="s">
        <v>490</v>
      </c>
      <c r="F10" s="144" t="s">
        <v>491</v>
      </c>
      <c r="G10" s="141">
        <v>1</v>
      </c>
      <c r="H10" s="142">
        <v>40000</v>
      </c>
      <c r="I10" s="142">
        <v>40000</v>
      </c>
      <c r="J10" s="148"/>
      <c r="K10" s="148"/>
      <c r="L10" s="148"/>
      <c r="M10" s="148"/>
      <c r="N10" s="142">
        <v>40000</v>
      </c>
      <c r="O10" s="142">
        <v>40000</v>
      </c>
      <c r="P10" s="148"/>
      <c r="Q10" s="148"/>
      <c r="R10" s="148"/>
      <c r="S10" s="148"/>
    </row>
    <row r="11" ht="21" customHeight="1" spans="1:19">
      <c r="A11" s="117" t="s">
        <v>485</v>
      </c>
      <c r="B11" s="143" t="s">
        <v>91</v>
      </c>
      <c r="C11" s="139" t="s">
        <v>300</v>
      </c>
      <c r="D11" s="140" t="s">
        <v>492</v>
      </c>
      <c r="E11" s="144" t="s">
        <v>492</v>
      </c>
      <c r="F11" s="145" t="s">
        <v>491</v>
      </c>
      <c r="G11" s="141">
        <v>1</v>
      </c>
      <c r="H11" s="142">
        <v>20000</v>
      </c>
      <c r="I11" s="142">
        <v>20000</v>
      </c>
      <c r="J11" s="148"/>
      <c r="K11" s="148"/>
      <c r="L11" s="148"/>
      <c r="M11" s="148"/>
      <c r="N11" s="142">
        <v>20000</v>
      </c>
      <c r="O11" s="142">
        <v>20000</v>
      </c>
      <c r="P11" s="148"/>
      <c r="Q11" s="148"/>
      <c r="R11" s="148"/>
      <c r="S11" s="148"/>
    </row>
    <row r="12" ht="21" customHeight="1" spans="1:19">
      <c r="A12" s="117" t="s">
        <v>485</v>
      </c>
      <c r="B12" s="143" t="s">
        <v>91</v>
      </c>
      <c r="C12" s="139" t="s">
        <v>300</v>
      </c>
      <c r="D12" s="140" t="s">
        <v>493</v>
      </c>
      <c r="E12" s="140" t="s">
        <v>493</v>
      </c>
      <c r="F12" s="140" t="s">
        <v>489</v>
      </c>
      <c r="G12" s="141">
        <v>1</v>
      </c>
      <c r="H12" s="142">
        <v>20000</v>
      </c>
      <c r="I12" s="142">
        <v>20000</v>
      </c>
      <c r="J12" s="148"/>
      <c r="K12" s="148"/>
      <c r="L12" s="148"/>
      <c r="M12" s="148"/>
      <c r="N12" s="142">
        <v>20000</v>
      </c>
      <c r="O12" s="142">
        <v>20000</v>
      </c>
      <c r="P12" s="148"/>
      <c r="Q12" s="148"/>
      <c r="R12" s="148"/>
      <c r="S12" s="148"/>
    </row>
    <row r="13" ht="21" customHeight="1" spans="1:19">
      <c r="A13" s="117" t="s">
        <v>485</v>
      </c>
      <c r="B13" s="143" t="s">
        <v>91</v>
      </c>
      <c r="C13" s="139" t="s">
        <v>300</v>
      </c>
      <c r="D13" s="140" t="s">
        <v>494</v>
      </c>
      <c r="E13" s="140" t="s">
        <v>494</v>
      </c>
      <c r="F13" s="140" t="s">
        <v>495</v>
      </c>
      <c r="G13" s="141">
        <v>50</v>
      </c>
      <c r="H13" s="142">
        <v>7000</v>
      </c>
      <c r="I13" s="142">
        <v>7000</v>
      </c>
      <c r="J13" s="148"/>
      <c r="K13" s="148"/>
      <c r="L13" s="148"/>
      <c r="M13" s="148"/>
      <c r="N13" s="142">
        <v>7000</v>
      </c>
      <c r="O13" s="142">
        <v>7000</v>
      </c>
      <c r="P13" s="148"/>
      <c r="Q13" s="148"/>
      <c r="R13" s="148"/>
      <c r="S13" s="148"/>
    </row>
    <row r="14" ht="21" customHeight="1" spans="1:19">
      <c r="A14" s="117" t="s">
        <v>485</v>
      </c>
      <c r="B14" s="143" t="s">
        <v>91</v>
      </c>
      <c r="C14" s="139" t="s">
        <v>300</v>
      </c>
      <c r="D14" s="140" t="s">
        <v>496</v>
      </c>
      <c r="E14" s="146" t="s">
        <v>496</v>
      </c>
      <c r="F14" s="146" t="s">
        <v>491</v>
      </c>
      <c r="G14" s="141">
        <v>1</v>
      </c>
      <c r="H14" s="142">
        <v>10000</v>
      </c>
      <c r="I14" s="142">
        <v>10000</v>
      </c>
      <c r="J14" s="148"/>
      <c r="K14" s="148"/>
      <c r="L14" s="148"/>
      <c r="M14" s="148"/>
      <c r="N14" s="142">
        <v>10000</v>
      </c>
      <c r="O14" s="142">
        <v>10000</v>
      </c>
      <c r="P14" s="148"/>
      <c r="Q14" s="148"/>
      <c r="R14" s="148"/>
      <c r="S14" s="148"/>
    </row>
    <row r="15" ht="21" customHeight="1" spans="1:19">
      <c r="A15" s="117" t="s">
        <v>485</v>
      </c>
      <c r="B15" s="143" t="s">
        <v>91</v>
      </c>
      <c r="C15" s="139" t="s">
        <v>300</v>
      </c>
      <c r="D15" s="140" t="s">
        <v>497</v>
      </c>
      <c r="E15" s="140" t="s">
        <v>498</v>
      </c>
      <c r="F15" s="140" t="s">
        <v>489</v>
      </c>
      <c r="G15" s="141">
        <v>2</v>
      </c>
      <c r="H15" s="142">
        <v>60000</v>
      </c>
      <c r="I15" s="142">
        <v>60000</v>
      </c>
      <c r="J15" s="148"/>
      <c r="K15" s="148"/>
      <c r="L15" s="148"/>
      <c r="M15" s="148"/>
      <c r="N15" s="142">
        <v>60000</v>
      </c>
      <c r="O15" s="142">
        <v>60000</v>
      </c>
      <c r="P15" s="148"/>
      <c r="Q15" s="148"/>
      <c r="R15" s="148"/>
      <c r="S15" s="148"/>
    </row>
    <row r="16" ht="21" customHeight="1" spans="1:19">
      <c r="A16" s="117" t="s">
        <v>485</v>
      </c>
      <c r="B16" s="143" t="s">
        <v>91</v>
      </c>
      <c r="C16" s="139" t="s">
        <v>300</v>
      </c>
      <c r="D16" s="140" t="s">
        <v>499</v>
      </c>
      <c r="E16" s="140" t="s">
        <v>499</v>
      </c>
      <c r="F16" s="140" t="s">
        <v>489</v>
      </c>
      <c r="G16" s="141">
        <v>18</v>
      </c>
      <c r="H16" s="142">
        <v>90000</v>
      </c>
      <c r="I16" s="142">
        <v>90000</v>
      </c>
      <c r="J16" s="148"/>
      <c r="K16" s="148"/>
      <c r="L16" s="148"/>
      <c r="M16" s="148"/>
      <c r="N16" s="142">
        <v>90000</v>
      </c>
      <c r="O16" s="142">
        <v>90000</v>
      </c>
      <c r="P16" s="148"/>
      <c r="Q16" s="148"/>
      <c r="R16" s="148"/>
      <c r="S16" s="148"/>
    </row>
    <row r="17" ht="21" customHeight="1" spans="1:19">
      <c r="A17" s="117" t="s">
        <v>485</v>
      </c>
      <c r="B17" s="143" t="s">
        <v>91</v>
      </c>
      <c r="C17" s="139" t="s">
        <v>300</v>
      </c>
      <c r="D17" s="140" t="s">
        <v>500</v>
      </c>
      <c r="E17" s="140" t="s">
        <v>500</v>
      </c>
      <c r="F17" s="140" t="s">
        <v>489</v>
      </c>
      <c r="G17" s="141">
        <v>2</v>
      </c>
      <c r="H17" s="142">
        <v>4000</v>
      </c>
      <c r="I17" s="142">
        <v>4000</v>
      </c>
      <c r="J17" s="148"/>
      <c r="K17" s="148"/>
      <c r="L17" s="148"/>
      <c r="M17" s="148"/>
      <c r="N17" s="142">
        <v>4000</v>
      </c>
      <c r="O17" s="142">
        <v>4000</v>
      </c>
      <c r="P17" s="148"/>
      <c r="Q17" s="148"/>
      <c r="R17" s="148"/>
      <c r="S17" s="148"/>
    </row>
    <row r="18" ht="21" customHeight="1" spans="1:19">
      <c r="A18" s="117" t="s">
        <v>485</v>
      </c>
      <c r="B18" s="143" t="s">
        <v>91</v>
      </c>
      <c r="C18" s="139" t="s">
        <v>300</v>
      </c>
      <c r="D18" s="140" t="s">
        <v>501</v>
      </c>
      <c r="E18" s="140" t="s">
        <v>502</v>
      </c>
      <c r="F18" s="140" t="s">
        <v>489</v>
      </c>
      <c r="G18" s="141">
        <v>2</v>
      </c>
      <c r="H18" s="142">
        <v>100000</v>
      </c>
      <c r="I18" s="142">
        <v>100000</v>
      </c>
      <c r="J18" s="148"/>
      <c r="K18" s="148"/>
      <c r="L18" s="148"/>
      <c r="M18" s="148"/>
      <c r="N18" s="142">
        <v>100000</v>
      </c>
      <c r="O18" s="142">
        <v>100000</v>
      </c>
      <c r="P18" s="148"/>
      <c r="Q18" s="148"/>
      <c r="R18" s="148"/>
      <c r="S18" s="148"/>
    </row>
    <row r="19" ht="21" customHeight="1" spans="1:19">
      <c r="A19" s="117" t="s">
        <v>485</v>
      </c>
      <c r="B19" s="143" t="s">
        <v>91</v>
      </c>
      <c r="C19" s="139" t="s">
        <v>300</v>
      </c>
      <c r="D19" s="140" t="s">
        <v>503</v>
      </c>
      <c r="E19" s="140" t="s">
        <v>502</v>
      </c>
      <c r="F19" s="140" t="s">
        <v>489</v>
      </c>
      <c r="G19" s="141">
        <v>5</v>
      </c>
      <c r="H19" s="142">
        <v>250000</v>
      </c>
      <c r="I19" s="142">
        <v>250000</v>
      </c>
      <c r="J19" s="148"/>
      <c r="K19" s="148"/>
      <c r="L19" s="148"/>
      <c r="M19" s="148"/>
      <c r="N19" s="142">
        <v>250000</v>
      </c>
      <c r="O19" s="142">
        <v>250000</v>
      </c>
      <c r="P19" s="148"/>
      <c r="Q19" s="148"/>
      <c r="R19" s="148"/>
      <c r="S19" s="148"/>
    </row>
    <row r="20" ht="21" customHeight="1" spans="1:19">
      <c r="A20" s="117" t="s">
        <v>485</v>
      </c>
      <c r="B20" s="143" t="s">
        <v>91</v>
      </c>
      <c r="C20" s="139" t="s">
        <v>300</v>
      </c>
      <c r="D20" s="140" t="s">
        <v>504</v>
      </c>
      <c r="E20" s="140" t="s">
        <v>505</v>
      </c>
      <c r="F20" s="140" t="s">
        <v>491</v>
      </c>
      <c r="G20" s="141">
        <v>1</v>
      </c>
      <c r="H20" s="142"/>
      <c r="I20" s="142">
        <v>37000</v>
      </c>
      <c r="J20" s="148"/>
      <c r="K20" s="148"/>
      <c r="L20" s="148"/>
      <c r="M20" s="148"/>
      <c r="N20" s="142">
        <v>37000</v>
      </c>
      <c r="O20" s="142">
        <v>37000</v>
      </c>
      <c r="P20" s="148"/>
      <c r="Q20" s="148"/>
      <c r="R20" s="148"/>
      <c r="S20" s="148"/>
    </row>
    <row r="21" ht="21" customHeight="1" spans="1:19">
      <c r="A21" s="117" t="s">
        <v>485</v>
      </c>
      <c r="B21" s="143" t="s">
        <v>91</v>
      </c>
      <c r="C21" s="139" t="s">
        <v>300</v>
      </c>
      <c r="D21" s="140" t="s">
        <v>506</v>
      </c>
      <c r="E21" s="140" t="s">
        <v>505</v>
      </c>
      <c r="F21" s="140" t="s">
        <v>491</v>
      </c>
      <c r="G21" s="141">
        <v>1</v>
      </c>
      <c r="H21" s="142"/>
      <c r="I21" s="142">
        <v>10000</v>
      </c>
      <c r="J21" s="148"/>
      <c r="K21" s="148"/>
      <c r="L21" s="148"/>
      <c r="M21" s="148"/>
      <c r="N21" s="142">
        <v>10000</v>
      </c>
      <c r="O21" s="142">
        <v>10000</v>
      </c>
      <c r="P21" s="148"/>
      <c r="Q21" s="148"/>
      <c r="R21" s="148"/>
      <c r="S21" s="148"/>
    </row>
    <row r="22" ht="21" customHeight="1" spans="1:19">
      <c r="A22" s="117" t="s">
        <v>485</v>
      </c>
      <c r="B22" s="143" t="s">
        <v>91</v>
      </c>
      <c r="C22" s="139" t="s">
        <v>300</v>
      </c>
      <c r="D22" s="140" t="s">
        <v>507</v>
      </c>
      <c r="E22" s="140" t="s">
        <v>505</v>
      </c>
      <c r="F22" s="140" t="s">
        <v>508</v>
      </c>
      <c r="G22" s="141">
        <v>1</v>
      </c>
      <c r="H22" s="142"/>
      <c r="I22" s="142">
        <v>37000</v>
      </c>
      <c r="J22" s="148"/>
      <c r="K22" s="148"/>
      <c r="L22" s="148"/>
      <c r="M22" s="148"/>
      <c r="N22" s="142">
        <v>37000</v>
      </c>
      <c r="O22" s="142">
        <v>37000</v>
      </c>
      <c r="P22" s="148"/>
      <c r="Q22" s="148"/>
      <c r="R22" s="148"/>
      <c r="S22" s="148"/>
    </row>
    <row r="23" ht="21" customHeight="1" spans="1:19">
      <c r="A23" s="117" t="s">
        <v>485</v>
      </c>
      <c r="B23" s="143" t="s">
        <v>91</v>
      </c>
      <c r="C23" s="139" t="s">
        <v>300</v>
      </c>
      <c r="D23" s="140" t="s">
        <v>509</v>
      </c>
      <c r="E23" s="140" t="s">
        <v>505</v>
      </c>
      <c r="F23" s="140" t="s">
        <v>491</v>
      </c>
      <c r="G23" s="141">
        <v>1</v>
      </c>
      <c r="H23" s="142"/>
      <c r="I23" s="142">
        <v>3000</v>
      </c>
      <c r="J23" s="148"/>
      <c r="K23" s="148"/>
      <c r="L23" s="148"/>
      <c r="M23" s="148"/>
      <c r="N23" s="142">
        <v>3000</v>
      </c>
      <c r="O23" s="142">
        <v>3000</v>
      </c>
      <c r="P23" s="148"/>
      <c r="Q23" s="148"/>
      <c r="R23" s="148"/>
      <c r="S23" s="148"/>
    </row>
    <row r="24" ht="21" customHeight="1" spans="1:19">
      <c r="A24" s="117" t="s">
        <v>485</v>
      </c>
      <c r="B24" s="143" t="s">
        <v>91</v>
      </c>
      <c r="C24" s="139" t="s">
        <v>300</v>
      </c>
      <c r="D24" s="140" t="s">
        <v>510</v>
      </c>
      <c r="E24" s="140" t="s">
        <v>505</v>
      </c>
      <c r="F24" s="140" t="s">
        <v>491</v>
      </c>
      <c r="G24" s="141">
        <v>1</v>
      </c>
      <c r="H24" s="142"/>
      <c r="I24" s="142">
        <v>100000</v>
      </c>
      <c r="J24" s="148"/>
      <c r="K24" s="148"/>
      <c r="L24" s="148"/>
      <c r="M24" s="148"/>
      <c r="N24" s="142">
        <v>100000</v>
      </c>
      <c r="O24" s="142">
        <v>100000</v>
      </c>
      <c r="P24" s="148"/>
      <c r="Q24" s="148"/>
      <c r="R24" s="148"/>
      <c r="S24" s="148"/>
    </row>
    <row r="25" ht="21" customHeight="1" spans="1:19">
      <c r="A25" s="117" t="s">
        <v>485</v>
      </c>
      <c r="B25" s="143" t="s">
        <v>91</v>
      </c>
      <c r="C25" s="139" t="s">
        <v>300</v>
      </c>
      <c r="D25" s="140" t="s">
        <v>511</v>
      </c>
      <c r="E25" s="140" t="s">
        <v>505</v>
      </c>
      <c r="F25" s="140" t="s">
        <v>512</v>
      </c>
      <c r="G25" s="141">
        <v>1</v>
      </c>
      <c r="H25" s="142"/>
      <c r="I25" s="142">
        <v>110000</v>
      </c>
      <c r="J25" s="148"/>
      <c r="K25" s="148"/>
      <c r="L25" s="148"/>
      <c r="M25" s="148"/>
      <c r="N25" s="142">
        <v>110000</v>
      </c>
      <c r="O25" s="142">
        <v>110000</v>
      </c>
      <c r="P25" s="148"/>
      <c r="Q25" s="148"/>
      <c r="R25" s="148"/>
      <c r="S25" s="148"/>
    </row>
    <row r="26" ht="21" customHeight="1" spans="1:19">
      <c r="A26" s="117" t="s">
        <v>485</v>
      </c>
      <c r="B26" s="143" t="s">
        <v>91</v>
      </c>
      <c r="C26" s="139" t="s">
        <v>300</v>
      </c>
      <c r="D26" s="140" t="s">
        <v>513</v>
      </c>
      <c r="E26" s="140" t="s">
        <v>514</v>
      </c>
      <c r="F26" s="140" t="s">
        <v>489</v>
      </c>
      <c r="G26" s="141">
        <v>1</v>
      </c>
      <c r="H26" s="142">
        <v>80000</v>
      </c>
      <c r="I26" s="142">
        <v>80000</v>
      </c>
      <c r="J26" s="148"/>
      <c r="K26" s="148"/>
      <c r="L26" s="148"/>
      <c r="M26" s="148"/>
      <c r="N26" s="142">
        <v>80000</v>
      </c>
      <c r="O26" s="142">
        <v>80000</v>
      </c>
      <c r="P26" s="148"/>
      <c r="Q26" s="148"/>
      <c r="R26" s="148"/>
      <c r="S26" s="148"/>
    </row>
    <row r="27" ht="21" customHeight="1" spans="1:19">
      <c r="A27" s="117" t="s">
        <v>485</v>
      </c>
      <c r="B27" s="143" t="s">
        <v>91</v>
      </c>
      <c r="C27" s="139" t="s">
        <v>300</v>
      </c>
      <c r="D27" s="140" t="s">
        <v>515</v>
      </c>
      <c r="E27" s="140" t="s">
        <v>516</v>
      </c>
      <c r="F27" s="140" t="s">
        <v>489</v>
      </c>
      <c r="G27" s="141">
        <v>1</v>
      </c>
      <c r="H27" s="142">
        <v>17000</v>
      </c>
      <c r="I27" s="142">
        <v>17000</v>
      </c>
      <c r="J27" s="148"/>
      <c r="K27" s="148"/>
      <c r="L27" s="148"/>
      <c r="M27" s="148"/>
      <c r="N27" s="142">
        <v>17000</v>
      </c>
      <c r="O27" s="142">
        <v>17000</v>
      </c>
      <c r="P27" s="148"/>
      <c r="Q27" s="148"/>
      <c r="R27" s="148"/>
      <c r="S27" s="148"/>
    </row>
    <row r="28" ht="21" customHeight="1" spans="1:19">
      <c r="A28" s="117" t="s">
        <v>485</v>
      </c>
      <c r="B28" s="143" t="s">
        <v>91</v>
      </c>
      <c r="C28" s="139" t="s">
        <v>300</v>
      </c>
      <c r="D28" s="140" t="s">
        <v>517</v>
      </c>
      <c r="E28" s="140" t="s">
        <v>516</v>
      </c>
      <c r="F28" s="140" t="s">
        <v>489</v>
      </c>
      <c r="G28" s="141">
        <v>5</v>
      </c>
      <c r="H28" s="142">
        <v>37500</v>
      </c>
      <c r="I28" s="142">
        <v>37500</v>
      </c>
      <c r="J28" s="148"/>
      <c r="K28" s="148"/>
      <c r="L28" s="148"/>
      <c r="M28" s="148"/>
      <c r="N28" s="142">
        <v>37500</v>
      </c>
      <c r="O28" s="142">
        <v>37500</v>
      </c>
      <c r="P28" s="148"/>
      <c r="Q28" s="148"/>
      <c r="R28" s="148"/>
      <c r="S28" s="148"/>
    </row>
    <row r="29" ht="21" customHeight="1" spans="1:19">
      <c r="A29" s="117" t="s">
        <v>485</v>
      </c>
      <c r="B29" s="143" t="s">
        <v>91</v>
      </c>
      <c r="C29" s="139" t="s">
        <v>300</v>
      </c>
      <c r="D29" s="140" t="s">
        <v>518</v>
      </c>
      <c r="E29" s="140" t="s">
        <v>516</v>
      </c>
      <c r="F29" s="140" t="s">
        <v>489</v>
      </c>
      <c r="G29" s="141">
        <v>1</v>
      </c>
      <c r="H29" s="142">
        <v>8000</v>
      </c>
      <c r="I29" s="142">
        <v>8000</v>
      </c>
      <c r="J29" s="155" t="s">
        <v>92</v>
      </c>
      <c r="K29" s="155" t="s">
        <v>92</v>
      </c>
      <c r="L29" s="155" t="s">
        <v>92</v>
      </c>
      <c r="M29" s="148" t="s">
        <v>92</v>
      </c>
      <c r="N29" s="142">
        <v>8000</v>
      </c>
      <c r="O29" s="142">
        <v>8000</v>
      </c>
      <c r="P29" s="155" t="s">
        <v>92</v>
      </c>
      <c r="Q29" s="155"/>
      <c r="R29" s="148" t="s">
        <v>92</v>
      </c>
      <c r="S29" s="155" t="s">
        <v>92</v>
      </c>
    </row>
    <row r="30" ht="21" customHeight="1" spans="1:19">
      <c r="A30" s="147" t="s">
        <v>144</v>
      </c>
      <c r="B30" s="147"/>
      <c r="C30" s="147"/>
      <c r="D30" s="147"/>
      <c r="E30" s="147"/>
      <c r="F30" s="147"/>
      <c r="G30" s="147"/>
      <c r="H30" s="148">
        <v>1059500</v>
      </c>
      <c r="I30" s="142">
        <v>1059500</v>
      </c>
      <c r="J30" s="148" t="s">
        <v>92</v>
      </c>
      <c r="K30" s="148" t="s">
        <v>92</v>
      </c>
      <c r="L30" s="148" t="s">
        <v>92</v>
      </c>
      <c r="M30" s="148" t="s">
        <v>92</v>
      </c>
      <c r="N30" s="142">
        <v>1059500</v>
      </c>
      <c r="O30" s="142">
        <v>1059500</v>
      </c>
      <c r="P30" s="148" t="s">
        <v>92</v>
      </c>
      <c r="Q30" s="148"/>
      <c r="R30" s="148" t="s">
        <v>92</v>
      </c>
      <c r="S30" s="148" t="s">
        <v>92</v>
      </c>
    </row>
    <row r="31" customHeight="1" spans="1:1">
      <c r="A31" s="61" t="s">
        <v>519</v>
      </c>
    </row>
  </sheetData>
  <mergeCells count="18">
    <mergeCell ref="A2:S2"/>
    <mergeCell ref="A3:H3"/>
    <mergeCell ref="I4:S4"/>
    <mergeCell ref="N5:S5"/>
    <mergeCell ref="A30:G3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3888888888889" footer="0.313888888888889"/>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F17" sqref="F17"/>
    </sheetView>
  </sheetViews>
  <sheetFormatPr defaultColWidth="8.71428571428571" defaultRowHeight="14.25" customHeight="1"/>
  <cols>
    <col min="1" max="1" width="14.1428571428571" style="61" customWidth="1"/>
    <col min="2" max="2" width="17.7142857142857" style="61" customWidth="1"/>
    <col min="3" max="9" width="9.13333333333333" style="108" customWidth="1"/>
    <col min="10" max="10" width="12" style="77" customWidth="1"/>
    <col min="11" max="13" width="10" style="77" customWidth="1"/>
    <col min="14" max="14" width="9.13333333333333" style="61" customWidth="1"/>
    <col min="15" max="16" width="9.13333333333333" style="77" customWidth="1"/>
    <col min="17" max="18" width="12.7142857142857" style="77" customWidth="1"/>
    <col min="19" max="19" width="9.13333333333333" style="61" customWidth="1"/>
    <col min="20" max="20" width="10.4285714285714" style="77" customWidth="1"/>
    <col min="21" max="21" width="9.13333333333333" style="61" customWidth="1"/>
    <col min="22" max="249" width="9.13333333333333" style="61"/>
    <col min="250" max="258" width="8.71428571428571" style="61"/>
  </cols>
  <sheetData>
    <row r="1" ht="13.5" customHeight="1" spans="1:20">
      <c r="A1" s="79" t="s">
        <v>520</v>
      </c>
      <c r="D1" s="79"/>
      <c r="E1" s="79"/>
      <c r="F1" s="79"/>
      <c r="G1" s="79"/>
      <c r="H1" s="79"/>
      <c r="I1" s="79"/>
      <c r="J1" s="123"/>
      <c r="K1" s="123"/>
      <c r="L1" s="123"/>
      <c r="M1" s="123"/>
      <c r="N1" s="124"/>
      <c r="O1" s="125"/>
      <c r="P1" s="125"/>
      <c r="Q1" s="125"/>
      <c r="R1" s="125"/>
      <c r="S1" s="134"/>
      <c r="T1" s="135"/>
    </row>
    <row r="2" ht="27.75" customHeight="1" spans="1:20">
      <c r="A2" s="109" t="s">
        <v>15</v>
      </c>
      <c r="B2" s="109"/>
      <c r="C2" s="109"/>
      <c r="D2" s="109"/>
      <c r="E2" s="109"/>
      <c r="F2" s="109"/>
      <c r="G2" s="109"/>
      <c r="H2" s="109"/>
      <c r="I2" s="109"/>
      <c r="J2" s="109"/>
      <c r="K2" s="109"/>
      <c r="L2" s="109"/>
      <c r="M2" s="109"/>
      <c r="N2" s="109"/>
      <c r="O2" s="109"/>
      <c r="P2" s="109"/>
      <c r="Q2" s="109"/>
      <c r="R2" s="109"/>
      <c r="S2" s="109"/>
      <c r="T2" s="109"/>
    </row>
    <row r="3" ht="26.1" customHeight="1" spans="1:20">
      <c r="A3" s="110" t="s">
        <v>22</v>
      </c>
      <c r="B3" s="110"/>
      <c r="C3" s="110"/>
      <c r="D3" s="110"/>
      <c r="E3" s="110"/>
      <c r="F3" s="83"/>
      <c r="G3" s="83"/>
      <c r="H3" s="83"/>
      <c r="I3" s="83"/>
      <c r="J3" s="126"/>
      <c r="K3" s="126"/>
      <c r="L3" s="126"/>
      <c r="M3" s="126"/>
      <c r="N3" s="124"/>
      <c r="O3" s="125"/>
      <c r="P3" s="125"/>
      <c r="Q3" s="125"/>
      <c r="R3" s="125"/>
      <c r="S3" s="136"/>
      <c r="T3" s="137" t="s">
        <v>186</v>
      </c>
    </row>
    <row r="4" ht="15.75" customHeight="1" spans="1:20">
      <c r="A4" s="111" t="s">
        <v>195</v>
      </c>
      <c r="B4" s="111" t="s">
        <v>196</v>
      </c>
      <c r="C4" s="112" t="s">
        <v>475</v>
      </c>
      <c r="D4" s="112" t="s">
        <v>521</v>
      </c>
      <c r="E4" s="112" t="s">
        <v>522</v>
      </c>
      <c r="F4" s="113" t="s">
        <v>523</v>
      </c>
      <c r="G4" s="112" t="s">
        <v>524</v>
      </c>
      <c r="H4" s="112" t="s">
        <v>525</v>
      </c>
      <c r="I4" s="112" t="s">
        <v>526</v>
      </c>
      <c r="J4" s="112" t="s">
        <v>203</v>
      </c>
      <c r="K4" s="112"/>
      <c r="L4" s="112"/>
      <c r="M4" s="112"/>
      <c r="N4" s="127"/>
      <c r="O4" s="112"/>
      <c r="P4" s="112"/>
      <c r="Q4" s="112"/>
      <c r="R4" s="112"/>
      <c r="S4" s="127"/>
      <c r="T4" s="112"/>
    </row>
    <row r="5" ht="17.25" customHeight="1" spans="1:20">
      <c r="A5" s="114"/>
      <c r="B5" s="114"/>
      <c r="C5" s="112"/>
      <c r="D5" s="112"/>
      <c r="E5" s="112"/>
      <c r="F5" s="115"/>
      <c r="G5" s="112"/>
      <c r="H5" s="112"/>
      <c r="I5" s="112"/>
      <c r="J5" s="112" t="s">
        <v>77</v>
      </c>
      <c r="K5" s="112" t="s">
        <v>80</v>
      </c>
      <c r="L5" s="112" t="s">
        <v>481</v>
      </c>
      <c r="M5" s="112" t="s">
        <v>482</v>
      </c>
      <c r="N5" s="128" t="s">
        <v>483</v>
      </c>
      <c r="O5" s="112" t="s">
        <v>484</v>
      </c>
      <c r="P5" s="112"/>
      <c r="Q5" s="112"/>
      <c r="R5" s="112"/>
      <c r="S5" s="128"/>
      <c r="T5" s="112"/>
    </row>
    <row r="6" ht="54" customHeight="1" spans="1:20">
      <c r="A6" s="114"/>
      <c r="B6" s="114"/>
      <c r="C6" s="112"/>
      <c r="D6" s="112"/>
      <c r="E6" s="112"/>
      <c r="F6" s="116"/>
      <c r="G6" s="112"/>
      <c r="H6" s="112"/>
      <c r="I6" s="112"/>
      <c r="J6" s="112"/>
      <c r="K6" s="112"/>
      <c r="L6" s="112"/>
      <c r="M6" s="112"/>
      <c r="N6" s="127"/>
      <c r="O6" s="112" t="s">
        <v>79</v>
      </c>
      <c r="P6" s="112" t="s">
        <v>86</v>
      </c>
      <c r="Q6" s="112" t="s">
        <v>253</v>
      </c>
      <c r="R6" s="112" t="s">
        <v>88</v>
      </c>
      <c r="S6" s="127" t="s">
        <v>89</v>
      </c>
      <c r="T6" s="112" t="s">
        <v>90</v>
      </c>
    </row>
    <row r="7" ht="15" customHeight="1" spans="1:20">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c r="T7" s="88">
        <v>20</v>
      </c>
    </row>
    <row r="8" ht="22.5" customHeight="1" spans="1:20">
      <c r="A8" s="117"/>
      <c r="B8" s="117"/>
      <c r="C8" s="88"/>
      <c r="D8" s="88"/>
      <c r="E8" s="88"/>
      <c r="F8" s="88"/>
      <c r="G8" s="88"/>
      <c r="H8" s="88"/>
      <c r="I8" s="88"/>
      <c r="J8" s="129" t="s">
        <v>92</v>
      </c>
      <c r="K8" s="129" t="s">
        <v>92</v>
      </c>
      <c r="L8" s="129" t="s">
        <v>92</v>
      </c>
      <c r="M8" s="129" t="s">
        <v>92</v>
      </c>
      <c r="N8" s="129" t="s">
        <v>92</v>
      </c>
      <c r="O8" s="129" t="s">
        <v>92</v>
      </c>
      <c r="P8" s="129" t="s">
        <v>92</v>
      </c>
      <c r="Q8" s="129" t="s">
        <v>92</v>
      </c>
      <c r="R8" s="129"/>
      <c r="S8" s="129" t="s">
        <v>92</v>
      </c>
      <c r="T8" s="129" t="s">
        <v>92</v>
      </c>
    </row>
    <row r="9" ht="22.5" customHeight="1" spans="1:20">
      <c r="A9" s="117"/>
      <c r="B9" s="117"/>
      <c r="C9" s="118"/>
      <c r="D9" s="119"/>
      <c r="E9" s="119"/>
      <c r="F9" s="119"/>
      <c r="G9" s="119"/>
      <c r="H9" s="119"/>
      <c r="I9" s="119"/>
      <c r="J9" s="130" t="s">
        <v>92</v>
      </c>
      <c r="K9" s="130" t="s">
        <v>92</v>
      </c>
      <c r="L9" s="130" t="s">
        <v>92</v>
      </c>
      <c r="M9" s="130" t="s">
        <v>92</v>
      </c>
      <c r="N9" s="129" t="s">
        <v>92</v>
      </c>
      <c r="O9" s="130" t="s">
        <v>92</v>
      </c>
      <c r="P9" s="130" t="s">
        <v>92</v>
      </c>
      <c r="Q9" s="130" t="s">
        <v>92</v>
      </c>
      <c r="R9" s="130"/>
      <c r="S9" s="129" t="s">
        <v>92</v>
      </c>
      <c r="T9" s="130" t="s">
        <v>92</v>
      </c>
    </row>
    <row r="10" ht="22.5" customHeight="1" spans="1:20">
      <c r="A10" s="112"/>
      <c r="B10" s="112"/>
      <c r="C10" s="118"/>
      <c r="D10" s="120"/>
      <c r="E10" s="120"/>
      <c r="F10" s="120"/>
      <c r="G10" s="120"/>
      <c r="H10" s="120"/>
      <c r="I10" s="120"/>
      <c r="J10" s="131" t="s">
        <v>92</v>
      </c>
      <c r="K10" s="131" t="s">
        <v>92</v>
      </c>
      <c r="L10" s="131" t="s">
        <v>92</v>
      </c>
      <c r="M10" s="131" t="s">
        <v>92</v>
      </c>
      <c r="N10" s="131" t="s">
        <v>92</v>
      </c>
      <c r="O10" s="131" t="s">
        <v>92</v>
      </c>
      <c r="P10" s="131" t="s">
        <v>92</v>
      </c>
      <c r="Q10" s="131" t="s">
        <v>92</v>
      </c>
      <c r="R10" s="131"/>
      <c r="S10" s="131" t="s">
        <v>92</v>
      </c>
      <c r="T10" s="131" t="s">
        <v>92</v>
      </c>
    </row>
    <row r="11" ht="22.5" customHeight="1" spans="1:20">
      <c r="A11" s="121" t="s">
        <v>144</v>
      </c>
      <c r="B11" s="121"/>
      <c r="C11" s="121"/>
      <c r="D11" s="121"/>
      <c r="E11" s="121"/>
      <c r="F11" s="121"/>
      <c r="G11" s="121"/>
      <c r="H11" s="121"/>
      <c r="I11" s="121"/>
      <c r="J11" s="132"/>
      <c r="K11" s="132"/>
      <c r="L11" s="132"/>
      <c r="M11" s="132"/>
      <c r="N11" s="133"/>
      <c r="O11" s="132"/>
      <c r="P11" s="132"/>
      <c r="Q11" s="132"/>
      <c r="R11" s="132"/>
      <c r="S11" s="133"/>
      <c r="T11" s="132"/>
    </row>
    <row r="12" customHeight="1" spans="1:8">
      <c r="A12" s="122" t="s">
        <v>527</v>
      </c>
      <c r="B12" s="122"/>
      <c r="C12" s="122"/>
      <c r="D12" s="122"/>
      <c r="E12" s="122"/>
      <c r="F12" s="122"/>
      <c r="G12" s="122"/>
      <c r="H12" s="122"/>
    </row>
  </sheetData>
  <mergeCells count="20">
    <mergeCell ref="A2:T2"/>
    <mergeCell ref="A3:E3"/>
    <mergeCell ref="J4:T4"/>
    <mergeCell ref="O5:T5"/>
    <mergeCell ref="A11:I11"/>
    <mergeCell ref="A12:H12"/>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7638888888889" right="0.707638888888889" top="0.747916666666667" bottom="0.747916666666667" header="0.313888888888889" footer="0.313888888888889"/>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topLeftCell="A2" workbookViewId="0">
      <selection activeCell="A15" sqref="A15"/>
    </sheetView>
  </sheetViews>
  <sheetFormatPr defaultColWidth="8.88571428571429" defaultRowHeight="14.25" customHeight="1" outlineLevelRow="7"/>
  <cols>
    <col min="1" max="1" width="50" style="77" customWidth="1"/>
    <col min="2" max="2" width="17.2857142857143" style="77" customWidth="1"/>
    <col min="3" max="4" width="13.4285714285714" style="77" customWidth="1"/>
    <col min="5" max="12" width="10.2857142857143" style="77" customWidth="1"/>
    <col min="13" max="13" width="13.1428571428571" style="77" customWidth="1"/>
    <col min="14" max="14" width="9.13333333333333" style="61" customWidth="1"/>
    <col min="15" max="246" width="9.13333333333333" style="61"/>
    <col min="247" max="247" width="9.13333333333333" style="78"/>
    <col min="248" max="256" width="8.88571428571429" style="78"/>
  </cols>
  <sheetData>
    <row r="1" s="61" customFormat="1" ht="13.5" customHeight="1" spans="1:13">
      <c r="A1" s="79" t="s">
        <v>528</v>
      </c>
      <c r="B1" s="79"/>
      <c r="C1" s="79"/>
      <c r="D1" s="80"/>
      <c r="E1" s="77"/>
      <c r="F1" s="77"/>
      <c r="G1" s="77"/>
      <c r="H1" s="77"/>
      <c r="I1" s="77"/>
      <c r="J1" s="77"/>
      <c r="K1" s="77"/>
      <c r="L1" s="77"/>
      <c r="M1" s="77"/>
    </row>
    <row r="2" s="61" customFormat="1" ht="35" customHeight="1" spans="1:13">
      <c r="A2" s="81" t="s">
        <v>16</v>
      </c>
      <c r="B2" s="81"/>
      <c r="C2" s="81"/>
      <c r="D2" s="81"/>
      <c r="E2" s="81"/>
      <c r="F2" s="81"/>
      <c r="G2" s="81"/>
      <c r="H2" s="81"/>
      <c r="I2" s="81"/>
      <c r="J2" s="81"/>
      <c r="K2" s="81"/>
      <c r="L2" s="81"/>
      <c r="M2" s="81"/>
    </row>
    <row r="3" s="76" customFormat="1" ht="24" customHeight="1" spans="1:13">
      <c r="A3" s="82" t="s">
        <v>22</v>
      </c>
      <c r="B3" s="83"/>
      <c r="C3" s="83"/>
      <c r="D3" s="83"/>
      <c r="E3" s="84"/>
      <c r="F3" s="84"/>
      <c r="G3" s="84"/>
      <c r="H3" s="84"/>
      <c r="I3" s="84"/>
      <c r="J3" s="103"/>
      <c r="K3" s="103"/>
      <c r="L3" s="103"/>
      <c r="M3" s="104" t="s">
        <v>186</v>
      </c>
    </row>
    <row r="4" s="61" customFormat="1" ht="19.5" customHeight="1" spans="1:13">
      <c r="A4" s="85" t="s">
        <v>529</v>
      </c>
      <c r="B4" s="86" t="s">
        <v>203</v>
      </c>
      <c r="C4" s="87"/>
      <c r="D4" s="87"/>
      <c r="E4" s="88" t="s">
        <v>530</v>
      </c>
      <c r="F4" s="88"/>
      <c r="G4" s="88"/>
      <c r="H4" s="88"/>
      <c r="I4" s="88"/>
      <c r="J4" s="88"/>
      <c r="K4" s="88"/>
      <c r="L4" s="88"/>
      <c r="M4" s="88"/>
    </row>
    <row r="5" s="61" customFormat="1" ht="40.5" customHeight="1" spans="1:13">
      <c r="A5" s="89"/>
      <c r="B5" s="90" t="s">
        <v>77</v>
      </c>
      <c r="C5" s="91" t="s">
        <v>80</v>
      </c>
      <c r="D5" s="92" t="s">
        <v>531</v>
      </c>
      <c r="E5" s="89" t="s">
        <v>532</v>
      </c>
      <c r="F5" s="89" t="s">
        <v>533</v>
      </c>
      <c r="G5" s="89" t="s">
        <v>534</v>
      </c>
      <c r="H5" s="89" t="s">
        <v>535</v>
      </c>
      <c r="I5" s="105" t="s">
        <v>536</v>
      </c>
      <c r="J5" s="89" t="s">
        <v>537</v>
      </c>
      <c r="K5" s="89" t="s">
        <v>538</v>
      </c>
      <c r="L5" s="89" t="s">
        <v>539</v>
      </c>
      <c r="M5" s="89" t="s">
        <v>540</v>
      </c>
    </row>
    <row r="6" s="61" customFormat="1" ht="19.5" customHeight="1" spans="1:13">
      <c r="A6" s="85">
        <v>1</v>
      </c>
      <c r="B6" s="85">
        <v>2</v>
      </c>
      <c r="C6" s="85">
        <v>3</v>
      </c>
      <c r="D6" s="93">
        <v>4</v>
      </c>
      <c r="E6" s="85">
        <v>5</v>
      </c>
      <c r="F6" s="85">
        <v>6</v>
      </c>
      <c r="G6" s="85">
        <v>7</v>
      </c>
      <c r="H6" s="94">
        <v>8</v>
      </c>
      <c r="I6" s="106">
        <v>9</v>
      </c>
      <c r="J6" s="106">
        <v>10</v>
      </c>
      <c r="K6" s="106">
        <v>11</v>
      </c>
      <c r="L6" s="94">
        <v>12</v>
      </c>
      <c r="M6" s="106">
        <v>13</v>
      </c>
    </row>
    <row r="7" s="61" customFormat="1" ht="19.5" customHeight="1" spans="1:247">
      <c r="A7" s="95" t="s">
        <v>541</v>
      </c>
      <c r="B7" s="96"/>
      <c r="C7" s="96"/>
      <c r="D7" s="96"/>
      <c r="E7" s="96"/>
      <c r="F7" s="96"/>
      <c r="G7" s="97"/>
      <c r="H7" s="98" t="s">
        <v>92</v>
      </c>
      <c r="I7" s="98" t="s">
        <v>92</v>
      </c>
      <c r="J7" s="98" t="s">
        <v>92</v>
      </c>
      <c r="K7" s="98" t="s">
        <v>92</v>
      </c>
      <c r="L7" s="98" t="s">
        <v>92</v>
      </c>
      <c r="M7" s="98" t="s">
        <v>92</v>
      </c>
      <c r="IM7" s="107"/>
    </row>
    <row r="8" s="61" customFormat="1" ht="19.5" customHeight="1" spans="1:13">
      <c r="A8" s="99" t="s">
        <v>92</v>
      </c>
      <c r="B8" s="100" t="s">
        <v>92</v>
      </c>
      <c r="C8" s="100" t="s">
        <v>92</v>
      </c>
      <c r="D8" s="101" t="s">
        <v>92</v>
      </c>
      <c r="E8" s="100" t="s">
        <v>92</v>
      </c>
      <c r="F8" s="100" t="s">
        <v>92</v>
      </c>
      <c r="G8" s="100" t="s">
        <v>92</v>
      </c>
      <c r="H8" s="102" t="s">
        <v>92</v>
      </c>
      <c r="I8" s="102" t="s">
        <v>92</v>
      </c>
      <c r="J8" s="102" t="s">
        <v>92</v>
      </c>
      <c r="K8" s="102" t="s">
        <v>92</v>
      </c>
      <c r="L8" s="102" t="s">
        <v>92</v>
      </c>
      <c r="M8" s="102"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3888888888889" footer="0.313888888888889"/>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B19" sqref="B19"/>
    </sheetView>
  </sheetViews>
  <sheetFormatPr defaultColWidth="8.88571428571429" defaultRowHeight="12" outlineLevelRow="6"/>
  <cols>
    <col min="1" max="1" width="34.2857142857143" style="60" customWidth="1"/>
    <col min="2" max="2" width="29" style="60" customWidth="1"/>
    <col min="3" max="5" width="23.5714285714286" style="60" customWidth="1"/>
    <col min="6" max="6" width="11.2857142857143" style="61" customWidth="1"/>
    <col min="7" max="7" width="25.1333333333333" style="60" customWidth="1"/>
    <col min="8" max="8" width="15.5714285714286" style="61" customWidth="1"/>
    <col min="9" max="9" width="13.4285714285714" style="61" customWidth="1"/>
    <col min="10" max="10" width="18.847619047619" style="60" customWidth="1"/>
    <col min="11" max="11" width="9.13333333333333" style="61" customWidth="1"/>
    <col min="12" max="16384" width="9.13333333333333" style="61"/>
  </cols>
  <sheetData>
    <row r="1" customHeight="1" spans="1:10">
      <c r="A1" s="60" t="s">
        <v>542</v>
      </c>
      <c r="J1" s="75"/>
    </row>
    <row r="2" ht="28.5" customHeight="1" spans="1:10">
      <c r="A2" s="62" t="s">
        <v>17</v>
      </c>
      <c r="B2" s="63"/>
      <c r="C2" s="63"/>
      <c r="D2" s="63"/>
      <c r="E2" s="63"/>
      <c r="F2" s="64"/>
      <c r="G2" s="63"/>
      <c r="H2" s="64"/>
      <c r="I2" s="64"/>
      <c r="J2" s="63"/>
    </row>
    <row r="3" ht="17.25" customHeight="1" spans="1:1">
      <c r="A3" s="65" t="s">
        <v>22</v>
      </c>
    </row>
    <row r="4" ht="44.25" customHeight="1" spans="1:10">
      <c r="A4" s="66" t="s">
        <v>529</v>
      </c>
      <c r="B4" s="66" t="s">
        <v>321</v>
      </c>
      <c r="C4" s="66" t="s">
        <v>322</v>
      </c>
      <c r="D4" s="66" t="s">
        <v>323</v>
      </c>
      <c r="E4" s="66" t="s">
        <v>324</v>
      </c>
      <c r="F4" s="67" t="s">
        <v>325</v>
      </c>
      <c r="G4" s="66" t="s">
        <v>326</v>
      </c>
      <c r="H4" s="67" t="s">
        <v>327</v>
      </c>
      <c r="I4" s="67" t="s">
        <v>328</v>
      </c>
      <c r="J4" s="66" t="s">
        <v>329</v>
      </c>
    </row>
    <row r="5" ht="14.25" customHeight="1" spans="1:10">
      <c r="A5" s="66">
        <v>1</v>
      </c>
      <c r="B5" s="66">
        <v>2</v>
      </c>
      <c r="C5" s="66">
        <v>3</v>
      </c>
      <c r="D5" s="66">
        <v>4</v>
      </c>
      <c r="E5" s="66">
        <v>5</v>
      </c>
      <c r="F5" s="66">
        <v>6</v>
      </c>
      <c r="G5" s="66">
        <v>7</v>
      </c>
      <c r="H5" s="66">
        <v>8</v>
      </c>
      <c r="I5" s="66">
        <v>9</v>
      </c>
      <c r="J5" s="66">
        <v>10</v>
      </c>
    </row>
    <row r="6" ht="42" customHeight="1" spans="1:10">
      <c r="A6" s="68" t="s">
        <v>541</v>
      </c>
      <c r="B6" s="69"/>
      <c r="C6" s="69"/>
      <c r="D6" s="70"/>
      <c r="E6" s="71"/>
      <c r="F6" s="72"/>
      <c r="G6" s="71"/>
      <c r="H6" s="72"/>
      <c r="I6" s="72"/>
      <c r="J6" s="71"/>
    </row>
    <row r="7" ht="42.75" customHeight="1" spans="1:10">
      <c r="A7" s="73" t="s">
        <v>92</v>
      </c>
      <c r="B7" s="73" t="s">
        <v>92</v>
      </c>
      <c r="C7" s="73" t="s">
        <v>92</v>
      </c>
      <c r="D7" s="73" t="s">
        <v>92</v>
      </c>
      <c r="E7" s="74" t="s">
        <v>92</v>
      </c>
      <c r="F7" s="73" t="s">
        <v>92</v>
      </c>
      <c r="G7" s="74" t="s">
        <v>92</v>
      </c>
      <c r="H7" s="73" t="s">
        <v>92</v>
      </c>
      <c r="I7" s="73" t="s">
        <v>92</v>
      </c>
      <c r="J7" s="74" t="s">
        <v>92</v>
      </c>
    </row>
  </sheetData>
  <mergeCells count="3">
    <mergeCell ref="A2:J2"/>
    <mergeCell ref="A3:H3"/>
    <mergeCell ref="A6:D6"/>
  </mergeCells>
  <printOptions horizontalCentered="1"/>
  <pageMargins left="0.393055555555556" right="0.393055555555556" top="0.511805555555556" bottom="0.511805555555556" header="0.313888888888889" footer="0.313888888888889"/>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selection activeCell="I19" sqref="I19"/>
    </sheetView>
  </sheetViews>
  <sheetFormatPr defaultColWidth="8.88571428571429" defaultRowHeight="12"/>
  <cols>
    <col min="1" max="1" width="12" style="43" customWidth="1"/>
    <col min="2" max="2" width="31" style="43" customWidth="1"/>
    <col min="3" max="3" width="18.7142857142857" style="43" customWidth="1"/>
    <col min="4" max="4" width="47" style="43" customWidth="1"/>
    <col min="5" max="7" width="23.5714285714286" style="43" customWidth="1"/>
    <col min="8" max="8" width="25.1333333333333" style="43" customWidth="1"/>
    <col min="9" max="9" width="18.847619047619" style="43" customWidth="1"/>
    <col min="10" max="16384" width="9.13333333333333" style="43"/>
  </cols>
  <sheetData>
    <row r="1" spans="1:9">
      <c r="A1" s="43" t="s">
        <v>543</v>
      </c>
      <c r="I1" s="58"/>
    </row>
    <row r="2" ht="28.5" spans="2:9">
      <c r="B2" s="44" t="s">
        <v>18</v>
      </c>
      <c r="C2" s="44"/>
      <c r="D2" s="44"/>
      <c r="E2" s="44"/>
      <c r="F2" s="44"/>
      <c r="G2" s="44"/>
      <c r="H2" s="44"/>
      <c r="I2" s="44"/>
    </row>
    <row r="3" ht="13.5" spans="1:3">
      <c r="A3" s="45" t="s">
        <v>22</v>
      </c>
      <c r="C3" s="46"/>
    </row>
    <row r="4" ht="18" customHeight="1" spans="1:9">
      <c r="A4" s="47" t="s">
        <v>195</v>
      </c>
      <c r="B4" s="47" t="s">
        <v>196</v>
      </c>
      <c r="C4" s="47" t="s">
        <v>544</v>
      </c>
      <c r="D4" s="47" t="s">
        <v>545</v>
      </c>
      <c r="E4" s="47" t="s">
        <v>546</v>
      </c>
      <c r="F4" s="47" t="s">
        <v>547</v>
      </c>
      <c r="G4" s="48" t="s">
        <v>548</v>
      </c>
      <c r="H4" s="49"/>
      <c r="I4" s="59"/>
    </row>
    <row r="5" ht="18" customHeight="1" spans="1:9">
      <c r="A5" s="50"/>
      <c r="B5" s="50"/>
      <c r="C5" s="50"/>
      <c r="D5" s="50"/>
      <c r="E5" s="50"/>
      <c r="F5" s="50"/>
      <c r="G5" s="51" t="s">
        <v>479</v>
      </c>
      <c r="H5" s="51" t="s">
        <v>549</v>
      </c>
      <c r="I5" s="51" t="s">
        <v>550</v>
      </c>
    </row>
    <row r="6" ht="21" customHeight="1" spans="1:9">
      <c r="A6" s="52">
        <v>1</v>
      </c>
      <c r="B6" s="52">
        <v>2</v>
      </c>
      <c r="C6" s="52">
        <v>3</v>
      </c>
      <c r="D6" s="52">
        <v>4</v>
      </c>
      <c r="E6" s="52">
        <v>5</v>
      </c>
      <c r="F6" s="52">
        <v>6</v>
      </c>
      <c r="G6" s="52">
        <v>7</v>
      </c>
      <c r="H6" s="52">
        <v>8</v>
      </c>
      <c r="I6" s="52">
        <v>9</v>
      </c>
    </row>
    <row r="7" ht="33" customHeight="1" spans="1:9">
      <c r="A7" s="53"/>
      <c r="B7" s="54" t="s">
        <v>551</v>
      </c>
      <c r="C7" s="54" t="s">
        <v>552</v>
      </c>
      <c r="D7" s="54" t="s">
        <v>553</v>
      </c>
      <c r="E7" s="54" t="s">
        <v>518</v>
      </c>
      <c r="F7" s="54" t="s">
        <v>489</v>
      </c>
      <c r="G7" s="55">
        <v>1</v>
      </c>
      <c r="H7" s="55">
        <v>8000</v>
      </c>
      <c r="I7" s="55">
        <v>8000</v>
      </c>
    </row>
    <row r="8" ht="33" customHeight="1" spans="1:9">
      <c r="A8" s="53"/>
      <c r="B8" s="54" t="s">
        <v>551</v>
      </c>
      <c r="C8" s="54" t="s">
        <v>552</v>
      </c>
      <c r="D8" s="54" t="s">
        <v>554</v>
      </c>
      <c r="E8" s="54" t="s">
        <v>500</v>
      </c>
      <c r="F8" s="54" t="s">
        <v>489</v>
      </c>
      <c r="G8" s="55">
        <v>2</v>
      </c>
      <c r="H8" s="55">
        <v>2000</v>
      </c>
      <c r="I8" s="55">
        <v>4000</v>
      </c>
    </row>
    <row r="9" ht="33" customHeight="1" spans="1:9">
      <c r="A9" s="53"/>
      <c r="B9" s="54" t="s">
        <v>551</v>
      </c>
      <c r="C9" s="54" t="s">
        <v>552</v>
      </c>
      <c r="D9" s="54" t="s">
        <v>555</v>
      </c>
      <c r="E9" s="54" t="s">
        <v>503</v>
      </c>
      <c r="F9" s="54" t="s">
        <v>489</v>
      </c>
      <c r="G9" s="55">
        <v>5</v>
      </c>
      <c r="H9" s="55">
        <v>50000</v>
      </c>
      <c r="I9" s="55">
        <v>250000</v>
      </c>
    </row>
    <row r="10" ht="33" customHeight="1" spans="1:9">
      <c r="A10" s="53"/>
      <c r="B10" s="54" t="s">
        <v>551</v>
      </c>
      <c r="C10" s="54" t="s">
        <v>552</v>
      </c>
      <c r="D10" s="54" t="s">
        <v>556</v>
      </c>
      <c r="E10" s="54" t="s">
        <v>499</v>
      </c>
      <c r="F10" s="54" t="s">
        <v>489</v>
      </c>
      <c r="G10" s="55">
        <v>18</v>
      </c>
      <c r="H10" s="55">
        <v>5000</v>
      </c>
      <c r="I10" s="55">
        <v>90000</v>
      </c>
    </row>
    <row r="11" ht="33" customHeight="1" spans="1:9">
      <c r="A11" s="53"/>
      <c r="B11" s="54" t="s">
        <v>551</v>
      </c>
      <c r="C11" s="54" t="s">
        <v>552</v>
      </c>
      <c r="D11" s="54" t="s">
        <v>557</v>
      </c>
      <c r="E11" s="54" t="s">
        <v>497</v>
      </c>
      <c r="F11" s="54" t="s">
        <v>489</v>
      </c>
      <c r="G11" s="55">
        <v>2</v>
      </c>
      <c r="H11" s="55">
        <v>30000</v>
      </c>
      <c r="I11" s="55">
        <v>60000</v>
      </c>
    </row>
    <row r="12" ht="33" customHeight="1" spans="1:9">
      <c r="A12" s="53"/>
      <c r="B12" s="54" t="s">
        <v>551</v>
      </c>
      <c r="C12" s="54" t="s">
        <v>552</v>
      </c>
      <c r="D12" s="54" t="s">
        <v>558</v>
      </c>
      <c r="E12" s="54" t="s">
        <v>488</v>
      </c>
      <c r="F12" s="54" t="s">
        <v>489</v>
      </c>
      <c r="G12" s="55">
        <v>2</v>
      </c>
      <c r="H12" s="55">
        <v>7000</v>
      </c>
      <c r="I12" s="55">
        <v>14000</v>
      </c>
    </row>
    <row r="13" ht="33" customHeight="1" spans="1:9">
      <c r="A13" s="53"/>
      <c r="B13" s="54" t="s">
        <v>551</v>
      </c>
      <c r="C13" s="54" t="s">
        <v>552</v>
      </c>
      <c r="D13" s="54" t="s">
        <v>553</v>
      </c>
      <c r="E13" s="54" t="s">
        <v>515</v>
      </c>
      <c r="F13" s="54" t="s">
        <v>489</v>
      </c>
      <c r="G13" s="55">
        <v>1</v>
      </c>
      <c r="H13" s="55">
        <v>17000</v>
      </c>
      <c r="I13" s="55">
        <v>17000</v>
      </c>
    </row>
    <row r="14" ht="33" customHeight="1" spans="1:9">
      <c r="A14" s="53"/>
      <c r="B14" s="54" t="s">
        <v>551</v>
      </c>
      <c r="C14" s="54" t="s">
        <v>552</v>
      </c>
      <c r="D14" s="54" t="s">
        <v>559</v>
      </c>
      <c r="E14" s="54" t="s">
        <v>486</v>
      </c>
      <c r="F14" s="54" t="s">
        <v>487</v>
      </c>
      <c r="G14" s="55">
        <v>1</v>
      </c>
      <c r="H14" s="55">
        <v>5000</v>
      </c>
      <c r="I14" s="55">
        <v>5000</v>
      </c>
    </row>
    <row r="15" ht="33" customHeight="1" spans="1:9">
      <c r="A15" s="53"/>
      <c r="B15" s="54" t="s">
        <v>551</v>
      </c>
      <c r="C15" s="54" t="s">
        <v>552</v>
      </c>
      <c r="D15" s="54" t="s">
        <v>560</v>
      </c>
      <c r="E15" s="54" t="s">
        <v>493</v>
      </c>
      <c r="F15" s="54" t="s">
        <v>489</v>
      </c>
      <c r="G15" s="55">
        <v>1</v>
      </c>
      <c r="H15" s="55">
        <v>20000</v>
      </c>
      <c r="I15" s="55">
        <v>20000</v>
      </c>
    </row>
    <row r="16" ht="33" customHeight="1" spans="1:9">
      <c r="A16" s="53"/>
      <c r="B16" s="54" t="s">
        <v>551</v>
      </c>
      <c r="C16" s="54" t="s">
        <v>552</v>
      </c>
      <c r="D16" s="54" t="s">
        <v>555</v>
      </c>
      <c r="E16" s="54" t="s">
        <v>501</v>
      </c>
      <c r="F16" s="54" t="s">
        <v>489</v>
      </c>
      <c r="G16" s="55">
        <v>2</v>
      </c>
      <c r="H16" s="55">
        <v>50000</v>
      </c>
      <c r="I16" s="55">
        <v>100000</v>
      </c>
    </row>
    <row r="17" ht="33" customHeight="1" spans="1:9">
      <c r="A17" s="53"/>
      <c r="B17" s="54" t="s">
        <v>551</v>
      </c>
      <c r="C17" s="54" t="s">
        <v>552</v>
      </c>
      <c r="D17" s="54" t="s">
        <v>561</v>
      </c>
      <c r="E17" s="54" t="s">
        <v>513</v>
      </c>
      <c r="F17" s="54" t="s">
        <v>489</v>
      </c>
      <c r="G17" s="55">
        <v>1</v>
      </c>
      <c r="H17" s="55">
        <v>80000</v>
      </c>
      <c r="I17" s="55">
        <v>80000</v>
      </c>
    </row>
    <row r="18" ht="24" customHeight="1" spans="1:9">
      <c r="A18" s="53"/>
      <c r="B18" s="54" t="s">
        <v>551</v>
      </c>
      <c r="C18" s="54" t="s">
        <v>552</v>
      </c>
      <c r="D18" s="54" t="s">
        <v>553</v>
      </c>
      <c r="E18" s="54" t="s">
        <v>517</v>
      </c>
      <c r="F18" s="54" t="s">
        <v>489</v>
      </c>
      <c r="G18" s="55">
        <v>5</v>
      </c>
      <c r="H18" s="55">
        <v>7500</v>
      </c>
      <c r="I18" s="55">
        <v>37500</v>
      </c>
    </row>
    <row r="19" ht="24" customHeight="1" spans="1:9">
      <c r="A19" s="56" t="s">
        <v>77</v>
      </c>
      <c r="B19" s="56"/>
      <c r="C19" s="56"/>
      <c r="D19" s="56"/>
      <c r="E19" s="56"/>
      <c r="F19" s="56"/>
      <c r="G19" s="55">
        <f t="shared" ref="G19:I19" si="0">SUM(G7:G18)</f>
        <v>41</v>
      </c>
      <c r="H19" s="57">
        <f t="shared" si="0"/>
        <v>281500</v>
      </c>
      <c r="I19" s="57">
        <f t="shared" si="0"/>
        <v>685500</v>
      </c>
    </row>
  </sheetData>
  <mergeCells count="9">
    <mergeCell ref="B2:I2"/>
    <mergeCell ref="G4:I4"/>
    <mergeCell ref="A19:F19"/>
    <mergeCell ref="A4:A5"/>
    <mergeCell ref="B4:B5"/>
    <mergeCell ref="C4:C5"/>
    <mergeCell ref="D4:D5"/>
    <mergeCell ref="E4:E5"/>
    <mergeCell ref="F4:F5"/>
  </mergeCells>
  <printOptions horizontalCentered="1"/>
  <pageMargins left="0.393055555555556" right="0.393055555555556" top="0.511805555555556" bottom="0.511805555555556" header="0.313888888888889" footer="0.313888888888889"/>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5" sqref="A15"/>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562</v>
      </c>
      <c r="D1" s="31"/>
      <c r="E1" s="31"/>
      <c r="F1" s="31"/>
      <c r="G1" s="31"/>
      <c r="K1" s="41"/>
    </row>
    <row r="2" s="1" customFormat="1" ht="27.75" customHeight="1" spans="1:11">
      <c r="A2" s="32" t="s">
        <v>563</v>
      </c>
      <c r="B2" s="32"/>
      <c r="C2" s="32"/>
      <c r="D2" s="32"/>
      <c r="E2" s="32"/>
      <c r="F2" s="32"/>
      <c r="G2" s="32"/>
      <c r="H2" s="32"/>
      <c r="I2" s="32"/>
      <c r="J2" s="32"/>
      <c r="K2" s="32"/>
    </row>
    <row r="3" s="1" customFormat="1" ht="13.5" customHeight="1" spans="1:11">
      <c r="A3" s="5" t="s">
        <v>22</v>
      </c>
      <c r="B3" s="6"/>
      <c r="C3" s="6"/>
      <c r="D3" s="6"/>
      <c r="E3" s="6"/>
      <c r="F3" s="6"/>
      <c r="G3" s="6"/>
      <c r="H3" s="7"/>
      <c r="I3" s="7"/>
      <c r="J3" s="7"/>
      <c r="K3" s="8" t="s">
        <v>186</v>
      </c>
    </row>
    <row r="4" s="1" customFormat="1" ht="21.75" customHeight="1" spans="1:11">
      <c r="A4" s="9" t="s">
        <v>248</v>
      </c>
      <c r="B4" s="9" t="s">
        <v>198</v>
      </c>
      <c r="C4" s="9" t="s">
        <v>249</v>
      </c>
      <c r="D4" s="10" t="s">
        <v>199</v>
      </c>
      <c r="E4" s="10" t="s">
        <v>200</v>
      </c>
      <c r="F4" s="10" t="s">
        <v>250</v>
      </c>
      <c r="G4" s="10" t="s">
        <v>251</v>
      </c>
      <c r="H4" s="16" t="s">
        <v>77</v>
      </c>
      <c r="I4" s="11" t="s">
        <v>564</v>
      </c>
      <c r="J4" s="12"/>
      <c r="K4" s="13"/>
    </row>
    <row r="5" s="1" customFormat="1" ht="21.75" customHeight="1" spans="1:11">
      <c r="A5" s="14"/>
      <c r="B5" s="14"/>
      <c r="C5" s="14"/>
      <c r="D5" s="15"/>
      <c r="E5" s="15"/>
      <c r="F5" s="15"/>
      <c r="G5" s="15"/>
      <c r="H5" s="33"/>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2">
        <v>10</v>
      </c>
      <c r="K7" s="42">
        <v>11</v>
      </c>
    </row>
    <row r="8" s="1" customFormat="1" ht="37" customHeight="1" spans="1:11">
      <c r="A8" s="34" t="s">
        <v>565</v>
      </c>
      <c r="B8" s="35"/>
      <c r="C8" s="36"/>
      <c r="D8" s="36"/>
      <c r="E8" s="36"/>
      <c r="F8" s="36"/>
      <c r="G8" s="36"/>
      <c r="H8" s="37"/>
      <c r="I8" s="37"/>
      <c r="J8" s="37"/>
      <c r="K8" s="37"/>
    </row>
    <row r="9" s="1" customFormat="1" ht="30.65" customHeight="1" spans="1:11">
      <c r="A9" s="38"/>
      <c r="B9" s="38"/>
      <c r="C9" s="38"/>
      <c r="D9" s="38"/>
      <c r="E9" s="38"/>
      <c r="F9" s="38"/>
      <c r="G9" s="38"/>
      <c r="H9" s="37"/>
      <c r="I9" s="37"/>
      <c r="J9" s="37"/>
      <c r="K9" s="37"/>
    </row>
    <row r="10" s="1" customFormat="1" ht="18.75" customHeight="1" spans="1:11">
      <c r="A10" s="39" t="s">
        <v>144</v>
      </c>
      <c r="B10" s="39"/>
      <c r="C10" s="39"/>
      <c r="D10" s="39"/>
      <c r="E10" s="39"/>
      <c r="F10" s="39"/>
      <c r="G10" s="39"/>
      <c r="H10" s="40"/>
      <c r="I10" s="37"/>
      <c r="J10" s="37"/>
      <c r="K10" s="37"/>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abSelected="1" workbookViewId="0">
      <selection activeCell="D34" sqref="D34"/>
    </sheetView>
  </sheetViews>
  <sheetFormatPr defaultColWidth="8" defaultRowHeight="12" outlineLevelCol="3"/>
  <cols>
    <col min="1" max="1" width="39.5714285714286" style="77" customWidth="1"/>
    <col min="2" max="2" width="43.1333333333333" style="77" customWidth="1"/>
    <col min="3" max="3" width="40.4285714285714" style="77" customWidth="1"/>
    <col min="4" max="4" width="46.1333333333333" style="77" customWidth="1"/>
    <col min="5" max="5" width="8" style="61" customWidth="1"/>
    <col min="6" max="16384" width="8" style="61"/>
  </cols>
  <sheetData>
    <row r="1" ht="17" customHeight="1" spans="1:4">
      <c r="A1" s="384" t="s">
        <v>21</v>
      </c>
      <c r="B1" s="79"/>
      <c r="C1" s="79"/>
      <c r="D1" s="158"/>
    </row>
    <row r="2" ht="36" customHeight="1" spans="1:4">
      <c r="A2" s="62" t="s">
        <v>2</v>
      </c>
      <c r="B2" s="385"/>
      <c r="C2" s="385"/>
      <c r="D2" s="385"/>
    </row>
    <row r="3" ht="21" customHeight="1" spans="1:4">
      <c r="A3" s="82" t="s">
        <v>22</v>
      </c>
      <c r="B3" s="334"/>
      <c r="C3" s="334"/>
      <c r="D3" s="156" t="s">
        <v>23</v>
      </c>
    </row>
    <row r="4" ht="19.5" customHeight="1" spans="1:4">
      <c r="A4" s="86" t="s">
        <v>24</v>
      </c>
      <c r="B4" s="168"/>
      <c r="C4" s="86" t="s">
        <v>25</v>
      </c>
      <c r="D4" s="168"/>
    </row>
    <row r="5" ht="19.5" customHeight="1" spans="1:4">
      <c r="A5" s="85" t="s">
        <v>26</v>
      </c>
      <c r="B5" s="85" t="s">
        <v>27</v>
      </c>
      <c r="C5" s="85" t="s">
        <v>28</v>
      </c>
      <c r="D5" s="85" t="s">
        <v>27</v>
      </c>
    </row>
    <row r="6" ht="19.5" customHeight="1" spans="1:4">
      <c r="A6" s="89"/>
      <c r="B6" s="89"/>
      <c r="C6" s="89"/>
      <c r="D6" s="89"/>
    </row>
    <row r="7" ht="20.25" customHeight="1" spans="1:4">
      <c r="A7" s="340" t="s">
        <v>29</v>
      </c>
      <c r="B7" s="314">
        <v>8612126.72</v>
      </c>
      <c r="C7" s="340" t="s">
        <v>30</v>
      </c>
      <c r="D7" s="386"/>
    </row>
    <row r="8" ht="20.25" customHeight="1" spans="1:4">
      <c r="A8" s="340" t="s">
        <v>31</v>
      </c>
      <c r="B8" s="314"/>
      <c r="C8" s="340" t="s">
        <v>32</v>
      </c>
      <c r="D8" s="386"/>
    </row>
    <row r="9" ht="20.25" customHeight="1" spans="1:4">
      <c r="A9" s="340" t="s">
        <v>33</v>
      </c>
      <c r="B9" s="314"/>
      <c r="C9" s="340" t="s">
        <v>34</v>
      </c>
      <c r="D9" s="386"/>
    </row>
    <row r="10" ht="20.25" customHeight="1" spans="1:4">
      <c r="A10" s="340" t="s">
        <v>35</v>
      </c>
      <c r="B10" s="314"/>
      <c r="C10" s="340" t="s">
        <v>36</v>
      </c>
      <c r="D10" s="386"/>
    </row>
    <row r="11" ht="20.25" customHeight="1" spans="1:4">
      <c r="A11" s="340" t="s">
        <v>37</v>
      </c>
      <c r="B11" s="387">
        <v>22749247</v>
      </c>
      <c r="C11" s="340" t="s">
        <v>38</v>
      </c>
      <c r="D11" s="386"/>
    </row>
    <row r="12" ht="20.25" customHeight="1" spans="1:4">
      <c r="A12" s="340" t="s">
        <v>39</v>
      </c>
      <c r="B12" s="338">
        <v>22749247</v>
      </c>
      <c r="C12" s="340" t="s">
        <v>40</v>
      </c>
      <c r="D12" s="386"/>
    </row>
    <row r="13" ht="20.25" customHeight="1" spans="1:4">
      <c r="A13" s="340" t="s">
        <v>41</v>
      </c>
      <c r="B13" s="338"/>
      <c r="C13" s="340" t="s">
        <v>42</v>
      </c>
      <c r="D13" s="386"/>
    </row>
    <row r="14" ht="20.25" customHeight="1" spans="1:4">
      <c r="A14" s="340" t="s">
        <v>43</v>
      </c>
      <c r="B14" s="338"/>
      <c r="C14" s="340" t="s">
        <v>44</v>
      </c>
      <c r="D14" s="386">
        <v>1845970</v>
      </c>
    </row>
    <row r="15" ht="20.25" customHeight="1" spans="1:4">
      <c r="A15" s="388" t="s">
        <v>45</v>
      </c>
      <c r="B15" s="389"/>
      <c r="C15" s="340" t="s">
        <v>46</v>
      </c>
      <c r="D15" s="386">
        <v>32948463.67</v>
      </c>
    </row>
    <row r="16" ht="20.25" customHeight="1" spans="1:4">
      <c r="A16" s="388" t="s">
        <v>47</v>
      </c>
      <c r="B16" s="390"/>
      <c r="C16" s="340" t="s">
        <v>48</v>
      </c>
      <c r="D16" s="386"/>
    </row>
    <row r="17" ht="20.25" customHeight="1" spans="1:4">
      <c r="A17" s="388"/>
      <c r="B17" s="391"/>
      <c r="C17" s="340" t="s">
        <v>49</v>
      </c>
      <c r="D17" s="386"/>
    </row>
    <row r="18" ht="20.25" customHeight="1" spans="1:4">
      <c r="A18" s="390"/>
      <c r="B18" s="391"/>
      <c r="C18" s="340" t="s">
        <v>50</v>
      </c>
      <c r="D18" s="386"/>
    </row>
    <row r="19" ht="20.25" customHeight="1" spans="1:4">
      <c r="A19" s="390"/>
      <c r="B19" s="391"/>
      <c r="C19" s="340" t="s">
        <v>51</v>
      </c>
      <c r="D19" s="386"/>
    </row>
    <row r="20" ht="20.25" customHeight="1" spans="1:4">
      <c r="A20" s="390"/>
      <c r="B20" s="391"/>
      <c r="C20" s="340" t="s">
        <v>52</v>
      </c>
      <c r="D20" s="386"/>
    </row>
    <row r="21" ht="20.25" customHeight="1" spans="1:4">
      <c r="A21" s="390"/>
      <c r="B21" s="391"/>
      <c r="C21" s="340" t="s">
        <v>53</v>
      </c>
      <c r="D21" s="386"/>
    </row>
    <row r="22" ht="20.25" customHeight="1" spans="1:4">
      <c r="A22" s="390"/>
      <c r="B22" s="391"/>
      <c r="C22" s="340" t="s">
        <v>54</v>
      </c>
      <c r="D22" s="386"/>
    </row>
    <row r="23" ht="20.25" customHeight="1" spans="1:4">
      <c r="A23" s="390"/>
      <c r="B23" s="391"/>
      <c r="C23" s="340" t="s">
        <v>55</v>
      </c>
      <c r="D23" s="386"/>
    </row>
    <row r="24" ht="20.25" customHeight="1" spans="1:4">
      <c r="A24" s="390"/>
      <c r="B24" s="391"/>
      <c r="C24" s="340" t="s">
        <v>56</v>
      </c>
      <c r="D24" s="386"/>
    </row>
    <row r="25" ht="20.25" customHeight="1" spans="1:4">
      <c r="A25" s="390"/>
      <c r="B25" s="391"/>
      <c r="C25" s="340" t="s">
        <v>57</v>
      </c>
      <c r="D25" s="386">
        <v>958380</v>
      </c>
    </row>
    <row r="26" ht="20.25" customHeight="1" spans="1:4">
      <c r="A26" s="390"/>
      <c r="B26" s="391"/>
      <c r="C26" s="340" t="s">
        <v>58</v>
      </c>
      <c r="D26" s="386"/>
    </row>
    <row r="27" ht="20.25" customHeight="1" spans="1:4">
      <c r="A27" s="390"/>
      <c r="B27" s="391"/>
      <c r="C27" s="340" t="s">
        <v>59</v>
      </c>
      <c r="D27" s="386"/>
    </row>
    <row r="28" ht="20.25" customHeight="1" spans="1:4">
      <c r="A28" s="390"/>
      <c r="B28" s="391"/>
      <c r="C28" s="340" t="s">
        <v>60</v>
      </c>
      <c r="D28" s="386"/>
    </row>
    <row r="29" ht="20.25" customHeight="1" spans="1:4">
      <c r="A29" s="390"/>
      <c r="B29" s="391"/>
      <c r="C29" s="340" t="s">
        <v>61</v>
      </c>
      <c r="D29" s="386"/>
    </row>
    <row r="30" ht="20.25" customHeight="1" spans="1:4">
      <c r="A30" s="392"/>
      <c r="B30" s="393"/>
      <c r="C30" s="340" t="s">
        <v>62</v>
      </c>
      <c r="D30" s="386"/>
    </row>
    <row r="31" ht="20.25" customHeight="1" spans="1:4">
      <c r="A31" s="392"/>
      <c r="B31" s="393"/>
      <c r="C31" s="340" t="s">
        <v>63</v>
      </c>
      <c r="D31" s="386"/>
    </row>
    <row r="32" ht="20.25" customHeight="1" spans="1:4">
      <c r="A32" s="392"/>
      <c r="B32" s="393"/>
      <c r="C32" s="340" t="s">
        <v>64</v>
      </c>
      <c r="D32" s="386"/>
    </row>
    <row r="33" ht="20.25" customHeight="1" spans="1:4">
      <c r="A33" s="394" t="s">
        <v>65</v>
      </c>
      <c r="B33" s="395">
        <f>B7+B8+B9+B10+B11</f>
        <v>31361373.72</v>
      </c>
      <c r="C33" s="345" t="s">
        <v>66</v>
      </c>
      <c r="D33" s="342">
        <f>SUM(D7:D29)</f>
        <v>35752813.67</v>
      </c>
    </row>
    <row r="34" ht="20.25" customHeight="1" spans="1:4">
      <c r="A34" s="388" t="s">
        <v>67</v>
      </c>
      <c r="B34" s="396">
        <v>4391439.95</v>
      </c>
      <c r="C34" s="340" t="s">
        <v>68</v>
      </c>
      <c r="D34" s="314"/>
    </row>
    <row r="35" s="1" customFormat="1" ht="25.4" customHeight="1" spans="1:4">
      <c r="A35" s="397" t="s">
        <v>69</v>
      </c>
      <c r="B35" s="398">
        <v>212000</v>
      </c>
      <c r="C35" s="399" t="s">
        <v>69</v>
      </c>
      <c r="D35" s="400"/>
    </row>
    <row r="36" s="1" customFormat="1" ht="25.4" customHeight="1" spans="1:4">
      <c r="A36" s="397" t="s">
        <v>70</v>
      </c>
      <c r="B36" s="398">
        <v>4179439.95</v>
      </c>
      <c r="C36" s="399" t="s">
        <v>71</v>
      </c>
      <c r="D36" s="400"/>
    </row>
    <row r="37" ht="20.25" customHeight="1" spans="1:4">
      <c r="A37" s="401" t="s">
        <v>72</v>
      </c>
      <c r="B37" s="402">
        <f>B33+B34</f>
        <v>35752813.67</v>
      </c>
      <c r="C37" s="345" t="s">
        <v>73</v>
      </c>
      <c r="D37" s="402">
        <f>D33+D34</f>
        <v>35752813.67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3888888888889" footer="0.313888888888889"/>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G11"/>
  <sheetViews>
    <sheetView workbookViewId="0">
      <selection activeCell="E19" sqref="E19"/>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566</v>
      </c>
      <c r="B1" s="3"/>
      <c r="C1" s="3"/>
      <c r="D1" s="3"/>
      <c r="E1" s="3"/>
      <c r="F1" s="3"/>
      <c r="G1" s="3"/>
    </row>
    <row r="2" s="1" customFormat="1" ht="27.75" customHeight="1" spans="1:7">
      <c r="A2" s="4" t="s">
        <v>567</v>
      </c>
      <c r="B2" s="4"/>
      <c r="C2" s="4"/>
      <c r="D2" s="4"/>
      <c r="E2" s="4"/>
      <c r="F2" s="4"/>
      <c r="G2" s="4"/>
    </row>
    <row r="3" s="1" customFormat="1" ht="13.5" customHeight="1" spans="1:7">
      <c r="A3" s="5" t="s">
        <v>22</v>
      </c>
      <c r="B3" s="6"/>
      <c r="C3" s="6"/>
      <c r="D3" s="6"/>
      <c r="E3" s="7"/>
      <c r="F3" s="7"/>
      <c r="G3" s="8" t="s">
        <v>186</v>
      </c>
    </row>
    <row r="4" s="1" customFormat="1" ht="21.75" customHeight="1" spans="1:7">
      <c r="A4" s="9" t="s">
        <v>249</v>
      </c>
      <c r="B4" s="9" t="s">
        <v>248</v>
      </c>
      <c r="C4" s="9" t="s">
        <v>198</v>
      </c>
      <c r="D4" s="10" t="s">
        <v>568</v>
      </c>
      <c r="E4" s="11" t="s">
        <v>80</v>
      </c>
      <c r="F4" s="12"/>
      <c r="G4" s="13"/>
    </row>
    <row r="5" s="1" customFormat="1" ht="21.75" customHeight="1" spans="1:7">
      <c r="A5" s="14"/>
      <c r="B5" s="14"/>
      <c r="C5" s="14"/>
      <c r="D5" s="15"/>
      <c r="E5" s="16" t="s">
        <v>569</v>
      </c>
      <c r="F5" s="10" t="s">
        <v>570</v>
      </c>
      <c r="G5" s="10" t="s">
        <v>571</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572</v>
      </c>
      <c r="C8" s="22" t="s">
        <v>573</v>
      </c>
      <c r="D8" s="21" t="s">
        <v>574</v>
      </c>
      <c r="E8" s="23">
        <v>36400</v>
      </c>
      <c r="F8" s="24"/>
      <c r="G8" s="24"/>
    </row>
    <row r="9" s="1" customFormat="1" ht="29.9" customHeight="1" spans="1:7">
      <c r="A9" s="21" t="s">
        <v>91</v>
      </c>
      <c r="B9" s="22" t="s">
        <v>575</v>
      </c>
      <c r="C9" s="22" t="s">
        <v>298</v>
      </c>
      <c r="D9" s="21" t="s">
        <v>574</v>
      </c>
      <c r="E9" s="23">
        <v>80000</v>
      </c>
      <c r="F9" s="24"/>
      <c r="G9" s="24"/>
    </row>
    <row r="10" s="1" customFormat="1" ht="29.9" customHeight="1" spans="1:7">
      <c r="A10" s="21" t="s">
        <v>91</v>
      </c>
      <c r="B10" s="25" t="s">
        <v>576</v>
      </c>
      <c r="C10" s="25" t="s">
        <v>577</v>
      </c>
      <c r="D10" s="26" t="s">
        <v>578</v>
      </c>
      <c r="E10" s="23">
        <v>212000</v>
      </c>
      <c r="F10" s="24"/>
      <c r="G10" s="24"/>
    </row>
    <row r="11" s="1" customFormat="1" ht="18.75" customHeight="1" spans="1:7">
      <c r="A11" s="27" t="s">
        <v>77</v>
      </c>
      <c r="B11" s="28"/>
      <c r="C11" s="28"/>
      <c r="D11" s="29"/>
      <c r="E11" s="23">
        <v>328400</v>
      </c>
      <c r="F11" s="24"/>
      <c r="G11" s="24"/>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P8" sqref="E8 P8"/>
    </sheetView>
  </sheetViews>
  <sheetFormatPr defaultColWidth="8" defaultRowHeight="14.25" customHeight="1"/>
  <cols>
    <col min="1" max="1" width="21.1333333333333" style="77" customWidth="1"/>
    <col min="2" max="2" width="23.4285714285714" style="77" customWidth="1"/>
    <col min="3" max="3" width="28.4285714285714" style="77" customWidth="1"/>
    <col min="4" max="4" width="19.1428571428571" style="77" customWidth="1"/>
    <col min="5" max="5" width="12.5714285714286" style="77" customWidth="1"/>
    <col min="6" max="6" width="14" style="77" customWidth="1"/>
    <col min="7" max="8" width="12.5714285714286" style="77" customWidth="1"/>
    <col min="9" max="9" width="21.1428571428571" style="77" customWidth="1"/>
    <col min="10" max="10" width="21.5714285714286" style="77" customWidth="1"/>
    <col min="11" max="14" width="12.5714285714286" style="77" customWidth="1"/>
    <col min="15" max="15" width="15.4285714285714" style="61" customWidth="1"/>
    <col min="16" max="16" width="15.5714285714286" style="61" customWidth="1"/>
    <col min="17" max="17" width="9.71428571428571" style="61" customWidth="1"/>
    <col min="18" max="18" width="10.5714285714286" style="61" customWidth="1"/>
    <col min="19" max="19" width="20.7142857142857" style="77" customWidth="1"/>
    <col min="20" max="20" width="8" style="61" customWidth="1"/>
    <col min="21" max="16384" width="8" style="61"/>
  </cols>
  <sheetData>
    <row r="1" ht="12" customHeight="1" spans="1:18">
      <c r="A1" s="357" t="s">
        <v>74</v>
      </c>
      <c r="B1" s="79"/>
      <c r="C1" s="79"/>
      <c r="D1" s="79"/>
      <c r="E1" s="79"/>
      <c r="F1" s="79"/>
      <c r="G1" s="79"/>
      <c r="H1" s="79"/>
      <c r="I1" s="79"/>
      <c r="J1" s="79"/>
      <c r="K1" s="79"/>
      <c r="L1" s="79"/>
      <c r="M1" s="79"/>
      <c r="N1" s="79"/>
      <c r="O1" s="372"/>
      <c r="P1" s="372"/>
      <c r="Q1" s="372"/>
      <c r="R1" s="372"/>
    </row>
    <row r="2" ht="36" customHeight="1" spans="1:19">
      <c r="A2" s="358" t="s">
        <v>3</v>
      </c>
      <c r="B2" s="63"/>
      <c r="C2" s="63"/>
      <c r="D2" s="63"/>
      <c r="E2" s="63"/>
      <c r="F2" s="63"/>
      <c r="G2" s="63"/>
      <c r="H2" s="63"/>
      <c r="I2" s="63"/>
      <c r="J2" s="63"/>
      <c r="K2" s="63"/>
      <c r="L2" s="63"/>
      <c r="M2" s="63"/>
      <c r="N2" s="63"/>
      <c r="O2" s="64"/>
      <c r="P2" s="64"/>
      <c r="Q2" s="64"/>
      <c r="R2" s="64"/>
      <c r="S2" s="63"/>
    </row>
    <row r="3" ht="20.25" customHeight="1" spans="1:19">
      <c r="A3" s="82" t="s">
        <v>22</v>
      </c>
      <c r="B3" s="83"/>
      <c r="C3" s="83"/>
      <c r="D3" s="83"/>
      <c r="E3" s="83"/>
      <c r="F3" s="83"/>
      <c r="G3" s="83"/>
      <c r="H3" s="83"/>
      <c r="I3" s="83"/>
      <c r="J3" s="83"/>
      <c r="K3" s="83"/>
      <c r="L3" s="83"/>
      <c r="M3" s="83"/>
      <c r="N3" s="83"/>
      <c r="O3" s="373"/>
      <c r="P3" s="373"/>
      <c r="Q3" s="373"/>
      <c r="R3" s="373"/>
      <c r="S3" s="379" t="s">
        <v>23</v>
      </c>
    </row>
    <row r="4" ht="18.75" customHeight="1" spans="1:19">
      <c r="A4" s="359" t="s">
        <v>75</v>
      </c>
      <c r="B4" s="360" t="s">
        <v>76</v>
      </c>
      <c r="C4" s="360" t="s">
        <v>77</v>
      </c>
      <c r="D4" s="275" t="s">
        <v>78</v>
      </c>
      <c r="E4" s="361"/>
      <c r="F4" s="361"/>
      <c r="G4" s="361"/>
      <c r="H4" s="361"/>
      <c r="I4" s="361"/>
      <c r="J4" s="361"/>
      <c r="K4" s="361"/>
      <c r="L4" s="361"/>
      <c r="M4" s="361"/>
      <c r="N4" s="361"/>
      <c r="O4" s="374" t="s">
        <v>67</v>
      </c>
      <c r="P4" s="374"/>
      <c r="Q4" s="374"/>
      <c r="R4" s="374"/>
      <c r="S4" s="380"/>
    </row>
    <row r="5" ht="18.75" customHeight="1" spans="1:19">
      <c r="A5" s="362"/>
      <c r="B5" s="363"/>
      <c r="C5" s="363"/>
      <c r="D5" s="364" t="s">
        <v>79</v>
      </c>
      <c r="E5" s="364" t="s">
        <v>80</v>
      </c>
      <c r="F5" s="364" t="s">
        <v>81</v>
      </c>
      <c r="G5" s="364" t="s">
        <v>82</v>
      </c>
      <c r="H5" s="364" t="s">
        <v>83</v>
      </c>
      <c r="I5" s="375" t="s">
        <v>84</v>
      </c>
      <c r="J5" s="361"/>
      <c r="K5" s="361"/>
      <c r="L5" s="361"/>
      <c r="M5" s="361"/>
      <c r="N5" s="361"/>
      <c r="O5" s="374" t="s">
        <v>79</v>
      </c>
      <c r="P5" s="374" t="s">
        <v>80</v>
      </c>
      <c r="Q5" s="374" t="s">
        <v>81</v>
      </c>
      <c r="R5" s="381" t="s">
        <v>82</v>
      </c>
      <c r="S5" s="374" t="s">
        <v>85</v>
      </c>
    </row>
    <row r="6" ht="33.75" customHeight="1" spans="1:19">
      <c r="A6" s="365"/>
      <c r="B6" s="366"/>
      <c r="C6" s="366"/>
      <c r="D6" s="365"/>
      <c r="E6" s="365"/>
      <c r="F6" s="365"/>
      <c r="G6" s="365"/>
      <c r="H6" s="365"/>
      <c r="I6" s="366" t="s">
        <v>79</v>
      </c>
      <c r="J6" s="366" t="s">
        <v>86</v>
      </c>
      <c r="K6" s="366" t="s">
        <v>87</v>
      </c>
      <c r="L6" s="366" t="s">
        <v>88</v>
      </c>
      <c r="M6" s="366" t="s">
        <v>89</v>
      </c>
      <c r="N6" s="376" t="s">
        <v>90</v>
      </c>
      <c r="O6" s="374"/>
      <c r="P6" s="374"/>
      <c r="Q6" s="374"/>
      <c r="R6" s="381"/>
      <c r="S6" s="374"/>
    </row>
    <row r="7" ht="16.5" customHeight="1" spans="1:19">
      <c r="A7" s="367">
        <v>1</v>
      </c>
      <c r="B7" s="367">
        <v>2</v>
      </c>
      <c r="C7" s="367">
        <v>3</v>
      </c>
      <c r="D7" s="367">
        <v>4</v>
      </c>
      <c r="E7" s="367">
        <v>5</v>
      </c>
      <c r="F7" s="367">
        <v>6</v>
      </c>
      <c r="G7" s="367">
        <v>7</v>
      </c>
      <c r="H7" s="367">
        <v>8</v>
      </c>
      <c r="I7" s="367">
        <v>9</v>
      </c>
      <c r="J7" s="367">
        <v>10</v>
      </c>
      <c r="K7" s="367">
        <v>11</v>
      </c>
      <c r="L7" s="367">
        <v>12</v>
      </c>
      <c r="M7" s="367">
        <v>13</v>
      </c>
      <c r="N7" s="367">
        <v>14</v>
      </c>
      <c r="O7" s="367">
        <v>15</v>
      </c>
      <c r="P7" s="367">
        <v>16</v>
      </c>
      <c r="Q7" s="367">
        <v>17</v>
      </c>
      <c r="R7" s="367">
        <v>18</v>
      </c>
      <c r="S7" s="121">
        <v>19</v>
      </c>
    </row>
    <row r="8" ht="16.5" customHeight="1" spans="1:19">
      <c r="A8" s="74">
        <v>131013</v>
      </c>
      <c r="B8" s="74" t="s">
        <v>91</v>
      </c>
      <c r="C8" s="368">
        <v>35752813.67</v>
      </c>
      <c r="D8" s="368">
        <v>31361373.72</v>
      </c>
      <c r="E8" s="369">
        <v>8612126.72</v>
      </c>
      <c r="F8" s="369" t="s">
        <v>92</v>
      </c>
      <c r="G8" s="369" t="s">
        <v>92</v>
      </c>
      <c r="H8" s="369" t="s">
        <v>92</v>
      </c>
      <c r="I8" s="369">
        <v>22749247</v>
      </c>
      <c r="J8" s="369">
        <v>22749247</v>
      </c>
      <c r="K8" s="369" t="s">
        <v>92</v>
      </c>
      <c r="L8" s="369" t="s">
        <v>92</v>
      </c>
      <c r="M8" s="369" t="s">
        <v>92</v>
      </c>
      <c r="N8" s="377" t="s">
        <v>92</v>
      </c>
      <c r="O8" s="378">
        <v>4391439.95</v>
      </c>
      <c r="P8" s="378">
        <v>212000</v>
      </c>
      <c r="Q8" s="378"/>
      <c r="R8" s="382"/>
      <c r="S8" s="383">
        <v>4179439.95</v>
      </c>
    </row>
    <row r="9" ht="16.5" customHeight="1" spans="1:19">
      <c r="A9" s="370" t="s">
        <v>77</v>
      </c>
      <c r="B9" s="371"/>
      <c r="C9" s="368">
        <v>35752813.67</v>
      </c>
      <c r="D9" s="368">
        <v>31361373.72</v>
      </c>
      <c r="E9" s="369">
        <v>8612126.72</v>
      </c>
      <c r="F9" s="369" t="s">
        <v>92</v>
      </c>
      <c r="G9" s="369" t="s">
        <v>92</v>
      </c>
      <c r="H9" s="369" t="s">
        <v>92</v>
      </c>
      <c r="I9" s="369">
        <v>22749247</v>
      </c>
      <c r="J9" s="369">
        <v>22749247</v>
      </c>
      <c r="K9" s="369" t="s">
        <v>92</v>
      </c>
      <c r="L9" s="369" t="s">
        <v>92</v>
      </c>
      <c r="M9" s="369" t="s">
        <v>92</v>
      </c>
      <c r="N9" s="377" t="s">
        <v>92</v>
      </c>
      <c r="O9" s="378">
        <v>4391439.95</v>
      </c>
      <c r="P9" s="378">
        <v>212000</v>
      </c>
      <c r="Q9" s="378"/>
      <c r="R9" s="382"/>
      <c r="S9" s="383">
        <v>4179439.95</v>
      </c>
    </row>
    <row r="10" customHeight="1" spans="19:19">
      <c r="S10" s="75"/>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3888888888889" footer="0.313888888888889"/>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workbookViewId="0">
      <selection activeCell="C27" sqref="C27"/>
    </sheetView>
  </sheetViews>
  <sheetFormatPr defaultColWidth="8.88571428571429" defaultRowHeight="14.25" customHeight="1"/>
  <cols>
    <col min="1" max="1" width="14.2857142857143" style="77" customWidth="1"/>
    <col min="2" max="2" width="29.1333333333333" style="77" customWidth="1"/>
    <col min="3" max="4" width="15.4285714285714" style="77" customWidth="1"/>
    <col min="5" max="8" width="18.847619047619" style="77" customWidth="1"/>
    <col min="9" max="9" width="15.5714285714286" style="77" customWidth="1"/>
    <col min="10" max="10" width="15.4285714285714" style="77" customWidth="1"/>
    <col min="11" max="15" width="18.847619047619" style="77" customWidth="1"/>
    <col min="16" max="16" width="9.13333333333333" style="77" customWidth="1"/>
    <col min="17" max="16384" width="9.13333333333333" style="77"/>
  </cols>
  <sheetData>
    <row r="1" ht="15.75" customHeight="1" spans="1:14">
      <c r="A1" s="316" t="s">
        <v>93</v>
      </c>
      <c r="B1" s="79"/>
      <c r="C1" s="79"/>
      <c r="D1" s="79"/>
      <c r="E1" s="79"/>
      <c r="F1" s="79"/>
      <c r="G1" s="79"/>
      <c r="H1" s="79"/>
      <c r="I1" s="79"/>
      <c r="J1" s="79"/>
      <c r="K1" s="79"/>
      <c r="L1" s="79"/>
      <c r="M1" s="79"/>
      <c r="N1" s="79"/>
    </row>
    <row r="2" ht="28.5" customHeight="1" spans="1:15">
      <c r="A2" s="63" t="s">
        <v>4</v>
      </c>
      <c r="B2" s="63"/>
      <c r="C2" s="63"/>
      <c r="D2" s="63"/>
      <c r="E2" s="63"/>
      <c r="F2" s="63"/>
      <c r="G2" s="63"/>
      <c r="H2" s="63"/>
      <c r="I2" s="63"/>
      <c r="J2" s="63"/>
      <c r="K2" s="63"/>
      <c r="L2" s="63"/>
      <c r="M2" s="63"/>
      <c r="N2" s="63"/>
      <c r="O2" s="63"/>
    </row>
    <row r="3" ht="15" customHeight="1" spans="1:15">
      <c r="A3" s="348" t="s">
        <v>22</v>
      </c>
      <c r="B3" s="349"/>
      <c r="C3" s="126"/>
      <c r="D3" s="126"/>
      <c r="E3" s="126"/>
      <c r="F3" s="126"/>
      <c r="G3" s="126"/>
      <c r="H3" s="126"/>
      <c r="I3" s="126"/>
      <c r="J3" s="126"/>
      <c r="K3" s="126"/>
      <c r="L3" s="126"/>
      <c r="M3" s="83"/>
      <c r="N3" s="83"/>
      <c r="O3" s="163" t="s">
        <v>23</v>
      </c>
    </row>
    <row r="4" ht="17.25" customHeight="1" spans="1:15">
      <c r="A4" s="91" t="s">
        <v>94</v>
      </c>
      <c r="B4" s="91" t="s">
        <v>95</v>
      </c>
      <c r="C4" s="92" t="s">
        <v>77</v>
      </c>
      <c r="D4" s="112" t="s">
        <v>80</v>
      </c>
      <c r="E4" s="112"/>
      <c r="F4" s="112"/>
      <c r="G4" s="112" t="s">
        <v>81</v>
      </c>
      <c r="H4" s="112" t="s">
        <v>82</v>
      </c>
      <c r="I4" s="112" t="s">
        <v>96</v>
      </c>
      <c r="J4" s="112" t="s">
        <v>84</v>
      </c>
      <c r="K4" s="112"/>
      <c r="L4" s="112"/>
      <c r="M4" s="112"/>
      <c r="N4" s="112"/>
      <c r="O4" s="112"/>
    </row>
    <row r="5" ht="27" spans="1:15">
      <c r="A5" s="105"/>
      <c r="B5" s="105"/>
      <c r="C5" s="219"/>
      <c r="D5" s="112" t="s">
        <v>79</v>
      </c>
      <c r="E5" s="112" t="s">
        <v>97</v>
      </c>
      <c r="F5" s="112" t="s">
        <v>98</v>
      </c>
      <c r="G5" s="112"/>
      <c r="H5" s="112"/>
      <c r="I5" s="112"/>
      <c r="J5" s="112" t="s">
        <v>79</v>
      </c>
      <c r="K5" s="112" t="s">
        <v>99</v>
      </c>
      <c r="L5" s="112" t="s">
        <v>100</v>
      </c>
      <c r="M5" s="112" t="s">
        <v>101</v>
      </c>
      <c r="N5" s="112" t="s">
        <v>102</v>
      </c>
      <c r="O5" s="112" t="s">
        <v>103</v>
      </c>
    </row>
    <row r="6" ht="16.5" customHeight="1" spans="1:15">
      <c r="A6" s="106">
        <v>1</v>
      </c>
      <c r="B6" s="106">
        <v>2</v>
      </c>
      <c r="C6" s="106">
        <v>3</v>
      </c>
      <c r="D6" s="106">
        <v>4</v>
      </c>
      <c r="E6" s="106">
        <v>5</v>
      </c>
      <c r="F6" s="106">
        <v>6</v>
      </c>
      <c r="G6" s="106">
        <v>7</v>
      </c>
      <c r="H6" s="106">
        <v>8</v>
      </c>
      <c r="I6" s="106">
        <v>9</v>
      </c>
      <c r="J6" s="106">
        <v>10</v>
      </c>
      <c r="K6" s="106">
        <v>11</v>
      </c>
      <c r="L6" s="106">
        <v>12</v>
      </c>
      <c r="M6" s="106">
        <v>13</v>
      </c>
      <c r="N6" s="106">
        <v>14</v>
      </c>
      <c r="O6" s="106">
        <v>15</v>
      </c>
    </row>
    <row r="7" ht="16.5" customHeight="1" spans="1:15">
      <c r="A7" s="139" t="s">
        <v>104</v>
      </c>
      <c r="B7" s="139" t="s">
        <v>105</v>
      </c>
      <c r="C7" s="350">
        <v>1845970</v>
      </c>
      <c r="D7" s="351">
        <v>1845970</v>
      </c>
      <c r="E7" s="350">
        <v>1809570</v>
      </c>
      <c r="F7" s="350">
        <v>36400</v>
      </c>
      <c r="G7" s="88"/>
      <c r="H7" s="88"/>
      <c r="I7" s="88"/>
      <c r="J7" s="350"/>
      <c r="K7" s="350"/>
      <c r="L7" s="88"/>
      <c r="M7" s="88"/>
      <c r="N7" s="88"/>
      <c r="O7" s="88"/>
    </row>
    <row r="8" ht="16.5" customHeight="1" spans="1:15">
      <c r="A8" s="352" t="s">
        <v>106</v>
      </c>
      <c r="B8" s="352" t="s">
        <v>107</v>
      </c>
      <c r="C8" s="350">
        <v>1809570</v>
      </c>
      <c r="D8" s="351">
        <v>1809570</v>
      </c>
      <c r="E8" s="350">
        <v>1809570</v>
      </c>
      <c r="F8" s="350"/>
      <c r="G8" s="88"/>
      <c r="H8" s="88"/>
      <c r="I8" s="88"/>
      <c r="J8" s="350"/>
      <c r="K8" s="350"/>
      <c r="L8" s="88"/>
      <c r="M8" s="88"/>
      <c r="N8" s="88"/>
      <c r="O8" s="88"/>
    </row>
    <row r="9" ht="16.5" customHeight="1" spans="1:15">
      <c r="A9" s="353" t="s">
        <v>108</v>
      </c>
      <c r="B9" s="353" t="s">
        <v>109</v>
      </c>
      <c r="C9" s="350">
        <v>489600</v>
      </c>
      <c r="D9" s="351">
        <v>489600</v>
      </c>
      <c r="E9" s="350">
        <v>489600</v>
      </c>
      <c r="F9" s="350"/>
      <c r="G9" s="88"/>
      <c r="H9" s="88"/>
      <c r="I9" s="88"/>
      <c r="J9" s="350"/>
      <c r="K9" s="350"/>
      <c r="L9" s="88"/>
      <c r="M9" s="88"/>
      <c r="N9" s="88"/>
      <c r="O9" s="88"/>
    </row>
    <row r="10" ht="16.5" customHeight="1" spans="1:15">
      <c r="A10" s="353" t="s">
        <v>110</v>
      </c>
      <c r="B10" s="353" t="s">
        <v>111</v>
      </c>
      <c r="C10" s="350">
        <v>879980</v>
      </c>
      <c r="D10" s="351">
        <v>879980</v>
      </c>
      <c r="E10" s="350">
        <v>879980</v>
      </c>
      <c r="F10" s="350"/>
      <c r="G10" s="88"/>
      <c r="H10" s="88"/>
      <c r="I10" s="88"/>
      <c r="J10" s="350"/>
      <c r="K10" s="350"/>
      <c r="L10" s="88"/>
      <c r="M10" s="88"/>
      <c r="N10" s="88"/>
      <c r="O10" s="88"/>
    </row>
    <row r="11" ht="16.5" customHeight="1" spans="1:15">
      <c r="A11" s="353" t="s">
        <v>112</v>
      </c>
      <c r="B11" s="353" t="s">
        <v>113</v>
      </c>
      <c r="C11" s="350">
        <v>439990</v>
      </c>
      <c r="D11" s="351">
        <v>439990</v>
      </c>
      <c r="E11" s="350">
        <v>439990</v>
      </c>
      <c r="F11" s="350"/>
      <c r="G11" s="88"/>
      <c r="H11" s="88"/>
      <c r="I11" s="88"/>
      <c r="J11" s="350"/>
      <c r="K11" s="350"/>
      <c r="L11" s="88"/>
      <c r="M11" s="88"/>
      <c r="N11" s="88"/>
      <c r="O11" s="88"/>
    </row>
    <row r="12" ht="16.5" customHeight="1" spans="1:15">
      <c r="A12" s="352" t="s">
        <v>114</v>
      </c>
      <c r="B12" s="352" t="s">
        <v>115</v>
      </c>
      <c r="C12" s="350">
        <v>36400</v>
      </c>
      <c r="D12" s="351">
        <v>36400</v>
      </c>
      <c r="E12" s="350"/>
      <c r="F12" s="350">
        <v>36400</v>
      </c>
      <c r="G12" s="88"/>
      <c r="H12" s="88"/>
      <c r="I12" s="88"/>
      <c r="J12" s="350"/>
      <c r="K12" s="350"/>
      <c r="L12" s="88"/>
      <c r="M12" s="88"/>
      <c r="N12" s="88"/>
      <c r="O12" s="88"/>
    </row>
    <row r="13" ht="16.5" customHeight="1" spans="1:15">
      <c r="A13" s="353" t="s">
        <v>116</v>
      </c>
      <c r="B13" s="353" t="s">
        <v>117</v>
      </c>
      <c r="C13" s="350">
        <v>36400</v>
      </c>
      <c r="D13" s="351">
        <v>36400</v>
      </c>
      <c r="E13" s="350"/>
      <c r="F13" s="350">
        <v>36400</v>
      </c>
      <c r="G13" s="88"/>
      <c r="H13" s="88"/>
      <c r="I13" s="88"/>
      <c r="J13" s="350"/>
      <c r="K13" s="350"/>
      <c r="L13" s="88"/>
      <c r="M13" s="88"/>
      <c r="N13" s="88"/>
      <c r="O13" s="88"/>
    </row>
    <row r="14" ht="16.5" customHeight="1" spans="1:15">
      <c r="A14" s="139" t="s">
        <v>118</v>
      </c>
      <c r="B14" s="139" t="s">
        <v>119</v>
      </c>
      <c r="C14" s="350">
        <v>32948463.67</v>
      </c>
      <c r="D14" s="351">
        <v>6019776.72</v>
      </c>
      <c r="E14" s="350">
        <v>5727776.72</v>
      </c>
      <c r="F14" s="350">
        <v>292000</v>
      </c>
      <c r="G14" s="88"/>
      <c r="H14" s="88"/>
      <c r="I14" s="88"/>
      <c r="J14" s="350">
        <v>26928686.95</v>
      </c>
      <c r="K14" s="350">
        <v>26928686.95</v>
      </c>
      <c r="L14" s="88"/>
      <c r="M14" s="88"/>
      <c r="N14" s="88"/>
      <c r="O14" s="88"/>
    </row>
    <row r="15" ht="16.5" customHeight="1" spans="1:15">
      <c r="A15" s="352" t="s">
        <v>120</v>
      </c>
      <c r="B15" s="352" t="s">
        <v>121</v>
      </c>
      <c r="C15" s="350">
        <v>31854226.95</v>
      </c>
      <c r="D15" s="351">
        <v>4925540</v>
      </c>
      <c r="E15" s="350">
        <v>4845540</v>
      </c>
      <c r="F15" s="350">
        <v>80000</v>
      </c>
      <c r="G15" s="88"/>
      <c r="H15" s="88"/>
      <c r="I15" s="88"/>
      <c r="J15" s="350">
        <v>26928686.95</v>
      </c>
      <c r="K15" s="350">
        <v>26928686.95</v>
      </c>
      <c r="L15" s="88"/>
      <c r="M15" s="88"/>
      <c r="N15" s="88"/>
      <c r="O15" s="88"/>
    </row>
    <row r="16" ht="16.5" customHeight="1" spans="1:15">
      <c r="A16" s="353" t="s">
        <v>122</v>
      </c>
      <c r="B16" s="353" t="s">
        <v>123</v>
      </c>
      <c r="C16" s="350">
        <v>22517226.95</v>
      </c>
      <c r="D16" s="351">
        <v>4925540</v>
      </c>
      <c r="E16" s="350">
        <v>4845540</v>
      </c>
      <c r="F16" s="350">
        <v>80000</v>
      </c>
      <c r="G16" s="88"/>
      <c r="H16" s="88"/>
      <c r="I16" s="88"/>
      <c r="J16" s="350">
        <v>17591686.95</v>
      </c>
      <c r="K16" s="350">
        <v>17591686.95</v>
      </c>
      <c r="L16" s="88"/>
      <c r="M16" s="88"/>
      <c r="N16" s="88"/>
      <c r="O16" s="88"/>
    </row>
    <row r="17" ht="16.5" customHeight="1" spans="1:15">
      <c r="A17" s="353" t="s">
        <v>124</v>
      </c>
      <c r="B17" s="353" t="s">
        <v>125</v>
      </c>
      <c r="C17" s="350">
        <v>9337000</v>
      </c>
      <c r="D17" s="351"/>
      <c r="E17" s="350"/>
      <c r="F17" s="350"/>
      <c r="G17" s="88"/>
      <c r="H17" s="88"/>
      <c r="I17" s="88"/>
      <c r="J17" s="350">
        <v>9337000</v>
      </c>
      <c r="K17" s="350">
        <v>9337000</v>
      </c>
      <c r="L17" s="88"/>
      <c r="M17" s="88"/>
      <c r="N17" s="88"/>
      <c r="O17" s="88"/>
    </row>
    <row r="18" ht="16.5" customHeight="1" spans="1:15">
      <c r="A18" s="352" t="s">
        <v>126</v>
      </c>
      <c r="B18" s="352" t="s">
        <v>127</v>
      </c>
      <c r="C18" s="350">
        <v>212000</v>
      </c>
      <c r="D18" s="351">
        <v>212000</v>
      </c>
      <c r="E18" s="350"/>
      <c r="F18" s="350">
        <v>212000</v>
      </c>
      <c r="G18" s="88"/>
      <c r="H18" s="88"/>
      <c r="I18" s="88"/>
      <c r="J18" s="350"/>
      <c r="K18" s="350"/>
      <c r="L18" s="88"/>
      <c r="M18" s="88"/>
      <c r="N18" s="88"/>
      <c r="O18" s="88"/>
    </row>
    <row r="19" ht="16.5" customHeight="1" spans="1:15">
      <c r="A19" s="353" t="s">
        <v>128</v>
      </c>
      <c r="B19" s="353" t="s">
        <v>129</v>
      </c>
      <c r="C19" s="350">
        <v>212000</v>
      </c>
      <c r="D19" s="351">
        <v>212000</v>
      </c>
      <c r="E19" s="350"/>
      <c r="F19" s="350">
        <v>212000</v>
      </c>
      <c r="G19" s="88"/>
      <c r="H19" s="88"/>
      <c r="I19" s="88"/>
      <c r="J19" s="350"/>
      <c r="K19" s="350"/>
      <c r="L19" s="88"/>
      <c r="M19" s="88"/>
      <c r="N19" s="88"/>
      <c r="O19" s="88"/>
    </row>
    <row r="20" ht="16.5" customHeight="1" spans="1:15">
      <c r="A20" s="352" t="s">
        <v>130</v>
      </c>
      <c r="B20" s="352" t="s">
        <v>131</v>
      </c>
      <c r="C20" s="350">
        <v>882236.72</v>
      </c>
      <c r="D20" s="350">
        <v>882236.72</v>
      </c>
      <c r="E20" s="350">
        <v>882236.72</v>
      </c>
      <c r="F20" s="350"/>
      <c r="G20" s="88"/>
      <c r="H20" s="88"/>
      <c r="I20" s="88"/>
      <c r="J20" s="350"/>
      <c r="K20" s="350"/>
      <c r="L20" s="88"/>
      <c r="M20" s="88"/>
      <c r="N20" s="88"/>
      <c r="O20" s="88"/>
    </row>
    <row r="21" ht="16.5" customHeight="1" spans="1:15">
      <c r="A21" s="353" t="s">
        <v>132</v>
      </c>
      <c r="B21" s="353" t="s">
        <v>133</v>
      </c>
      <c r="C21" s="350">
        <v>469760</v>
      </c>
      <c r="D21" s="350">
        <v>469760</v>
      </c>
      <c r="E21" s="350">
        <v>469760</v>
      </c>
      <c r="F21" s="350"/>
      <c r="G21" s="88"/>
      <c r="H21" s="88"/>
      <c r="I21" s="88"/>
      <c r="J21" s="350"/>
      <c r="K21" s="350"/>
      <c r="L21" s="88"/>
      <c r="M21" s="88"/>
      <c r="N21" s="88"/>
      <c r="O21" s="88"/>
    </row>
    <row r="22" ht="16.5" customHeight="1" spans="1:15">
      <c r="A22" s="353" t="s">
        <v>134</v>
      </c>
      <c r="B22" s="353" t="s">
        <v>135</v>
      </c>
      <c r="C22" s="350">
        <v>392880</v>
      </c>
      <c r="D22" s="350">
        <v>392880</v>
      </c>
      <c r="E22" s="350">
        <v>392880</v>
      </c>
      <c r="F22" s="350"/>
      <c r="G22" s="88"/>
      <c r="H22" s="88"/>
      <c r="I22" s="88"/>
      <c r="J22" s="350"/>
      <c r="K22" s="350"/>
      <c r="L22" s="88"/>
      <c r="M22" s="88"/>
      <c r="N22" s="88"/>
      <c r="O22" s="88"/>
    </row>
    <row r="23" ht="16.5" customHeight="1" spans="1:15">
      <c r="A23" s="353" t="s">
        <v>136</v>
      </c>
      <c r="B23" s="353" t="s">
        <v>137</v>
      </c>
      <c r="C23" s="350">
        <v>19596.72</v>
      </c>
      <c r="D23" s="350">
        <v>19596.72</v>
      </c>
      <c r="E23" s="350">
        <v>19596.72</v>
      </c>
      <c r="F23" s="350"/>
      <c r="G23" s="88"/>
      <c r="H23" s="88"/>
      <c r="I23" s="88"/>
      <c r="J23" s="350"/>
      <c r="K23" s="350"/>
      <c r="L23" s="88"/>
      <c r="M23" s="88"/>
      <c r="N23" s="88"/>
      <c r="O23" s="88"/>
    </row>
    <row r="24" ht="16.5" customHeight="1" spans="1:15">
      <c r="A24" s="139" t="s">
        <v>138</v>
      </c>
      <c r="B24" s="139" t="s">
        <v>139</v>
      </c>
      <c r="C24" s="350">
        <v>958380</v>
      </c>
      <c r="D24" s="350">
        <v>958380</v>
      </c>
      <c r="E24" s="350">
        <v>958380</v>
      </c>
      <c r="F24" s="350"/>
      <c r="G24" s="88"/>
      <c r="H24" s="88"/>
      <c r="I24" s="88"/>
      <c r="J24" s="350"/>
      <c r="K24" s="350"/>
      <c r="L24" s="88"/>
      <c r="M24" s="88"/>
      <c r="N24" s="88"/>
      <c r="O24" s="88"/>
    </row>
    <row r="25" ht="16.5" customHeight="1" spans="1:15">
      <c r="A25" s="352" t="s">
        <v>140</v>
      </c>
      <c r="B25" s="352" t="s">
        <v>141</v>
      </c>
      <c r="C25" s="350">
        <v>958380</v>
      </c>
      <c r="D25" s="350">
        <v>958380</v>
      </c>
      <c r="E25" s="350">
        <v>958380</v>
      </c>
      <c r="F25" s="350"/>
      <c r="G25" s="88"/>
      <c r="H25" s="88"/>
      <c r="I25" s="88"/>
      <c r="J25" s="350"/>
      <c r="K25" s="350"/>
      <c r="L25" s="88"/>
      <c r="M25" s="88"/>
      <c r="N25" s="88"/>
      <c r="O25" s="88"/>
    </row>
    <row r="26" ht="20.25" customHeight="1" spans="1:15">
      <c r="A26" s="353" t="s">
        <v>142</v>
      </c>
      <c r="B26" s="353" t="s">
        <v>143</v>
      </c>
      <c r="C26" s="350">
        <v>958380</v>
      </c>
      <c r="D26" s="350">
        <v>958380</v>
      </c>
      <c r="E26" s="350">
        <v>958380</v>
      </c>
      <c r="F26" s="350"/>
      <c r="G26" s="130"/>
      <c r="H26" s="130"/>
      <c r="I26" s="130" t="s">
        <v>92</v>
      </c>
      <c r="J26" s="350"/>
      <c r="K26" s="350"/>
      <c r="L26" s="130" t="s">
        <v>92</v>
      </c>
      <c r="M26" s="130" t="s">
        <v>92</v>
      </c>
      <c r="N26" s="130" t="s">
        <v>92</v>
      </c>
      <c r="O26" s="130" t="s">
        <v>92</v>
      </c>
    </row>
    <row r="27" ht="17.25" customHeight="1" spans="1:15">
      <c r="A27" s="274" t="s">
        <v>144</v>
      </c>
      <c r="B27" s="354" t="s">
        <v>144</v>
      </c>
      <c r="C27" s="350">
        <v>35752813.67</v>
      </c>
      <c r="D27" s="355">
        <v>8824126.72</v>
      </c>
      <c r="E27" s="350">
        <v>8495726.72</v>
      </c>
      <c r="F27" s="350">
        <v>328400</v>
      </c>
      <c r="G27" s="356"/>
      <c r="H27" s="356"/>
      <c r="I27" s="356" t="s">
        <v>92</v>
      </c>
      <c r="J27" s="350">
        <v>26928686.95</v>
      </c>
      <c r="K27" s="350">
        <v>26928686.95</v>
      </c>
      <c r="L27" s="356" t="s">
        <v>92</v>
      </c>
      <c r="M27" s="356" t="s">
        <v>92</v>
      </c>
      <c r="N27" s="356" t="s">
        <v>92</v>
      </c>
      <c r="O27" s="356" t="s">
        <v>92</v>
      </c>
    </row>
    <row r="28" customHeight="1" spans="4:8">
      <c r="D28" s="331"/>
      <c r="H28" s="331"/>
    </row>
  </sheetData>
  <mergeCells count="11">
    <mergeCell ref="A2:O2"/>
    <mergeCell ref="A3:L3"/>
    <mergeCell ref="D4:F4"/>
    <mergeCell ref="J4:O4"/>
    <mergeCell ref="A27:B27"/>
    <mergeCell ref="A4:A5"/>
    <mergeCell ref="B4:B5"/>
    <mergeCell ref="C4:C5"/>
    <mergeCell ref="G4:G5"/>
    <mergeCell ref="H4:H5"/>
    <mergeCell ref="I4:I5"/>
  </mergeCells>
  <printOptions horizontalCentered="1"/>
  <pageMargins left="0.393055555555556" right="0.393055555555556" top="0.511805555555556" bottom="0.511805555555556" header="0.313888888888889" footer="0.313888888888889"/>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7" activePane="bottomRight" state="frozen"/>
      <selection/>
      <selection pane="topRight"/>
      <selection pane="bottomLeft"/>
      <selection pane="bottomRight" activeCell="B44" sqref="B44"/>
    </sheetView>
  </sheetViews>
  <sheetFormatPr defaultColWidth="8.88571428571429" defaultRowHeight="14.25" customHeight="1" outlineLevelCol="3"/>
  <cols>
    <col min="1" max="1" width="49.2857142857143" style="60" customWidth="1"/>
    <col min="2" max="2" width="38.847619047619" style="60" customWidth="1"/>
    <col min="3" max="3" width="48.5714285714286" style="60" customWidth="1"/>
    <col min="4" max="4" width="36.4285714285714" style="60" customWidth="1"/>
    <col min="5" max="5" width="9.13333333333333" style="61" customWidth="1"/>
    <col min="6" max="16384" width="9.13333333333333" style="61"/>
  </cols>
  <sheetData>
    <row r="1" customHeight="1" spans="1:4">
      <c r="A1" s="332" t="s">
        <v>145</v>
      </c>
      <c r="B1" s="332"/>
      <c r="C1" s="332"/>
      <c r="D1" s="156"/>
    </row>
    <row r="2" ht="31.5" customHeight="1" spans="1:4">
      <c r="A2" s="62" t="s">
        <v>5</v>
      </c>
      <c r="B2" s="333"/>
      <c r="C2" s="333"/>
      <c r="D2" s="333"/>
    </row>
    <row r="3" ht="17.25" customHeight="1" spans="1:4">
      <c r="A3" s="166" t="s">
        <v>22</v>
      </c>
      <c r="B3" s="334"/>
      <c r="C3" s="334"/>
      <c r="D3" s="158" t="s">
        <v>23</v>
      </c>
    </row>
    <row r="4" ht="19.5" customHeight="1" spans="1:4">
      <c r="A4" s="86" t="s">
        <v>24</v>
      </c>
      <c r="B4" s="168"/>
      <c r="C4" s="86" t="s">
        <v>25</v>
      </c>
      <c r="D4" s="168"/>
    </row>
    <row r="5" ht="21.75" customHeight="1" spans="1:4">
      <c r="A5" s="85" t="s">
        <v>26</v>
      </c>
      <c r="B5" s="335" t="s">
        <v>27</v>
      </c>
      <c r="C5" s="85" t="s">
        <v>146</v>
      </c>
      <c r="D5" s="335" t="s">
        <v>27</v>
      </c>
    </row>
    <row r="6" ht="17.25" customHeight="1" spans="1:4">
      <c r="A6" s="89"/>
      <c r="B6" s="105"/>
      <c r="C6" s="89"/>
      <c r="D6" s="105"/>
    </row>
    <row r="7" ht="17.25" customHeight="1" spans="1:4">
      <c r="A7" s="336" t="s">
        <v>147</v>
      </c>
      <c r="B7" s="314">
        <v>8612126.72</v>
      </c>
      <c r="C7" s="337" t="s">
        <v>148</v>
      </c>
      <c r="D7" s="338">
        <v>8824126.72</v>
      </c>
    </row>
    <row r="8" ht="17.25" customHeight="1" spans="1:4">
      <c r="A8" s="339" t="s">
        <v>149</v>
      </c>
      <c r="B8" s="314">
        <v>8612126.72</v>
      </c>
      <c r="C8" s="337" t="s">
        <v>150</v>
      </c>
      <c r="D8" s="338"/>
    </row>
    <row r="9" ht="17.25" customHeight="1" spans="1:4">
      <c r="A9" s="339" t="s">
        <v>151</v>
      </c>
      <c r="B9" s="314"/>
      <c r="C9" s="337" t="s">
        <v>152</v>
      </c>
      <c r="D9" s="338"/>
    </row>
    <row r="10" ht="17.25" customHeight="1" spans="1:4">
      <c r="A10" s="339" t="s">
        <v>153</v>
      </c>
      <c r="B10" s="314"/>
      <c r="C10" s="337" t="s">
        <v>154</v>
      </c>
      <c r="D10" s="338"/>
    </row>
    <row r="11" ht="17.25" customHeight="1" spans="1:4">
      <c r="A11" s="339" t="s">
        <v>155</v>
      </c>
      <c r="B11" s="314">
        <v>212000</v>
      </c>
      <c r="C11" s="337" t="s">
        <v>156</v>
      </c>
      <c r="D11" s="338"/>
    </row>
    <row r="12" ht="17.25" customHeight="1" spans="1:4">
      <c r="A12" s="339" t="s">
        <v>149</v>
      </c>
      <c r="B12" s="314">
        <v>212000</v>
      </c>
      <c r="C12" s="337" t="s">
        <v>157</v>
      </c>
      <c r="D12" s="338"/>
    </row>
    <row r="13" ht="17.25" customHeight="1" spans="1:4">
      <c r="A13" s="340" t="s">
        <v>151</v>
      </c>
      <c r="B13" s="341"/>
      <c r="C13" s="337" t="s">
        <v>158</v>
      </c>
      <c r="D13" s="338"/>
    </row>
    <row r="14" ht="17.25" customHeight="1" spans="1:4">
      <c r="A14" s="340" t="s">
        <v>153</v>
      </c>
      <c r="B14" s="341"/>
      <c r="C14" s="337" t="s">
        <v>159</v>
      </c>
      <c r="D14" s="338"/>
    </row>
    <row r="15" ht="17.25" customHeight="1" spans="1:4">
      <c r="A15" s="339"/>
      <c r="B15" s="341"/>
      <c r="C15" s="337" t="s">
        <v>160</v>
      </c>
      <c r="D15" s="338">
        <v>1845970</v>
      </c>
    </row>
    <row r="16" ht="17.25" customHeight="1" spans="1:4">
      <c r="A16" s="339"/>
      <c r="B16" s="314"/>
      <c r="C16" s="337" t="s">
        <v>161</v>
      </c>
      <c r="D16" s="338">
        <v>6019776.72</v>
      </c>
    </row>
    <row r="17" ht="17.25" customHeight="1" spans="1:4">
      <c r="A17" s="339"/>
      <c r="B17" s="342"/>
      <c r="C17" s="337" t="s">
        <v>162</v>
      </c>
      <c r="D17" s="338"/>
    </row>
    <row r="18" ht="17.25" customHeight="1" spans="1:4">
      <c r="A18" s="340"/>
      <c r="B18" s="342"/>
      <c r="C18" s="337" t="s">
        <v>163</v>
      </c>
      <c r="D18" s="338"/>
    </row>
    <row r="19" ht="17.25" customHeight="1" spans="1:4">
      <c r="A19" s="340"/>
      <c r="B19" s="343"/>
      <c r="C19" s="337" t="s">
        <v>164</v>
      </c>
      <c r="D19" s="338"/>
    </row>
    <row r="20" ht="17.25" customHeight="1" spans="1:4">
      <c r="A20" s="344"/>
      <c r="B20" s="343"/>
      <c r="C20" s="337" t="s">
        <v>165</v>
      </c>
      <c r="D20" s="338"/>
    </row>
    <row r="21" ht="17.25" customHeight="1" spans="1:4">
      <c r="A21" s="344"/>
      <c r="B21" s="343"/>
      <c r="C21" s="337" t="s">
        <v>166</v>
      </c>
      <c r="D21" s="338"/>
    </row>
    <row r="22" ht="17.25" customHeight="1" spans="1:4">
      <c r="A22" s="344"/>
      <c r="B22" s="343"/>
      <c r="C22" s="337" t="s">
        <v>167</v>
      </c>
      <c r="D22" s="338"/>
    </row>
    <row r="23" ht="17.25" customHeight="1" spans="1:4">
      <c r="A23" s="344"/>
      <c r="B23" s="343"/>
      <c r="C23" s="337" t="s">
        <v>168</v>
      </c>
      <c r="D23" s="338"/>
    </row>
    <row r="24" ht="17.25" customHeight="1" spans="1:4">
      <c r="A24" s="344"/>
      <c r="B24" s="343"/>
      <c r="C24" s="337" t="s">
        <v>169</v>
      </c>
      <c r="D24" s="338"/>
    </row>
    <row r="25" ht="17.25" customHeight="1" spans="1:4">
      <c r="A25" s="344"/>
      <c r="B25" s="343"/>
      <c r="C25" s="337" t="s">
        <v>170</v>
      </c>
      <c r="D25" s="338"/>
    </row>
    <row r="26" ht="17.25" customHeight="1" spans="1:4">
      <c r="A26" s="344"/>
      <c r="B26" s="343"/>
      <c r="C26" s="337" t="s">
        <v>171</v>
      </c>
      <c r="D26" s="338">
        <v>958380</v>
      </c>
    </row>
    <row r="27" ht="17.25" customHeight="1" spans="1:4">
      <c r="A27" s="344"/>
      <c r="B27" s="343"/>
      <c r="C27" s="337" t="s">
        <v>172</v>
      </c>
      <c r="D27" s="338"/>
    </row>
    <row r="28" ht="17.25" customHeight="1" spans="1:4">
      <c r="A28" s="344"/>
      <c r="B28" s="343"/>
      <c r="C28" s="337" t="s">
        <v>173</v>
      </c>
      <c r="D28" s="338"/>
    </row>
    <row r="29" ht="17.25" customHeight="1" spans="1:4">
      <c r="A29" s="344"/>
      <c r="B29" s="343"/>
      <c r="C29" s="337" t="s">
        <v>174</v>
      </c>
      <c r="D29" s="338"/>
    </row>
    <row r="30" ht="17.25" customHeight="1" spans="1:4">
      <c r="A30" s="344"/>
      <c r="B30" s="343"/>
      <c r="C30" s="337" t="s">
        <v>175</v>
      </c>
      <c r="D30" s="338"/>
    </row>
    <row r="31" customHeight="1" spans="1:4">
      <c r="A31" s="345"/>
      <c r="B31" s="342"/>
      <c r="C31" s="337" t="s">
        <v>176</v>
      </c>
      <c r="D31" s="338"/>
    </row>
    <row r="32" customHeight="1" spans="1:4">
      <c r="A32" s="345"/>
      <c r="B32" s="342"/>
      <c r="C32" s="337" t="s">
        <v>177</v>
      </c>
      <c r="D32" s="338"/>
    </row>
    <row r="33" customHeight="1" spans="1:4">
      <c r="A33" s="345"/>
      <c r="B33" s="342"/>
      <c r="C33" s="337" t="s">
        <v>178</v>
      </c>
      <c r="D33" s="338"/>
    </row>
    <row r="34" customHeight="1" spans="1:4">
      <c r="A34" s="345"/>
      <c r="B34" s="342"/>
      <c r="C34" s="340" t="s">
        <v>179</v>
      </c>
      <c r="D34" s="346"/>
    </row>
    <row r="35" ht="17.25" customHeight="1" spans="1:4">
      <c r="A35" s="347" t="s">
        <v>180</v>
      </c>
      <c r="B35" s="342">
        <v>8824126.72</v>
      </c>
      <c r="C35" s="345" t="s">
        <v>73</v>
      </c>
      <c r="D35" s="342">
        <v>8824126.72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3888888888889" footer="0.313888888888889"/>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workbookViewId="0">
      <selection activeCell="G26" sqref="G26"/>
    </sheetView>
  </sheetViews>
  <sheetFormatPr defaultColWidth="8.88571428571429" defaultRowHeight="14.25" customHeight="1" outlineLevelCol="6"/>
  <cols>
    <col min="1" max="1" width="20.1333333333333" style="160" customWidth="1"/>
    <col min="2" max="2" width="44" style="160" customWidth="1"/>
    <col min="3" max="3" width="24.2857142857143" style="77" customWidth="1"/>
    <col min="4" max="4" width="16.5714285714286" style="77" customWidth="1"/>
    <col min="5" max="7" width="24.2857142857143" style="77" customWidth="1"/>
    <col min="8" max="8" width="9.13333333333333" style="77" customWidth="1"/>
    <col min="9" max="16384" width="9.13333333333333" style="77"/>
  </cols>
  <sheetData>
    <row r="1" ht="12" customHeight="1" spans="1:6">
      <c r="A1" s="316" t="s">
        <v>181</v>
      </c>
      <c r="D1" s="317"/>
      <c r="F1" s="80"/>
    </row>
    <row r="2" ht="39" customHeight="1" spans="1:7">
      <c r="A2" s="165" t="s">
        <v>6</v>
      </c>
      <c r="B2" s="165"/>
      <c r="C2" s="165"/>
      <c r="D2" s="165"/>
      <c r="E2" s="165"/>
      <c r="F2" s="165"/>
      <c r="G2" s="165"/>
    </row>
    <row r="3" ht="18" customHeight="1" spans="1:7">
      <c r="A3" s="166" t="s">
        <v>22</v>
      </c>
      <c r="F3" s="163"/>
      <c r="G3" s="163" t="s">
        <v>23</v>
      </c>
    </row>
    <row r="4" ht="20.25" customHeight="1" spans="1:7">
      <c r="A4" s="318" t="s">
        <v>182</v>
      </c>
      <c r="B4" s="319"/>
      <c r="C4" s="88" t="s">
        <v>77</v>
      </c>
      <c r="D4" s="88" t="s">
        <v>97</v>
      </c>
      <c r="E4" s="88"/>
      <c r="F4" s="88"/>
      <c r="G4" s="320" t="s">
        <v>98</v>
      </c>
    </row>
    <row r="5" ht="20.25" customHeight="1" spans="1:7">
      <c r="A5" s="170" t="s">
        <v>94</v>
      </c>
      <c r="B5" s="321" t="s">
        <v>95</v>
      </c>
      <c r="C5" s="88"/>
      <c r="D5" s="88" t="s">
        <v>79</v>
      </c>
      <c r="E5" s="88" t="s">
        <v>183</v>
      </c>
      <c r="F5" s="88" t="s">
        <v>184</v>
      </c>
      <c r="G5" s="322"/>
    </row>
    <row r="6" ht="13.5" customHeight="1" spans="1:7">
      <c r="A6" s="179">
        <v>1</v>
      </c>
      <c r="B6" s="179">
        <v>2</v>
      </c>
      <c r="C6" s="323">
        <v>3</v>
      </c>
      <c r="D6" s="323">
        <v>4</v>
      </c>
      <c r="E6" s="323">
        <v>5</v>
      </c>
      <c r="F6" s="323">
        <v>6</v>
      </c>
      <c r="G6" s="179">
        <v>7</v>
      </c>
    </row>
    <row r="7" ht="13.5" customHeight="1" spans="1:7">
      <c r="A7" s="324" t="s">
        <v>104</v>
      </c>
      <c r="B7" s="324" t="s">
        <v>105</v>
      </c>
      <c r="C7" s="142">
        <v>1845970</v>
      </c>
      <c r="D7" s="142">
        <v>1809570</v>
      </c>
      <c r="E7" s="142">
        <v>1809570</v>
      </c>
      <c r="F7" s="323"/>
      <c r="G7" s="142">
        <v>36400</v>
      </c>
    </row>
    <row r="8" ht="13.5" customHeight="1" spans="1:7">
      <c r="A8" s="325" t="s">
        <v>106</v>
      </c>
      <c r="B8" s="325" t="s">
        <v>107</v>
      </c>
      <c r="C8" s="142">
        <v>1809570</v>
      </c>
      <c r="D8" s="142">
        <v>1809570</v>
      </c>
      <c r="E8" s="142">
        <v>1809570</v>
      </c>
      <c r="F8" s="323"/>
      <c r="G8" s="142"/>
    </row>
    <row r="9" ht="13.5" customHeight="1" spans="1:7">
      <c r="A9" s="326" t="s">
        <v>108</v>
      </c>
      <c r="B9" s="326" t="s">
        <v>109</v>
      </c>
      <c r="C9" s="142">
        <v>489600</v>
      </c>
      <c r="D9" s="142">
        <v>489600</v>
      </c>
      <c r="E9" s="142">
        <v>489600</v>
      </c>
      <c r="F9" s="323"/>
      <c r="G9" s="142"/>
    </row>
    <row r="10" ht="13.5" customHeight="1" spans="1:7">
      <c r="A10" s="326" t="s">
        <v>110</v>
      </c>
      <c r="B10" s="326" t="s">
        <v>111</v>
      </c>
      <c r="C10" s="142">
        <v>879980</v>
      </c>
      <c r="D10" s="142">
        <v>879980</v>
      </c>
      <c r="E10" s="142">
        <v>879980</v>
      </c>
      <c r="F10" s="323"/>
      <c r="G10" s="142"/>
    </row>
    <row r="11" ht="13.5" customHeight="1" spans="1:7">
      <c r="A11" s="326" t="s">
        <v>112</v>
      </c>
      <c r="B11" s="326" t="s">
        <v>113</v>
      </c>
      <c r="C11" s="142">
        <v>439990</v>
      </c>
      <c r="D11" s="142">
        <v>439990</v>
      </c>
      <c r="E11" s="142">
        <v>439990</v>
      </c>
      <c r="F11" s="323"/>
      <c r="G11" s="142"/>
    </row>
    <row r="12" ht="13.5" customHeight="1" spans="1:7">
      <c r="A12" s="325" t="s">
        <v>114</v>
      </c>
      <c r="B12" s="325" t="s">
        <v>115</v>
      </c>
      <c r="C12" s="142">
        <v>36400</v>
      </c>
      <c r="D12" s="142"/>
      <c r="E12" s="142"/>
      <c r="F12" s="323"/>
      <c r="G12" s="142">
        <v>36400</v>
      </c>
    </row>
    <row r="13" ht="13.5" customHeight="1" spans="1:7">
      <c r="A13" s="326" t="s">
        <v>116</v>
      </c>
      <c r="B13" s="326" t="s">
        <v>117</v>
      </c>
      <c r="C13" s="142">
        <v>36400</v>
      </c>
      <c r="D13" s="142"/>
      <c r="E13" s="142"/>
      <c r="F13" s="323"/>
      <c r="G13" s="142">
        <v>36400</v>
      </c>
    </row>
    <row r="14" ht="13.5" customHeight="1" spans="1:7">
      <c r="A14" s="324" t="s">
        <v>118</v>
      </c>
      <c r="B14" s="324" t="s">
        <v>119</v>
      </c>
      <c r="C14" s="142">
        <v>6019776.72</v>
      </c>
      <c r="D14" s="142">
        <v>5727776.72</v>
      </c>
      <c r="E14" s="142">
        <v>5727776.72</v>
      </c>
      <c r="F14" s="323"/>
      <c r="G14" s="142">
        <v>292000</v>
      </c>
    </row>
    <row r="15" ht="13.5" customHeight="1" spans="1:7">
      <c r="A15" s="325" t="s">
        <v>120</v>
      </c>
      <c r="B15" s="325" t="s">
        <v>121</v>
      </c>
      <c r="C15" s="142">
        <v>4925540</v>
      </c>
      <c r="D15" s="142">
        <v>4845540</v>
      </c>
      <c r="E15" s="142">
        <v>4845540</v>
      </c>
      <c r="F15" s="323"/>
      <c r="G15" s="142">
        <v>80000</v>
      </c>
    </row>
    <row r="16" ht="13.5" customHeight="1" spans="1:7">
      <c r="A16" s="326" t="s">
        <v>122</v>
      </c>
      <c r="B16" s="326" t="s">
        <v>123</v>
      </c>
      <c r="C16" s="142">
        <v>4925540</v>
      </c>
      <c r="D16" s="142">
        <v>4845540</v>
      </c>
      <c r="E16" s="142">
        <v>4845540</v>
      </c>
      <c r="F16" s="323"/>
      <c r="G16" s="142">
        <v>80000</v>
      </c>
    </row>
    <row r="17" ht="13.5" customHeight="1" spans="1:7">
      <c r="A17" s="325" t="s">
        <v>126</v>
      </c>
      <c r="B17" s="325" t="s">
        <v>127</v>
      </c>
      <c r="C17" s="142">
        <v>212000</v>
      </c>
      <c r="D17" s="142"/>
      <c r="E17" s="142"/>
      <c r="F17" s="323"/>
      <c r="G17" s="142">
        <v>212000</v>
      </c>
    </row>
    <row r="18" ht="13.5" customHeight="1" spans="1:7">
      <c r="A18" s="326" t="s">
        <v>128</v>
      </c>
      <c r="B18" s="326" t="s">
        <v>129</v>
      </c>
      <c r="C18" s="142">
        <v>212000</v>
      </c>
      <c r="D18" s="142"/>
      <c r="E18" s="142"/>
      <c r="F18" s="323"/>
      <c r="G18" s="142">
        <v>212000</v>
      </c>
    </row>
    <row r="19" ht="13.5" customHeight="1" spans="1:7">
      <c r="A19" s="325" t="s">
        <v>130</v>
      </c>
      <c r="B19" s="325" t="s">
        <v>131</v>
      </c>
      <c r="C19" s="142">
        <v>882236.72</v>
      </c>
      <c r="D19" s="142">
        <v>882236.72</v>
      </c>
      <c r="E19" s="142">
        <v>882236.72</v>
      </c>
      <c r="F19" s="323"/>
      <c r="G19" s="142"/>
    </row>
    <row r="20" ht="13.5" customHeight="1" spans="1:7">
      <c r="A20" s="326" t="s">
        <v>132</v>
      </c>
      <c r="B20" s="326" t="s">
        <v>133</v>
      </c>
      <c r="C20" s="142">
        <v>469760</v>
      </c>
      <c r="D20" s="142">
        <v>469760</v>
      </c>
      <c r="E20" s="142">
        <v>469760</v>
      </c>
      <c r="F20" s="323"/>
      <c r="G20" s="142"/>
    </row>
    <row r="21" ht="13.5" customHeight="1" spans="1:7">
      <c r="A21" s="326" t="s">
        <v>134</v>
      </c>
      <c r="B21" s="326" t="s">
        <v>135</v>
      </c>
      <c r="C21" s="142">
        <v>392880</v>
      </c>
      <c r="D21" s="142">
        <v>392880</v>
      </c>
      <c r="E21" s="142">
        <v>392880</v>
      </c>
      <c r="F21" s="323"/>
      <c r="G21" s="142"/>
    </row>
    <row r="22" ht="13.5" customHeight="1" spans="1:7">
      <c r="A22" s="326" t="s">
        <v>136</v>
      </c>
      <c r="B22" s="326" t="s">
        <v>137</v>
      </c>
      <c r="C22" s="142">
        <v>19596.72</v>
      </c>
      <c r="D22" s="142">
        <v>19596.72</v>
      </c>
      <c r="E22" s="142">
        <v>19596.72</v>
      </c>
      <c r="F22" s="323"/>
      <c r="G22" s="142"/>
    </row>
    <row r="23" ht="13.5" customHeight="1" spans="1:7">
      <c r="A23" s="324" t="s">
        <v>138</v>
      </c>
      <c r="B23" s="324" t="s">
        <v>139</v>
      </c>
      <c r="C23" s="142">
        <v>958380</v>
      </c>
      <c r="D23" s="142">
        <v>958380</v>
      </c>
      <c r="E23" s="142">
        <v>958380</v>
      </c>
      <c r="F23" s="323"/>
      <c r="G23" s="142"/>
    </row>
    <row r="24" ht="13.5" customHeight="1" spans="1:7">
      <c r="A24" s="325" t="s">
        <v>140</v>
      </c>
      <c r="B24" s="325" t="s">
        <v>141</v>
      </c>
      <c r="C24" s="142">
        <v>958380</v>
      </c>
      <c r="D24" s="142">
        <v>958380</v>
      </c>
      <c r="E24" s="142">
        <v>958380</v>
      </c>
      <c r="F24" s="323"/>
      <c r="G24" s="142"/>
    </row>
    <row r="25" ht="18" customHeight="1" spans="1:7">
      <c r="A25" s="326" t="s">
        <v>142</v>
      </c>
      <c r="B25" s="326" t="s">
        <v>143</v>
      </c>
      <c r="C25" s="142">
        <v>958380</v>
      </c>
      <c r="D25" s="142">
        <v>958380</v>
      </c>
      <c r="E25" s="142">
        <v>958380</v>
      </c>
      <c r="F25" s="327" t="s">
        <v>92</v>
      </c>
      <c r="G25" s="142"/>
    </row>
    <row r="26" ht="18" customHeight="1" spans="1:7">
      <c r="A26" s="328" t="s">
        <v>144</v>
      </c>
      <c r="B26" s="329" t="s">
        <v>144</v>
      </c>
      <c r="C26" s="142">
        <v>8824126.72</v>
      </c>
      <c r="D26" s="142">
        <v>8495726.72</v>
      </c>
      <c r="E26" s="142">
        <v>8495726.72</v>
      </c>
      <c r="F26" s="281" t="s">
        <v>92</v>
      </c>
      <c r="G26" s="142">
        <v>328400</v>
      </c>
    </row>
    <row r="27" customHeight="1" spans="2:4">
      <c r="B27" s="330"/>
      <c r="C27" s="331"/>
      <c r="D27" s="331"/>
    </row>
  </sheetData>
  <mergeCells count="7">
    <mergeCell ref="A2:G2"/>
    <mergeCell ref="A3:E3"/>
    <mergeCell ref="A4:B4"/>
    <mergeCell ref="D4:F4"/>
    <mergeCell ref="A26:B26"/>
    <mergeCell ref="C4:C5"/>
    <mergeCell ref="G4:G5"/>
  </mergeCells>
  <printOptions horizontalCentered="1"/>
  <pageMargins left="0.393055555555556" right="0.393055555555556" top="0.511805555555556" bottom="0.511805555555556" header="0.313888888888889" footer="0.313888888888889"/>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C19" sqref="C19"/>
    </sheetView>
  </sheetViews>
  <sheetFormatPr defaultColWidth="8.88571428571429" defaultRowHeight="14.25" outlineLevelRow="7" outlineLevelCol="5"/>
  <cols>
    <col min="1" max="2" width="27.4285714285714" style="301" customWidth="1"/>
    <col min="3" max="3" width="17.2857142857143" style="302" customWidth="1"/>
    <col min="4" max="5" width="26.2857142857143" style="303" customWidth="1"/>
    <col min="6" max="6" width="18.7142857142857" style="303" customWidth="1"/>
    <col min="7" max="7" width="9.13333333333333" style="77" customWidth="1"/>
    <col min="8" max="16384" width="9.13333333333333" style="77"/>
  </cols>
  <sheetData>
    <row r="1" ht="12" customHeight="1" spans="1:5">
      <c r="A1" s="304" t="s">
        <v>185</v>
      </c>
      <c r="B1" s="305"/>
      <c r="C1" s="125"/>
      <c r="D1" s="77"/>
      <c r="E1" s="77"/>
    </row>
    <row r="2" ht="25.5" customHeight="1" spans="1:6">
      <c r="A2" s="306" t="s">
        <v>7</v>
      </c>
      <c r="B2" s="306"/>
      <c r="C2" s="306"/>
      <c r="D2" s="306"/>
      <c r="E2" s="306"/>
      <c r="F2" s="306"/>
    </row>
    <row r="3" ht="15.75" customHeight="1" spans="1:6">
      <c r="A3" s="166" t="s">
        <v>22</v>
      </c>
      <c r="B3" s="305"/>
      <c r="C3" s="125"/>
      <c r="D3" s="77"/>
      <c r="E3" s="77"/>
      <c r="F3" s="307" t="s">
        <v>186</v>
      </c>
    </row>
    <row r="4" s="300" customFormat="1" ht="19.5" customHeight="1" spans="1:6">
      <c r="A4" s="308" t="s">
        <v>187</v>
      </c>
      <c r="B4" s="85" t="s">
        <v>188</v>
      </c>
      <c r="C4" s="86" t="s">
        <v>189</v>
      </c>
      <c r="D4" s="87"/>
      <c r="E4" s="168"/>
      <c r="F4" s="85" t="s">
        <v>190</v>
      </c>
    </row>
    <row r="5" s="300" customFormat="1" ht="19.5" customHeight="1" spans="1:6">
      <c r="A5" s="105"/>
      <c r="B5" s="89"/>
      <c r="C5" s="106" t="s">
        <v>79</v>
      </c>
      <c r="D5" s="106" t="s">
        <v>191</v>
      </c>
      <c r="E5" s="106" t="s">
        <v>192</v>
      </c>
      <c r="F5" s="89"/>
    </row>
    <row r="6" s="300" customFormat="1" ht="18.75" customHeight="1" spans="1:6">
      <c r="A6" s="309">
        <v>1</v>
      </c>
      <c r="B6" s="309">
        <v>2</v>
      </c>
      <c r="C6" s="310">
        <v>3</v>
      </c>
      <c r="D6" s="309">
        <v>4</v>
      </c>
      <c r="E6" s="309">
        <v>5</v>
      </c>
      <c r="F6" s="309">
        <v>6</v>
      </c>
    </row>
    <row r="7" ht="18.75" customHeight="1" spans="1:6">
      <c r="A7" s="311"/>
      <c r="B7" s="312"/>
      <c r="C7" s="313"/>
      <c r="D7" s="314"/>
      <c r="E7" s="314"/>
      <c r="F7" s="314"/>
    </row>
    <row r="8" spans="1:3">
      <c r="A8" s="315" t="s">
        <v>193</v>
      </c>
      <c r="B8" s="315"/>
      <c r="C8" s="315"/>
    </row>
  </sheetData>
  <mergeCells count="7">
    <mergeCell ref="A2:F2"/>
    <mergeCell ref="A3:D3"/>
    <mergeCell ref="C4:E4"/>
    <mergeCell ref="A8:C8"/>
    <mergeCell ref="A4:A5"/>
    <mergeCell ref="B4:B5"/>
    <mergeCell ref="F4:F5"/>
  </mergeCells>
  <printOptions horizontalCentered="1"/>
  <pageMargins left="0.393055555555556" right="0.393055555555556" top="0.511805555555556" bottom="0.511805555555556" header="0.313888888888889" footer="0.313888888888889"/>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topLeftCell="A4" workbookViewId="0">
      <selection activeCell="J25" sqref="J25"/>
    </sheetView>
  </sheetViews>
  <sheetFormatPr defaultColWidth="8.88571428571429" defaultRowHeight="14.25" customHeight="1"/>
  <cols>
    <col min="1" max="1" width="19" style="77" customWidth="1"/>
    <col min="2" max="4" width="14.847619047619" style="160" customWidth="1"/>
    <col min="5" max="6" width="15.1333333333333" style="160"/>
    <col min="7" max="8" width="14.2857142857143" style="160" customWidth="1"/>
    <col min="9" max="9" width="16.2857142857143" style="125" customWidth="1"/>
    <col min="10" max="10" width="14.8571428571429" style="125" customWidth="1"/>
    <col min="11" max="12" width="12.1333333333333" style="125" customWidth="1"/>
    <col min="13" max="13" width="14.8571428571429" style="125" customWidth="1"/>
    <col min="14" max="18" width="12.1333333333333" style="125" customWidth="1"/>
    <col min="19" max="19" width="14.1428571428571" style="125" customWidth="1"/>
    <col min="20" max="20" width="15" style="125" customWidth="1"/>
    <col min="21" max="24" width="12.1333333333333" style="125" customWidth="1"/>
    <col min="25" max="25" width="9.13333333333333" style="77" customWidth="1"/>
    <col min="26" max="16384" width="9.13333333333333" style="77"/>
  </cols>
  <sheetData>
    <row r="1" ht="12" customHeight="1" spans="1:1">
      <c r="A1" s="288" t="s">
        <v>194</v>
      </c>
    </row>
    <row r="2" ht="39" customHeight="1" spans="1:24">
      <c r="A2" s="289" t="s">
        <v>8</v>
      </c>
      <c r="B2" s="289"/>
      <c r="C2" s="289"/>
      <c r="D2" s="289"/>
      <c r="E2" s="289"/>
      <c r="F2" s="289"/>
      <c r="G2" s="289"/>
      <c r="H2" s="289"/>
      <c r="I2" s="289"/>
      <c r="J2" s="289"/>
      <c r="K2" s="289"/>
      <c r="L2" s="289"/>
      <c r="M2" s="289"/>
      <c r="N2" s="289"/>
      <c r="O2" s="289"/>
      <c r="P2" s="289"/>
      <c r="Q2" s="289"/>
      <c r="R2" s="289"/>
      <c r="S2" s="289"/>
      <c r="T2" s="289"/>
      <c r="U2" s="289"/>
      <c r="V2" s="289"/>
      <c r="W2" s="289"/>
      <c r="X2" s="289"/>
    </row>
    <row r="3" ht="18" customHeight="1" spans="1:24">
      <c r="A3" s="290" t="s">
        <v>22</v>
      </c>
      <c r="B3" s="290"/>
      <c r="C3" s="290"/>
      <c r="D3" s="290"/>
      <c r="E3" s="290"/>
      <c r="F3" s="290"/>
      <c r="G3" s="290"/>
      <c r="H3" s="290"/>
      <c r="I3" s="290"/>
      <c r="J3" s="290"/>
      <c r="K3" s="77"/>
      <c r="L3" s="77"/>
      <c r="M3" s="77"/>
      <c r="N3" s="77"/>
      <c r="O3" s="77"/>
      <c r="P3" s="77"/>
      <c r="Q3" s="77"/>
      <c r="X3" s="299" t="s">
        <v>23</v>
      </c>
    </row>
    <row r="4" ht="13.5" spans="1:24">
      <c r="A4" s="191" t="s">
        <v>195</v>
      </c>
      <c r="B4" s="191" t="s">
        <v>196</v>
      </c>
      <c r="C4" s="191" t="s">
        <v>197</v>
      </c>
      <c r="D4" s="191" t="s">
        <v>198</v>
      </c>
      <c r="E4" s="191" t="s">
        <v>199</v>
      </c>
      <c r="F4" s="191" t="s">
        <v>200</v>
      </c>
      <c r="G4" s="191" t="s">
        <v>201</v>
      </c>
      <c r="H4" s="191" t="s">
        <v>202</v>
      </c>
      <c r="I4" s="112" t="s">
        <v>203</v>
      </c>
      <c r="J4" s="112"/>
      <c r="K4" s="112"/>
      <c r="L4" s="112"/>
      <c r="M4" s="112"/>
      <c r="N4" s="112"/>
      <c r="O4" s="112"/>
      <c r="P4" s="112"/>
      <c r="Q4" s="112"/>
      <c r="R4" s="112"/>
      <c r="S4" s="112"/>
      <c r="T4" s="112"/>
      <c r="U4" s="112"/>
      <c r="V4" s="112"/>
      <c r="W4" s="112"/>
      <c r="X4" s="112"/>
    </row>
    <row r="5" ht="13.5" spans="1:24">
      <c r="A5" s="191"/>
      <c r="B5" s="191"/>
      <c r="C5" s="191"/>
      <c r="D5" s="191"/>
      <c r="E5" s="191"/>
      <c r="F5" s="191"/>
      <c r="G5" s="191"/>
      <c r="H5" s="191"/>
      <c r="I5" s="112" t="s">
        <v>204</v>
      </c>
      <c r="J5" s="112" t="s">
        <v>205</v>
      </c>
      <c r="K5" s="112"/>
      <c r="L5" s="112"/>
      <c r="M5" s="112"/>
      <c r="N5" s="112"/>
      <c r="O5" s="88" t="s">
        <v>206</v>
      </c>
      <c r="P5" s="88"/>
      <c r="Q5" s="88"/>
      <c r="R5" s="112" t="s">
        <v>83</v>
      </c>
      <c r="S5" s="112" t="s">
        <v>84</v>
      </c>
      <c r="T5" s="112"/>
      <c r="U5" s="112"/>
      <c r="V5" s="112"/>
      <c r="W5" s="112"/>
      <c r="X5" s="112"/>
    </row>
    <row r="6" ht="13.5" customHeight="1" spans="1:24">
      <c r="A6" s="191"/>
      <c r="B6" s="191"/>
      <c r="C6" s="191"/>
      <c r="D6" s="191"/>
      <c r="E6" s="191"/>
      <c r="F6" s="191"/>
      <c r="G6" s="191"/>
      <c r="H6" s="191"/>
      <c r="I6" s="112"/>
      <c r="J6" s="113" t="s">
        <v>207</v>
      </c>
      <c r="K6" s="112" t="s">
        <v>208</v>
      </c>
      <c r="L6" s="112" t="s">
        <v>209</v>
      </c>
      <c r="M6" s="112" t="s">
        <v>210</v>
      </c>
      <c r="N6" s="112" t="s">
        <v>211</v>
      </c>
      <c r="O6" s="295" t="s">
        <v>80</v>
      </c>
      <c r="P6" s="295" t="s">
        <v>81</v>
      </c>
      <c r="Q6" s="295" t="s">
        <v>82</v>
      </c>
      <c r="R6" s="112"/>
      <c r="S6" s="112" t="s">
        <v>79</v>
      </c>
      <c r="T6" s="112" t="s">
        <v>86</v>
      </c>
      <c r="U6" s="112" t="s">
        <v>87</v>
      </c>
      <c r="V6" s="112" t="s">
        <v>88</v>
      </c>
      <c r="W6" s="112" t="s">
        <v>89</v>
      </c>
      <c r="X6" s="112" t="s">
        <v>90</v>
      </c>
    </row>
    <row r="7" ht="12.75" spans="1:24">
      <c r="A7" s="191"/>
      <c r="B7" s="191"/>
      <c r="C7" s="191"/>
      <c r="D7" s="191"/>
      <c r="E7" s="191"/>
      <c r="F7" s="191"/>
      <c r="G7" s="191"/>
      <c r="H7" s="191"/>
      <c r="I7" s="112"/>
      <c r="J7" s="116"/>
      <c r="K7" s="112"/>
      <c r="L7" s="112"/>
      <c r="M7" s="112"/>
      <c r="N7" s="112"/>
      <c r="O7" s="296"/>
      <c r="P7" s="296"/>
      <c r="Q7" s="296"/>
      <c r="R7" s="112"/>
      <c r="S7" s="112"/>
      <c r="T7" s="112"/>
      <c r="U7" s="112"/>
      <c r="V7" s="112"/>
      <c r="W7" s="112"/>
      <c r="X7" s="112"/>
    </row>
    <row r="8" ht="13.5" customHeight="1" spans="1:24">
      <c r="A8" s="291">
        <v>1</v>
      </c>
      <c r="B8" s="291">
        <v>2</v>
      </c>
      <c r="C8" s="291">
        <v>3</v>
      </c>
      <c r="D8" s="291">
        <v>4</v>
      </c>
      <c r="E8" s="291">
        <v>5</v>
      </c>
      <c r="F8" s="291">
        <v>6</v>
      </c>
      <c r="G8" s="291">
        <v>7</v>
      </c>
      <c r="H8" s="291">
        <v>8</v>
      </c>
      <c r="I8" s="291">
        <v>9</v>
      </c>
      <c r="J8" s="291">
        <v>10</v>
      </c>
      <c r="K8" s="291">
        <v>11</v>
      </c>
      <c r="L8" s="291">
        <v>12</v>
      </c>
      <c r="M8" s="291">
        <v>13</v>
      </c>
      <c r="N8" s="291">
        <v>14</v>
      </c>
      <c r="O8" s="291">
        <v>15</v>
      </c>
      <c r="P8" s="291">
        <v>16</v>
      </c>
      <c r="Q8" s="291">
        <v>17</v>
      </c>
      <c r="R8" s="291">
        <v>18</v>
      </c>
      <c r="S8" s="291">
        <v>19</v>
      </c>
      <c r="T8" s="291">
        <v>20</v>
      </c>
      <c r="U8" s="291">
        <v>21</v>
      </c>
      <c r="V8" s="291">
        <v>22</v>
      </c>
      <c r="W8" s="291">
        <v>23</v>
      </c>
      <c r="X8" s="291">
        <v>24</v>
      </c>
    </row>
    <row r="9" ht="30" customHeight="1" spans="1:24">
      <c r="A9" s="291" t="s">
        <v>212</v>
      </c>
      <c r="B9" s="140" t="s">
        <v>91</v>
      </c>
      <c r="C9" s="140" t="s">
        <v>213</v>
      </c>
      <c r="D9" s="140" t="s">
        <v>214</v>
      </c>
      <c r="E9" s="140" t="s">
        <v>122</v>
      </c>
      <c r="F9" s="140" t="s">
        <v>123</v>
      </c>
      <c r="G9" s="140" t="s">
        <v>215</v>
      </c>
      <c r="H9" s="140" t="s">
        <v>216</v>
      </c>
      <c r="I9" s="57">
        <v>2090532</v>
      </c>
      <c r="J9" s="57">
        <v>2090532</v>
      </c>
      <c r="K9" s="291"/>
      <c r="L9" s="291"/>
      <c r="M9" s="57">
        <v>2090532</v>
      </c>
      <c r="N9" s="291"/>
      <c r="O9" s="291"/>
      <c r="P9" s="291"/>
      <c r="Q9" s="291"/>
      <c r="R9" s="291"/>
      <c r="S9" s="57"/>
      <c r="T9" s="57"/>
      <c r="U9" s="291"/>
      <c r="V9" s="291"/>
      <c r="W9" s="291"/>
      <c r="X9" s="291"/>
    </row>
    <row r="10" ht="30" customHeight="1" spans="1:24">
      <c r="A10" s="291" t="s">
        <v>212</v>
      </c>
      <c r="B10" s="140" t="s">
        <v>91</v>
      </c>
      <c r="C10" s="140" t="s">
        <v>213</v>
      </c>
      <c r="D10" s="140" t="s">
        <v>214</v>
      </c>
      <c r="E10" s="140" t="s">
        <v>122</v>
      </c>
      <c r="F10" s="140" t="s">
        <v>123</v>
      </c>
      <c r="G10" s="140" t="s">
        <v>217</v>
      </c>
      <c r="H10" s="140" t="s">
        <v>218</v>
      </c>
      <c r="I10" s="57">
        <v>1019664</v>
      </c>
      <c r="J10" s="57">
        <v>1019664</v>
      </c>
      <c r="K10" s="291"/>
      <c r="L10" s="291"/>
      <c r="M10" s="57">
        <v>1019664</v>
      </c>
      <c r="N10" s="291"/>
      <c r="O10" s="291"/>
      <c r="P10" s="291"/>
      <c r="Q10" s="291"/>
      <c r="R10" s="291"/>
      <c r="S10" s="57"/>
      <c r="T10" s="57"/>
      <c r="U10" s="291"/>
      <c r="V10" s="291"/>
      <c r="W10" s="291"/>
      <c r="X10" s="291"/>
    </row>
    <row r="11" ht="30" customHeight="1" spans="1:24">
      <c r="A11" s="291" t="s">
        <v>212</v>
      </c>
      <c r="B11" s="140" t="s">
        <v>91</v>
      </c>
      <c r="C11" s="140" t="s">
        <v>213</v>
      </c>
      <c r="D11" s="140" t="s">
        <v>214</v>
      </c>
      <c r="E11" s="140" t="s">
        <v>122</v>
      </c>
      <c r="F11" s="140" t="s">
        <v>123</v>
      </c>
      <c r="G11" s="140" t="s">
        <v>219</v>
      </c>
      <c r="H11" s="140" t="s">
        <v>220</v>
      </c>
      <c r="I11" s="57">
        <v>1702224</v>
      </c>
      <c r="J11" s="57">
        <v>1702224</v>
      </c>
      <c r="K11" s="291"/>
      <c r="L11" s="291"/>
      <c r="M11" s="57">
        <v>1702224</v>
      </c>
      <c r="N11" s="291"/>
      <c r="O11" s="291"/>
      <c r="P11" s="291"/>
      <c r="Q11" s="291"/>
      <c r="R11" s="291"/>
      <c r="S11" s="57"/>
      <c r="T11" s="57"/>
      <c r="U11" s="291"/>
      <c r="V11" s="291"/>
      <c r="W11" s="291"/>
      <c r="X11" s="291"/>
    </row>
    <row r="12" ht="30" customHeight="1" spans="1:24">
      <c r="A12" s="291" t="s">
        <v>212</v>
      </c>
      <c r="B12" s="140" t="s">
        <v>91</v>
      </c>
      <c r="C12" s="140" t="s">
        <v>221</v>
      </c>
      <c r="D12" s="140" t="s">
        <v>143</v>
      </c>
      <c r="E12" s="140" t="s">
        <v>142</v>
      </c>
      <c r="F12" s="140" t="s">
        <v>143</v>
      </c>
      <c r="G12" s="140" t="s">
        <v>222</v>
      </c>
      <c r="H12" s="140" t="s">
        <v>143</v>
      </c>
      <c r="I12" s="57">
        <v>958380</v>
      </c>
      <c r="J12" s="57">
        <v>958380</v>
      </c>
      <c r="K12" s="291"/>
      <c r="L12" s="291"/>
      <c r="M12" s="57">
        <v>958380</v>
      </c>
      <c r="N12" s="291"/>
      <c r="O12" s="291"/>
      <c r="P12" s="291"/>
      <c r="Q12" s="291"/>
      <c r="R12" s="291"/>
      <c r="S12" s="57"/>
      <c r="T12" s="57"/>
      <c r="U12" s="291"/>
      <c r="V12" s="291"/>
      <c r="W12" s="291"/>
      <c r="X12" s="291"/>
    </row>
    <row r="13" ht="30" customHeight="1" spans="1:24">
      <c r="A13" s="291" t="s">
        <v>212</v>
      </c>
      <c r="B13" s="140" t="s">
        <v>91</v>
      </c>
      <c r="C13" s="140" t="s">
        <v>223</v>
      </c>
      <c r="D13" s="140" t="s">
        <v>224</v>
      </c>
      <c r="E13" s="140" t="s">
        <v>108</v>
      </c>
      <c r="F13" s="140" t="s">
        <v>109</v>
      </c>
      <c r="G13" s="140" t="s">
        <v>225</v>
      </c>
      <c r="H13" s="140" t="s">
        <v>226</v>
      </c>
      <c r="I13" s="57">
        <v>489600</v>
      </c>
      <c r="J13" s="57">
        <v>489600</v>
      </c>
      <c r="K13" s="291"/>
      <c r="L13" s="291"/>
      <c r="M13" s="57">
        <v>489600</v>
      </c>
      <c r="N13" s="291"/>
      <c r="O13" s="291"/>
      <c r="P13" s="291"/>
      <c r="Q13" s="291"/>
      <c r="R13" s="291"/>
      <c r="S13" s="57"/>
      <c r="T13" s="57"/>
      <c r="U13" s="291"/>
      <c r="V13" s="291"/>
      <c r="W13" s="291"/>
      <c r="X13" s="291"/>
    </row>
    <row r="14" ht="30" customHeight="1" spans="1:24">
      <c r="A14" s="291" t="s">
        <v>212</v>
      </c>
      <c r="B14" s="140" t="s">
        <v>91</v>
      </c>
      <c r="C14" s="140" t="s">
        <v>227</v>
      </c>
      <c r="D14" s="140" t="s">
        <v>228</v>
      </c>
      <c r="E14" s="140" t="s">
        <v>110</v>
      </c>
      <c r="F14" s="140" t="s">
        <v>111</v>
      </c>
      <c r="G14" s="140" t="s">
        <v>229</v>
      </c>
      <c r="H14" s="140" t="s">
        <v>230</v>
      </c>
      <c r="I14" s="57">
        <v>879980</v>
      </c>
      <c r="J14" s="57">
        <v>879980</v>
      </c>
      <c r="K14" s="291"/>
      <c r="L14" s="291"/>
      <c r="M14" s="57">
        <v>879980</v>
      </c>
      <c r="N14" s="291"/>
      <c r="O14" s="291"/>
      <c r="P14" s="291"/>
      <c r="Q14" s="291"/>
      <c r="R14" s="291"/>
      <c r="S14" s="57"/>
      <c r="T14" s="57"/>
      <c r="U14" s="291"/>
      <c r="V14" s="291"/>
      <c r="W14" s="291"/>
      <c r="X14" s="291"/>
    </row>
    <row r="15" ht="30" customHeight="1" spans="1:24">
      <c r="A15" s="291" t="s">
        <v>212</v>
      </c>
      <c r="B15" s="140" t="s">
        <v>91</v>
      </c>
      <c r="C15" s="140" t="s">
        <v>227</v>
      </c>
      <c r="D15" s="140" t="s">
        <v>228</v>
      </c>
      <c r="E15" s="140" t="s">
        <v>112</v>
      </c>
      <c r="F15" s="140" t="s">
        <v>113</v>
      </c>
      <c r="G15" s="140" t="s">
        <v>231</v>
      </c>
      <c r="H15" s="140" t="s">
        <v>232</v>
      </c>
      <c r="I15" s="57">
        <v>439990</v>
      </c>
      <c r="J15" s="57">
        <v>439990</v>
      </c>
      <c r="K15" s="291"/>
      <c r="L15" s="291"/>
      <c r="M15" s="57">
        <v>439990</v>
      </c>
      <c r="N15" s="291"/>
      <c r="O15" s="291"/>
      <c r="P15" s="291"/>
      <c r="Q15" s="291"/>
      <c r="R15" s="291"/>
      <c r="S15" s="57"/>
      <c r="T15" s="57"/>
      <c r="U15" s="291"/>
      <c r="V15" s="291"/>
      <c r="W15" s="291"/>
      <c r="X15" s="291"/>
    </row>
    <row r="16" ht="30" customHeight="1" spans="1:24">
      <c r="A16" s="291" t="s">
        <v>212</v>
      </c>
      <c r="B16" s="140" t="s">
        <v>91</v>
      </c>
      <c r="C16" s="140" t="s">
        <v>227</v>
      </c>
      <c r="D16" s="140" t="s">
        <v>228</v>
      </c>
      <c r="E16" s="140" t="s">
        <v>122</v>
      </c>
      <c r="F16" s="140" t="s">
        <v>123</v>
      </c>
      <c r="G16" s="140" t="s">
        <v>233</v>
      </c>
      <c r="H16" s="140" t="s">
        <v>234</v>
      </c>
      <c r="I16" s="57">
        <v>33120</v>
      </c>
      <c r="J16" s="57">
        <v>33120</v>
      </c>
      <c r="K16" s="291"/>
      <c r="L16" s="291"/>
      <c r="M16" s="57">
        <v>33120</v>
      </c>
      <c r="N16" s="291"/>
      <c r="O16" s="291"/>
      <c r="P16" s="291"/>
      <c r="Q16" s="291"/>
      <c r="R16" s="291"/>
      <c r="S16" s="57"/>
      <c r="T16" s="57"/>
      <c r="U16" s="291"/>
      <c r="V16" s="291"/>
      <c r="W16" s="291"/>
      <c r="X16" s="291"/>
    </row>
    <row r="17" ht="30" customHeight="1" spans="1:24">
      <c r="A17" s="291" t="s">
        <v>212</v>
      </c>
      <c r="B17" s="140" t="s">
        <v>91</v>
      </c>
      <c r="C17" s="140" t="s">
        <v>227</v>
      </c>
      <c r="D17" s="140" t="s">
        <v>228</v>
      </c>
      <c r="E17" s="140" t="s">
        <v>132</v>
      </c>
      <c r="F17" s="140" t="s">
        <v>133</v>
      </c>
      <c r="G17" s="140" t="s">
        <v>235</v>
      </c>
      <c r="H17" s="140" t="s">
        <v>236</v>
      </c>
      <c r="I17" s="57">
        <v>469760</v>
      </c>
      <c r="J17" s="57">
        <v>469760</v>
      </c>
      <c r="K17" s="291"/>
      <c r="L17" s="291"/>
      <c r="M17" s="57">
        <v>469760</v>
      </c>
      <c r="N17" s="291"/>
      <c r="O17" s="291"/>
      <c r="P17" s="291"/>
      <c r="Q17" s="291"/>
      <c r="R17" s="291"/>
      <c r="S17" s="57"/>
      <c r="T17" s="57"/>
      <c r="U17" s="291"/>
      <c r="V17" s="291"/>
      <c r="W17" s="291"/>
      <c r="X17" s="291"/>
    </row>
    <row r="18" ht="30" customHeight="1" spans="1:24">
      <c r="A18" s="291" t="s">
        <v>212</v>
      </c>
      <c r="B18" s="140" t="s">
        <v>91</v>
      </c>
      <c r="C18" s="140" t="s">
        <v>227</v>
      </c>
      <c r="D18" s="140" t="s">
        <v>228</v>
      </c>
      <c r="E18" s="140" t="s">
        <v>134</v>
      </c>
      <c r="F18" s="140" t="s">
        <v>135</v>
      </c>
      <c r="G18" s="140" t="s">
        <v>237</v>
      </c>
      <c r="H18" s="140" t="s">
        <v>238</v>
      </c>
      <c r="I18" s="57">
        <v>392880</v>
      </c>
      <c r="J18" s="57">
        <v>392880</v>
      </c>
      <c r="K18" s="291"/>
      <c r="L18" s="291"/>
      <c r="M18" s="57">
        <v>392880</v>
      </c>
      <c r="N18" s="291"/>
      <c r="O18" s="291"/>
      <c r="P18" s="291"/>
      <c r="Q18" s="291"/>
      <c r="R18" s="291"/>
      <c r="S18" s="57"/>
      <c r="T18" s="57"/>
      <c r="U18" s="291"/>
      <c r="V18" s="291"/>
      <c r="W18" s="291"/>
      <c r="X18" s="291"/>
    </row>
    <row r="19" ht="30" customHeight="1" spans="1:24">
      <c r="A19" s="291" t="s">
        <v>212</v>
      </c>
      <c r="B19" s="140" t="s">
        <v>91</v>
      </c>
      <c r="C19" s="140" t="s">
        <v>227</v>
      </c>
      <c r="D19" s="140" t="s">
        <v>228</v>
      </c>
      <c r="E19" s="140" t="s">
        <v>136</v>
      </c>
      <c r="F19" s="140" t="s">
        <v>137</v>
      </c>
      <c r="G19" s="140" t="s">
        <v>233</v>
      </c>
      <c r="H19" s="140" t="s">
        <v>234</v>
      </c>
      <c r="I19" s="57">
        <v>19596.72</v>
      </c>
      <c r="J19" s="57">
        <v>19596.72</v>
      </c>
      <c r="K19" s="291"/>
      <c r="L19" s="291"/>
      <c r="M19" s="57">
        <v>19596.72</v>
      </c>
      <c r="N19" s="291"/>
      <c r="O19" s="291"/>
      <c r="P19" s="291"/>
      <c r="Q19" s="291"/>
      <c r="R19" s="291"/>
      <c r="S19" s="57"/>
      <c r="T19" s="57"/>
      <c r="U19" s="291"/>
      <c r="V19" s="291"/>
      <c r="W19" s="291"/>
      <c r="X19" s="291"/>
    </row>
    <row r="20" ht="30" customHeight="1" spans="1:24">
      <c r="A20" s="291" t="s">
        <v>212</v>
      </c>
      <c r="B20" s="140" t="s">
        <v>91</v>
      </c>
      <c r="C20" s="140" t="s">
        <v>239</v>
      </c>
      <c r="D20" s="140" t="s">
        <v>240</v>
      </c>
      <c r="E20" s="140" t="s">
        <v>122</v>
      </c>
      <c r="F20" s="140" t="s">
        <v>123</v>
      </c>
      <c r="G20" s="140" t="s">
        <v>215</v>
      </c>
      <c r="H20" s="140"/>
      <c r="I20" s="57">
        <v>185248.62</v>
      </c>
      <c r="J20" s="57"/>
      <c r="K20" s="291"/>
      <c r="L20" s="291"/>
      <c r="M20" s="57"/>
      <c r="N20" s="291"/>
      <c r="O20" s="291"/>
      <c r="P20" s="291"/>
      <c r="Q20" s="291"/>
      <c r="R20" s="291"/>
      <c r="S20" s="57">
        <v>185248.62</v>
      </c>
      <c r="T20" s="57">
        <v>185248.62</v>
      </c>
      <c r="U20" s="291"/>
      <c r="V20" s="291"/>
      <c r="W20" s="291"/>
      <c r="X20" s="291"/>
    </row>
    <row r="21" ht="30" customHeight="1" spans="1:24">
      <c r="A21" s="291" t="s">
        <v>212</v>
      </c>
      <c r="B21" s="140" t="s">
        <v>91</v>
      </c>
      <c r="C21" s="140" t="s">
        <v>239</v>
      </c>
      <c r="D21" s="140" t="s">
        <v>240</v>
      </c>
      <c r="E21" s="140" t="s">
        <v>122</v>
      </c>
      <c r="F21" s="140" t="s">
        <v>123</v>
      </c>
      <c r="G21" s="140" t="s">
        <v>217</v>
      </c>
      <c r="H21" s="140"/>
      <c r="I21" s="57">
        <v>249904.5</v>
      </c>
      <c r="J21" s="57"/>
      <c r="K21" s="291"/>
      <c r="L21" s="291"/>
      <c r="M21" s="57"/>
      <c r="N21" s="291"/>
      <c r="O21" s="291"/>
      <c r="P21" s="291"/>
      <c r="Q21" s="291"/>
      <c r="R21" s="291"/>
      <c r="S21" s="57">
        <v>249904.5</v>
      </c>
      <c r="T21" s="57">
        <v>249904.5</v>
      </c>
      <c r="U21" s="291"/>
      <c r="V21" s="291"/>
      <c r="W21" s="291"/>
      <c r="X21" s="291"/>
    </row>
    <row r="22" ht="30" customHeight="1" spans="1:24">
      <c r="A22" s="291" t="s">
        <v>212</v>
      </c>
      <c r="B22" s="140" t="s">
        <v>91</v>
      </c>
      <c r="C22" s="140" t="s">
        <v>239</v>
      </c>
      <c r="D22" s="140" t="s">
        <v>240</v>
      </c>
      <c r="E22" s="140" t="s">
        <v>122</v>
      </c>
      <c r="F22" s="140" t="s">
        <v>123</v>
      </c>
      <c r="G22" s="140" t="s">
        <v>219</v>
      </c>
      <c r="H22" s="140"/>
      <c r="I22" s="57">
        <v>600000</v>
      </c>
      <c r="J22" s="57"/>
      <c r="K22" s="291"/>
      <c r="L22" s="291"/>
      <c r="M22" s="57"/>
      <c r="N22" s="291"/>
      <c r="O22" s="291"/>
      <c r="P22" s="291"/>
      <c r="Q22" s="291"/>
      <c r="R22" s="291"/>
      <c r="S22" s="57">
        <v>600000</v>
      </c>
      <c r="T22" s="57">
        <v>600000</v>
      </c>
      <c r="U22" s="291"/>
      <c r="V22" s="291"/>
      <c r="W22" s="291"/>
      <c r="X22" s="291"/>
    </row>
    <row r="23" ht="30" customHeight="1" spans="1:24">
      <c r="A23" s="291" t="s">
        <v>212</v>
      </c>
      <c r="B23" s="140" t="s">
        <v>91</v>
      </c>
      <c r="C23" s="140" t="s">
        <v>241</v>
      </c>
      <c r="D23" s="140" t="s">
        <v>242</v>
      </c>
      <c r="E23" s="140" t="s">
        <v>122</v>
      </c>
      <c r="F23" s="140" t="s">
        <v>123</v>
      </c>
      <c r="G23" s="140" t="s">
        <v>219</v>
      </c>
      <c r="H23" s="140" t="s">
        <v>220</v>
      </c>
      <c r="I23" s="57">
        <v>3216000</v>
      </c>
      <c r="J23" s="57"/>
      <c r="K23" s="291"/>
      <c r="L23" s="291"/>
      <c r="M23" s="57"/>
      <c r="N23" s="291"/>
      <c r="O23" s="291"/>
      <c r="P23" s="291"/>
      <c r="Q23" s="291"/>
      <c r="R23" s="291"/>
      <c r="S23" s="57">
        <v>3216000</v>
      </c>
      <c r="T23" s="57">
        <v>3216000</v>
      </c>
      <c r="U23" s="291"/>
      <c r="V23" s="291"/>
      <c r="W23" s="291"/>
      <c r="X23" s="291"/>
    </row>
    <row r="24" ht="30" customHeight="1" spans="1:24">
      <c r="A24" s="291" t="s">
        <v>212</v>
      </c>
      <c r="B24" s="140" t="s">
        <v>91</v>
      </c>
      <c r="C24" s="140" t="s">
        <v>243</v>
      </c>
      <c r="D24" s="140" t="s">
        <v>244</v>
      </c>
      <c r="E24" s="140" t="s">
        <v>122</v>
      </c>
      <c r="F24" s="140" t="s">
        <v>123</v>
      </c>
      <c r="G24" s="140" t="s">
        <v>245</v>
      </c>
      <c r="H24" s="140" t="s">
        <v>246</v>
      </c>
      <c r="I24" s="57">
        <v>4091400</v>
      </c>
      <c r="J24" s="57"/>
      <c r="K24" s="297"/>
      <c r="L24" s="297"/>
      <c r="M24" s="57"/>
      <c r="N24" s="297"/>
      <c r="O24" s="297"/>
      <c r="P24" s="297"/>
      <c r="Q24" s="297"/>
      <c r="R24" s="297"/>
      <c r="S24" s="57">
        <v>4091400</v>
      </c>
      <c r="T24" s="57">
        <v>4091400</v>
      </c>
      <c r="U24" s="297"/>
      <c r="V24" s="297"/>
      <c r="W24" s="297"/>
      <c r="X24" s="297" t="s">
        <v>92</v>
      </c>
    </row>
    <row r="25" ht="18" customHeight="1" spans="1:24">
      <c r="A25" s="292" t="s">
        <v>144</v>
      </c>
      <c r="B25" s="293"/>
      <c r="C25" s="293"/>
      <c r="D25" s="293"/>
      <c r="E25" s="293"/>
      <c r="F25" s="293"/>
      <c r="G25" s="293"/>
      <c r="H25" s="294"/>
      <c r="I25" s="57">
        <v>16838279.84</v>
      </c>
      <c r="J25" s="57">
        <v>8495726.72</v>
      </c>
      <c r="K25" s="298"/>
      <c r="L25" s="298"/>
      <c r="M25" s="57">
        <v>8495726.72</v>
      </c>
      <c r="N25" s="298"/>
      <c r="O25" s="298"/>
      <c r="P25" s="298"/>
      <c r="Q25" s="298"/>
      <c r="R25" s="298"/>
      <c r="S25" s="57">
        <v>8342553.12</v>
      </c>
      <c r="T25" s="57">
        <v>8342553.12</v>
      </c>
      <c r="U25" s="298"/>
      <c r="V25" s="298"/>
      <c r="W25" s="298"/>
      <c r="X25" s="298" t="s">
        <v>92</v>
      </c>
    </row>
  </sheetData>
  <mergeCells count="31">
    <mergeCell ref="A2:X2"/>
    <mergeCell ref="A3:J3"/>
    <mergeCell ref="I4:X4"/>
    <mergeCell ref="J5:N5"/>
    <mergeCell ref="O5:Q5"/>
    <mergeCell ref="S5:X5"/>
    <mergeCell ref="A25:H2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3888888888889" footer="0.313888888888889"/>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2"/>
  <sheetViews>
    <sheetView topLeftCell="A31" workbookViewId="0">
      <selection activeCell="C26" sqref="C26"/>
    </sheetView>
  </sheetViews>
  <sheetFormatPr defaultColWidth="8.88571428571429" defaultRowHeight="14.25" customHeight="1"/>
  <cols>
    <col min="1" max="1" width="16.2857142857143" style="77" customWidth="1"/>
    <col min="2" max="2" width="25.4285714285714" style="77" customWidth="1"/>
    <col min="3" max="3" width="35.7142857142857" style="77" customWidth="1"/>
    <col min="4" max="4" width="17" style="77" customWidth="1"/>
    <col min="5" max="5" width="11.1333333333333" style="77" customWidth="1"/>
    <col min="6" max="6" width="10" style="77" customWidth="1"/>
    <col min="7" max="7" width="9.84761904761905" style="77" customWidth="1"/>
    <col min="8" max="8" width="13.7142857142857" style="77" customWidth="1"/>
    <col min="9" max="9" width="17" style="77" customWidth="1"/>
    <col min="10" max="10" width="13" style="77" customWidth="1"/>
    <col min="11" max="11" width="13.5714285714286" style="77" customWidth="1"/>
    <col min="12" max="12" width="10" style="77" customWidth="1"/>
    <col min="13" max="13" width="10.5714285714286" style="77" customWidth="1"/>
    <col min="14" max="14" width="14.5714285714286" style="77" customWidth="1"/>
    <col min="15" max="15" width="10.4285714285714" style="77" customWidth="1"/>
    <col min="16" max="17" width="11.1333333333333" style="77" customWidth="1"/>
    <col min="18" max="18" width="15.4285714285714" style="77" customWidth="1"/>
    <col min="19" max="19" width="16" style="77" customWidth="1"/>
    <col min="20" max="22" width="11.7142857142857" style="77" customWidth="1"/>
    <col min="23" max="23" width="10.2857142857143" style="77" customWidth="1"/>
    <col min="24" max="24" width="9.13333333333333" style="77" customWidth="1"/>
    <col min="25" max="16384" width="9.13333333333333" style="77"/>
  </cols>
  <sheetData>
    <row r="1" ht="13.5" customHeight="1" spans="1:23">
      <c r="A1" s="77" t="s">
        <v>247</v>
      </c>
      <c r="E1" s="272"/>
      <c r="F1" s="272"/>
      <c r="G1" s="272"/>
      <c r="H1" s="272"/>
      <c r="I1" s="79"/>
      <c r="J1" s="79"/>
      <c r="K1" s="79"/>
      <c r="L1" s="79"/>
      <c r="M1" s="79"/>
      <c r="N1" s="79"/>
      <c r="O1" s="79"/>
      <c r="P1" s="79"/>
      <c r="Q1" s="79"/>
      <c r="W1" s="80"/>
    </row>
    <row r="2" ht="27.75" customHeight="1" spans="1:23">
      <c r="A2" s="63" t="s">
        <v>9</v>
      </c>
      <c r="B2" s="63"/>
      <c r="C2" s="63"/>
      <c r="D2" s="63"/>
      <c r="E2" s="63"/>
      <c r="F2" s="63"/>
      <c r="G2" s="63"/>
      <c r="H2" s="63"/>
      <c r="I2" s="63"/>
      <c r="J2" s="63"/>
      <c r="K2" s="63"/>
      <c r="L2" s="63"/>
      <c r="M2" s="63"/>
      <c r="N2" s="63"/>
      <c r="O2" s="63"/>
      <c r="P2" s="63"/>
      <c r="Q2" s="63"/>
      <c r="R2" s="63"/>
      <c r="S2" s="63"/>
      <c r="T2" s="63"/>
      <c r="U2" s="63"/>
      <c r="V2" s="63"/>
      <c r="W2" s="63"/>
    </row>
    <row r="3" ht="13.5" customHeight="1" spans="1:23">
      <c r="A3" s="166" t="s">
        <v>22</v>
      </c>
      <c r="B3" s="166"/>
      <c r="C3" s="273"/>
      <c r="D3" s="273"/>
      <c r="E3" s="273"/>
      <c r="F3" s="273"/>
      <c r="G3" s="273"/>
      <c r="H3" s="273"/>
      <c r="I3" s="83"/>
      <c r="J3" s="83"/>
      <c r="K3" s="83"/>
      <c r="L3" s="83"/>
      <c r="M3" s="83"/>
      <c r="N3" s="83"/>
      <c r="O3" s="83"/>
      <c r="P3" s="83"/>
      <c r="Q3" s="83"/>
      <c r="W3" s="163" t="s">
        <v>186</v>
      </c>
    </row>
    <row r="4" ht="15.75" customHeight="1" spans="1:23">
      <c r="A4" s="127" t="s">
        <v>248</v>
      </c>
      <c r="B4" s="127" t="s">
        <v>197</v>
      </c>
      <c r="C4" s="127" t="s">
        <v>198</v>
      </c>
      <c r="D4" s="127" t="s">
        <v>249</v>
      </c>
      <c r="E4" s="127" t="s">
        <v>199</v>
      </c>
      <c r="F4" s="127" t="s">
        <v>200</v>
      </c>
      <c r="G4" s="127" t="s">
        <v>250</v>
      </c>
      <c r="H4" s="127" t="s">
        <v>251</v>
      </c>
      <c r="I4" s="127" t="s">
        <v>77</v>
      </c>
      <c r="J4" s="88" t="s">
        <v>252</v>
      </c>
      <c r="K4" s="88"/>
      <c r="L4" s="88"/>
      <c r="M4" s="88"/>
      <c r="N4" s="88" t="s">
        <v>206</v>
      </c>
      <c r="O4" s="88"/>
      <c r="P4" s="88"/>
      <c r="Q4" s="194" t="s">
        <v>83</v>
      </c>
      <c r="R4" s="88" t="s">
        <v>84</v>
      </c>
      <c r="S4" s="88"/>
      <c r="T4" s="88"/>
      <c r="U4" s="88"/>
      <c r="V4" s="88"/>
      <c r="W4" s="88"/>
    </row>
    <row r="5" ht="17.25" customHeight="1" spans="1:23">
      <c r="A5" s="127"/>
      <c r="B5" s="127"/>
      <c r="C5" s="127"/>
      <c r="D5" s="127"/>
      <c r="E5" s="127"/>
      <c r="F5" s="127"/>
      <c r="G5" s="127"/>
      <c r="H5" s="127"/>
      <c r="I5" s="127"/>
      <c r="J5" s="88" t="s">
        <v>80</v>
      </c>
      <c r="K5" s="88"/>
      <c r="L5" s="194" t="s">
        <v>81</v>
      </c>
      <c r="M5" s="194" t="s">
        <v>82</v>
      </c>
      <c r="N5" s="194" t="s">
        <v>80</v>
      </c>
      <c r="O5" s="194" t="s">
        <v>81</v>
      </c>
      <c r="P5" s="194" t="s">
        <v>82</v>
      </c>
      <c r="Q5" s="194"/>
      <c r="R5" s="194" t="s">
        <v>79</v>
      </c>
      <c r="S5" s="194" t="s">
        <v>86</v>
      </c>
      <c r="T5" s="194" t="s">
        <v>253</v>
      </c>
      <c r="U5" s="282" t="s">
        <v>88</v>
      </c>
      <c r="V5" s="194" t="s">
        <v>89</v>
      </c>
      <c r="W5" s="194" t="s">
        <v>90</v>
      </c>
    </row>
    <row r="6" ht="27" spans="1:23">
      <c r="A6" s="127"/>
      <c r="B6" s="127"/>
      <c r="C6" s="127"/>
      <c r="D6" s="127"/>
      <c r="E6" s="127"/>
      <c r="F6" s="127"/>
      <c r="G6" s="127"/>
      <c r="H6" s="127"/>
      <c r="I6" s="127"/>
      <c r="J6" s="278" t="s">
        <v>79</v>
      </c>
      <c r="K6" s="278" t="s">
        <v>254</v>
      </c>
      <c r="L6" s="194"/>
      <c r="M6" s="194"/>
      <c r="N6" s="194"/>
      <c r="O6" s="194"/>
      <c r="P6" s="194"/>
      <c r="Q6" s="194"/>
      <c r="R6" s="194"/>
      <c r="S6" s="194"/>
      <c r="T6" s="194"/>
      <c r="U6" s="282"/>
      <c r="V6" s="194"/>
      <c r="W6" s="194"/>
    </row>
    <row r="7" ht="15" customHeight="1" spans="1:23">
      <c r="A7" s="121">
        <v>1</v>
      </c>
      <c r="B7" s="121">
        <v>2</v>
      </c>
      <c r="C7" s="121">
        <v>3</v>
      </c>
      <c r="D7" s="121">
        <v>4</v>
      </c>
      <c r="E7" s="121">
        <v>5</v>
      </c>
      <c r="F7" s="121">
        <v>6</v>
      </c>
      <c r="G7" s="121">
        <v>7</v>
      </c>
      <c r="H7" s="121">
        <v>8</v>
      </c>
      <c r="I7" s="121">
        <v>9</v>
      </c>
      <c r="J7" s="121">
        <v>10</v>
      </c>
      <c r="K7" s="121">
        <v>11</v>
      </c>
      <c r="L7" s="121">
        <v>12</v>
      </c>
      <c r="M7" s="121">
        <v>13</v>
      </c>
      <c r="N7" s="121">
        <v>14</v>
      </c>
      <c r="O7" s="121">
        <v>15</v>
      </c>
      <c r="P7" s="121">
        <v>16</v>
      </c>
      <c r="Q7" s="121">
        <v>17</v>
      </c>
      <c r="R7" s="121">
        <v>18</v>
      </c>
      <c r="S7" s="121">
        <v>19</v>
      </c>
      <c r="T7" s="121">
        <v>20</v>
      </c>
      <c r="U7" s="121">
        <v>21</v>
      </c>
      <c r="V7" s="121">
        <v>22</v>
      </c>
      <c r="W7" s="121">
        <v>23</v>
      </c>
    </row>
    <row r="8" ht="25" customHeight="1" spans="1:23">
      <c r="A8" s="140" t="s">
        <v>255</v>
      </c>
      <c r="B8" s="140" t="s">
        <v>256</v>
      </c>
      <c r="C8" s="140" t="s">
        <v>257</v>
      </c>
      <c r="D8" s="140" t="s">
        <v>91</v>
      </c>
      <c r="E8" s="140" t="s">
        <v>122</v>
      </c>
      <c r="F8" s="140" t="s">
        <v>123</v>
      </c>
      <c r="G8" s="140" t="s">
        <v>258</v>
      </c>
      <c r="H8" s="140" t="s">
        <v>259</v>
      </c>
      <c r="I8" s="57">
        <v>171162</v>
      </c>
      <c r="J8" s="57"/>
      <c r="K8" s="57"/>
      <c r="L8" s="279"/>
      <c r="M8" s="279"/>
      <c r="N8" s="57"/>
      <c r="O8" s="279"/>
      <c r="P8" s="279"/>
      <c r="Q8" s="279"/>
      <c r="R8" s="57">
        <v>171162</v>
      </c>
      <c r="S8" s="57">
        <v>171162</v>
      </c>
      <c r="T8" s="279"/>
      <c r="U8" s="283"/>
      <c r="V8" s="121"/>
      <c r="W8" s="121"/>
    </row>
    <row r="9" ht="25" customHeight="1" spans="1:23">
      <c r="A9" s="140" t="s">
        <v>255</v>
      </c>
      <c r="B9" s="140" t="s">
        <v>256</v>
      </c>
      <c r="C9" s="140" t="s">
        <v>257</v>
      </c>
      <c r="D9" s="140" t="s">
        <v>91</v>
      </c>
      <c r="E9" s="140" t="s">
        <v>122</v>
      </c>
      <c r="F9" s="140" t="s">
        <v>123</v>
      </c>
      <c r="G9" s="140" t="s">
        <v>260</v>
      </c>
      <c r="H9" s="140" t="s">
        <v>261</v>
      </c>
      <c r="I9" s="57">
        <v>50000</v>
      </c>
      <c r="J9" s="57"/>
      <c r="K9" s="57"/>
      <c r="L9" s="279"/>
      <c r="M9" s="279"/>
      <c r="N9" s="57"/>
      <c r="O9" s="279"/>
      <c r="P9" s="279"/>
      <c r="Q9" s="279"/>
      <c r="R9" s="57">
        <v>50000</v>
      </c>
      <c r="S9" s="57">
        <v>50000</v>
      </c>
      <c r="T9" s="279"/>
      <c r="U9" s="283"/>
      <c r="V9" s="121"/>
      <c r="W9" s="121"/>
    </row>
    <row r="10" ht="25" customHeight="1" spans="1:23">
      <c r="A10" s="140" t="s">
        <v>255</v>
      </c>
      <c r="B10" s="140" t="s">
        <v>256</v>
      </c>
      <c r="C10" s="140" t="s">
        <v>257</v>
      </c>
      <c r="D10" s="140" t="s">
        <v>91</v>
      </c>
      <c r="E10" s="140" t="s">
        <v>122</v>
      </c>
      <c r="F10" s="140" t="s">
        <v>123</v>
      </c>
      <c r="G10" s="140" t="s">
        <v>262</v>
      </c>
      <c r="H10" s="140" t="s">
        <v>263</v>
      </c>
      <c r="I10" s="57">
        <v>28418.63</v>
      </c>
      <c r="J10" s="57"/>
      <c r="K10" s="57"/>
      <c r="L10" s="279"/>
      <c r="M10" s="279"/>
      <c r="N10" s="57"/>
      <c r="O10" s="279"/>
      <c r="P10" s="279"/>
      <c r="Q10" s="279"/>
      <c r="R10" s="57">
        <v>28418.63</v>
      </c>
      <c r="S10" s="57">
        <v>28418.63</v>
      </c>
      <c r="T10" s="279"/>
      <c r="U10" s="283"/>
      <c r="V10" s="121"/>
      <c r="W10" s="121"/>
    </row>
    <row r="11" ht="25" customHeight="1" spans="1:23">
      <c r="A11" s="140" t="s">
        <v>255</v>
      </c>
      <c r="B11" s="140" t="s">
        <v>256</v>
      </c>
      <c r="C11" s="140" t="s">
        <v>257</v>
      </c>
      <c r="D11" s="140" t="s">
        <v>91</v>
      </c>
      <c r="E11" s="140" t="s">
        <v>122</v>
      </c>
      <c r="F11" s="140" t="s">
        <v>123</v>
      </c>
      <c r="G11" s="140" t="s">
        <v>264</v>
      </c>
      <c r="H11" s="140" t="s">
        <v>265</v>
      </c>
      <c r="I11" s="57">
        <v>44060</v>
      </c>
      <c r="J11" s="57"/>
      <c r="K11" s="57"/>
      <c r="L11" s="279"/>
      <c r="M11" s="279"/>
      <c r="N11" s="57"/>
      <c r="O11" s="279"/>
      <c r="P11" s="279"/>
      <c r="Q11" s="279"/>
      <c r="R11" s="57">
        <v>44060</v>
      </c>
      <c r="S11" s="57">
        <v>44060</v>
      </c>
      <c r="T11" s="279"/>
      <c r="U11" s="283"/>
      <c r="V11" s="121"/>
      <c r="W11" s="121"/>
    </row>
    <row r="12" ht="25" customHeight="1" spans="1:23">
      <c r="A12" s="140" t="s">
        <v>255</v>
      </c>
      <c r="B12" s="140" t="s">
        <v>256</v>
      </c>
      <c r="C12" s="140" t="s">
        <v>257</v>
      </c>
      <c r="D12" s="140" t="s">
        <v>91</v>
      </c>
      <c r="E12" s="140" t="s">
        <v>122</v>
      </c>
      <c r="F12" s="140" t="s">
        <v>123</v>
      </c>
      <c r="G12" s="140" t="s">
        <v>266</v>
      </c>
      <c r="H12" s="140" t="s">
        <v>267</v>
      </c>
      <c r="I12" s="57">
        <v>9900</v>
      </c>
      <c r="J12" s="57"/>
      <c r="K12" s="57"/>
      <c r="L12" s="279"/>
      <c r="M12" s="279"/>
      <c r="N12" s="57"/>
      <c r="O12" s="279"/>
      <c r="P12" s="279"/>
      <c r="Q12" s="279"/>
      <c r="R12" s="57">
        <v>9900</v>
      </c>
      <c r="S12" s="57">
        <v>9900</v>
      </c>
      <c r="T12" s="279"/>
      <c r="U12" s="283"/>
      <c r="V12" s="121"/>
      <c r="W12" s="121"/>
    </row>
    <row r="13" ht="25" customHeight="1" spans="1:23">
      <c r="A13" s="140" t="s">
        <v>255</v>
      </c>
      <c r="B13" s="140" t="s">
        <v>256</v>
      </c>
      <c r="C13" s="140" t="s">
        <v>257</v>
      </c>
      <c r="D13" s="140" t="s">
        <v>91</v>
      </c>
      <c r="E13" s="140" t="s">
        <v>122</v>
      </c>
      <c r="F13" s="140" t="s">
        <v>123</v>
      </c>
      <c r="G13" s="140" t="s">
        <v>268</v>
      </c>
      <c r="H13" s="140" t="s">
        <v>269</v>
      </c>
      <c r="I13" s="57">
        <v>20032.75</v>
      </c>
      <c r="J13" s="57"/>
      <c r="K13" s="57"/>
      <c r="L13" s="279"/>
      <c r="M13" s="279"/>
      <c r="N13" s="57"/>
      <c r="O13" s="279"/>
      <c r="P13" s="279"/>
      <c r="Q13" s="279"/>
      <c r="R13" s="57">
        <v>20032.75</v>
      </c>
      <c r="S13" s="57">
        <v>20032.75</v>
      </c>
      <c r="T13" s="279"/>
      <c r="U13" s="283"/>
      <c r="V13" s="121"/>
      <c r="W13" s="121"/>
    </row>
    <row r="14" ht="25" customHeight="1" spans="1:23">
      <c r="A14" s="140" t="s">
        <v>255</v>
      </c>
      <c r="B14" s="140" t="s">
        <v>256</v>
      </c>
      <c r="C14" s="140" t="s">
        <v>257</v>
      </c>
      <c r="D14" s="140" t="s">
        <v>91</v>
      </c>
      <c r="E14" s="140" t="s">
        <v>122</v>
      </c>
      <c r="F14" s="140" t="s">
        <v>123</v>
      </c>
      <c r="G14" s="140" t="s">
        <v>270</v>
      </c>
      <c r="H14" s="140" t="s">
        <v>271</v>
      </c>
      <c r="I14" s="57">
        <v>180000</v>
      </c>
      <c r="J14" s="57"/>
      <c r="K14" s="57"/>
      <c r="L14" s="279"/>
      <c r="M14" s="279"/>
      <c r="N14" s="57"/>
      <c r="O14" s="279"/>
      <c r="P14" s="279"/>
      <c r="Q14" s="279"/>
      <c r="R14" s="57">
        <v>180000</v>
      </c>
      <c r="S14" s="57">
        <v>180000</v>
      </c>
      <c r="T14" s="279"/>
      <c r="U14" s="283"/>
      <c r="V14" s="121"/>
      <c r="W14" s="121"/>
    </row>
    <row r="15" ht="25" customHeight="1" spans="1:23">
      <c r="A15" s="140" t="s">
        <v>255</v>
      </c>
      <c r="B15" s="140" t="s">
        <v>256</v>
      </c>
      <c r="C15" s="140" t="s">
        <v>257</v>
      </c>
      <c r="D15" s="140" t="s">
        <v>91</v>
      </c>
      <c r="E15" s="140" t="s">
        <v>122</v>
      </c>
      <c r="F15" s="140" t="s">
        <v>123</v>
      </c>
      <c r="G15" s="140" t="s">
        <v>272</v>
      </c>
      <c r="H15" s="140" t="s">
        <v>273</v>
      </c>
      <c r="I15" s="57">
        <v>2407774.58</v>
      </c>
      <c r="J15" s="57"/>
      <c r="K15" s="57"/>
      <c r="L15" s="279"/>
      <c r="M15" s="279"/>
      <c r="N15" s="57"/>
      <c r="O15" s="279"/>
      <c r="P15" s="279"/>
      <c r="Q15" s="279"/>
      <c r="R15" s="57">
        <v>2407774.58</v>
      </c>
      <c r="S15" s="57">
        <v>2407774.58</v>
      </c>
      <c r="T15" s="279"/>
      <c r="U15" s="283"/>
      <c r="V15" s="121"/>
      <c r="W15" s="121"/>
    </row>
    <row r="16" ht="25" customHeight="1" spans="1:23">
      <c r="A16" s="140" t="s">
        <v>255</v>
      </c>
      <c r="B16" s="140" t="s">
        <v>256</v>
      </c>
      <c r="C16" s="140" t="s">
        <v>257</v>
      </c>
      <c r="D16" s="140" t="s">
        <v>91</v>
      </c>
      <c r="E16" s="140" t="s">
        <v>122</v>
      </c>
      <c r="F16" s="140" t="s">
        <v>123</v>
      </c>
      <c r="G16" s="140" t="s">
        <v>274</v>
      </c>
      <c r="H16" s="140" t="s">
        <v>275</v>
      </c>
      <c r="I16" s="57">
        <v>27510</v>
      </c>
      <c r="J16" s="57"/>
      <c r="K16" s="57"/>
      <c r="L16" s="279"/>
      <c r="M16" s="279"/>
      <c r="N16" s="57"/>
      <c r="O16" s="279"/>
      <c r="P16" s="279"/>
      <c r="Q16" s="279"/>
      <c r="R16" s="57">
        <v>27510</v>
      </c>
      <c r="S16" s="57">
        <v>27510</v>
      </c>
      <c r="T16" s="279"/>
      <c r="U16" s="283"/>
      <c r="V16" s="121"/>
      <c r="W16" s="121"/>
    </row>
    <row r="17" ht="25" customHeight="1" spans="1:23">
      <c r="A17" s="140" t="s">
        <v>255</v>
      </c>
      <c r="B17" s="140" t="s">
        <v>256</v>
      </c>
      <c r="C17" s="140" t="s">
        <v>257</v>
      </c>
      <c r="D17" s="140" t="s">
        <v>91</v>
      </c>
      <c r="E17" s="140" t="s">
        <v>122</v>
      </c>
      <c r="F17" s="140" t="s">
        <v>123</v>
      </c>
      <c r="G17" s="140" t="s">
        <v>276</v>
      </c>
      <c r="H17" s="140" t="s">
        <v>277</v>
      </c>
      <c r="I17" s="57">
        <v>30000</v>
      </c>
      <c r="J17" s="57"/>
      <c r="K17" s="57"/>
      <c r="L17" s="279"/>
      <c r="M17" s="279"/>
      <c r="N17" s="57"/>
      <c r="O17" s="279"/>
      <c r="P17" s="279"/>
      <c r="Q17" s="279"/>
      <c r="R17" s="57">
        <v>30000</v>
      </c>
      <c r="S17" s="57">
        <v>30000</v>
      </c>
      <c r="T17" s="279"/>
      <c r="U17" s="283"/>
      <c r="V17" s="121"/>
      <c r="W17" s="121"/>
    </row>
    <row r="18" ht="25" customHeight="1" spans="1:23">
      <c r="A18" s="140" t="s">
        <v>255</v>
      </c>
      <c r="B18" s="140" t="s">
        <v>256</v>
      </c>
      <c r="C18" s="140" t="s">
        <v>257</v>
      </c>
      <c r="D18" s="140" t="s">
        <v>91</v>
      </c>
      <c r="E18" s="140" t="s">
        <v>122</v>
      </c>
      <c r="F18" s="140" t="s">
        <v>123</v>
      </c>
      <c r="G18" s="140" t="s">
        <v>278</v>
      </c>
      <c r="H18" s="140" t="s">
        <v>279</v>
      </c>
      <c r="I18" s="57">
        <v>23600</v>
      </c>
      <c r="J18" s="57"/>
      <c r="K18" s="57"/>
      <c r="L18" s="279"/>
      <c r="M18" s="279"/>
      <c r="N18" s="57"/>
      <c r="O18" s="279"/>
      <c r="P18" s="279"/>
      <c r="Q18" s="279"/>
      <c r="R18" s="57">
        <v>23600</v>
      </c>
      <c r="S18" s="57">
        <v>23600</v>
      </c>
      <c r="T18" s="279"/>
      <c r="U18" s="283"/>
      <c r="V18" s="121"/>
      <c r="W18" s="121"/>
    </row>
    <row r="19" ht="25" customHeight="1" spans="1:23">
      <c r="A19" s="140" t="s">
        <v>255</v>
      </c>
      <c r="B19" s="140" t="s">
        <v>280</v>
      </c>
      <c r="C19" s="140" t="s">
        <v>281</v>
      </c>
      <c r="D19" s="140" t="s">
        <v>91</v>
      </c>
      <c r="E19" s="140" t="s">
        <v>122</v>
      </c>
      <c r="F19" s="140" t="s">
        <v>123</v>
      </c>
      <c r="G19" s="140" t="s">
        <v>282</v>
      </c>
      <c r="H19" s="140" t="s">
        <v>283</v>
      </c>
      <c r="I19" s="57">
        <v>12148.17</v>
      </c>
      <c r="J19" s="57"/>
      <c r="K19" s="57"/>
      <c r="L19" s="279"/>
      <c r="M19" s="279"/>
      <c r="N19" s="57"/>
      <c r="O19" s="279"/>
      <c r="P19" s="279"/>
      <c r="Q19" s="279"/>
      <c r="R19" s="57">
        <v>12148.17</v>
      </c>
      <c r="S19" s="57">
        <v>12148.17</v>
      </c>
      <c r="T19" s="279"/>
      <c r="U19" s="283"/>
      <c r="V19" s="121"/>
      <c r="W19" s="121"/>
    </row>
    <row r="20" ht="25" customHeight="1" spans="1:23">
      <c r="A20" s="140" t="s">
        <v>255</v>
      </c>
      <c r="B20" s="140" t="s">
        <v>280</v>
      </c>
      <c r="C20" s="140" t="s">
        <v>281</v>
      </c>
      <c r="D20" s="140" t="s">
        <v>91</v>
      </c>
      <c r="E20" s="140" t="s">
        <v>122</v>
      </c>
      <c r="F20" s="140" t="s">
        <v>123</v>
      </c>
      <c r="G20" s="140" t="s">
        <v>284</v>
      </c>
      <c r="H20" s="140" t="s">
        <v>285</v>
      </c>
      <c r="I20" s="57">
        <v>3000</v>
      </c>
      <c r="J20" s="57"/>
      <c r="K20" s="57"/>
      <c r="L20" s="279"/>
      <c r="M20" s="279"/>
      <c r="N20" s="57"/>
      <c r="O20" s="279"/>
      <c r="P20" s="279"/>
      <c r="Q20" s="279"/>
      <c r="R20" s="57">
        <v>3000</v>
      </c>
      <c r="S20" s="57">
        <v>3000</v>
      </c>
      <c r="T20" s="279"/>
      <c r="U20" s="283"/>
      <c r="V20" s="121"/>
      <c r="W20" s="121"/>
    </row>
    <row r="21" ht="25" customHeight="1" spans="1:23">
      <c r="A21" s="140" t="s">
        <v>255</v>
      </c>
      <c r="B21" s="140" t="s">
        <v>280</v>
      </c>
      <c r="C21" s="140" t="s">
        <v>281</v>
      </c>
      <c r="D21" s="140" t="s">
        <v>91</v>
      </c>
      <c r="E21" s="140" t="s">
        <v>122</v>
      </c>
      <c r="F21" s="140" t="s">
        <v>123</v>
      </c>
      <c r="G21" s="140" t="s">
        <v>286</v>
      </c>
      <c r="H21" s="140" t="s">
        <v>287</v>
      </c>
      <c r="I21" s="57">
        <v>33411.6</v>
      </c>
      <c r="J21" s="57"/>
      <c r="K21" s="57"/>
      <c r="L21" s="279"/>
      <c r="M21" s="279"/>
      <c r="N21" s="57"/>
      <c r="O21" s="279"/>
      <c r="P21" s="279"/>
      <c r="Q21" s="279"/>
      <c r="R21" s="57">
        <v>33411.6</v>
      </c>
      <c r="S21" s="57">
        <v>33411.6</v>
      </c>
      <c r="T21" s="279"/>
      <c r="U21" s="283"/>
      <c r="V21" s="121"/>
      <c r="W21" s="121"/>
    </row>
    <row r="22" ht="25" customHeight="1" spans="1:23">
      <c r="A22" s="140" t="s">
        <v>255</v>
      </c>
      <c r="B22" s="140" t="s">
        <v>280</v>
      </c>
      <c r="C22" s="140" t="s">
        <v>281</v>
      </c>
      <c r="D22" s="140" t="s">
        <v>91</v>
      </c>
      <c r="E22" s="140" t="s">
        <v>122</v>
      </c>
      <c r="F22" s="140" t="s">
        <v>123</v>
      </c>
      <c r="G22" s="140" t="s">
        <v>288</v>
      </c>
      <c r="H22" s="140" t="s">
        <v>289</v>
      </c>
      <c r="I22" s="57">
        <v>41200.03</v>
      </c>
      <c r="J22" s="57"/>
      <c r="K22" s="57"/>
      <c r="L22" s="279"/>
      <c r="M22" s="279"/>
      <c r="N22" s="57"/>
      <c r="O22" s="279"/>
      <c r="P22" s="279"/>
      <c r="Q22" s="279"/>
      <c r="R22" s="57">
        <v>41200.03</v>
      </c>
      <c r="S22" s="57">
        <v>41200.03</v>
      </c>
      <c r="T22" s="279"/>
      <c r="U22" s="283"/>
      <c r="V22" s="121"/>
      <c r="W22" s="121"/>
    </row>
    <row r="23" ht="25" customHeight="1" spans="1:23">
      <c r="A23" s="140" t="s">
        <v>255</v>
      </c>
      <c r="B23" s="140" t="s">
        <v>280</v>
      </c>
      <c r="C23" s="140" t="s">
        <v>281</v>
      </c>
      <c r="D23" s="140" t="s">
        <v>91</v>
      </c>
      <c r="E23" s="140" t="s">
        <v>122</v>
      </c>
      <c r="F23" s="140" t="s">
        <v>123</v>
      </c>
      <c r="G23" s="140" t="s">
        <v>290</v>
      </c>
      <c r="H23" s="140" t="s">
        <v>291</v>
      </c>
      <c r="I23" s="57">
        <v>62069.07</v>
      </c>
      <c r="J23" s="57"/>
      <c r="K23" s="57"/>
      <c r="L23" s="279"/>
      <c r="M23" s="279"/>
      <c r="N23" s="57"/>
      <c r="O23" s="279"/>
      <c r="P23" s="279"/>
      <c r="Q23" s="279"/>
      <c r="R23" s="57">
        <v>62069.07</v>
      </c>
      <c r="S23" s="57">
        <v>62069.07</v>
      </c>
      <c r="T23" s="279"/>
      <c r="U23" s="283"/>
      <c r="V23" s="121"/>
      <c r="W23" s="121"/>
    </row>
    <row r="24" ht="25" customHeight="1" spans="1:23">
      <c r="A24" s="140" t="s">
        <v>292</v>
      </c>
      <c r="B24" s="140" t="s">
        <v>293</v>
      </c>
      <c r="C24" s="140" t="s">
        <v>294</v>
      </c>
      <c r="D24" s="140" t="s">
        <v>91</v>
      </c>
      <c r="E24" s="140" t="s">
        <v>116</v>
      </c>
      <c r="F24" s="140" t="s">
        <v>117</v>
      </c>
      <c r="G24" s="140" t="s">
        <v>295</v>
      </c>
      <c r="H24" s="140" t="s">
        <v>296</v>
      </c>
      <c r="I24" s="57">
        <v>36400</v>
      </c>
      <c r="J24" s="57">
        <v>36400</v>
      </c>
      <c r="K24" s="57">
        <v>36400</v>
      </c>
      <c r="L24" s="279"/>
      <c r="M24" s="279"/>
      <c r="N24" s="57"/>
      <c r="O24" s="279"/>
      <c r="P24" s="279"/>
      <c r="Q24" s="279"/>
      <c r="R24" s="57"/>
      <c r="S24" s="57"/>
      <c r="T24" s="279"/>
      <c r="U24" s="283"/>
      <c r="V24" s="121"/>
      <c r="W24" s="121"/>
    </row>
    <row r="25" ht="25" customHeight="1" spans="1:23">
      <c r="A25" s="140" t="s">
        <v>255</v>
      </c>
      <c r="B25" s="140" t="s">
        <v>297</v>
      </c>
      <c r="C25" s="140" t="s">
        <v>298</v>
      </c>
      <c r="D25" s="140" t="s">
        <v>91</v>
      </c>
      <c r="E25" s="140" t="s">
        <v>122</v>
      </c>
      <c r="F25" s="140" t="s">
        <v>123</v>
      </c>
      <c r="G25" s="140" t="s">
        <v>225</v>
      </c>
      <c r="H25" s="140" t="s">
        <v>226</v>
      </c>
      <c r="I25" s="57">
        <v>80000</v>
      </c>
      <c r="J25" s="57">
        <v>80000</v>
      </c>
      <c r="K25" s="57">
        <v>80000</v>
      </c>
      <c r="L25" s="279"/>
      <c r="M25" s="279"/>
      <c r="N25" s="57"/>
      <c r="O25" s="279"/>
      <c r="P25" s="279"/>
      <c r="Q25" s="279"/>
      <c r="R25" s="57"/>
      <c r="S25" s="57"/>
      <c r="T25" s="279"/>
      <c r="U25" s="283"/>
      <c r="V25" s="121"/>
      <c r="W25" s="121"/>
    </row>
    <row r="26" ht="25" customHeight="1" spans="1:23">
      <c r="A26" s="140" t="s">
        <v>255</v>
      </c>
      <c r="B26" s="140" t="s">
        <v>299</v>
      </c>
      <c r="C26" s="140" t="s">
        <v>300</v>
      </c>
      <c r="D26" s="140" t="s">
        <v>91</v>
      </c>
      <c r="E26" s="140" t="s">
        <v>122</v>
      </c>
      <c r="F26" s="140" t="s">
        <v>123</v>
      </c>
      <c r="G26" s="140" t="s">
        <v>301</v>
      </c>
      <c r="H26" s="140" t="s">
        <v>302</v>
      </c>
      <c r="I26" s="57">
        <v>50000</v>
      </c>
      <c r="J26" s="57"/>
      <c r="K26" s="57"/>
      <c r="L26" s="279"/>
      <c r="M26" s="279"/>
      <c r="N26" s="57"/>
      <c r="O26" s="279"/>
      <c r="P26" s="279"/>
      <c r="Q26" s="279"/>
      <c r="R26" s="57">
        <v>50000</v>
      </c>
      <c r="S26" s="57">
        <v>50000</v>
      </c>
      <c r="T26" s="279"/>
      <c r="U26" s="283"/>
      <c r="V26" s="121"/>
      <c r="W26" s="121"/>
    </row>
    <row r="27" ht="25" customHeight="1" spans="1:23">
      <c r="A27" s="140" t="s">
        <v>255</v>
      </c>
      <c r="B27" s="140" t="s">
        <v>299</v>
      </c>
      <c r="C27" s="140" t="s">
        <v>300</v>
      </c>
      <c r="D27" s="140" t="s">
        <v>91</v>
      </c>
      <c r="E27" s="140" t="s">
        <v>122</v>
      </c>
      <c r="F27" s="140" t="s">
        <v>123</v>
      </c>
      <c r="G27" s="140" t="s">
        <v>274</v>
      </c>
      <c r="H27" s="140" t="s">
        <v>275</v>
      </c>
      <c r="I27" s="57">
        <v>20000</v>
      </c>
      <c r="J27" s="57"/>
      <c r="K27" s="57"/>
      <c r="L27" s="279"/>
      <c r="M27" s="279"/>
      <c r="N27" s="57"/>
      <c r="O27" s="279"/>
      <c r="P27" s="279"/>
      <c r="Q27" s="279"/>
      <c r="R27" s="57">
        <v>20000</v>
      </c>
      <c r="S27" s="57">
        <v>20000</v>
      </c>
      <c r="T27" s="279"/>
      <c r="U27" s="283"/>
      <c r="V27" s="121"/>
      <c r="W27" s="121"/>
    </row>
    <row r="28" ht="25" customHeight="1" spans="1:23">
      <c r="A28" s="140" t="s">
        <v>255</v>
      </c>
      <c r="B28" s="140" t="s">
        <v>299</v>
      </c>
      <c r="C28" s="140" t="s">
        <v>300</v>
      </c>
      <c r="D28" s="140" t="s">
        <v>91</v>
      </c>
      <c r="E28" s="140" t="s">
        <v>122</v>
      </c>
      <c r="F28" s="140" t="s">
        <v>123</v>
      </c>
      <c r="G28" s="140" t="s">
        <v>284</v>
      </c>
      <c r="H28" s="140" t="s">
        <v>285</v>
      </c>
      <c r="I28" s="57">
        <v>7000</v>
      </c>
      <c r="J28" s="57"/>
      <c r="K28" s="57"/>
      <c r="L28" s="279"/>
      <c r="M28" s="279"/>
      <c r="N28" s="57"/>
      <c r="O28" s="279"/>
      <c r="P28" s="279"/>
      <c r="Q28" s="279"/>
      <c r="R28" s="57">
        <v>7000</v>
      </c>
      <c r="S28" s="57">
        <v>7000</v>
      </c>
      <c r="T28" s="279"/>
      <c r="U28" s="283"/>
      <c r="V28" s="121"/>
      <c r="W28" s="121"/>
    </row>
    <row r="29" ht="25" customHeight="1" spans="1:23">
      <c r="A29" s="140" t="s">
        <v>255</v>
      </c>
      <c r="B29" s="140" t="s">
        <v>299</v>
      </c>
      <c r="C29" s="140" t="s">
        <v>300</v>
      </c>
      <c r="D29" s="140" t="s">
        <v>91</v>
      </c>
      <c r="E29" s="140" t="s">
        <v>122</v>
      </c>
      <c r="F29" s="140" t="s">
        <v>123</v>
      </c>
      <c r="G29" s="140" t="s">
        <v>268</v>
      </c>
      <c r="H29" s="140" t="s">
        <v>269</v>
      </c>
      <c r="I29" s="57">
        <v>60000</v>
      </c>
      <c r="J29" s="57"/>
      <c r="K29" s="57"/>
      <c r="L29" s="279"/>
      <c r="M29" s="279"/>
      <c r="N29" s="57"/>
      <c r="O29" s="279"/>
      <c r="P29" s="279"/>
      <c r="Q29" s="279"/>
      <c r="R29" s="57">
        <v>60000</v>
      </c>
      <c r="S29" s="57">
        <v>60000</v>
      </c>
      <c r="T29" s="279"/>
      <c r="U29" s="283"/>
      <c r="V29" s="121"/>
      <c r="W29" s="121"/>
    </row>
    <row r="30" ht="25" customHeight="1" spans="1:23">
      <c r="A30" s="140" t="s">
        <v>255</v>
      </c>
      <c r="B30" s="140" t="s">
        <v>299</v>
      </c>
      <c r="C30" s="140" t="s">
        <v>300</v>
      </c>
      <c r="D30" s="140" t="s">
        <v>91</v>
      </c>
      <c r="E30" s="140" t="s">
        <v>122</v>
      </c>
      <c r="F30" s="140" t="s">
        <v>123</v>
      </c>
      <c r="G30" s="140" t="s">
        <v>260</v>
      </c>
      <c r="H30" s="140" t="s">
        <v>261</v>
      </c>
      <c r="I30" s="57">
        <v>1993155</v>
      </c>
      <c r="J30" s="57"/>
      <c r="K30" s="57"/>
      <c r="L30" s="279"/>
      <c r="M30" s="279"/>
      <c r="N30" s="57"/>
      <c r="O30" s="279"/>
      <c r="P30" s="279"/>
      <c r="Q30" s="279"/>
      <c r="R30" s="57">
        <v>1993155</v>
      </c>
      <c r="S30" s="57">
        <v>1993155</v>
      </c>
      <c r="T30" s="279"/>
      <c r="U30" s="283"/>
      <c r="V30" s="121"/>
      <c r="W30" s="121"/>
    </row>
    <row r="31" ht="25" customHeight="1" spans="1:23">
      <c r="A31" s="140" t="s">
        <v>255</v>
      </c>
      <c r="B31" s="140" t="s">
        <v>299</v>
      </c>
      <c r="C31" s="140" t="s">
        <v>300</v>
      </c>
      <c r="D31" s="140" t="s">
        <v>91</v>
      </c>
      <c r="E31" s="140" t="s">
        <v>122</v>
      </c>
      <c r="F31" s="140" t="s">
        <v>123</v>
      </c>
      <c r="G31" s="140" t="s">
        <v>282</v>
      </c>
      <c r="H31" s="140" t="s">
        <v>283</v>
      </c>
      <c r="I31" s="57">
        <v>460000</v>
      </c>
      <c r="J31" s="57"/>
      <c r="K31" s="57"/>
      <c r="L31" s="279"/>
      <c r="M31" s="279"/>
      <c r="N31" s="57"/>
      <c r="O31" s="279"/>
      <c r="P31" s="279"/>
      <c r="Q31" s="279"/>
      <c r="R31" s="57">
        <v>460000</v>
      </c>
      <c r="S31" s="57">
        <v>460000</v>
      </c>
      <c r="T31" s="279"/>
      <c r="U31" s="283"/>
      <c r="V31" s="121"/>
      <c r="W31" s="121"/>
    </row>
    <row r="32" ht="25" customHeight="1" spans="1:23">
      <c r="A32" s="140" t="s">
        <v>255</v>
      </c>
      <c r="B32" s="140" t="s">
        <v>299</v>
      </c>
      <c r="C32" s="140" t="s">
        <v>300</v>
      </c>
      <c r="D32" s="140" t="s">
        <v>91</v>
      </c>
      <c r="E32" s="140" t="s">
        <v>122</v>
      </c>
      <c r="F32" s="140" t="s">
        <v>123</v>
      </c>
      <c r="G32" s="140" t="s">
        <v>303</v>
      </c>
      <c r="H32" s="140" t="s">
        <v>304</v>
      </c>
      <c r="I32" s="57">
        <v>10000</v>
      </c>
      <c r="J32" s="57"/>
      <c r="K32" s="57"/>
      <c r="L32" s="279"/>
      <c r="M32" s="279"/>
      <c r="N32" s="57"/>
      <c r="O32" s="279"/>
      <c r="P32" s="279"/>
      <c r="Q32" s="279"/>
      <c r="R32" s="57">
        <v>10000</v>
      </c>
      <c r="S32" s="57">
        <v>10000</v>
      </c>
      <c r="T32" s="279"/>
      <c r="U32" s="283"/>
      <c r="V32" s="121"/>
      <c r="W32" s="121"/>
    </row>
    <row r="33" ht="25" customHeight="1" spans="1:23">
      <c r="A33" s="140" t="s">
        <v>255</v>
      </c>
      <c r="B33" s="140" t="s">
        <v>299</v>
      </c>
      <c r="C33" s="140" t="s">
        <v>300</v>
      </c>
      <c r="D33" s="140" t="s">
        <v>91</v>
      </c>
      <c r="E33" s="140" t="s">
        <v>122</v>
      </c>
      <c r="F33" s="140" t="s">
        <v>123</v>
      </c>
      <c r="G33" s="140" t="s">
        <v>276</v>
      </c>
      <c r="H33" s="140" t="s">
        <v>277</v>
      </c>
      <c r="I33" s="57">
        <v>120000</v>
      </c>
      <c r="J33" s="57"/>
      <c r="K33" s="57"/>
      <c r="L33" s="279"/>
      <c r="M33" s="279"/>
      <c r="N33" s="57"/>
      <c r="O33" s="279"/>
      <c r="P33" s="279"/>
      <c r="Q33" s="279"/>
      <c r="R33" s="57">
        <v>120000</v>
      </c>
      <c r="S33" s="57">
        <v>120000</v>
      </c>
      <c r="T33" s="279"/>
      <c r="U33" s="283"/>
      <c r="V33" s="121"/>
      <c r="W33" s="121"/>
    </row>
    <row r="34" ht="25" customHeight="1" spans="1:23">
      <c r="A34" s="140" t="s">
        <v>255</v>
      </c>
      <c r="B34" s="140" t="s">
        <v>299</v>
      </c>
      <c r="C34" s="140" t="s">
        <v>300</v>
      </c>
      <c r="D34" s="140" t="s">
        <v>91</v>
      </c>
      <c r="E34" s="140" t="s">
        <v>122</v>
      </c>
      <c r="F34" s="140" t="s">
        <v>123</v>
      </c>
      <c r="G34" s="140" t="s">
        <v>290</v>
      </c>
      <c r="H34" s="140" t="s">
        <v>291</v>
      </c>
      <c r="I34" s="57">
        <v>587930</v>
      </c>
      <c r="J34" s="57"/>
      <c r="K34" s="57"/>
      <c r="L34" s="279"/>
      <c r="M34" s="279"/>
      <c r="N34" s="57"/>
      <c r="O34" s="279"/>
      <c r="P34" s="279"/>
      <c r="Q34" s="279"/>
      <c r="R34" s="57">
        <v>587930</v>
      </c>
      <c r="S34" s="57">
        <v>587930</v>
      </c>
      <c r="T34" s="279"/>
      <c r="U34" s="283"/>
      <c r="V34" s="121"/>
      <c r="W34" s="121"/>
    </row>
    <row r="35" ht="25" customHeight="1" spans="1:23">
      <c r="A35" s="140" t="s">
        <v>255</v>
      </c>
      <c r="B35" s="140" t="s">
        <v>299</v>
      </c>
      <c r="C35" s="140" t="s">
        <v>300</v>
      </c>
      <c r="D35" s="140" t="s">
        <v>91</v>
      </c>
      <c r="E35" s="140" t="s">
        <v>122</v>
      </c>
      <c r="F35" s="140" t="s">
        <v>123</v>
      </c>
      <c r="G35" s="140" t="s">
        <v>288</v>
      </c>
      <c r="H35" s="140" t="s">
        <v>289</v>
      </c>
      <c r="I35" s="57">
        <v>547280</v>
      </c>
      <c r="J35" s="57"/>
      <c r="K35" s="57"/>
      <c r="L35" s="279"/>
      <c r="M35" s="279"/>
      <c r="N35" s="57"/>
      <c r="O35" s="279"/>
      <c r="P35" s="279"/>
      <c r="Q35" s="279"/>
      <c r="R35" s="57">
        <v>547280</v>
      </c>
      <c r="S35" s="57">
        <v>547280</v>
      </c>
      <c r="T35" s="279"/>
      <c r="U35" s="283"/>
      <c r="V35" s="121"/>
      <c r="W35" s="121"/>
    </row>
    <row r="36" ht="25" customHeight="1" spans="1:23">
      <c r="A36" s="140" t="s">
        <v>255</v>
      </c>
      <c r="B36" s="140" t="s">
        <v>299</v>
      </c>
      <c r="C36" s="140" t="s">
        <v>300</v>
      </c>
      <c r="D36" s="140" t="s">
        <v>91</v>
      </c>
      <c r="E36" s="140" t="s">
        <v>122</v>
      </c>
      <c r="F36" s="140" t="s">
        <v>123</v>
      </c>
      <c r="G36" s="140" t="s">
        <v>286</v>
      </c>
      <c r="H36" s="140" t="s">
        <v>287</v>
      </c>
      <c r="I36" s="57">
        <v>343442</v>
      </c>
      <c r="J36" s="57"/>
      <c r="K36" s="57"/>
      <c r="L36" s="279"/>
      <c r="M36" s="279"/>
      <c r="N36" s="57"/>
      <c r="O36" s="279"/>
      <c r="P36" s="279"/>
      <c r="Q36" s="279"/>
      <c r="R36" s="57">
        <v>343442</v>
      </c>
      <c r="S36" s="57">
        <v>343442</v>
      </c>
      <c r="T36" s="279"/>
      <c r="U36" s="283"/>
      <c r="V36" s="121"/>
      <c r="W36" s="121"/>
    </row>
    <row r="37" ht="25" customHeight="1" spans="1:23">
      <c r="A37" s="140" t="s">
        <v>255</v>
      </c>
      <c r="B37" s="140" t="s">
        <v>299</v>
      </c>
      <c r="C37" s="140" t="s">
        <v>300</v>
      </c>
      <c r="D37" s="140" t="s">
        <v>91</v>
      </c>
      <c r="E37" s="140" t="s">
        <v>122</v>
      </c>
      <c r="F37" s="140" t="s">
        <v>123</v>
      </c>
      <c r="G37" s="140" t="s">
        <v>278</v>
      </c>
      <c r="H37" s="140" t="s">
        <v>279</v>
      </c>
      <c r="I37" s="57">
        <v>70000</v>
      </c>
      <c r="J37" s="57"/>
      <c r="K37" s="57"/>
      <c r="L37" s="279"/>
      <c r="M37" s="279"/>
      <c r="N37" s="57"/>
      <c r="O37" s="279"/>
      <c r="P37" s="279"/>
      <c r="Q37" s="279"/>
      <c r="R37" s="57">
        <v>70000</v>
      </c>
      <c r="S37" s="57">
        <v>70000</v>
      </c>
      <c r="T37" s="279"/>
      <c r="U37" s="283"/>
      <c r="V37" s="121"/>
      <c r="W37" s="121"/>
    </row>
    <row r="38" ht="25" customHeight="1" spans="1:23">
      <c r="A38" s="140" t="s">
        <v>255</v>
      </c>
      <c r="B38" s="140" t="s">
        <v>299</v>
      </c>
      <c r="C38" s="140" t="s">
        <v>300</v>
      </c>
      <c r="D38" s="140" t="s">
        <v>91</v>
      </c>
      <c r="E38" s="140" t="s">
        <v>122</v>
      </c>
      <c r="F38" s="140" t="s">
        <v>123</v>
      </c>
      <c r="G38" s="140" t="s">
        <v>305</v>
      </c>
      <c r="H38" s="140" t="s">
        <v>306</v>
      </c>
      <c r="I38" s="57">
        <v>800000</v>
      </c>
      <c r="J38" s="57"/>
      <c r="K38" s="57"/>
      <c r="L38" s="279"/>
      <c r="M38" s="279"/>
      <c r="N38" s="57"/>
      <c r="O38" s="279"/>
      <c r="P38" s="279"/>
      <c r="Q38" s="279"/>
      <c r="R38" s="57">
        <v>800000</v>
      </c>
      <c r="S38" s="57">
        <v>800000</v>
      </c>
      <c r="T38" s="279"/>
      <c r="U38" s="283"/>
      <c r="V38" s="121"/>
      <c r="W38" s="121"/>
    </row>
    <row r="39" ht="25" customHeight="1" spans="1:23">
      <c r="A39" s="140" t="s">
        <v>255</v>
      </c>
      <c r="B39" s="140" t="s">
        <v>299</v>
      </c>
      <c r="C39" s="140" t="s">
        <v>300</v>
      </c>
      <c r="D39" s="140" t="s">
        <v>91</v>
      </c>
      <c r="E39" s="140" t="s">
        <v>124</v>
      </c>
      <c r="F39" s="140" t="s">
        <v>125</v>
      </c>
      <c r="G39" s="140" t="s">
        <v>272</v>
      </c>
      <c r="H39" s="140" t="s">
        <v>273</v>
      </c>
      <c r="I39" s="57">
        <v>9337000</v>
      </c>
      <c r="J39" s="57"/>
      <c r="K39" s="57"/>
      <c r="L39" s="279"/>
      <c r="M39" s="279"/>
      <c r="N39" s="57"/>
      <c r="O39" s="279"/>
      <c r="P39" s="279"/>
      <c r="Q39" s="279"/>
      <c r="R39" s="57">
        <v>9337000</v>
      </c>
      <c r="S39" s="57">
        <v>9337000</v>
      </c>
      <c r="T39" s="279"/>
      <c r="U39" s="283"/>
      <c r="V39" s="121"/>
      <c r="W39" s="121"/>
    </row>
    <row r="40" ht="25" customHeight="1" spans="1:23">
      <c r="A40" s="140" t="s">
        <v>255</v>
      </c>
      <c r="B40" s="140" t="s">
        <v>299</v>
      </c>
      <c r="C40" s="140" t="s">
        <v>300</v>
      </c>
      <c r="D40" s="140" t="s">
        <v>91</v>
      </c>
      <c r="E40" s="140" t="s">
        <v>122</v>
      </c>
      <c r="F40" s="140" t="s">
        <v>123</v>
      </c>
      <c r="G40" s="140" t="s">
        <v>307</v>
      </c>
      <c r="H40" s="140" t="s">
        <v>308</v>
      </c>
      <c r="I40" s="57">
        <v>30000</v>
      </c>
      <c r="J40" s="57"/>
      <c r="K40" s="57"/>
      <c r="L40" s="279"/>
      <c r="M40" s="279"/>
      <c r="N40" s="57"/>
      <c r="O40" s="279"/>
      <c r="P40" s="279"/>
      <c r="Q40" s="279"/>
      <c r="R40" s="57">
        <v>30000</v>
      </c>
      <c r="S40" s="57">
        <v>30000</v>
      </c>
      <c r="T40" s="279"/>
      <c r="U40" s="283"/>
      <c r="V40" s="121"/>
      <c r="W40" s="121"/>
    </row>
    <row r="41" ht="25" customHeight="1" spans="1:23">
      <c r="A41" s="140" t="s">
        <v>255</v>
      </c>
      <c r="B41" s="140" t="s">
        <v>299</v>
      </c>
      <c r="C41" s="140" t="s">
        <v>300</v>
      </c>
      <c r="D41" s="140" t="s">
        <v>91</v>
      </c>
      <c r="E41" s="140" t="s">
        <v>122</v>
      </c>
      <c r="F41" s="140" t="s">
        <v>123</v>
      </c>
      <c r="G41" s="140" t="s">
        <v>262</v>
      </c>
      <c r="H41" s="140" t="s">
        <v>263</v>
      </c>
      <c r="I41" s="57">
        <v>30000</v>
      </c>
      <c r="J41" s="57"/>
      <c r="K41" s="57"/>
      <c r="L41" s="279"/>
      <c r="M41" s="279"/>
      <c r="N41" s="57"/>
      <c r="O41" s="279"/>
      <c r="P41" s="279"/>
      <c r="Q41" s="279"/>
      <c r="R41" s="57">
        <v>30000</v>
      </c>
      <c r="S41" s="57">
        <v>30000</v>
      </c>
      <c r="T41" s="279"/>
      <c r="U41" s="283"/>
      <c r="V41" s="121"/>
      <c r="W41" s="121"/>
    </row>
    <row r="42" ht="25" customHeight="1" spans="1:23">
      <c r="A42" s="140" t="s">
        <v>255</v>
      </c>
      <c r="B42" s="140" t="s">
        <v>299</v>
      </c>
      <c r="C42" s="140" t="s">
        <v>300</v>
      </c>
      <c r="D42" s="140" t="s">
        <v>91</v>
      </c>
      <c r="E42" s="140" t="s">
        <v>122</v>
      </c>
      <c r="F42" s="140" t="s">
        <v>123</v>
      </c>
      <c r="G42" s="140" t="s">
        <v>309</v>
      </c>
      <c r="H42" s="140" t="s">
        <v>310</v>
      </c>
      <c r="I42" s="57">
        <v>300000</v>
      </c>
      <c r="J42" s="57"/>
      <c r="K42" s="57"/>
      <c r="L42" s="279"/>
      <c r="M42" s="279"/>
      <c r="N42" s="57"/>
      <c r="O42" s="279"/>
      <c r="P42" s="279"/>
      <c r="Q42" s="279"/>
      <c r="R42" s="57">
        <v>300000</v>
      </c>
      <c r="S42" s="57">
        <v>300000</v>
      </c>
      <c r="T42" s="279"/>
      <c r="U42" s="283"/>
      <c r="V42" s="121"/>
      <c r="W42" s="121"/>
    </row>
    <row r="43" ht="25" customHeight="1" spans="1:23">
      <c r="A43" s="140" t="s">
        <v>255</v>
      </c>
      <c r="B43" s="140" t="s">
        <v>299</v>
      </c>
      <c r="C43" s="140" t="s">
        <v>300</v>
      </c>
      <c r="D43" s="140" t="s">
        <v>91</v>
      </c>
      <c r="E43" s="140" t="s">
        <v>122</v>
      </c>
      <c r="F43" s="140" t="s">
        <v>123</v>
      </c>
      <c r="G43" s="140" t="s">
        <v>264</v>
      </c>
      <c r="H43" s="140" t="s">
        <v>265</v>
      </c>
      <c r="I43" s="57">
        <v>655940</v>
      </c>
      <c r="J43" s="57"/>
      <c r="K43" s="57"/>
      <c r="L43" s="279"/>
      <c r="M43" s="279"/>
      <c r="N43" s="57"/>
      <c r="O43" s="279"/>
      <c r="P43" s="279"/>
      <c r="Q43" s="279"/>
      <c r="R43" s="57">
        <v>655940</v>
      </c>
      <c r="S43" s="57">
        <v>655940</v>
      </c>
      <c r="T43" s="279"/>
      <c r="U43" s="283"/>
      <c r="V43" s="121"/>
      <c r="W43" s="121"/>
    </row>
    <row r="44" ht="25" customHeight="1" spans="1:23">
      <c r="A44" s="140" t="s">
        <v>255</v>
      </c>
      <c r="B44" s="140" t="s">
        <v>299</v>
      </c>
      <c r="C44" s="140" t="s">
        <v>300</v>
      </c>
      <c r="D44" s="140" t="s">
        <v>91</v>
      </c>
      <c r="E44" s="140" t="s">
        <v>122</v>
      </c>
      <c r="F44" s="140" t="s">
        <v>123</v>
      </c>
      <c r="G44" s="140" t="s">
        <v>266</v>
      </c>
      <c r="H44" s="140" t="s">
        <v>267</v>
      </c>
      <c r="I44" s="57">
        <v>20100</v>
      </c>
      <c r="J44" s="57"/>
      <c r="K44" s="57"/>
      <c r="L44" s="279"/>
      <c r="M44" s="279"/>
      <c r="N44" s="57"/>
      <c r="O44" s="279"/>
      <c r="P44" s="279"/>
      <c r="Q44" s="279"/>
      <c r="R44" s="57">
        <v>20100</v>
      </c>
      <c r="S44" s="57">
        <v>20100</v>
      </c>
      <c r="T44" s="279"/>
      <c r="U44" s="283"/>
      <c r="V44" s="121"/>
      <c r="W44" s="121"/>
    </row>
    <row r="45" ht="25" customHeight="1" spans="1:23">
      <c r="A45" s="140" t="s">
        <v>311</v>
      </c>
      <c r="B45" s="140" t="s">
        <v>312</v>
      </c>
      <c r="C45" s="140" t="s">
        <v>313</v>
      </c>
      <c r="D45" s="140" t="s">
        <v>91</v>
      </c>
      <c r="E45" s="140" t="s">
        <v>128</v>
      </c>
      <c r="F45" s="140" t="s">
        <v>129</v>
      </c>
      <c r="G45" s="140" t="s">
        <v>272</v>
      </c>
      <c r="H45" s="140" t="s">
        <v>273</v>
      </c>
      <c r="I45" s="57">
        <v>50000</v>
      </c>
      <c r="J45" s="57"/>
      <c r="K45" s="57"/>
      <c r="L45" s="279"/>
      <c r="M45" s="279"/>
      <c r="N45" s="57">
        <v>50000</v>
      </c>
      <c r="O45" s="279"/>
      <c r="P45" s="279"/>
      <c r="Q45" s="279"/>
      <c r="R45" s="57"/>
      <c r="S45" s="57"/>
      <c r="T45" s="279"/>
      <c r="U45" s="283"/>
      <c r="V45" s="121"/>
      <c r="W45" s="121"/>
    </row>
    <row r="46" ht="25" customHeight="1" spans="1:23">
      <c r="A46" s="140" t="s">
        <v>311</v>
      </c>
      <c r="B46" s="140" t="s">
        <v>314</v>
      </c>
      <c r="C46" s="140" t="s">
        <v>313</v>
      </c>
      <c r="D46" s="140" t="s">
        <v>91</v>
      </c>
      <c r="E46" s="140" t="s">
        <v>128</v>
      </c>
      <c r="F46" s="140" t="s">
        <v>129</v>
      </c>
      <c r="G46" s="140" t="s">
        <v>225</v>
      </c>
      <c r="H46" s="140" t="s">
        <v>226</v>
      </c>
      <c r="I46" s="57">
        <v>22000</v>
      </c>
      <c r="J46" s="57"/>
      <c r="K46" s="57"/>
      <c r="L46" s="279"/>
      <c r="M46" s="279"/>
      <c r="N46" s="57">
        <v>22000</v>
      </c>
      <c r="O46" s="279"/>
      <c r="P46" s="279"/>
      <c r="Q46" s="279"/>
      <c r="R46" s="57"/>
      <c r="S46" s="57"/>
      <c r="T46" s="279"/>
      <c r="U46" s="283"/>
      <c r="V46" s="121"/>
      <c r="W46" s="121"/>
    </row>
    <row r="47" ht="25" customHeight="1" spans="1:23">
      <c r="A47" s="140" t="s">
        <v>311</v>
      </c>
      <c r="B47" s="140" t="s">
        <v>315</v>
      </c>
      <c r="C47" s="140" t="s">
        <v>313</v>
      </c>
      <c r="D47" s="140" t="s">
        <v>91</v>
      </c>
      <c r="E47" s="140" t="s">
        <v>128</v>
      </c>
      <c r="F47" s="140" t="s">
        <v>129</v>
      </c>
      <c r="G47" s="140" t="s">
        <v>266</v>
      </c>
      <c r="H47" s="140" t="s">
        <v>267</v>
      </c>
      <c r="I47" s="57">
        <v>5000</v>
      </c>
      <c r="J47" s="57"/>
      <c r="K47" s="57"/>
      <c r="L47" s="279"/>
      <c r="M47" s="279"/>
      <c r="N47" s="57">
        <v>5000</v>
      </c>
      <c r="O47" s="279"/>
      <c r="P47" s="279"/>
      <c r="Q47" s="279"/>
      <c r="R47" s="57"/>
      <c r="S47" s="57"/>
      <c r="T47" s="279"/>
      <c r="U47" s="283"/>
      <c r="V47" s="121"/>
      <c r="W47" s="121"/>
    </row>
    <row r="48" ht="25" customHeight="1" spans="1:23">
      <c r="A48" s="140" t="s">
        <v>311</v>
      </c>
      <c r="B48" s="140" t="s">
        <v>316</v>
      </c>
      <c r="C48" s="140" t="s">
        <v>313</v>
      </c>
      <c r="D48" s="140" t="s">
        <v>91</v>
      </c>
      <c r="E48" s="140" t="s">
        <v>128</v>
      </c>
      <c r="F48" s="140" t="s">
        <v>129</v>
      </c>
      <c r="G48" s="140" t="s">
        <v>286</v>
      </c>
      <c r="H48" s="140" t="s">
        <v>287</v>
      </c>
      <c r="I48" s="57">
        <v>20000</v>
      </c>
      <c r="J48" s="57"/>
      <c r="K48" s="57"/>
      <c r="L48" s="279"/>
      <c r="M48" s="279"/>
      <c r="N48" s="57">
        <v>20000</v>
      </c>
      <c r="O48" s="279"/>
      <c r="P48" s="279"/>
      <c r="Q48" s="279"/>
      <c r="R48" s="57"/>
      <c r="S48" s="57"/>
      <c r="T48" s="279"/>
      <c r="U48" s="283"/>
      <c r="V48" s="121"/>
      <c r="W48" s="121"/>
    </row>
    <row r="49" ht="25" customHeight="1" spans="1:23">
      <c r="A49" s="140" t="s">
        <v>311</v>
      </c>
      <c r="B49" s="140" t="s">
        <v>317</v>
      </c>
      <c r="C49" s="140" t="s">
        <v>313</v>
      </c>
      <c r="D49" s="140" t="s">
        <v>91</v>
      </c>
      <c r="E49" s="140" t="s">
        <v>128</v>
      </c>
      <c r="F49" s="140" t="s">
        <v>129</v>
      </c>
      <c r="G49" s="140" t="s">
        <v>258</v>
      </c>
      <c r="H49" s="140" t="s">
        <v>259</v>
      </c>
      <c r="I49" s="57">
        <v>15000</v>
      </c>
      <c r="J49" s="57"/>
      <c r="K49" s="57"/>
      <c r="L49" s="279"/>
      <c r="M49" s="279"/>
      <c r="N49" s="57">
        <v>15000</v>
      </c>
      <c r="O49" s="279"/>
      <c r="P49" s="279"/>
      <c r="Q49" s="279"/>
      <c r="R49" s="57"/>
      <c r="S49" s="57"/>
      <c r="T49" s="279"/>
      <c r="U49" s="283"/>
      <c r="V49" s="121"/>
      <c r="W49" s="121"/>
    </row>
    <row r="50" ht="25" customHeight="1" spans="1:23">
      <c r="A50" s="140" t="s">
        <v>311</v>
      </c>
      <c r="B50" s="140" t="s">
        <v>318</v>
      </c>
      <c r="C50" s="140" t="s">
        <v>313</v>
      </c>
      <c r="D50" s="140" t="s">
        <v>91</v>
      </c>
      <c r="E50" s="140" t="s">
        <v>128</v>
      </c>
      <c r="F50" s="140" t="s">
        <v>129</v>
      </c>
      <c r="G50" s="140" t="s">
        <v>282</v>
      </c>
      <c r="H50" s="140" t="s">
        <v>283</v>
      </c>
      <c r="I50" s="57">
        <v>50000</v>
      </c>
      <c r="J50" s="57"/>
      <c r="K50" s="57"/>
      <c r="L50" s="279"/>
      <c r="M50" s="279"/>
      <c r="N50" s="57">
        <v>50000</v>
      </c>
      <c r="O50" s="279"/>
      <c r="P50" s="279"/>
      <c r="Q50" s="279"/>
      <c r="R50" s="57"/>
      <c r="S50" s="57"/>
      <c r="T50" s="279"/>
      <c r="U50" s="283"/>
      <c r="V50" s="121"/>
      <c r="W50" s="121"/>
    </row>
    <row r="51" ht="25" customHeight="1" spans="1:23">
      <c r="A51" s="140" t="s">
        <v>311</v>
      </c>
      <c r="B51" s="140" t="s">
        <v>319</v>
      </c>
      <c r="C51" s="140" t="s">
        <v>313</v>
      </c>
      <c r="D51" s="140" t="s">
        <v>91</v>
      </c>
      <c r="E51" s="140" t="s">
        <v>128</v>
      </c>
      <c r="F51" s="140" t="s">
        <v>129</v>
      </c>
      <c r="G51" s="140" t="s">
        <v>305</v>
      </c>
      <c r="H51" s="140" t="s">
        <v>306</v>
      </c>
      <c r="I51" s="57">
        <v>50000</v>
      </c>
      <c r="J51" s="57"/>
      <c r="K51" s="57"/>
      <c r="L51" s="280" t="s">
        <v>92</v>
      </c>
      <c r="M51" s="280" t="s">
        <v>92</v>
      </c>
      <c r="N51" s="57">
        <v>50000</v>
      </c>
      <c r="O51" s="280"/>
      <c r="P51" s="280"/>
      <c r="Q51" s="280" t="s">
        <v>92</v>
      </c>
      <c r="R51" s="57"/>
      <c r="S51" s="57"/>
      <c r="T51" s="280" t="s">
        <v>92</v>
      </c>
      <c r="U51" s="284"/>
      <c r="V51" s="285" t="s">
        <v>92</v>
      </c>
      <c r="W51" s="285" t="s">
        <v>92</v>
      </c>
    </row>
    <row r="52" ht="18.75" customHeight="1" spans="1:23">
      <c r="A52" s="274" t="s">
        <v>144</v>
      </c>
      <c r="B52" s="275"/>
      <c r="C52" s="276"/>
      <c r="D52" s="276"/>
      <c r="E52" s="276"/>
      <c r="F52" s="276"/>
      <c r="G52" s="276"/>
      <c r="H52" s="277"/>
      <c r="I52" s="57">
        <v>18914533.83</v>
      </c>
      <c r="J52" s="57">
        <v>116400</v>
      </c>
      <c r="K52" s="57">
        <v>116400</v>
      </c>
      <c r="L52" s="281" t="s">
        <v>92</v>
      </c>
      <c r="M52" s="281" t="s">
        <v>92</v>
      </c>
      <c r="N52" s="57">
        <v>212000</v>
      </c>
      <c r="O52" s="281"/>
      <c r="P52" s="281"/>
      <c r="Q52" s="281" t="s">
        <v>92</v>
      </c>
      <c r="R52" s="57">
        <v>18586133.83</v>
      </c>
      <c r="S52" s="57">
        <v>18586133.83</v>
      </c>
      <c r="T52" s="281" t="s">
        <v>92</v>
      </c>
      <c r="U52" s="286"/>
      <c r="V52" s="287" t="s">
        <v>92</v>
      </c>
      <c r="W52" s="287" t="s">
        <v>92</v>
      </c>
    </row>
  </sheetData>
  <mergeCells count="28">
    <mergeCell ref="A2:W2"/>
    <mergeCell ref="A3:H3"/>
    <mergeCell ref="J4:M4"/>
    <mergeCell ref="N4:P4"/>
    <mergeCell ref="R4:W4"/>
    <mergeCell ref="J5:K5"/>
    <mergeCell ref="A52:H5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3888888888889" footer="0.313888888888889"/>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此用户已注销</cp:lastModifiedBy>
  <dcterms:created xsi:type="dcterms:W3CDTF">2020-01-11T06:24:00Z</dcterms:created>
  <cp:lastPrinted>2021-01-13T07:07:00Z</cp:lastPrinted>
  <dcterms:modified xsi:type="dcterms:W3CDTF">2025-03-05T23:27:53Z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825B6F360DBF4DDA825A8558682044DF_12</vt:lpwstr>
  </property>
</Properties>
</file>