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tabRatio="768" firstSheet="8" activeTab="11"/>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<sst xmlns="http://schemas.openxmlformats.org/spreadsheetml/2006/main" count="1733" uniqueCount="600">
  <si>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</si>
  <si>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</si>
  <si>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</si>
  <si>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</si>
  <si>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</si>
  <si>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</si>
  <si>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</si>
  <si>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</si>
  <si>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</si>
  <si>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</si>
  <si>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</si>
  <si>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</si>
  <si>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</si>
  <si>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</si>
  <si>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</si>
  <si>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</si>
  <si>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</si>
  <si>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</si>
  <si>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</si>
  <si>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</si>
  <si>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</si>
  <si>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</si>
  <si>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单位名称：安宁市公共就业和人才服务中心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</si>
  <si>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</si>
  <si>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</si>
  <si>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</si>
  <si>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</si>
  <si>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</si>
  <si>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</si>
  <si>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</si>
  <si>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</si>
  <si>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</si>
  <si>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</si>
  <si>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</si>
  <si>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</si>
  <si>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</si>
  <si>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</si>
  <si>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</si>
  <si>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</si>
  <si>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</si>
  <si>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</si>
  <si>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</si>
  <si>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</si>
  <si>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</si>
  <si>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</si>
  <si>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</si>
  <si>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</si>
  <si>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</si>
  <si>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</si>
  <si>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</si>
  <si>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</si>
  <si>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</si>
  <si>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</si>
  <si>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</si>
  <si>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</si>
  <si>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</si>
  <si>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</si>
  <si>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</si>
  <si>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</si>
  <si>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</si>
  <si>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</si>
  <si>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</si>
  <si>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</si>
  <si>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</si>
  <si>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</si>
  <si>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</si>
  <si>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</si>
  <si>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</si>
  <si>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</si>
  <si>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</si>
  <si>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</si>
  <si>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</si>
  <si>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</si>
  <si>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</si>
  <si>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</si>
  <si>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</si>
  <si>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</si>
  <si>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</si>
  <si>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</si>
  <si>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</si>
  <si>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</si>
  <si>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</si>
  <si>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</si>
  <si>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</si>
  <si>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</si>
  <si>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</si>
  <si>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</si>
  <si>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</si>
  <si>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</si>
  <si>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</si>
  <si>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</si>
  <si>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安宁市公共就业和人才服务中心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</si>
  <si>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</si>
  <si>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</si>
  <si>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</si>
  <si>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</si>
  <si>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</si>
  <si>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</si>
  <si>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</si>
  <si>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</si>
  <si>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</si>
  <si>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</si>
  <si>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</si>
  <si>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</si>
  <si>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</si>
  <si>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</si>
  <si>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20801</t>
  </si>
  <si>
    <t>人力资源和社会保障管理事务</t>
  </si>
  <si>
    <t>2080101</t>
  </si>
  <si>
    <t>行政运行</t>
  </si>
  <si>
    <t>2080109</t>
  </si>
  <si>
    <t>社会保险经办机构</t>
  </si>
  <si>
    <t>20805</t>
  </si>
  <si>
    <t>行政事业单位养老支出</t>
  </si>
  <si>
    <t>2080501</t>
  </si>
  <si>
    <t>行政单位离退休</t>
  </si>
  <si>
    <t>2080505</t>
  </si>
  <si>
    <t>机关事业单位基本养老保险缴费支出</t>
  </si>
  <si>
    <t>20807</t>
  </si>
  <si>
    <t>就业补助</t>
  </si>
  <si>
    <t>2080702</t>
  </si>
  <si>
    <t>职业培训补贴</t>
  </si>
  <si>
    <t>2080711</t>
  </si>
  <si>
    <t>就业见习补贴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</si>
  <si>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</si>
  <si>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</si>
  <si>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</si>
  <si>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</si>
  <si>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</si>
  <si>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</si>
  <si>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</si>
  <si>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</si>
  <si>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</si>
  <si>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</si>
  <si>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</si>
  <si>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</si>
  <si>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</si>
  <si>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</si>
  <si>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</si>
  <si>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</si>
  <si>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</si>
  <si>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</si>
  <si>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</si>
  <si>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</si>
  <si>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</si>
  <si>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</si>
  <si>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</si>
  <si>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</si>
  <si>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</si>
  <si>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</si>
  <si>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</si>
  <si>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</si>
  <si>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</si>
  <si>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</si>
  <si>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</si>
  <si>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</si>
  <si>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</si>
  <si>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</si>
  <si>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</si>
  <si>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</si>
  <si>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</si>
  <si>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</si>
  <si>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</si>
  <si>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</si>
  <si>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</si>
  <si>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</si>
  <si>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</si>
  <si>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</si>
  <si>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</si>
  <si>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</si>
  <si>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</si>
  <si>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</si>
  <si>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</si>
  <si>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</si>
  <si>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</si>
  <si>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</si>
  <si>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</si>
  <si>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</si>
  <si>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</si>
  <si>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</si>
  <si>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</si>
  <si>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</si>
  <si>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</si>
  <si>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</si>
  <si>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</si>
  <si>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</si>
  <si>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</si>
  <si>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</si>
  <si>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</si>
  <si>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</si>
  <si>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</si>
  <si>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</si>
  <si>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</si>
  <si>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</si>
  <si>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</si>
  <si>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</si>
  <si>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</si>
  <si>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</si>
  <si>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</si>
  <si>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</si>
  <si>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</si>
  <si>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</si>
  <si>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</si>
  <si>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</si>
  <si>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</si>
  <si>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</si>
  <si>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</si>
  <si>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</si>
  <si>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</si>
  <si>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安宁市人力资源和社会保障局</t>
  </si>
  <si>
    <t>530181210000000017396</t>
  </si>
  <si>
    <t>行政人员支出工资</t>
  </si>
  <si>
    <t>30101</t>
  </si>
  <si>
    <t>基本工资</t>
  </si>
  <si>
    <t>30102</t>
  </si>
  <si>
    <t>津贴补贴</t>
  </si>
  <si>
    <t>30103</t>
  </si>
  <si>
    <t>奖金</t>
  </si>
  <si>
    <t>530181210000000017400</t>
  </si>
  <si>
    <t>30113</t>
  </si>
  <si>
    <t>530181210000000017401</t>
  </si>
  <si>
    <t>对个人和家庭的补助</t>
  </si>
  <si>
    <t>30305</t>
  </si>
  <si>
    <t>生活补助</t>
  </si>
  <si>
    <t>530181210000000017403</t>
  </si>
  <si>
    <t>公务交通补贴</t>
  </si>
  <si>
    <t>30239</t>
  </si>
  <si>
    <t>其他交通费用</t>
  </si>
  <si>
    <t>530181210000000017404</t>
  </si>
  <si>
    <t>一般公用经费</t>
  </si>
  <si>
    <t>30201</t>
  </si>
  <si>
    <t>办公费</t>
  </si>
  <si>
    <t>30207</t>
  </si>
  <si>
    <t>邮电费</t>
  </si>
  <si>
    <t>30211</t>
  </si>
  <si>
    <t>差旅费</t>
  </si>
  <si>
    <t>30216</t>
  </si>
  <si>
    <t>培训费</t>
  </si>
  <si>
    <t>30229</t>
  </si>
  <si>
    <t>福利费</t>
  </si>
  <si>
    <t>30299</t>
  </si>
  <si>
    <t>其他商品和服务支出</t>
  </si>
  <si>
    <t>530181210000000020179</t>
  </si>
  <si>
    <t>社会保障缴费</t>
  </si>
  <si>
    <t>30112</t>
  </si>
  <si>
    <t>其他社会保障缴费</t>
  </si>
  <si>
    <t>30108</t>
  </si>
  <si>
    <t>机关事业单位基本养老保险缴费</t>
  </si>
  <si>
    <t>30110</t>
  </si>
  <si>
    <t>职工基本医疗保险缴费</t>
  </si>
  <si>
    <t>30111</t>
  </si>
  <si>
    <t>公务员医疗补助缴费</t>
  </si>
  <si>
    <t>530181221100000209395</t>
  </si>
  <si>
    <t>工会经费</t>
  </si>
  <si>
    <t>30228</t>
  </si>
  <si>
    <t>530181231100001569644</t>
  </si>
  <si>
    <t>行政人员绩效奖励</t>
  </si>
  <si>
    <t>530181241100002218413</t>
  </si>
  <si>
    <t>30217</t>
  </si>
  <si>
    <t>预算05-1表</t>
  </si>
  <si>
    <t>项目分类</t>
  </si>
  <si>
    <t>项目单位</t>
  </si>
  <si>
    <t>经济科目编码</t>
  </si>
  <si>
    <t>经济科目名称</t>
  </si>
  <si>
    <t>本年拨款</t>
  </si>
  <si>
    <t>事业单位
经营收入</t>
  </si>
  <si>
    <t>其中：本次下达</t>
  </si>
  <si>
    <t>312 民生类</t>
  </si>
  <si>
    <t>530181221100000195672</t>
  </si>
  <si>
    <t>兴安计划专项补助资金</t>
  </si>
  <si>
    <t>311 专项业务类</t>
  </si>
  <si>
    <t>530181221100000198062</t>
  </si>
  <si>
    <t>人力资源服务产业园运营专项资金</t>
  </si>
  <si>
    <t>530181221100000665120</t>
  </si>
  <si>
    <t>就业综合专项资金</t>
  </si>
  <si>
    <t>530181231100001874770</t>
  </si>
  <si>
    <t>本级配套公岗补贴专项资金</t>
  </si>
  <si>
    <t>530181241100002186446</t>
  </si>
  <si>
    <t>高校毕业生来昆留昆就业创业补贴资金</t>
  </si>
  <si>
    <t>530181241100003010044</t>
  </si>
  <si>
    <t>公益性岗位大病医疗保险和生育保险单位部分资金</t>
  </si>
  <si>
    <t>530181251100003905046</t>
  </si>
  <si>
    <t>高校毕业生就业见习市级生活补助经费</t>
  </si>
  <si>
    <t>39999</t>
  </si>
  <si>
    <t>530181251100003921740</t>
  </si>
  <si>
    <t>2024年第二批县区中央就业补助资金</t>
  </si>
  <si>
    <t>530181251100003921952</t>
  </si>
  <si>
    <t>企业下岗失业参战退役人员就业补助资金</t>
  </si>
  <si>
    <t>530181251100003921996</t>
  </si>
  <si>
    <t>省级就业见习补贴和基层治理专干补助经费</t>
  </si>
  <si>
    <t>313 事业发展类</t>
  </si>
  <si>
    <t>530181251100003926113</t>
  </si>
  <si>
    <t>昆明市农村劳动力转移就业培训经费</t>
  </si>
  <si>
    <t>530181251100003933187</t>
  </si>
  <si>
    <t>县区创业担保贷款创业服务补助经费</t>
  </si>
  <si>
    <t>530181251100003933189</t>
  </si>
  <si>
    <t>530181251100003938844</t>
  </si>
  <si>
    <t>省级第二批就业见习补贴资金和社区（村）基层治理专干补助经费</t>
  </si>
  <si>
    <t>530181251100003938920</t>
  </si>
  <si>
    <t>31204</t>
  </si>
  <si>
    <t>费用补贴</t>
  </si>
  <si>
    <t>预算05-2表</t>
  </si>
  <si>
    <t>项目年度绩效目标</t>
  </si>
  <si>
    <t>一级指标</t>
  </si>
  <si>
    <t>二级指标</t>
  </si>
  <si>
    <t>三级指标</t>
  </si>
  <si>
    <t>指标性质</t>
  </si>
  <si>
    <t>指标值</t>
  </si>
  <si>
    <t>度量单位</t>
  </si>
  <si>
    <t>指标属性</t>
  </si>
  <si>
    <t>指标内容</t>
  </si>
  <si>
    <t>为求职人员提供更好更便捷的就业平台，提高人力资源社会化服务水平。</t>
  </si>
  <si>
    <t>产出指标</t>
  </si>
  <si>
    <t>数量指标</t>
  </si>
  <si>
    <t>零工市场物业管理机构</t>
  </si>
  <si>
    <t>=</t>
  </si>
  <si>
    <t>户</t>
  </si>
  <si>
    <t>定量指标</t>
  </si>
  <si>
    <t>零工市场物业管理服务公司</t>
  </si>
  <si>
    <t>效益指标</t>
  </si>
  <si>
    <t>社会效益</t>
  </si>
  <si>
    <t>提供有效就业岗位</t>
  </si>
  <si>
    <t>&gt;=</t>
  </si>
  <si>
    <t>12000</t>
  </si>
  <si>
    <t>个</t>
  </si>
  <si>
    <t>提供有效就业岗位数量</t>
  </si>
  <si>
    <t>满意度指标</t>
  </si>
  <si>
    <t>服务对象满意度</t>
  </si>
  <si>
    <t>入驻企业、求职人员满意度</t>
  </si>
  <si>
    <t>90</t>
  </si>
  <si>
    <t>%</t>
  </si>
  <si>
    <t>落实支持高校毕业生来昆留昆就业创业各项补贴政策。</t>
  </si>
  <si>
    <t>来昆留昆就业创业高校毕业生人数</t>
  </si>
  <si>
    <t>121</t>
  </si>
  <si>
    <t>人</t>
  </si>
  <si>
    <t>安宁市承担补贴资金比例</t>
  </si>
  <si>
    <t>80</t>
  </si>
  <si>
    <t>高校毕业生来昆留昆就业创业意愿</t>
  </si>
  <si>
    <t>提升</t>
  </si>
  <si>
    <t>是/否</t>
  </si>
  <si>
    <t>定性指标</t>
  </si>
  <si>
    <t>来昆留昆高校毕业生满意度</t>
  </si>
  <si>
    <t>85</t>
  </si>
  <si>
    <t>完成公益性岗位大病医疗保险和生育保险单位部分缴费。</t>
  </si>
  <si>
    <t>社保缴费人数</t>
  </si>
  <si>
    <t>60</t>
  </si>
  <si>
    <t>《云南省人力资源和社会保障厅云南省财政厅关于印发云南省城镇公益性岗位管理暂行规定的通知》</t>
  </si>
  <si>
    <t>质量指标</t>
  </si>
  <si>
    <t>社保缴费率</t>
  </si>
  <si>
    <t>100</t>
  </si>
  <si>
    <t>缴纳公益性岗位大病医疗保险和生育保险</t>
  </si>
  <si>
    <t>部门运转</t>
  </si>
  <si>
    <t>正常运转</t>
  </si>
  <si>
    <t>反映部门（单位）运转情况。</t>
  </si>
  <si>
    <t>公益性岗位人员满意度</t>
  </si>
  <si>
    <t>公益性岗位人员对社会保险保障情况满意程度。</t>
  </si>
  <si>
    <t>落实“兴安计划”补贴政策，增大人才吸引力。</t>
  </si>
  <si>
    <t>吸纳高校毕业生就业人数</t>
  </si>
  <si>
    <t>&lt;=</t>
  </si>
  <si>
    <t>160</t>
  </si>
  <si>
    <t>用人单位吸纳大中专毕业生就业人数</t>
  </si>
  <si>
    <t>增加高校毕业生就业收入</t>
  </si>
  <si>
    <t>“兴安计划”相关补贴增加大中专毕业生就业收入</t>
  </si>
  <si>
    <t>减轻企业用人成本</t>
  </si>
  <si>
    <t>“兴安计划”相关补贴减轻企业用人成本</t>
  </si>
  <si>
    <t>兴安计划扶持对象满意度</t>
  </si>
  <si>
    <t>搭建就业平台，提供就业信息，解决失业人员就业问题；积极推进创业创新产业园区建设，按照市场化、专业化、集成化、网络化要求，以政府引导、市场主导、社会参与、服务配套为原则，积极打造一批不同层级、功能配套、承接力强、特色鲜明的“双创”产业园区、创业示范园和创客空间、创业咖啡、创新工场等“互联网+创业创新”新型孵化模式，实现创业与创新、线上与线下、孵化与投资相结合，为创业者提供低成本、便利化、全要素、开放式的综合服务平台和发展空间；按档案管理要求规范管理流动人员人事档案标准化；维护公共就业平台。</t>
  </si>
  <si>
    <t>大学生创业园互联网专线数量</t>
  </si>
  <si>
    <t>1.00</t>
  </si>
  <si>
    <t>条</t>
  </si>
  <si>
    <t>云南省劳动和社会保障信息系统光纤专线网络线路租用</t>
  </si>
  <si>
    <t>1</t>
  </si>
  <si>
    <t>云南省劳动和社会保障信息系统光纤专线数量</t>
  </si>
  <si>
    <t>座机电话号码认证及特色彩铃服务数量</t>
  </si>
  <si>
    <t>10</t>
  </si>
  <si>
    <t>台</t>
  </si>
  <si>
    <t>就业信息宣传，进行电话号码认证及特色彩铃服务的办公座机数量</t>
  </si>
  <si>
    <t>大学生创业园物管费、垃圾清运费、水费、电费场地面积</t>
  </si>
  <si>
    <t>1600</t>
  </si>
  <si>
    <t>平方米</t>
  </si>
  <si>
    <t>物管费、垃圾清运费、水费、电费场地面积</t>
  </si>
  <si>
    <t>各类档案转递</t>
  </si>
  <si>
    <t>700</t>
  </si>
  <si>
    <t>份（部、个、幅、条）</t>
  </si>
  <si>
    <t>人事档案转递数量</t>
  </si>
  <si>
    <t>各类档案管理所需专业密封材料</t>
  </si>
  <si>
    <t>5000</t>
  </si>
  <si>
    <t>转递人事档案消耗密封材料数量</t>
  </si>
  <si>
    <t>管理人事档案数量</t>
  </si>
  <si>
    <t>33000</t>
  </si>
  <si>
    <t>实现人事档案标准化</t>
  </si>
  <si>
    <t>规范标准</t>
  </si>
  <si>
    <t>人事档案持续规范标准化</t>
  </si>
  <si>
    <t>创业园入驻团队满意度</t>
  </si>
  <si>
    <t>入驻团队对创业园满意度</t>
  </si>
  <si>
    <t>档案托管人员满意度</t>
  </si>
  <si>
    <t>95</t>
  </si>
  <si>
    <t>公岗补贴促进就业困难人员就业，为全市就业局势稳定做出贡献。</t>
  </si>
  <si>
    <t>安置就业困难人员数</t>
  </si>
  <si>
    <t>增加就业困难人员家庭收入</t>
  </si>
  <si>
    <t>20000</t>
  </si>
  <si>
    <t>元</t>
  </si>
  <si>
    <t>公益岗位人员满意度</t>
  </si>
  <si>
    <t>资金按各级《就业补助资金管理办法》规定的支出范围和标准使用。
确保完成年度城镇新增就业目标任务。
确保年末城镇登记失业率保持在目标范围内。</t>
  </si>
  <si>
    <t>享受灵活人员社会保险补贴人数</t>
  </si>
  <si>
    <t>3</t>
  </si>
  <si>
    <t>用于《就业补助资金管理办法》规定的支出范围和标准</t>
  </si>
  <si>
    <t>补贴发放准确率</t>
  </si>
  <si>
    <t>各项补贴发放的准确性</t>
  </si>
  <si>
    <t>年末城镇登记失业率</t>
  </si>
  <si>
    <t>5</t>
  </si>
  <si>
    <t>年末城镇登记失业比例</t>
  </si>
  <si>
    <t>零就业家庭帮扶率</t>
  </si>
  <si>
    <t>零就业家庭帮扶成效</t>
  </si>
  <si>
    <t>公共就业服务满意度</t>
  </si>
  <si>
    <t>公共就业服务满意程度</t>
  </si>
  <si>
    <t>保障下岗失业参战人员的社保补贴。</t>
  </si>
  <si>
    <t>享受两参人员社保补贴的人数</t>
  </si>
  <si>
    <t>30</t>
  </si>
  <si>
    <t>减轻两参人员负担</t>
  </si>
  <si>
    <t>享受补贴人员满意度</t>
  </si>
  <si>
    <t>落实党中央、国务院、省委、省政府关于增强基层工作力量的决策部署，支持社区（村）基层治理专干到岗服务；完成2024年全省下达目标任务；继续实施高校毕业生就业促进计划，落实就业见习政策；帮助离校2年内未就业高校毕业生和16-24岁登记失业青年实现就业。</t>
  </si>
  <si>
    <t>基层治理专干完成招录计划人数</t>
  </si>
  <si>
    <t>48</t>
  </si>
  <si>
    <t>充实社区（村）工作者队伍人数</t>
  </si>
  <si>
    <t>46</t>
  </si>
  <si>
    <t>充实社区（村）工作者队伍人数空</t>
  </si>
  <si>
    <t>享受就业见习补贴人员数量</t>
  </si>
  <si>
    <t>125</t>
  </si>
  <si>
    <t>时效指标</t>
  </si>
  <si>
    <t>就业见习补贴资金和基层治理专干补助到位率</t>
  </si>
  <si>
    <t>资金补贴到位率</t>
  </si>
  <si>
    <t>基层治理工作促进作用</t>
  </si>
  <si>
    <t>显著</t>
  </si>
  <si>
    <t>提高青年素质，增强就业能力，促进和稳定就业，见习人员见习期满留用率</t>
  </si>
  <si>
    <t>见习人员留用率</t>
  </si>
  <si>
    <t>享受补贴政策人员满意度</t>
  </si>
  <si>
    <t>落实党中央、省委关于增强基层工作力量的决策部署，支持社区（村）基层治理专干到岗服务。</t>
  </si>
  <si>
    <t>50</t>
  </si>
  <si>
    <t>治理专干到岗人数</t>
  </si>
  <si>
    <t>确保待遇补助发放</t>
  </si>
  <si>
    <t>360</t>
  </si>
  <si>
    <t>天</t>
  </si>
  <si>
    <t>待遇发放时间</t>
  </si>
  <si>
    <t>社区（村）干部满意度</t>
  </si>
  <si>
    <t>1.按照2023年通过“贷免扶补”政策扶持人数、个人创业担保贷款及小微企业贷款政策扶持人数（户）成功创业的目标任务，根据《云南省就业补助资金管理办法》（云财规〔2018〕2号）规定，每帮助一人成功创业给予700元、500元的工作经费补助。
2.通过“贷免扶补”吸纳就业资金实现带动就业。</t>
  </si>
  <si>
    <t>2023年贷免扶补扶持创业人数</t>
  </si>
  <si>
    <t>45</t>
  </si>
  <si>
    <t>贷免扶补扶持创业人数</t>
  </si>
  <si>
    <t>2023年个人创业担保贷款扶持创业人数</t>
  </si>
  <si>
    <t>130</t>
  </si>
  <si>
    <t>个人创业担保贷款扶持创业人数</t>
  </si>
  <si>
    <t>2023年创业担保贷款吸纳带动就业人数</t>
  </si>
  <si>
    <t>485</t>
  </si>
  <si>
    <t>创业担保贷款吸纳带动就业人数</t>
  </si>
  <si>
    <t>被扶持对象满意度</t>
  </si>
  <si>
    <t>对吸纳离校2年内未就业高校毕业生和中职毕业生、16-24岁失业青年参加就业见习，为见习人员发放不低于当地最低工资标准的基本生活费并办理人身意外伤害保险的单位，根据《昆明市人民政府办公室关于印发昆明市2020年促进高校毕业生就业创业十条措施的通知》（昆政办〔2020〕34号）文件规定，给予每人每月500元标准的市级就业见习补贴。</t>
  </si>
  <si>
    <t>就业见习人数</t>
  </si>
  <si>
    <t>290</t>
  </si>
  <si>
    <t>就业见习补贴发放对象准确率</t>
  </si>
  <si>
    <t>帮助失业青年积累工作经验，提升就业能力</t>
  </si>
  <si>
    <t>良好</t>
  </si>
  <si>
    <t>开展农村劳动力引导性培训。</t>
  </si>
  <si>
    <t>引导性培训补助人数</t>
  </si>
  <si>
    <t>2000</t>
  </si>
  <si>
    <t>引导性培训人数</t>
  </si>
  <si>
    <t>引导参加培训率</t>
  </si>
  <si>
    <t>培训对象满意度</t>
  </si>
  <si>
    <t>预算06表</t>
  </si>
  <si>
    <t>部门整体支出绩效目标表</t>
  </si>
  <si>
    <t>部门名称</t>
  </si>
  <si>
    <t>说明</t>
  </si>
  <si>
    <t>部门总体目标</t>
  </si>
  <si>
    <t>部门职责</t>
  </si>
  <si>
    <t>促进就业创业，更好地解决农村劳动力转移就业、失业人员再就业、职业培训、灵活人员社会保险补贴发放、“兴安计划”等关系民生的工作。完善促进就业，统筹城乡就业发展规划和政策，完善公共就业创业服务体系，贯彻统筹城乡劳动者的职业技能培训就业援助制度。</t>
  </si>
  <si>
    <t>根据三定方案归纳。</t>
  </si>
  <si>
    <t>总体绩效目标
（2025-2027年期间）</t>
  </si>
  <si>
    <t>促进实现高质量充分就业作为重要目标，构建起涵盖就业服务、就业援助、技能培训、创业创新等政策，覆盖城乡所有劳动者的公共就业服务体系，确保全市就业形势保持总体稳定。</t>
  </si>
  <si>
    <t>根据部门职责，中长期规划，各级党委，各级政府要求归纳。</t>
  </si>
  <si>
    <t>部门年度目标</t>
  </si>
  <si>
    <t>预算年度（2025年）
绩效目标</t>
  </si>
  <si>
    <t>公岗补贴促进就业困难人员就业、落实支持高校毕业生来昆留昆就业创业各项补贴政策、搭建就业平台，提供就业信息，解决失业人员就业问题、积极推进创业创新产业园区建设，为创业者提供低成本、便利化、全要素、开放式的综合服务平台和发展空间、按档案管理要求规范管理流动人员人事档案标准化、维护公共就业平台。</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</si>
  <si>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</si>
  <si>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</si>
  <si>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</si>
  <si>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</si>
  <si>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</si>
  <si>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</si>
  <si>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</si>
  <si>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</si>
  <si>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</si>
  <si>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</si>
  <si>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落实“兴安计划”补贴政策，增大人才吸引力</t>
  </si>
  <si>
    <t>解决失业人员就业问题、推进产业园区建设、规范档案管理，维护好公共就业平台</t>
  </si>
  <si>
    <t>搭建就业平台，提供就业信息，解决失业人员就业问题；积极推进创业创新产业园区建设，为创业者提供低成本、便利化、全要素、开放式的综合服务平台和发展空间；按档案管理要求规范管理流动人员人事档案标准化；维护公共就业平台</t>
  </si>
  <si>
    <t>促进就业困难人员就业，解决困难人员就业问题</t>
  </si>
  <si>
    <t>落实支持高校毕业生来昆留昆就业创业各项补贴政策</t>
  </si>
  <si>
    <t>三、部门整体支出绩效指标</t>
  </si>
  <si>
    <t>绩效指标</t>
  </si>
  <si>
    <t>评（扣）分标准</t>
  </si>
  <si>
    <t>绩效指标值设定依据及数据来源</t>
  </si>
  <si>
    <t xml:space="preserve">二级指标 </t>
  </si>
  <si>
    <t>完成目标任务得满分，部分完成的按完成比例计算得分。</t>
  </si>
  <si>
    <t>安办通〔2021〕46号关于印发《安宁市大中专院校毕业生“兴安计划”暂行办法》的通知</t>
  </si>
  <si>
    <t>部</t>
  </si>
  <si>
    <t>号码认证服务协议</t>
  </si>
  <si>
    <t>份</t>
  </si>
  <si>
    <t>云南省人力资源和社会保障厅  云南省财政厅转发关于进一步规范授权管理流动人员人事档案服务机构有关工作的通知；人力资源社会保障部办公厅 财政部办公厅关于进一步规范授权管理流动人员人事档案服务机构有关工作的通知</t>
  </si>
  <si>
    <t>云南省人力资源和社会保障厅  云南省财政厅转发关于进一步规范授权管理流动人员人事档案服务机构有关工作的通知；人力资源社会保障部办公厅 财政部办公厅关于进一步规范授权管理流动人员人事档案服务机构有关工作的通知；托管人事档案合同</t>
  </si>
  <si>
    <t>昆人社通〔2020〕37号</t>
  </si>
  <si>
    <t>昆人社通〔2022〕6号关于贯彻落实进一步做好当前和今后一个时期就业创业工作实施意见有关问题的通知</t>
  </si>
  <si>
    <t xml:space="preserve">政策规定
</t>
  </si>
  <si>
    <t>政策规定</t>
  </si>
  <si>
    <t>补贴发放时间</t>
  </si>
  <si>
    <t>按时发放</t>
  </si>
  <si>
    <t>完成目标任务得满分，因特殊原因未完成不扣分，未按时完成按该指标分值的20%扣分。</t>
  </si>
  <si>
    <t>一个年度内</t>
  </si>
  <si>
    <t>社会效益指标</t>
  </si>
  <si>
    <t>人事档案标准化率</t>
  </si>
  <si>
    <t>完成目标任务得满分，部分完成的按完成比例计算得分，未完成不得分。</t>
  </si>
  <si>
    <t>年度目标任务</t>
  </si>
  <si>
    <t>完成目标任务得满分，未完成不得分。</t>
  </si>
  <si>
    <t>服务对象满意度指标</t>
  </si>
  <si>
    <t>满意度≧90%得满分，满意度≧80%且&lt;90%按该指标分值的20%扣分，满意度&lt;80%不得分</t>
  </si>
  <si>
    <t>问卷调查</t>
  </si>
  <si>
    <t>满意度≧95%得满分，满意度≧80%且&lt;95%按该指标分值的20%扣分，满意度&lt;80%不得分</t>
  </si>
  <si>
    <t>满意度≧95%得满分，满意度≧80%且&lt;95%按该指标分值的20%扣分，满意度&lt;81%不得分</t>
  </si>
  <si>
    <t>满意度≧85%得满分，满意度≧80%且&lt;85%按该指标分值的20%扣分，满意度&lt;80%不得分</t>
  </si>
  <si>
    <t>预算07表</t>
  </si>
  <si>
    <t>本年政府性基金预算支出</t>
  </si>
  <si>
    <t>4</t>
  </si>
  <si>
    <t>本单位2025年无政府性基金预算支出，故此表为空。</t>
  </si>
  <si>
    <t>预算08表</t>
  </si>
  <si>
    <t>本年国有资本经营预算</t>
  </si>
  <si>
    <t>2</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</si>
  <si>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</si>
  <si>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</si>
  <si>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</si>
  <si>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</si>
  <si>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</si>
  <si>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</si>
  <si>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</si>
  <si>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</si>
  <si>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</si>
  <si>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</si>
  <si>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</si>
  <si>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</si>
  <si>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</si>
  <si>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</si>
  <si>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</si>
  <si>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</si>
  <si>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</si>
  <si>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</si>
  <si>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</si>
  <si>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</si>
  <si>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</si>
  <si>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</si>
  <si>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 xml:space="preserve">安宁市公共就业和人才服务中心 </t>
  </si>
  <si>
    <t>流动人员人事档案管理服务</t>
  </si>
  <si>
    <t>A0304 人才服务</t>
  </si>
  <si>
    <t>档案服务</t>
  </si>
  <si>
    <t>人事档案管理服务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</si>
  <si>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</si>
  <si>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</si>
  <si>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</si>
  <si>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</si>
  <si>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</si>
  <si>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</si>
  <si>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</si>
  <si>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</si>
  <si>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</si>
  <si>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</si>
  <si>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</si>
  <si>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</si>
  <si>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</si>
  <si>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</si>
  <si>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</si>
  <si>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</si>
  <si>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</si>
  <si>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</si>
  <si>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</si>
  <si>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</si>
  <si>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</si>
  <si>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</si>
  <si>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</si>
  <si>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</si>
  <si>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</si>
  <si>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</si>
  <si>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</si>
  <si>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备注：我单位2025年无上级转移支付补助，故此表为空。</t>
  </si>
  <si>
    <t>预算14表</t>
  </si>
  <si>
    <t>部门项目支出中期规划预算表</t>
  </si>
  <si>
    <t>项目级次</t>
  </si>
  <si>
    <t>2025年</t>
  </si>
  <si>
    <t>2026年</t>
  </si>
  <si>
    <t>2027年</t>
  </si>
  <si>
    <t>本级</t>
  </si>
  <si>
    <t>市级</t>
  </si>
  <si>
    <t>中央</t>
  </si>
  <si>
    <t>省级</t>
  </si>
</sst>
</file>

<file path=xl/styles.xml><?xml version="1.0" encoding="utf-8"?>
<styleSheet xmlns="http://schemas.openxmlformats.org/spreadsheetml/2006/main">
  <numFmts count="9">
    <numFmt numFmtId="176" formatCode="#,##0;\-#,##0;;@"/>
    <numFmt numFmtId="177" formatCode="#,##0.00;\-#,##0.00;;@"/>
    <numFmt numFmtId="178" formatCode="_(&quot;$&quot;* #,##0_);_(&quot;$&quot;* \(#,##0\);_(&quot;$&quot;* &quot;-&quot;_);_(@_)"/>
    <numFmt numFmtId="179" formatCode="0.00_ "/>
    <numFmt numFmtId="180" formatCode="_(* #,##0.00_);_(* \(#,##0.00\);_(* &quot;-&quot;??_);_(@_)"/>
    <numFmt numFmtId="181" formatCode="_(&quot;$&quot;* #,##0.00_);_(&quot;$&quot;* \(#,##0.00\);_(&quot;$&quot;* &quot;-&quot;??_);_(@_)"/>
    <numFmt numFmtId="182" formatCode="_(* #,##0_);_(* \(#,##0\);_(* &quot;-&quot;_);_(@_)"/>
    <numFmt numFmtId="183" formatCode="#,##0.00_ "/>
    <numFmt numFmtId="184"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9"/>
      <name val="宋体"/>
      <charset val="0"/>
    </font>
    <font>
      <sz val="10"/>
      <color rgb="FFFFFFFF"/>
      <name val="宋体"/>
      <charset val="134"/>
    </font>
    <font>
      <b/>
      <sz val="24"/>
      <color rgb="FF000000"/>
      <name val="宋体"/>
      <charset val="134"/>
    </font>
    <font>
      <b/>
      <sz val="11"/>
      <color rgb="FF000000"/>
      <name val="宋体"/>
      <charset val="134"/>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10"/>
      <color rgb="FFFF0000"/>
      <name val="宋体"/>
      <charset val="134"/>
    </font>
    <font>
      <sz val="9"/>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b/>
      <sz val="11"/>
      <color rgb="FFFA7D00"/>
      <name val="宋体"/>
      <charset val="134"/>
      <scheme val="minor"/>
    </font>
    <font>
      <sz val="11"/>
      <color rgb="FF006100"/>
      <name val="宋体"/>
      <charset val="134"/>
      <scheme val="minor"/>
    </font>
    <font>
      <sz val="11"/>
      <color rgb="FF3F3F76"/>
      <name val="宋体"/>
      <charset val="134"/>
      <scheme val="minor"/>
    </font>
    <font>
      <sz val="11"/>
      <color rgb="FFFA7D00"/>
      <name val="宋体"/>
      <charset val="134"/>
      <scheme val="minor"/>
    </font>
    <font>
      <sz val="11"/>
      <color rgb="FF9C0006"/>
      <name val="宋体"/>
      <charset val="134"/>
      <scheme val="minor"/>
    </font>
    <font>
      <sz val="11"/>
      <color theme="0"/>
      <name val="宋体"/>
      <charset val="134"/>
      <scheme val="minor"/>
    </font>
    <font>
      <sz val="12"/>
      <color indexed="0"/>
      <name val="卛O"/>
      <charset val="134"/>
    </font>
    <font>
      <b/>
      <sz val="11"/>
      <color theme="1"/>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sz val="11"/>
      <color rgb="FF9C6500"/>
      <name val="宋体"/>
      <charset val="134"/>
      <scheme val="minor"/>
    </font>
    <font>
      <sz val="11"/>
      <color rgb="FFFF0000"/>
      <name val="宋体"/>
      <charset val="134"/>
      <scheme val="minor"/>
    </font>
    <font>
      <b/>
      <sz val="11"/>
      <color theme="0"/>
      <name val="宋体"/>
      <charset val="134"/>
      <scheme val="minor"/>
    </font>
    <font>
      <b/>
      <sz val="13"/>
      <color theme="3"/>
      <name val="宋体"/>
      <charset val="134"/>
      <scheme val="minor"/>
    </font>
    <font>
      <sz val="11"/>
      <name val="卛O"/>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theme="1"/>
      </left>
      <right style="thin">
        <color theme="1"/>
      </right>
      <top style="thin">
        <color theme="1"/>
      </top>
      <bottom style="thin">
        <color theme="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s>
  <cellStyleXfs count="65">
    <xf numFmtId="0" fontId="0" fillId="0" borderId="0"/>
    <xf numFmtId="178" fontId="0" fillId="0" borderId="0" applyFont="0" applyFill="0" applyBorder="0" applyAlignment="0" applyProtection="0"/>
    <xf numFmtId="0" fontId="1" fillId="17" borderId="0" applyNumberFormat="0" applyBorder="0" applyAlignment="0" applyProtection="0">
      <alignment vertical="center"/>
    </xf>
    <xf numFmtId="0" fontId="38" fillId="6" borderId="28" applyNumberFormat="0" applyAlignment="0" applyProtection="0">
      <alignment vertical="center"/>
    </xf>
    <xf numFmtId="181" fontId="0" fillId="0" borderId="0" applyFont="0" applyFill="0" applyBorder="0" applyAlignment="0" applyProtection="0"/>
    <xf numFmtId="0" fontId="26" fillId="0" borderId="0"/>
    <xf numFmtId="182" fontId="0" fillId="0" borderId="0" applyFont="0" applyFill="0" applyBorder="0" applyAlignment="0" applyProtection="0"/>
    <xf numFmtId="0" fontId="1" fillId="11" borderId="0" applyNumberFormat="0" applyBorder="0" applyAlignment="0" applyProtection="0">
      <alignment vertical="center"/>
    </xf>
    <xf numFmtId="0" fontId="40" fillId="8" borderId="0" applyNumberFormat="0" applyBorder="0" applyAlignment="0" applyProtection="0">
      <alignment vertical="center"/>
    </xf>
    <xf numFmtId="180" fontId="0" fillId="0" borderId="0" applyFont="0" applyFill="0" applyBorder="0" applyAlignment="0" applyProtection="0"/>
    <xf numFmtId="0" fontId="41" fillId="20"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xf numFmtId="0" fontId="48" fillId="0" borderId="0" applyNumberFormat="0" applyFill="0" applyBorder="0" applyAlignment="0" applyProtection="0">
      <alignment vertical="center"/>
    </xf>
    <xf numFmtId="0" fontId="0" fillId="23" borderId="34" applyNumberFormat="0" applyFont="0" applyAlignment="0" applyProtection="0">
      <alignment vertical="center"/>
    </xf>
    <xf numFmtId="0" fontId="41" fillId="24" borderId="0" applyNumberFormat="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6" fillId="0" borderId="0"/>
    <xf numFmtId="0" fontId="47" fillId="0" borderId="0" applyNumberFormat="0" applyFill="0" applyBorder="0" applyAlignment="0" applyProtection="0">
      <alignment vertical="center"/>
    </xf>
    <xf numFmtId="0" fontId="50" fillId="0" borderId="33" applyNumberFormat="0" applyFill="0" applyAlignment="0" applyProtection="0">
      <alignment vertical="center"/>
    </xf>
    <xf numFmtId="0" fontId="54" fillId="0" borderId="36" applyNumberFormat="0" applyFill="0" applyAlignment="0" applyProtection="0">
      <alignment vertical="center"/>
    </xf>
    <xf numFmtId="0" fontId="41" fillId="22" borderId="0" applyNumberFormat="0" applyBorder="0" applyAlignment="0" applyProtection="0">
      <alignment vertical="center"/>
    </xf>
    <xf numFmtId="0" fontId="44" fillId="0" borderId="31" applyNumberFormat="0" applyFill="0" applyAlignment="0" applyProtection="0">
      <alignment vertical="center"/>
    </xf>
    <xf numFmtId="0" fontId="41" fillId="27" borderId="0" applyNumberFormat="0" applyBorder="0" applyAlignment="0" applyProtection="0">
      <alignment vertical="center"/>
    </xf>
    <xf numFmtId="0" fontId="49" fillId="4" borderId="32" applyNumberFormat="0" applyAlignment="0" applyProtection="0">
      <alignment vertical="center"/>
    </xf>
    <xf numFmtId="0" fontId="36" fillId="4" borderId="28" applyNumberFormat="0" applyAlignment="0" applyProtection="0">
      <alignment vertical="center"/>
    </xf>
    <xf numFmtId="0" fontId="53" fillId="28" borderId="35" applyNumberFormat="0" applyAlignment="0" applyProtection="0">
      <alignment vertical="center"/>
    </xf>
    <xf numFmtId="0" fontId="1" fillId="31" borderId="0" applyNumberFormat="0" applyBorder="0" applyAlignment="0" applyProtection="0">
      <alignment vertical="center"/>
    </xf>
    <xf numFmtId="0" fontId="41" fillId="34" borderId="0" applyNumberFormat="0" applyBorder="0" applyAlignment="0" applyProtection="0">
      <alignment vertical="center"/>
    </xf>
    <xf numFmtId="0" fontId="39" fillId="0" borderId="29" applyNumberFormat="0" applyFill="0" applyAlignment="0" applyProtection="0">
      <alignment vertical="center"/>
    </xf>
    <xf numFmtId="0" fontId="43" fillId="0" borderId="30" applyNumberFormat="0" applyFill="0" applyAlignment="0" applyProtection="0">
      <alignment vertical="center"/>
    </xf>
    <xf numFmtId="0" fontId="37" fillId="5" borderId="0" applyNumberFormat="0" applyBorder="0" applyAlignment="0" applyProtection="0">
      <alignment vertical="center"/>
    </xf>
    <xf numFmtId="0" fontId="51" fillId="25" borderId="0" applyNumberFormat="0" applyBorder="0" applyAlignment="0" applyProtection="0">
      <alignment vertical="center"/>
    </xf>
    <xf numFmtId="0" fontId="1" fillId="19" borderId="0" applyNumberFormat="0" applyBorder="0" applyAlignment="0" applyProtection="0">
      <alignment vertical="center"/>
    </xf>
    <xf numFmtId="0" fontId="41" fillId="16"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30" borderId="0" applyNumberFormat="0" applyBorder="0" applyAlignment="0" applyProtection="0">
      <alignment vertical="center"/>
    </xf>
    <xf numFmtId="0" fontId="1" fillId="10" borderId="0" applyNumberFormat="0" applyBorder="0" applyAlignment="0" applyProtection="0">
      <alignment vertical="center"/>
    </xf>
    <xf numFmtId="0" fontId="41" fillId="14" borderId="0" applyNumberFormat="0" applyBorder="0" applyAlignment="0" applyProtection="0">
      <alignment vertical="center"/>
    </xf>
    <xf numFmtId="0" fontId="26" fillId="0" borderId="0">
      <alignment vertical="center"/>
    </xf>
    <xf numFmtId="0" fontId="41" fillId="32" borderId="0" applyNumberFormat="0" applyBorder="0" applyAlignment="0" applyProtection="0">
      <alignment vertical="center"/>
    </xf>
    <xf numFmtId="0" fontId="1" fillId="29" borderId="0" applyNumberFormat="0" applyBorder="0" applyAlignment="0" applyProtection="0">
      <alignment vertical="center"/>
    </xf>
    <xf numFmtId="0" fontId="42" fillId="0" borderId="0" applyNumberFormat="0" applyFill="0"/>
    <xf numFmtId="0" fontId="55" fillId="0" borderId="0" applyNumberFormat="0" applyFill="0">
      <alignment vertical="center"/>
    </xf>
    <xf numFmtId="0" fontId="1" fillId="7" borderId="0" applyNumberFormat="0" applyBorder="0" applyAlignment="0" applyProtection="0">
      <alignment vertical="center"/>
    </xf>
    <xf numFmtId="0" fontId="26" fillId="0" borderId="0">
      <alignment vertical="center"/>
    </xf>
    <xf numFmtId="0" fontId="41" fillId="15" borderId="0" applyNumberFormat="0" applyBorder="0" applyAlignment="0" applyProtection="0">
      <alignment vertical="center"/>
    </xf>
    <xf numFmtId="0" fontId="26" fillId="0" borderId="0"/>
    <xf numFmtId="0" fontId="1" fillId="12" borderId="0" applyNumberFormat="0" applyBorder="0" applyAlignment="0" applyProtection="0">
      <alignment vertical="center"/>
    </xf>
    <xf numFmtId="0" fontId="41" fillId="21" borderId="0" applyNumberFormat="0" applyBorder="0" applyAlignment="0" applyProtection="0">
      <alignment vertical="center"/>
    </xf>
    <xf numFmtId="0" fontId="41" fillId="33" borderId="0" applyNumberFormat="0" applyBorder="0" applyAlignment="0" applyProtection="0">
      <alignment vertical="center"/>
    </xf>
    <xf numFmtId="0" fontId="1" fillId="9" borderId="0" applyNumberFormat="0" applyBorder="0" applyAlignment="0" applyProtection="0">
      <alignment vertical="center"/>
    </xf>
    <xf numFmtId="0" fontId="41" fillId="26" borderId="0" applyNumberFormat="0" applyBorder="0" applyAlignment="0" applyProtection="0">
      <alignment vertical="center"/>
    </xf>
    <xf numFmtId="0" fontId="17" fillId="0" borderId="0">
      <alignment vertical="top"/>
      <protection locked="0"/>
    </xf>
    <xf numFmtId="0" fontId="0" fillId="0" borderId="0"/>
    <xf numFmtId="0" fontId="0" fillId="0" borderId="0"/>
    <xf numFmtId="0" fontId="11" fillId="0" borderId="0"/>
    <xf numFmtId="176" fontId="17" fillId="0" borderId="7">
      <alignment horizontal="right" vertical="center"/>
    </xf>
    <xf numFmtId="0" fontId="11" fillId="0" borderId="0"/>
    <xf numFmtId="0" fontId="11" fillId="0" borderId="0"/>
    <xf numFmtId="177" fontId="17" fillId="0" borderId="7">
      <alignment horizontal="right" vertical="center"/>
    </xf>
    <xf numFmtId="49" fontId="17" fillId="0" borderId="7">
      <alignment horizontal="left" vertical="center" wrapText="1"/>
    </xf>
  </cellStyleXfs>
  <cellXfs count="38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4" fillId="0" borderId="7" xfId="64" applyFont="1">
      <alignment horizontal="left" vertical="center" wrapText="1"/>
    </xf>
    <xf numFmtId="177" fontId="7" fillId="0" borderId="7" xfId="63"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77"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7"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62" applyFill="1" applyAlignment="1">
      <alignment vertical="center"/>
    </xf>
    <xf numFmtId="0" fontId="12" fillId="0" borderId="0" xfId="62" applyNumberFormat="1" applyFont="1" applyFill="1" applyBorder="1" applyAlignment="1" applyProtection="1">
      <alignment horizontal="center" vertical="center"/>
    </xf>
    <xf numFmtId="0" fontId="13" fillId="0" borderId="0" xfId="62" applyNumberFormat="1" applyFont="1" applyFill="1" applyBorder="1" applyAlignment="1" applyProtection="1">
      <alignment horizontal="left" vertical="center"/>
    </xf>
    <xf numFmtId="0" fontId="14" fillId="0" borderId="0" xfId="62" applyNumberFormat="1" applyFont="1" applyFill="1" applyBorder="1" applyAlignment="1" applyProtection="1">
      <alignment horizontal="left" vertical="center"/>
    </xf>
    <xf numFmtId="0" fontId="15" fillId="0" borderId="9" xfId="48" applyFont="1" applyFill="1" applyBorder="1" applyAlignment="1">
      <alignment horizontal="center" vertical="center" wrapText="1"/>
    </xf>
    <xf numFmtId="0" fontId="15" fillId="0" borderId="10" xfId="48" applyFont="1" applyFill="1" applyBorder="1" applyAlignment="1">
      <alignment horizontal="center" vertical="center" wrapText="1"/>
    </xf>
    <xf numFmtId="0" fontId="15" fillId="0" borderId="11" xfId="48" applyFont="1" applyFill="1" applyBorder="1" applyAlignment="1">
      <alignment horizontal="center" vertical="center" wrapText="1"/>
    </xf>
    <xf numFmtId="0" fontId="15" fillId="0" borderId="12" xfId="48"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8" applyFont="1" applyFill="1" applyBorder="1" applyAlignment="1">
      <alignment horizontal="center" vertical="center" wrapText="1"/>
    </xf>
    <xf numFmtId="0" fontId="11" fillId="0" borderId="8" xfId="62" applyFill="1" applyBorder="1" applyAlignment="1">
      <alignment vertical="center"/>
    </xf>
    <xf numFmtId="0" fontId="15" fillId="0" borderId="8" xfId="48" applyFont="1" applyFill="1" applyBorder="1" applyAlignment="1">
      <alignment vertical="center" wrapText="1"/>
    </xf>
    <xf numFmtId="0" fontId="15" fillId="0" borderId="8" xfId="48" applyFont="1" applyFill="1" applyBorder="1" applyAlignment="1">
      <alignment horizontal="left" vertical="center" wrapText="1" indent="1"/>
    </xf>
    <xf numFmtId="0" fontId="16" fillId="0" borderId="8" xfId="48" applyFont="1" applyFill="1" applyBorder="1" applyAlignment="1">
      <alignment horizontal="center" vertical="center" wrapText="1"/>
    </xf>
    <xf numFmtId="0" fontId="16" fillId="0" borderId="0" xfId="62" applyNumberFormat="1" applyFont="1" applyFill="1" applyBorder="1" applyAlignment="1" applyProtection="1">
      <alignment horizontal="right" vertical="center"/>
    </xf>
    <xf numFmtId="0" fontId="15" fillId="0" borderId="13" xfId="48" applyFont="1" applyFill="1" applyBorder="1" applyAlignment="1">
      <alignment horizontal="center" vertical="center" wrapText="1"/>
    </xf>
    <xf numFmtId="0" fontId="11" fillId="0" borderId="0" xfId="56" applyFont="1" applyFill="1" applyBorder="1" applyAlignment="1" applyProtection="1">
      <alignment vertical="center"/>
    </xf>
    <xf numFmtId="0" fontId="17" fillId="0" borderId="0" xfId="56" applyFont="1" applyFill="1" applyBorder="1" applyAlignment="1" applyProtection="1">
      <alignment vertical="top"/>
      <protection locked="0"/>
    </xf>
    <xf numFmtId="0" fontId="18" fillId="0" borderId="0" xfId="56" applyFont="1" applyFill="1" applyBorder="1" applyAlignment="1" applyProtection="1">
      <alignment horizontal="center" vertical="center"/>
    </xf>
    <xf numFmtId="0" fontId="9" fillId="0" borderId="0" xfId="56" applyFont="1" applyFill="1" applyBorder="1" applyAlignment="1" applyProtection="1">
      <alignment horizontal="center" vertical="center"/>
    </xf>
    <xf numFmtId="0" fontId="9" fillId="0" borderId="0" xfId="56" applyFont="1" applyFill="1" applyBorder="1" applyAlignment="1" applyProtection="1">
      <alignment horizontal="center" vertical="center"/>
      <protection locked="0"/>
    </xf>
    <xf numFmtId="0" fontId="17" fillId="0" borderId="0" xfId="56" applyFont="1" applyFill="1" applyBorder="1" applyAlignment="1" applyProtection="1">
      <alignment horizontal="left" vertical="center"/>
      <protection locked="0"/>
    </xf>
    <xf numFmtId="0" fontId="5" fillId="0" borderId="7"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protection locked="0"/>
    </xf>
    <xf numFmtId="0" fontId="5" fillId="0" borderId="2"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protection locked="0"/>
    </xf>
    <xf numFmtId="0" fontId="4" fillId="0" borderId="7" xfId="56" applyFont="1" applyFill="1" applyBorder="1" applyAlignment="1" applyProtection="1">
      <alignment horizontal="left" vertical="center" wrapText="1"/>
      <protection locked="0"/>
    </xf>
    <xf numFmtId="0" fontId="4" fillId="0" borderId="7" xfId="56" applyFont="1" applyFill="1" applyBorder="1" applyAlignment="1" applyProtection="1">
      <alignment horizontal="left" vertical="center" wrapText="1"/>
    </xf>
    <xf numFmtId="0" fontId="4" fillId="0" borderId="0" xfId="56" applyFont="1" applyFill="1" applyBorder="1" applyAlignment="1" applyProtection="1">
      <alignment horizontal="right" vertical="center"/>
      <protection locked="0"/>
    </xf>
    <xf numFmtId="0" fontId="19" fillId="0" borderId="0" xfId="56" applyFont="1" applyFill="1" applyBorder="1" applyAlignment="1" applyProtection="1">
      <alignment vertical="top"/>
      <protection locked="0"/>
    </xf>
    <xf numFmtId="0" fontId="11" fillId="0" borderId="0" xfId="56" applyFont="1" applyFill="1" applyBorder="1" applyAlignment="1" applyProtection="1"/>
    <xf numFmtId="0" fontId="20" fillId="0" borderId="0" xfId="0" applyFont="1" applyFill="1" applyAlignment="1">
      <alignment vertical="center"/>
    </xf>
    <xf numFmtId="0" fontId="6" fillId="0" borderId="0" xfId="56" applyFont="1" applyFill="1" applyBorder="1" applyAlignment="1" applyProtection="1"/>
    <xf numFmtId="0" fontId="6" fillId="0" borderId="0" xfId="56" applyFont="1" applyFill="1" applyBorder="1" applyAlignment="1" applyProtection="1">
      <alignment horizontal="right" vertical="center"/>
    </xf>
    <xf numFmtId="0" fontId="18" fillId="0" borderId="0" xfId="56" applyFont="1" applyFill="1" applyAlignment="1" applyProtection="1">
      <alignment horizontal="center" vertical="center"/>
    </xf>
    <xf numFmtId="0" fontId="4" fillId="0" borderId="0" xfId="56" applyFont="1" applyFill="1" applyBorder="1" applyAlignment="1" applyProtection="1">
      <alignment horizontal="left" vertical="center"/>
    </xf>
    <xf numFmtId="0" fontId="5" fillId="0" borderId="0" xfId="56" applyFont="1" applyFill="1" applyBorder="1" applyAlignment="1" applyProtection="1"/>
    <xf numFmtId="0" fontId="5" fillId="0" borderId="0" xfId="56" applyFont="1" applyFill="1" applyBorder="1" applyAlignment="1" applyProtection="1">
      <alignment vertical="center" wrapText="1"/>
    </xf>
    <xf numFmtId="0" fontId="5" fillId="0" borderId="1" xfId="56" applyFont="1" applyFill="1" applyBorder="1" applyAlignment="1" applyProtection="1">
      <alignment horizontal="center" vertical="center"/>
    </xf>
    <xf numFmtId="0" fontId="5" fillId="0" borderId="2" xfId="56" applyFont="1" applyFill="1" applyBorder="1" applyAlignment="1" applyProtection="1">
      <alignment horizontal="center" vertical="center"/>
    </xf>
    <xf numFmtId="0" fontId="5" fillId="0" borderId="3" xfId="56" applyFont="1" applyFill="1" applyBorder="1" applyAlignment="1" applyProtection="1">
      <alignment horizontal="center" vertical="center"/>
    </xf>
    <xf numFmtId="0" fontId="5" fillId="0" borderId="8" xfId="56" applyFont="1" applyFill="1" applyBorder="1" applyAlignment="1" applyProtection="1">
      <alignment horizontal="center" vertical="center"/>
    </xf>
    <xf numFmtId="0" fontId="5" fillId="0" borderId="6" xfId="56" applyFont="1" applyFill="1" applyBorder="1" applyAlignment="1" applyProtection="1">
      <alignment horizontal="center" vertical="center"/>
    </xf>
    <xf numFmtId="0" fontId="5" fillId="0" borderId="5" xfId="56" applyFont="1" applyFill="1" applyBorder="1" applyAlignment="1" applyProtection="1">
      <alignment horizontal="center" vertical="center"/>
    </xf>
    <xf numFmtId="0" fontId="5" fillId="0" borderId="1" xfId="56" applyFont="1" applyFill="1" applyBorder="1" applyAlignment="1" applyProtection="1">
      <alignment horizontal="center" vertical="center" wrapText="1"/>
    </xf>
    <xf numFmtId="0" fontId="5" fillId="0" borderId="14" xfId="56" applyFont="1" applyFill="1" applyBorder="1" applyAlignment="1" applyProtection="1">
      <alignment horizontal="center" vertical="center" wrapText="1"/>
    </xf>
    <xf numFmtId="0" fontId="19" fillId="0" borderId="14" xfId="56" applyFont="1" applyFill="1" applyBorder="1" applyAlignment="1" applyProtection="1">
      <alignment horizontal="center" vertical="center"/>
    </xf>
    <xf numFmtId="0" fontId="19" fillId="0" borderId="2" xfId="56" applyFont="1" applyFill="1" applyBorder="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7" fillId="0" borderId="7" xfId="56" applyFont="1" applyFill="1" applyBorder="1" applyAlignment="1" applyProtection="1">
      <alignment horizontal="right" vertical="center"/>
      <protection locked="0"/>
    </xf>
    <xf numFmtId="0" fontId="4" fillId="0" borderId="6" xfId="56" applyFont="1" applyFill="1" applyBorder="1" applyAlignment="1" applyProtection="1">
      <alignment vertical="center" wrapText="1"/>
    </xf>
    <xf numFmtId="0" fontId="4" fillId="0" borderId="6" xfId="56" applyFont="1" applyFill="1" applyBorder="1" applyAlignment="1" applyProtection="1">
      <alignment horizontal="right" vertical="center"/>
      <protection locked="0"/>
    </xf>
    <xf numFmtId="0" fontId="17" fillId="0" borderId="18" xfId="56" applyFont="1" applyFill="1" applyBorder="1" applyAlignment="1" applyProtection="1">
      <alignment horizontal="right" vertical="center"/>
      <protection locked="0"/>
    </xf>
    <xf numFmtId="0" fontId="4" fillId="0" borderId="7" xfId="56" applyFont="1" applyFill="1" applyBorder="1" applyAlignment="1" applyProtection="1">
      <alignment horizontal="right" vertical="center"/>
      <protection locked="0"/>
    </xf>
    <xf numFmtId="0" fontId="19" fillId="0" borderId="0" xfId="56" applyFont="1" applyFill="1" applyBorder="1" applyAlignment="1" applyProtection="1"/>
    <xf numFmtId="0" fontId="17" fillId="0" borderId="0" xfId="56" applyFont="1" applyFill="1" applyBorder="1" applyAlignment="1" applyProtection="1">
      <alignment horizontal="right"/>
    </xf>
    <xf numFmtId="0" fontId="5" fillId="0" borderId="6"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xf>
    <xf numFmtId="0" fontId="0" fillId="0" borderId="0" xfId="0" applyFont="1" applyFill="1" applyAlignment="1">
      <alignment vertical="center"/>
    </xf>
    <xf numFmtId="0" fontId="21" fillId="0" borderId="0" xfId="0" applyFont="1"/>
    <xf numFmtId="0" fontId="1" fillId="0" borderId="0" xfId="0" applyFont="1" applyFill="1" applyBorder="1" applyAlignment="1">
      <alignment vertical="center"/>
    </xf>
    <xf numFmtId="0" fontId="18" fillId="0" borderId="0" xfId="56" applyFont="1" applyFill="1" applyAlignment="1" applyProtection="1">
      <alignment horizontal="center" vertical="center" wrapText="1"/>
    </xf>
    <xf numFmtId="0" fontId="4" fillId="0" borderId="0" xfId="56" applyFont="1" applyFill="1" applyAlignment="1" applyProtection="1">
      <alignment horizontal="left" vertical="center"/>
    </xf>
    <xf numFmtId="0" fontId="5" fillId="0" borderId="19" xfId="56" applyFont="1" applyFill="1" applyBorder="1" applyAlignment="1" applyProtection="1">
      <alignment horizontal="center" vertical="center" wrapText="1"/>
    </xf>
    <xf numFmtId="0" fontId="5" fillId="0" borderId="8" xfId="56" applyFont="1" applyFill="1" applyBorder="1" applyAlignment="1" applyProtection="1">
      <alignment horizontal="center" vertical="center" wrapText="1"/>
    </xf>
    <xf numFmtId="0" fontId="5" fillId="0" borderId="9" xfId="56" applyFont="1" applyFill="1" applyBorder="1" applyAlignment="1" applyProtection="1">
      <alignment horizontal="center" vertical="center" wrapText="1"/>
    </xf>
    <xf numFmtId="0" fontId="5" fillId="0" borderId="20" xfId="56" applyFont="1" applyFill="1" applyBorder="1" applyAlignment="1" applyProtection="1">
      <alignment horizontal="center" vertical="center" wrapText="1"/>
    </xf>
    <xf numFmtId="0" fontId="5" fillId="0" borderId="21" xfId="56" applyFont="1" applyFill="1" applyBorder="1" applyAlignment="1" applyProtection="1">
      <alignment horizontal="center" vertical="center" wrapText="1"/>
    </xf>
    <xf numFmtId="0" fontId="5" fillId="0" borderId="12" xfId="56" applyFont="1" applyFill="1" applyBorder="1" applyAlignment="1" applyProtection="1">
      <alignment horizontal="center" vertical="center" wrapText="1"/>
    </xf>
    <xf numFmtId="0" fontId="6" fillId="0" borderId="8" xfId="56" applyFont="1" applyFill="1" applyBorder="1" applyAlignment="1" applyProtection="1">
      <alignment horizontal="center" vertical="center"/>
    </xf>
    <xf numFmtId="0" fontId="6" fillId="0" borderId="0" xfId="56" applyFont="1" applyFill="1" applyBorder="1" applyAlignment="1" applyProtection="1">
      <alignment wrapText="1"/>
    </xf>
    <xf numFmtId="0" fontId="17" fillId="0" borderId="0" xfId="56" applyFont="1" applyFill="1" applyBorder="1" applyAlignment="1" applyProtection="1">
      <alignment vertical="top" wrapText="1"/>
      <protection locked="0"/>
    </xf>
    <xf numFmtId="0" fontId="11" fillId="0" borderId="0" xfId="56" applyFont="1" applyFill="1" applyBorder="1" applyAlignment="1" applyProtection="1">
      <alignment wrapText="1"/>
    </xf>
    <xf numFmtId="0" fontId="5" fillId="0" borderId="0" xfId="56" applyFont="1" applyFill="1" applyBorder="1" applyAlignment="1" applyProtection="1">
      <alignment wrapText="1"/>
    </xf>
    <xf numFmtId="0" fontId="5" fillId="0" borderId="8" xfId="56" applyFont="1" applyFill="1" applyBorder="1" applyAlignment="1" applyProtection="1">
      <alignment horizontal="center" vertical="center" wrapText="1"/>
      <protection locked="0"/>
    </xf>
    <xf numFmtId="0" fontId="19" fillId="0" borderId="8" xfId="56" applyFont="1" applyFill="1" applyBorder="1" applyAlignment="1" applyProtection="1">
      <alignment horizontal="center" vertical="center" wrapText="1"/>
      <protection locked="0"/>
    </xf>
    <xf numFmtId="177" fontId="4" fillId="0" borderId="7" xfId="63" applyFont="1">
      <alignment horizontal="right" vertical="center"/>
    </xf>
    <xf numFmtId="183" fontId="4" fillId="0" borderId="8" xfId="56" applyNumberFormat="1" applyFont="1" applyFill="1" applyBorder="1" applyAlignment="1" applyProtection="1">
      <alignment horizontal="right" vertical="center"/>
      <protection locked="0"/>
    </xf>
    <xf numFmtId="183" fontId="11" fillId="0" borderId="8" xfId="56" applyNumberFormat="1" applyFont="1" applyFill="1" applyBorder="1" applyAlignment="1" applyProtection="1"/>
    <xf numFmtId="183" fontId="17" fillId="0" borderId="8" xfId="56" applyNumberFormat="1" applyFont="1" applyFill="1" applyBorder="1" applyAlignment="1" applyProtection="1">
      <alignment vertical="top"/>
      <protection locked="0"/>
    </xf>
    <xf numFmtId="0" fontId="4" fillId="0" borderId="0" xfId="56" applyFont="1" applyFill="1" applyBorder="1" applyAlignment="1" applyProtection="1">
      <alignment horizontal="right" vertical="center" wrapText="1"/>
      <protection locked="0"/>
    </xf>
    <xf numFmtId="0" fontId="4" fillId="0" borderId="0" xfId="56" applyFont="1" applyFill="1" applyBorder="1" applyAlignment="1" applyProtection="1">
      <alignment horizontal="right" vertical="center" wrapText="1"/>
    </xf>
    <xf numFmtId="0" fontId="4" fillId="0" borderId="0" xfId="56" applyFont="1" applyFill="1" applyBorder="1" applyAlignment="1" applyProtection="1">
      <alignment horizontal="right" wrapText="1"/>
      <protection locked="0"/>
    </xf>
    <xf numFmtId="0" fontId="4" fillId="0" borderId="0" xfId="56" applyFont="1" applyFill="1" applyBorder="1" applyAlignment="1" applyProtection="1">
      <alignment horizontal="right" wrapText="1"/>
    </xf>
    <xf numFmtId="0" fontId="5" fillId="0" borderId="22" xfId="56" applyFont="1" applyFill="1" applyBorder="1" applyAlignment="1" applyProtection="1">
      <alignment horizontal="center" vertical="center" wrapText="1"/>
    </xf>
    <xf numFmtId="49" fontId="4" fillId="0" borderId="7" xfId="64" applyFont="1" applyFill="1">
      <alignment horizontal="left" vertical="center" wrapText="1"/>
    </xf>
    <xf numFmtId="176" fontId="4" fillId="0" borderId="7" xfId="60" applyFont="1" applyFill="1">
      <alignment horizontal="right" vertical="center"/>
    </xf>
    <xf numFmtId="0" fontId="6" fillId="0" borderId="8" xfId="56" applyFont="1" applyFill="1" applyBorder="1" applyAlignment="1" applyProtection="1">
      <alignment horizontal="center" vertical="center" wrapText="1"/>
    </xf>
    <xf numFmtId="183" fontId="4" fillId="0" borderId="22" xfId="56" applyNumberFormat="1" applyFont="1" applyFill="1" applyBorder="1" applyAlignment="1" applyProtection="1">
      <alignment horizontal="right" vertical="center"/>
      <protection locked="0"/>
    </xf>
    <xf numFmtId="0" fontId="5" fillId="0" borderId="23"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protection locked="0"/>
    </xf>
    <xf numFmtId="0" fontId="5" fillId="0" borderId="0" xfId="56" applyFont="1" applyFill="1" applyBorder="1" applyAlignment="1" applyProtection="1">
      <alignment horizontal="center" vertical="center" wrapText="1"/>
    </xf>
    <xf numFmtId="0" fontId="19" fillId="0" borderId="20" xfId="56" applyFont="1" applyFill="1" applyBorder="1" applyAlignment="1" applyProtection="1">
      <alignment horizontal="center" vertical="center" wrapText="1"/>
      <protection locked="0"/>
    </xf>
    <xf numFmtId="0" fontId="5" fillId="0" borderId="24" xfId="56" applyFont="1" applyFill="1" applyBorder="1" applyAlignment="1" applyProtection="1">
      <alignment horizontal="center" vertical="center" wrapText="1"/>
    </xf>
    <xf numFmtId="0" fontId="5" fillId="0" borderId="22" xfId="56" applyFont="1" applyFill="1" applyBorder="1" applyAlignment="1" applyProtection="1">
      <alignment horizontal="center" vertical="center" wrapText="1"/>
      <protection locked="0"/>
    </xf>
    <xf numFmtId="0" fontId="4" fillId="0" borderId="0" xfId="56" applyFont="1" applyFill="1" applyBorder="1" applyAlignment="1" applyProtection="1">
      <alignment horizontal="right" vertical="center"/>
    </xf>
    <xf numFmtId="0" fontId="4" fillId="0" borderId="0" xfId="56" applyFont="1" applyFill="1" applyBorder="1" applyAlignment="1" applyProtection="1">
      <alignment horizontal="right"/>
      <protection locked="0"/>
    </xf>
    <xf numFmtId="0" fontId="4" fillId="0" borderId="0" xfId="56" applyFont="1" applyFill="1" applyBorder="1" applyAlignment="1" applyProtection="1">
      <alignment horizontal="right"/>
    </xf>
    <xf numFmtId="0" fontId="19" fillId="0" borderId="24" xfId="56" applyFont="1" applyFill="1" applyBorder="1" applyAlignment="1" applyProtection="1">
      <alignment horizontal="center" vertical="center" wrapText="1"/>
      <protection locked="0"/>
    </xf>
    <xf numFmtId="49" fontId="11" fillId="0" borderId="0" xfId="56" applyNumberFormat="1" applyFont="1" applyFill="1" applyBorder="1" applyAlignment="1" applyProtection="1"/>
    <xf numFmtId="49" fontId="22" fillId="0" borderId="0" xfId="56" applyNumberFormat="1" applyFont="1" applyFill="1" applyBorder="1" applyAlignment="1" applyProtection="1"/>
    <xf numFmtId="0" fontId="22" fillId="0" borderId="0" xfId="56" applyFont="1" applyFill="1" applyBorder="1" applyAlignment="1" applyProtection="1">
      <alignment horizontal="right"/>
    </xf>
    <xf numFmtId="0" fontId="6" fillId="0" borderId="0" xfId="56" applyFont="1" applyFill="1" applyBorder="1" applyAlignment="1" applyProtection="1">
      <alignment horizontal="right"/>
    </xf>
    <xf numFmtId="0" fontId="3" fillId="0" borderId="0" xfId="56" applyFont="1" applyFill="1" applyBorder="1" applyAlignment="1" applyProtection="1">
      <alignment horizontal="center" vertical="center" wrapText="1"/>
    </xf>
    <xf numFmtId="0" fontId="3" fillId="0" borderId="0" xfId="56" applyFont="1" applyFill="1" applyBorder="1" applyAlignment="1" applyProtection="1">
      <alignment horizontal="center" vertical="center"/>
    </xf>
    <xf numFmtId="0" fontId="4" fillId="0" borderId="0" xfId="56" applyFont="1" applyFill="1" applyBorder="1" applyAlignment="1" applyProtection="1">
      <alignment horizontal="left" vertical="center"/>
      <protection locked="0"/>
    </xf>
    <xf numFmtId="49" fontId="5" fillId="0" borderId="1" xfId="56" applyNumberFormat="1"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xf>
    <xf numFmtId="49" fontId="5" fillId="0" borderId="5"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xf>
    <xf numFmtId="184" fontId="4" fillId="0" borderId="7" xfId="56" applyNumberFormat="1" applyFont="1" applyFill="1" applyBorder="1" applyAlignment="1" applyProtection="1">
      <alignment horizontal="right" vertical="center"/>
    </xf>
    <xf numFmtId="184" fontId="4" fillId="0" borderId="7" xfId="56" applyNumberFormat="1" applyFont="1" applyFill="1" applyBorder="1" applyAlignment="1" applyProtection="1">
      <alignment horizontal="left" vertical="center" wrapText="1"/>
    </xf>
    <xf numFmtId="0" fontId="11" fillId="0" borderId="2" xfId="56" applyFont="1" applyFill="1" applyBorder="1" applyAlignment="1" applyProtection="1">
      <alignment horizontal="center" vertical="center"/>
    </xf>
    <xf numFmtId="0" fontId="11" fillId="0" borderId="3" xfId="56" applyFont="1" applyFill="1" applyBorder="1" applyAlignment="1" applyProtection="1">
      <alignment horizontal="center" vertical="center"/>
    </xf>
    <xf numFmtId="0" fontId="11" fillId="0" borderId="4" xfId="56" applyFont="1" applyFill="1" applyBorder="1" applyAlignment="1" applyProtection="1">
      <alignment horizontal="center" vertical="center"/>
    </xf>
    <xf numFmtId="49" fontId="17" fillId="0" borderId="0" xfId="56" applyNumberFormat="1" applyFont="1" applyFill="1" applyBorder="1" applyAlignment="1" applyProtection="1">
      <alignment horizontal="left" vertical="top"/>
    </xf>
    <xf numFmtId="0" fontId="5" fillId="0" borderId="7" xfId="56" applyNumberFormat="1" applyFont="1" applyFill="1" applyBorder="1" applyAlignment="1" applyProtection="1">
      <alignment horizontal="center" vertical="center"/>
    </xf>
    <xf numFmtId="0" fontId="4" fillId="2" borderId="0" xfId="56" applyFont="1" applyFill="1" applyBorder="1" applyAlignment="1" applyProtection="1">
      <alignment horizontal="left" vertical="center" wrapText="1"/>
    </xf>
    <xf numFmtId="0" fontId="23" fillId="2" borderId="0" xfId="56" applyFont="1" applyFill="1" applyBorder="1" applyAlignment="1" applyProtection="1">
      <alignment horizontal="center" vertical="center" wrapText="1"/>
    </xf>
    <xf numFmtId="0" fontId="5" fillId="2" borderId="7"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4" fillId="2" borderId="3" xfId="56" applyFont="1" applyFill="1" applyBorder="1" applyAlignment="1" applyProtection="1">
      <alignment horizontal="left" vertical="center" wrapText="1"/>
    </xf>
    <xf numFmtId="49" fontId="5" fillId="0" borderId="7" xfId="56" applyNumberFormat="1" applyFont="1" applyFill="1" applyBorder="1" applyAlignment="1" applyProtection="1">
      <alignment horizontal="center" vertical="center" wrapText="1"/>
    </xf>
    <xf numFmtId="49" fontId="5" fillId="0" borderId="2" xfId="56" applyNumberFormat="1" applyFont="1" applyFill="1" applyBorder="1" applyAlignment="1" applyProtection="1">
      <alignment horizontal="left" vertical="center" wrapText="1"/>
    </xf>
    <xf numFmtId="49" fontId="5" fillId="0" borderId="3" xfId="56" applyNumberFormat="1" applyFont="1" applyFill="1" applyBorder="1" applyAlignment="1" applyProtection="1">
      <alignment horizontal="left" vertical="center" wrapText="1"/>
    </xf>
    <xf numFmtId="0" fontId="5" fillId="0" borderId="5" xfId="56" applyFont="1" applyFill="1" applyBorder="1" applyAlignment="1" applyProtection="1">
      <alignment horizontal="center" vertical="center" wrapText="1"/>
    </xf>
    <xf numFmtId="49" fontId="5" fillId="0" borderId="14" xfId="56" applyNumberFormat="1" applyFont="1" applyFill="1" applyBorder="1" applyAlignment="1" applyProtection="1">
      <alignment horizontal="left" vertical="center" wrapText="1"/>
    </xf>
    <xf numFmtId="49" fontId="5" fillId="0" borderId="23" xfId="56" applyNumberFormat="1" applyFont="1" applyFill="1" applyBorder="1" applyAlignment="1" applyProtection="1">
      <alignment horizontal="left" vertical="center" wrapText="1"/>
    </xf>
    <xf numFmtId="49" fontId="5" fillId="0" borderId="8" xfId="56" applyNumberFormat="1" applyFont="1" applyFill="1" applyBorder="1" applyAlignment="1" applyProtection="1">
      <alignment horizontal="center" vertical="center" wrapText="1"/>
    </xf>
    <xf numFmtId="0" fontId="5" fillId="0" borderId="8" xfId="56" applyFont="1" applyFill="1" applyBorder="1" applyAlignment="1" applyProtection="1">
      <alignment horizontal="left" vertical="center" wrapText="1"/>
    </xf>
    <xf numFmtId="0" fontId="24" fillId="0" borderId="8" xfId="56" applyFont="1" applyFill="1" applyBorder="1" applyAlignment="1" applyProtection="1">
      <alignment horizontal="left" vertical="center" wrapText="1"/>
    </xf>
    <xf numFmtId="0" fontId="19" fillId="0" borderId="8" xfId="56" applyFont="1" applyFill="1" applyBorder="1" applyAlignment="1" applyProtection="1">
      <alignment horizontal="center" vertical="center" wrapText="1"/>
    </xf>
    <xf numFmtId="183" fontId="4" fillId="0" borderId="6" xfId="56" applyNumberFormat="1" applyFont="1" applyFill="1" applyBorder="1" applyAlignment="1" applyProtection="1">
      <alignment vertical="center" wrapText="1"/>
    </xf>
    <xf numFmtId="49" fontId="4" fillId="0" borderId="18" xfId="56" applyNumberFormat="1" applyFont="1" applyFill="1" applyBorder="1" applyAlignment="1" applyProtection="1">
      <alignment horizontal="left" vertical="center" wrapText="1"/>
    </xf>
    <xf numFmtId="0" fontId="4" fillId="0" borderId="22" xfId="56" applyFont="1" applyFill="1" applyBorder="1" applyAlignment="1" applyProtection="1">
      <alignment wrapText="1"/>
    </xf>
    <xf numFmtId="0" fontId="4" fillId="0" borderId="24" xfId="56" applyFont="1" applyFill="1" applyBorder="1" applyAlignment="1" applyProtection="1">
      <alignment wrapText="1"/>
    </xf>
    <xf numFmtId="49" fontId="4" fillId="0" borderId="2" xfId="56" applyNumberFormat="1" applyFont="1" applyFill="1" applyBorder="1" applyAlignment="1" applyProtection="1">
      <alignment horizontal="left" vertical="center" wrapText="1"/>
    </xf>
    <xf numFmtId="0" fontId="4" fillId="0" borderId="4" xfId="56" applyFont="1" applyFill="1" applyBorder="1" applyAlignment="1" applyProtection="1">
      <alignment wrapText="1"/>
    </xf>
    <xf numFmtId="0" fontId="4" fillId="0" borderId="3" xfId="56" applyFont="1" applyFill="1" applyBorder="1" applyAlignment="1" applyProtection="1">
      <alignment wrapText="1"/>
    </xf>
    <xf numFmtId="49" fontId="4" fillId="0" borderId="7" xfId="64" applyFont="1" applyBorder="1" applyAlignment="1">
      <alignment horizontal="left" vertical="center" wrapText="1"/>
    </xf>
    <xf numFmtId="183" fontId="4" fillId="0" borderId="7" xfId="56" applyNumberFormat="1" applyFont="1" applyFill="1" applyBorder="1" applyAlignment="1" applyProtection="1">
      <alignment vertical="center" wrapText="1"/>
    </xf>
    <xf numFmtId="0" fontId="24" fillId="0" borderId="14" xfId="56" applyFont="1" applyFill="1" applyBorder="1" applyAlignment="1" applyProtection="1">
      <alignment horizontal="left" vertical="center" wrapText="1"/>
    </xf>
    <xf numFmtId="0" fontId="24" fillId="0" borderId="23" xfId="56" applyFont="1" applyFill="1" applyBorder="1" applyAlignment="1" applyProtection="1">
      <alignment horizontal="left" vertical="center" wrapText="1"/>
    </xf>
    <xf numFmtId="0" fontId="4" fillId="0" borderId="2" xfId="56" applyFont="1" applyFill="1" applyBorder="1" applyAlignment="1" applyProtection="1">
      <alignment horizontal="center" vertical="center" wrapText="1"/>
    </xf>
    <xf numFmtId="0" fontId="4" fillId="0" borderId="3" xfId="56" applyFont="1" applyFill="1" applyBorder="1" applyAlignment="1" applyProtection="1">
      <alignment horizontal="center" vertical="center" wrapText="1"/>
    </xf>
    <xf numFmtId="0" fontId="4" fillId="0" borderId="4" xfId="56" applyFont="1" applyFill="1" applyBorder="1" applyAlignment="1" applyProtection="1">
      <alignment horizontal="center" vertical="center" wrapText="1"/>
    </xf>
    <xf numFmtId="49" fontId="4" fillId="0" borderId="14" xfId="56" applyNumberFormat="1" applyFont="1" applyFill="1" applyBorder="1" applyAlignment="1" applyProtection="1">
      <alignment horizontal="center" vertical="center" wrapText="1"/>
    </xf>
    <xf numFmtId="49" fontId="4" fillId="0" borderId="7" xfId="56" applyNumberFormat="1" applyFont="1" applyFill="1" applyBorder="1" applyAlignment="1" applyProtection="1">
      <alignment horizontal="center" vertical="center" wrapText="1"/>
      <protection locked="0"/>
    </xf>
    <xf numFmtId="0" fontId="4" fillId="0" borderId="18" xfId="56" applyFont="1" applyFill="1" applyBorder="1" applyAlignment="1" applyProtection="1">
      <alignment horizontal="center" vertical="center" wrapText="1"/>
    </xf>
    <xf numFmtId="49" fontId="17" fillId="0" borderId="7" xfId="59" applyNumberFormat="1" applyFont="1" applyFill="1" applyBorder="1" applyAlignment="1" applyProtection="1">
      <alignment horizontal="left" vertical="center" wrapText="1"/>
    </xf>
    <xf numFmtId="0" fontId="4" fillId="0" borderId="7" xfId="56" applyFont="1" applyFill="1" applyBorder="1" applyAlignment="1" applyProtection="1">
      <alignment horizontal="center" vertical="center" wrapText="1"/>
      <protection locked="0"/>
    </xf>
    <xf numFmtId="0" fontId="4" fillId="0" borderId="25" xfId="56" applyFont="1" applyFill="1" applyBorder="1" applyAlignment="1" applyProtection="1">
      <alignment horizontal="center" vertical="center" wrapText="1"/>
    </xf>
    <xf numFmtId="49" fontId="17" fillId="3" borderId="7" xfId="59" applyNumberFormat="1" applyFont="1" applyFill="1" applyBorder="1" applyAlignment="1" applyProtection="1">
      <alignment horizontal="left" vertical="center" wrapText="1"/>
    </xf>
    <xf numFmtId="49" fontId="17" fillId="3" borderId="7" xfId="59" applyNumberFormat="1" applyFont="1" applyFill="1" applyBorder="1" applyAlignment="1" applyProtection="1">
      <alignment vertical="center" wrapText="1"/>
    </xf>
    <xf numFmtId="49" fontId="17" fillId="3" borderId="2" xfId="59" applyNumberFormat="1" applyFont="1" applyFill="1" applyBorder="1" applyAlignment="1" applyProtection="1">
      <alignment vertical="center" wrapText="1"/>
    </xf>
    <xf numFmtId="0" fontId="4" fillId="0" borderId="8" xfId="56" applyFont="1" applyFill="1" applyBorder="1" applyAlignment="1" applyProtection="1">
      <alignment horizontal="center" vertical="center" wrapText="1"/>
    </xf>
    <xf numFmtId="0" fontId="4" fillId="0" borderId="1" xfId="56" applyFont="1" applyFill="1" applyBorder="1" applyAlignment="1" applyProtection="1">
      <alignment horizontal="center" vertical="center" wrapText="1"/>
      <protection locked="0"/>
    </xf>
    <xf numFmtId="49" fontId="17" fillId="3" borderId="26" xfId="42" applyNumberFormat="1" applyFont="1" applyFill="1" applyBorder="1" applyAlignment="1">
      <alignment horizontal="left" vertical="center"/>
    </xf>
    <xf numFmtId="49" fontId="17" fillId="0" borderId="2" xfId="59" applyNumberFormat="1" applyFont="1" applyFill="1" applyBorder="1" applyAlignment="1" applyProtection="1">
      <alignment horizontal="left" vertical="center" wrapText="1"/>
    </xf>
    <xf numFmtId="0" fontId="4" fillId="0" borderId="8" xfId="56" applyFont="1" applyFill="1" applyBorder="1" applyAlignment="1" applyProtection="1">
      <alignment wrapText="1"/>
    </xf>
    <xf numFmtId="49" fontId="7" fillId="3" borderId="26" xfId="42" applyNumberFormat="1" applyFont="1" applyFill="1" applyBorder="1" applyAlignment="1">
      <alignment horizontal="left" vertical="center" wrapText="1"/>
    </xf>
    <xf numFmtId="0" fontId="4" fillId="0" borderId="10" xfId="56" applyFont="1" applyFill="1" applyBorder="1" applyAlignment="1" applyProtection="1">
      <alignment wrapText="1"/>
    </xf>
    <xf numFmtId="49" fontId="7" fillId="0" borderId="26" xfId="42" applyNumberFormat="1" applyFont="1" applyFill="1" applyBorder="1" applyAlignment="1">
      <alignment horizontal="left" vertical="center" wrapText="1"/>
    </xf>
    <xf numFmtId="49" fontId="17" fillId="0" borderId="26" xfId="42" applyNumberFormat="1" applyFont="1" applyFill="1" applyBorder="1" applyAlignment="1">
      <alignment horizontal="left" vertical="center"/>
    </xf>
    <xf numFmtId="49" fontId="17" fillId="0" borderId="7" xfId="59" applyNumberFormat="1" applyFont="1" applyFill="1" applyBorder="1" applyAlignment="1" applyProtection="1">
      <alignment vertical="center" wrapText="1"/>
    </xf>
    <xf numFmtId="49" fontId="17" fillId="0" borderId="2" xfId="59" applyNumberFormat="1" applyFont="1" applyFill="1" applyBorder="1" applyAlignment="1" applyProtection="1">
      <alignment vertical="center" wrapText="1"/>
    </xf>
    <xf numFmtId="0" fontId="4" fillId="2" borderId="0" xfId="56" applyFont="1" applyFill="1" applyBorder="1" applyAlignment="1" applyProtection="1">
      <alignment horizontal="right" wrapText="1"/>
    </xf>
    <xf numFmtId="0" fontId="24" fillId="2" borderId="4" xfId="56" applyFont="1" applyFill="1" applyBorder="1" applyAlignment="1" applyProtection="1">
      <alignment horizontal="left" vertical="center" wrapText="1"/>
    </xf>
    <xf numFmtId="0" fontId="5" fillId="0" borderId="3" xfId="56" applyFont="1" applyFill="1" applyBorder="1" applyAlignment="1" applyProtection="1">
      <alignment horizontal="left" vertical="center" wrapText="1"/>
    </xf>
    <xf numFmtId="49" fontId="5" fillId="0" borderId="4" xfId="56" applyNumberFormat="1" applyFont="1" applyFill="1" applyBorder="1" applyAlignment="1" applyProtection="1">
      <alignment horizontal="left" vertical="center" wrapText="1"/>
    </xf>
    <xf numFmtId="49" fontId="5" fillId="0" borderId="7" xfId="56" applyNumberFormat="1" applyFont="1" applyFill="1" applyBorder="1" applyAlignment="1" applyProtection="1">
      <alignment vertical="center" wrapText="1"/>
    </xf>
    <xf numFmtId="0" fontId="5" fillId="0" borderId="23" xfId="56" applyFont="1" applyFill="1" applyBorder="1" applyAlignment="1" applyProtection="1">
      <alignment horizontal="left" vertical="center" wrapText="1"/>
    </xf>
    <xf numFmtId="49" fontId="5" fillId="0" borderId="19" xfId="56" applyNumberFormat="1" applyFont="1" applyFill="1" applyBorder="1" applyAlignment="1" applyProtection="1">
      <alignment horizontal="left" vertical="center" wrapText="1"/>
    </xf>
    <xf numFmtId="49" fontId="5" fillId="0" borderId="1" xfId="56" applyNumberFormat="1" applyFont="1" applyFill="1" applyBorder="1" applyAlignment="1" applyProtection="1">
      <alignment vertical="center" wrapText="1"/>
    </xf>
    <xf numFmtId="0" fontId="5" fillId="0" borderId="8" xfId="56" applyFont="1" applyFill="1" applyBorder="1" applyAlignment="1" applyProtection="1">
      <alignment vertical="center" wrapText="1"/>
    </xf>
    <xf numFmtId="183" fontId="5" fillId="0" borderId="8" xfId="56" applyNumberFormat="1" applyFont="1" applyFill="1" applyBorder="1" applyAlignment="1" applyProtection="1">
      <alignment horizontal="right" vertical="center" wrapText="1"/>
    </xf>
    <xf numFmtId="0" fontId="24" fillId="0" borderId="19" xfId="56" applyFont="1" applyFill="1" applyBorder="1" applyAlignment="1" applyProtection="1">
      <alignment horizontal="left" vertical="center" wrapText="1"/>
    </xf>
    <xf numFmtId="0" fontId="4" fillId="0" borderId="19" xfId="56" applyFont="1" applyFill="1" applyBorder="1" applyAlignment="1" applyProtection="1">
      <alignment horizontal="center" vertical="center" wrapText="1"/>
    </xf>
    <xf numFmtId="0" fontId="4" fillId="0" borderId="14" xfId="56" applyFont="1" applyFill="1" applyBorder="1" applyAlignment="1" applyProtection="1">
      <alignment horizontal="center" vertical="center" wrapText="1"/>
    </xf>
    <xf numFmtId="49" fontId="4" fillId="0" borderId="19" xfId="56" applyNumberFormat="1" applyFont="1" applyFill="1" applyBorder="1" applyAlignment="1" applyProtection="1">
      <alignment horizontal="center" vertical="center" wrapText="1"/>
    </xf>
    <xf numFmtId="0" fontId="4" fillId="0" borderId="22" xfId="56" applyFont="1" applyFill="1" applyBorder="1" applyAlignment="1" applyProtection="1">
      <alignment horizontal="center" vertical="center" wrapText="1"/>
    </xf>
    <xf numFmtId="0" fontId="4" fillId="0" borderId="20" xfId="56" applyFont="1" applyFill="1" applyBorder="1" applyAlignment="1" applyProtection="1">
      <alignment wrapText="1"/>
    </xf>
    <xf numFmtId="0" fontId="4" fillId="0" borderId="8" xfId="56" applyFont="1" applyFill="1" applyBorder="1" applyAlignment="1" applyProtection="1">
      <alignment horizontal="center" vertical="center"/>
    </xf>
    <xf numFmtId="0" fontId="4" fillId="0" borderId="8" xfId="56" applyFont="1" applyFill="1" applyBorder="1" applyAlignment="1" applyProtection="1">
      <alignment horizontal="center" wrapText="1"/>
    </xf>
    <xf numFmtId="49" fontId="17" fillId="0" borderId="8" xfId="0" applyNumberFormat="1"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wrapText="1"/>
      <protection locked="0"/>
    </xf>
    <xf numFmtId="0" fontId="4" fillId="0" borderId="9" xfId="56" applyFont="1" applyFill="1" applyBorder="1" applyAlignment="1" applyProtection="1">
      <alignment horizontal="left" vertical="center" wrapText="1"/>
    </xf>
    <xf numFmtId="0" fontId="4" fillId="0" borderId="8" xfId="56" applyFont="1" applyFill="1" applyBorder="1" applyAlignment="1" applyProtection="1">
      <alignment horizontal="left" vertical="center" wrapText="1"/>
    </xf>
    <xf numFmtId="0" fontId="4" fillId="0" borderId="8" xfId="56" applyFont="1" applyFill="1" applyBorder="1" applyAlignment="1" applyProtection="1">
      <alignment horizontal="left" vertical="center" wrapText="1"/>
      <protection locked="0"/>
    </xf>
    <xf numFmtId="0" fontId="4" fillId="0" borderId="8" xfId="56" applyNumberFormat="1" applyFont="1" applyFill="1" applyBorder="1" applyAlignment="1" applyProtection="1">
      <alignment horizontal="left" vertical="center" wrapText="1"/>
    </xf>
    <xf numFmtId="0" fontId="4" fillId="0" borderId="21" xfId="56" applyFont="1" applyFill="1" applyBorder="1" applyAlignment="1" applyProtection="1">
      <alignment horizontal="left" vertical="center" wrapText="1"/>
    </xf>
    <xf numFmtId="0" fontId="4" fillId="0" borderId="12" xfId="56" applyFont="1" applyFill="1" applyBorder="1" applyAlignment="1" applyProtection="1">
      <alignment horizontal="left" vertical="center" wrapText="1"/>
    </xf>
    <xf numFmtId="0" fontId="17" fillId="0" borderId="8" xfId="56" applyFont="1" applyFill="1" applyBorder="1" applyAlignment="1" applyProtection="1">
      <alignment horizontal="left" vertical="center" wrapText="1"/>
    </xf>
    <xf numFmtId="0" fontId="17" fillId="0" borderId="8" xfId="56" applyFont="1" applyFill="1" applyBorder="1" applyAlignment="1" applyProtection="1">
      <alignment horizontal="left" vertical="top" wrapText="1"/>
      <protection locked="0"/>
    </xf>
    <xf numFmtId="0" fontId="17" fillId="0" borderId="8" xfId="56" applyFont="1" applyFill="1" applyBorder="1" applyAlignment="1" applyProtection="1">
      <alignment horizontal="left" vertical="center" wrapText="1"/>
      <protection locked="0"/>
    </xf>
    <xf numFmtId="0" fontId="17" fillId="0" borderId="9" xfId="56" applyFont="1" applyFill="1" applyBorder="1" applyAlignment="1" applyProtection="1">
      <alignment horizontal="left" vertical="center" wrapText="1"/>
    </xf>
    <xf numFmtId="0" fontId="17" fillId="0" borderId="21" xfId="56" applyFont="1" applyFill="1" applyBorder="1" applyAlignment="1" applyProtection="1">
      <alignment horizontal="left" vertical="center" wrapText="1"/>
    </xf>
    <xf numFmtId="0" fontId="17" fillId="0" borderId="12" xfId="56" applyFont="1" applyFill="1" applyBorder="1" applyAlignment="1" applyProtection="1">
      <alignment horizontal="left" vertical="center" wrapText="1"/>
    </xf>
    <xf numFmtId="49" fontId="6" fillId="0" borderId="0" xfId="56" applyNumberFormat="1" applyFont="1" applyFill="1" applyBorder="1" applyAlignment="1" applyProtection="1"/>
    <xf numFmtId="0" fontId="5" fillId="0" borderId="0" xfId="56" applyFont="1" applyFill="1" applyBorder="1" applyAlignment="1" applyProtection="1">
      <alignment horizontal="left" vertical="center"/>
    </xf>
    <xf numFmtId="0" fontId="17" fillId="0" borderId="2" xfId="56" applyFont="1" applyFill="1" applyBorder="1" applyAlignment="1" applyProtection="1">
      <alignment horizontal="center" vertical="center" wrapText="1"/>
      <protection locked="0"/>
    </xf>
    <xf numFmtId="0" fontId="17" fillId="0" borderId="3" xfId="56" applyFont="1" applyFill="1" applyBorder="1" applyAlignment="1" applyProtection="1">
      <alignment horizontal="center" vertical="center" wrapText="1"/>
      <protection locked="0"/>
    </xf>
    <xf numFmtId="0" fontId="17" fillId="0" borderId="3" xfId="56" applyFont="1" applyFill="1" applyBorder="1" applyAlignment="1" applyProtection="1">
      <alignment horizontal="left" vertical="center"/>
    </xf>
    <xf numFmtId="0" fontId="17" fillId="0" borderId="4" xfId="56" applyFont="1" applyFill="1" applyBorder="1" applyAlignment="1" applyProtection="1">
      <alignment horizontal="left" vertical="center"/>
    </xf>
    <xf numFmtId="0" fontId="14" fillId="0" borderId="8" xfId="58" applyFont="1" applyFill="1" applyBorder="1" applyAlignment="1" applyProtection="1">
      <alignment horizontal="center" vertical="center" wrapText="1" readingOrder="1"/>
      <protection locked="0"/>
    </xf>
    <xf numFmtId="183" fontId="4" fillId="0" borderId="12" xfId="56" applyNumberFormat="1" applyFont="1" applyFill="1" applyBorder="1" applyAlignment="1" applyProtection="1">
      <alignment horizontal="right" vertical="center"/>
    </xf>
    <xf numFmtId="183" fontId="4" fillId="0" borderId="12" xfId="56" applyNumberFormat="1" applyFont="1" applyFill="1" applyBorder="1" applyAlignment="1" applyProtection="1">
      <alignment horizontal="center" vertical="center"/>
    </xf>
    <xf numFmtId="0" fontId="6" fillId="0" borderId="12" xfId="56" applyFont="1" applyFill="1" applyBorder="1" applyAlignment="1" applyProtection="1">
      <alignment horizontal="center" vertical="center"/>
    </xf>
    <xf numFmtId="183" fontId="17" fillId="0" borderId="7" xfId="56" applyNumberFormat="1" applyFont="1" applyFill="1" applyBorder="1" applyAlignment="1" applyProtection="1">
      <alignment horizontal="right" vertical="center" wrapText="1"/>
      <protection locked="0"/>
    </xf>
    <xf numFmtId="0" fontId="19" fillId="0" borderId="10" xfId="56" applyFont="1" applyFill="1" applyBorder="1" applyAlignment="1" applyProtection="1">
      <alignment horizontal="center" vertical="center" wrapText="1"/>
    </xf>
    <xf numFmtId="0" fontId="6" fillId="0" borderId="27" xfId="56" applyFont="1" applyFill="1" applyBorder="1" applyAlignment="1" applyProtection="1">
      <alignment horizontal="center" vertical="center"/>
    </xf>
    <xf numFmtId="183" fontId="17" fillId="0" borderId="2" xfId="56" applyNumberFormat="1" applyFont="1" applyFill="1" applyBorder="1" applyAlignment="1" applyProtection="1">
      <alignment horizontal="right" vertical="center" wrapText="1"/>
      <protection locked="0"/>
    </xf>
    <xf numFmtId="183" fontId="17"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left" vertical="center" wrapText="1"/>
    </xf>
    <xf numFmtId="0" fontId="3" fillId="0" borderId="0" xfId="56" applyFont="1" applyFill="1" applyAlignment="1" applyProtection="1">
      <alignment horizontal="center" vertical="center"/>
    </xf>
    <xf numFmtId="0" fontId="4" fillId="0" borderId="0" xfId="56" applyFont="1" applyFill="1" applyAlignment="1" applyProtection="1">
      <alignment horizontal="left" vertical="center"/>
      <protection locked="0"/>
    </xf>
    <xf numFmtId="0" fontId="5" fillId="0" borderId="8" xfId="56" applyNumberFormat="1" applyFont="1" applyFill="1" applyBorder="1" applyAlignment="1" applyProtection="1">
      <alignment horizontal="center" vertical="center"/>
    </xf>
    <xf numFmtId="0" fontId="17" fillId="0" borderId="8" xfId="56" applyFont="1" applyFill="1" applyBorder="1" applyAlignment="1" applyProtection="1"/>
    <xf numFmtId="49" fontId="4" fillId="0" borderId="8" xfId="64" applyFont="1" applyBorder="1">
      <alignment horizontal="left" vertical="center" wrapText="1"/>
    </xf>
    <xf numFmtId="0" fontId="17" fillId="0" borderId="10" xfId="56" applyFont="1" applyFill="1" applyBorder="1" applyAlignment="1" applyProtection="1">
      <alignment horizontal="center"/>
    </xf>
    <xf numFmtId="0" fontId="17" fillId="0" borderId="11" xfId="56" applyFont="1" applyFill="1" applyBorder="1" applyAlignment="1" applyProtection="1">
      <alignment horizontal="center"/>
    </xf>
    <xf numFmtId="0" fontId="17" fillId="0" borderId="13" xfId="56" applyFont="1" applyFill="1" applyBorder="1" applyAlignment="1" applyProtection="1">
      <alignment horizontal="center"/>
    </xf>
    <xf numFmtId="183" fontId="4" fillId="0" borderId="8" xfId="56" applyNumberFormat="1" applyFont="1" applyFill="1" applyBorder="1" applyAlignment="1" applyProtection="1">
      <alignment horizontal="right" vertical="center" wrapText="1"/>
    </xf>
    <xf numFmtId="177" fontId="25" fillId="0" borderId="7" xfId="63" applyFont="1">
      <alignment horizontal="right" vertical="center"/>
    </xf>
    <xf numFmtId="183" fontId="4" fillId="0" borderId="8" xfId="56" applyNumberFormat="1" applyFont="1" applyFill="1" applyBorder="1" applyAlignment="1" applyProtection="1">
      <alignment horizontal="right" vertical="center" wrapText="1"/>
      <protection locked="0"/>
    </xf>
    <xf numFmtId="179" fontId="17" fillId="0" borderId="8" xfId="56" applyNumberFormat="1" applyFont="1" applyFill="1" applyBorder="1" applyAlignment="1" applyProtection="1">
      <alignment wrapText="1"/>
    </xf>
    <xf numFmtId="0" fontId="11" fillId="0" borderId="8" xfId="56" applyFont="1" applyFill="1" applyBorder="1" applyAlignment="1" applyProtection="1">
      <alignment wrapText="1"/>
    </xf>
    <xf numFmtId="0" fontId="17" fillId="0" borderId="8" xfId="56" applyFont="1" applyFill="1" applyBorder="1" applyAlignment="1" applyProtection="1">
      <alignment wrapText="1"/>
    </xf>
    <xf numFmtId="0" fontId="6" fillId="0" borderId="0" xfId="56" applyFont="1" applyFill="1" applyBorder="1" applyAlignment="1" applyProtection="1">
      <alignment horizontal="right" wrapText="1"/>
    </xf>
    <xf numFmtId="0" fontId="26" fillId="0" borderId="0" xfId="56" applyFont="1" applyFill="1" applyBorder="1" applyAlignment="1" applyProtection="1">
      <alignment horizontal="center"/>
    </xf>
    <xf numFmtId="0" fontId="26" fillId="0" borderId="0" xfId="56" applyFont="1" applyFill="1" applyBorder="1" applyAlignment="1" applyProtection="1">
      <alignment horizontal="center" wrapText="1"/>
    </xf>
    <xf numFmtId="0" fontId="26" fillId="0" borderId="0" xfId="56" applyFont="1" applyFill="1" applyBorder="1" applyAlignment="1" applyProtection="1">
      <alignment wrapText="1"/>
    </xf>
    <xf numFmtId="0" fontId="26" fillId="0" borderId="0" xfId="56" applyFont="1" applyFill="1" applyBorder="1" applyAlignment="1" applyProtection="1"/>
    <xf numFmtId="0" fontId="11" fillId="0" borderId="0" xfId="56" applyFont="1" applyFill="1" applyBorder="1" applyAlignment="1" applyProtection="1">
      <alignment horizontal="left" wrapText="1"/>
    </xf>
    <xf numFmtId="0" fontId="11" fillId="0" borderId="0" xfId="56" applyFont="1" applyFill="1" applyBorder="1" applyAlignment="1" applyProtection="1">
      <alignment horizontal="center" wrapText="1"/>
    </xf>
    <xf numFmtId="0" fontId="27" fillId="0" borderId="0" xfId="56" applyFont="1" applyFill="1" applyBorder="1" applyAlignment="1" applyProtection="1">
      <alignment horizontal="center" vertical="center" wrapText="1"/>
    </xf>
    <xf numFmtId="0" fontId="11" fillId="0" borderId="0" xfId="56" applyFont="1" applyFill="1" applyBorder="1" applyAlignment="1" applyProtection="1">
      <alignment horizontal="right" wrapText="1"/>
    </xf>
    <xf numFmtId="0" fontId="19" fillId="0" borderId="1" xfId="56" applyFont="1" applyFill="1" applyBorder="1" applyAlignment="1" applyProtection="1">
      <alignment horizontal="center" vertical="center" wrapText="1"/>
    </xf>
    <xf numFmtId="0" fontId="26" fillId="0" borderId="7" xfId="56" applyFont="1" applyFill="1" applyBorder="1" applyAlignment="1" applyProtection="1">
      <alignment horizontal="center" vertical="center" wrapText="1"/>
    </xf>
    <xf numFmtId="0" fontId="26" fillId="0" borderId="2" xfId="56" applyFont="1" applyFill="1" applyBorder="1" applyAlignment="1" applyProtection="1">
      <alignment horizontal="center" vertical="center" wrapText="1"/>
    </xf>
    <xf numFmtId="183" fontId="4" fillId="0" borderId="7" xfId="56" applyNumberFormat="1" applyFont="1" applyFill="1" applyBorder="1" applyAlignment="1" applyProtection="1">
      <alignment horizontal="right" vertical="center"/>
    </xf>
    <xf numFmtId="183" fontId="17" fillId="0" borderId="2"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xf>
    <xf numFmtId="0" fontId="11" fillId="0" borderId="0" xfId="56" applyFont="1" applyFill="1" applyBorder="1" applyAlignment="1" applyProtection="1">
      <alignment vertical="top"/>
    </xf>
    <xf numFmtId="49" fontId="5" fillId="0" borderId="2" xfId="56" applyNumberFormat="1" applyFont="1" applyFill="1" applyBorder="1" applyAlignment="1" applyProtection="1">
      <alignment horizontal="center" vertical="center" wrapText="1"/>
    </xf>
    <xf numFmtId="49" fontId="5" fillId="0" borderId="3" xfId="56" applyNumberFormat="1" applyFont="1" applyFill="1" applyBorder="1" applyAlignment="1" applyProtection="1">
      <alignment horizontal="center" vertical="center" wrapText="1"/>
    </xf>
    <xf numFmtId="0" fontId="5" fillId="0" borderId="19" xfId="56" applyFont="1" applyFill="1" applyBorder="1" applyAlignment="1" applyProtection="1">
      <alignment horizontal="center" vertical="center"/>
    </xf>
    <xf numFmtId="49" fontId="5" fillId="0" borderId="2" xfId="56" applyNumberFormat="1" applyFont="1" applyFill="1" applyBorder="1" applyAlignment="1" applyProtection="1">
      <alignment horizontal="center" vertical="center"/>
    </xf>
    <xf numFmtId="0" fontId="5" fillId="0" borderId="22" xfId="56" applyFont="1" applyFill="1" applyBorder="1" applyAlignment="1" applyProtection="1">
      <alignment horizontal="center" vertical="center"/>
    </xf>
    <xf numFmtId="0" fontId="5" fillId="0" borderId="5" xfId="56" applyNumberFormat="1" applyFont="1" applyFill="1" applyBorder="1" applyAlignment="1" applyProtection="1">
      <alignment horizontal="center" vertical="center"/>
    </xf>
    <xf numFmtId="0" fontId="5" fillId="0" borderId="1" xfId="56"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left" vertical="center" wrapText="1"/>
    </xf>
    <xf numFmtId="183" fontId="17" fillId="0" borderId="8" xfId="56"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left" vertical="center" wrapText="1" indent="1"/>
    </xf>
    <xf numFmtId="49" fontId="4" fillId="0" borderId="2"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49" fontId="4" fillId="0" borderId="2" xfId="0" applyNumberFormat="1" applyFont="1" applyFill="1" applyBorder="1" applyAlignment="1" applyProtection="1">
      <alignment horizontal="left" vertical="center" wrapText="1" indent="2"/>
    </xf>
    <xf numFmtId="183" fontId="17" fillId="0" borderId="8" xfId="56" applyNumberFormat="1" applyFont="1" applyFill="1" applyBorder="1" applyAlignment="1" applyProtection="1"/>
    <xf numFmtId="0" fontId="4" fillId="0"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6" fillId="0" borderId="0" xfId="56" applyFont="1" applyFill="1" applyBorder="1" applyAlignment="1" applyProtection="1">
      <alignment vertical="center"/>
    </xf>
    <xf numFmtId="0" fontId="28" fillId="0" borderId="0" xfId="56" applyFont="1" applyFill="1" applyBorder="1" applyAlignment="1" applyProtection="1">
      <alignment horizontal="center" vertical="center"/>
    </xf>
    <xf numFmtId="0" fontId="24" fillId="0" borderId="0" xfId="56" applyFont="1" applyFill="1" applyBorder="1" applyAlignment="1" applyProtection="1">
      <alignment horizontal="center" vertical="center"/>
    </xf>
    <xf numFmtId="0" fontId="5" fillId="0" borderId="1" xfId="56" applyFont="1" applyFill="1" applyBorder="1" applyAlignment="1" applyProtection="1">
      <alignment horizontal="center" vertical="center"/>
      <protection locked="0"/>
    </xf>
    <xf numFmtId="0" fontId="4" fillId="0" borderId="7" xfId="56" applyFont="1" applyFill="1" applyBorder="1" applyAlignment="1" applyProtection="1">
      <alignment vertical="center"/>
    </xf>
    <xf numFmtId="0" fontId="4" fillId="0" borderId="7" xfId="56" applyFont="1" applyFill="1" applyBorder="1" applyAlignment="1" applyProtection="1">
      <alignment horizontal="left" vertical="center"/>
      <protection locked="0"/>
    </xf>
    <xf numFmtId="4" fontId="4" fillId="0" borderId="7" xfId="56" applyNumberFormat="1" applyFont="1" applyFill="1" applyBorder="1" applyAlignment="1" applyProtection="1">
      <alignment horizontal="right" vertical="center"/>
      <protection locked="0"/>
    </xf>
    <xf numFmtId="0" fontId="4" fillId="0" borderId="7" xfId="56" applyFont="1" applyFill="1" applyBorder="1" applyAlignment="1" applyProtection="1">
      <alignment vertical="center"/>
      <protection locked="0"/>
    </xf>
    <xf numFmtId="0" fontId="4" fillId="0" borderId="7" xfId="56" applyFont="1" applyFill="1" applyBorder="1" applyAlignment="1" applyProtection="1">
      <alignment horizontal="left" vertical="center"/>
    </xf>
    <xf numFmtId="183" fontId="4" fillId="0" borderId="7" xfId="56" applyNumberFormat="1" applyFont="1" applyFill="1" applyBorder="1" applyAlignment="1" applyProtection="1">
      <alignment horizontal="right" vertical="center"/>
      <protection locked="0"/>
    </xf>
    <xf numFmtId="183" fontId="29" fillId="0" borderId="7" xfId="56" applyNumberFormat="1" applyFont="1" applyFill="1" applyBorder="1" applyAlignment="1" applyProtection="1">
      <alignment horizontal="right" vertical="center"/>
    </xf>
    <xf numFmtId="183" fontId="11" fillId="0" borderId="7" xfId="56" applyNumberFormat="1" applyFont="1" applyFill="1" applyBorder="1" applyAlignment="1" applyProtection="1">
      <alignment vertical="center"/>
    </xf>
    <xf numFmtId="0" fontId="11" fillId="0" borderId="7" xfId="56" applyFont="1" applyFill="1" applyBorder="1" applyAlignment="1" applyProtection="1">
      <alignment vertical="center"/>
    </xf>
    <xf numFmtId="0" fontId="29" fillId="0" borderId="7" xfId="56" applyFont="1" applyFill="1" applyBorder="1" applyAlignment="1" applyProtection="1">
      <alignment horizontal="center" vertical="center"/>
    </xf>
    <xf numFmtId="0" fontId="29" fillId="0" borderId="7" xfId="56" applyFont="1" applyFill="1" applyBorder="1" applyAlignment="1" applyProtection="1">
      <alignment horizontal="right" vertical="center"/>
    </xf>
    <xf numFmtId="0" fontId="29" fillId="0" borderId="7" xfId="56" applyFont="1" applyFill="1" applyBorder="1" applyAlignment="1" applyProtection="1">
      <alignment horizontal="center" vertical="center"/>
      <protection locked="0"/>
    </xf>
    <xf numFmtId="0" fontId="4" fillId="0" borderId="0" xfId="56" applyFont="1" applyFill="1" applyBorder="1" applyAlignment="1" applyProtection="1">
      <alignment horizontal="left" vertical="center" wrapText="1"/>
      <protection locked="0"/>
    </xf>
    <xf numFmtId="0" fontId="5" fillId="0" borderId="0" xfId="56" applyFont="1" applyFill="1" applyBorder="1" applyAlignment="1" applyProtection="1">
      <alignment horizontal="left" vertical="center" wrapText="1"/>
    </xf>
    <xf numFmtId="0" fontId="5" fillId="0" borderId="18" xfId="56" applyFont="1" applyFill="1" applyBorder="1" applyAlignment="1" applyProtection="1">
      <alignment horizontal="center" vertical="center" wrapText="1"/>
    </xf>
    <xf numFmtId="183" fontId="4" fillId="0" borderId="8" xfId="56" applyNumberFormat="1" applyFont="1" applyFill="1" applyBorder="1" applyAlignment="1" applyProtection="1">
      <alignment horizontal="right" vertical="center"/>
    </xf>
    <xf numFmtId="49" fontId="4" fillId="0" borderId="7" xfId="64" applyFont="1" applyAlignment="1">
      <alignment horizontal="left" vertical="center" wrapText="1" indent="1"/>
    </xf>
    <xf numFmtId="183" fontId="4" fillId="0" borderId="5" xfId="56" applyNumberFormat="1" applyFont="1" applyFill="1" applyBorder="1" applyAlignment="1" applyProtection="1">
      <alignment horizontal="right" vertical="center"/>
    </xf>
    <xf numFmtId="49" fontId="4" fillId="0" borderId="7" xfId="64" applyFont="1" applyAlignment="1">
      <alignment horizontal="left" vertical="center" wrapText="1" indent="2"/>
    </xf>
    <xf numFmtId="49" fontId="4" fillId="0" borderId="2" xfId="64" applyFont="1" applyBorder="1" applyAlignment="1">
      <alignment horizontal="left" vertical="center" wrapText="1" indent="2"/>
    </xf>
    <xf numFmtId="0" fontId="11" fillId="0" borderId="8" xfId="56" applyFont="1" applyFill="1" applyBorder="1" applyAlignment="1" applyProtection="1"/>
    <xf numFmtId="0" fontId="30" fillId="0" borderId="8" xfId="56" applyFont="1" applyFill="1" applyBorder="1" applyAlignment="1" applyProtection="1"/>
    <xf numFmtId="49" fontId="4" fillId="0" borderId="2" xfId="64" applyFont="1" applyBorder="1" applyAlignment="1">
      <alignment horizontal="left" vertical="center" wrapText="1" indent="1"/>
    </xf>
    <xf numFmtId="49" fontId="4" fillId="0" borderId="2" xfId="64" applyFont="1" applyBorder="1">
      <alignment horizontal="left" vertical="center" wrapText="1"/>
    </xf>
    <xf numFmtId="0" fontId="31" fillId="0" borderId="7" xfId="0" applyFont="1" applyFill="1" applyBorder="1" applyAlignment="1" applyProtection="1">
      <alignment horizontal="center" vertical="center"/>
    </xf>
    <xf numFmtId="0" fontId="31" fillId="0" borderId="2" xfId="0" applyFont="1" applyFill="1" applyBorder="1" applyAlignment="1" applyProtection="1">
      <alignment horizontal="center" vertical="center"/>
    </xf>
    <xf numFmtId="0" fontId="6" fillId="0" borderId="0" xfId="56" applyFont="1" applyFill="1" applyBorder="1" applyAlignment="1" applyProtection="1">
      <alignment horizontal="left" vertical="center"/>
      <protection locked="0"/>
    </xf>
    <xf numFmtId="0" fontId="18" fillId="0" borderId="0" xfId="56" applyFont="1" applyFill="1" applyBorder="1" applyAlignment="1" applyProtection="1">
      <alignment horizontal="center" vertical="center"/>
      <protection locked="0"/>
    </xf>
    <xf numFmtId="0" fontId="11" fillId="0" borderId="1" xfId="56" applyFont="1" applyFill="1" applyBorder="1" applyAlignment="1" applyProtection="1">
      <alignment horizontal="center" vertical="center" wrapText="1"/>
      <protection locked="0"/>
    </xf>
    <xf numFmtId="0" fontId="11" fillId="0" borderId="19" xfId="56" applyFont="1" applyFill="1" applyBorder="1" applyAlignment="1" applyProtection="1">
      <alignment horizontal="center" vertical="center" wrapText="1"/>
      <protection locked="0"/>
    </xf>
    <xf numFmtId="0" fontId="11" fillId="0" borderId="3" xfId="56" applyFont="1" applyFill="1" applyBorder="1" applyAlignment="1" applyProtection="1">
      <alignment horizontal="center" vertical="center" wrapText="1"/>
      <protection locked="0"/>
    </xf>
    <xf numFmtId="0" fontId="11" fillId="0" borderId="3" xfId="56" applyFont="1" applyFill="1" applyBorder="1" applyAlignment="1" applyProtection="1">
      <alignment horizontal="center" vertical="center" wrapText="1"/>
    </xf>
    <xf numFmtId="0" fontId="11" fillId="0" borderId="5" xfId="56" applyFont="1" applyFill="1" applyBorder="1" applyAlignment="1" applyProtection="1">
      <alignment horizontal="center" vertical="center" wrapText="1"/>
      <protection locked="0"/>
    </xf>
    <xf numFmtId="0" fontId="11" fillId="0" borderId="20" xfId="56" applyFont="1" applyFill="1" applyBorder="1" applyAlignment="1" applyProtection="1">
      <alignment horizontal="center" vertical="center" wrapText="1"/>
      <protection locked="0"/>
    </xf>
    <xf numFmtId="0" fontId="11" fillId="0" borderId="1" xfId="56" applyFont="1" applyFill="1" applyBorder="1" applyAlignment="1" applyProtection="1">
      <alignment horizontal="center" vertical="center" wrapText="1"/>
    </xf>
    <xf numFmtId="0" fontId="11" fillId="0" borderId="6" xfId="56" applyFont="1" applyFill="1" applyBorder="1" applyAlignment="1" applyProtection="1">
      <alignment horizontal="center" vertical="center" wrapText="1"/>
    </xf>
    <xf numFmtId="0" fontId="11" fillId="0" borderId="22" xfId="56" applyFont="1" applyFill="1" applyBorder="1" applyAlignment="1" applyProtection="1">
      <alignment horizontal="center" vertical="center" wrapText="1"/>
    </xf>
    <xf numFmtId="0" fontId="6" fillId="0" borderId="2" xfId="56" applyFont="1" applyFill="1" applyBorder="1" applyAlignment="1" applyProtection="1">
      <alignment horizontal="center" vertical="center"/>
    </xf>
    <xf numFmtId="0" fontId="4" fillId="0" borderId="2" xfId="56" applyFont="1" applyFill="1" applyBorder="1" applyAlignment="1" applyProtection="1">
      <alignment horizontal="center" vertical="center"/>
      <protection locked="0"/>
    </xf>
    <xf numFmtId="0" fontId="4" fillId="0" borderId="4" xfId="56" applyFont="1" applyFill="1" applyBorder="1" applyAlignment="1" applyProtection="1">
      <alignment horizontal="center" vertical="center"/>
      <protection locked="0"/>
    </xf>
    <xf numFmtId="0" fontId="6" fillId="0" borderId="0" xfId="56" applyFont="1" applyFill="1" applyBorder="1" applyAlignment="1" applyProtection="1">
      <protection locked="0"/>
    </xf>
    <xf numFmtId="0" fontId="5" fillId="0" borderId="0" xfId="56" applyFont="1" applyFill="1" applyBorder="1" applyAlignment="1" applyProtection="1">
      <protection locked="0"/>
    </xf>
    <xf numFmtId="0" fontId="11" fillId="0" borderId="8" xfId="56" applyFont="1" applyFill="1" applyBorder="1" applyAlignment="1" applyProtection="1">
      <alignment horizontal="center" vertical="center" wrapText="1"/>
      <protection locked="0"/>
    </xf>
    <xf numFmtId="0" fontId="11" fillId="0" borderId="2" xfId="56" applyFont="1" applyFill="1" applyBorder="1" applyAlignment="1" applyProtection="1">
      <alignment horizontal="center" vertical="center" wrapText="1"/>
    </xf>
    <xf numFmtId="0" fontId="11" fillId="0" borderId="24" xfId="56" applyFont="1" applyFill="1" applyBorder="1" applyAlignment="1" applyProtection="1">
      <alignment horizontal="center" vertical="center" wrapText="1"/>
    </xf>
    <xf numFmtId="0" fontId="6" fillId="0" borderId="0" xfId="56" applyFont="1" applyFill="1" applyBorder="1" applyAlignment="1" applyProtection="1">
      <alignment horizontal="right"/>
      <protection locked="0"/>
    </xf>
    <xf numFmtId="0" fontId="11" fillId="0" borderId="8" xfId="56" applyFont="1" applyFill="1" applyBorder="1" applyAlignment="1" applyProtection="1">
      <alignment horizontal="center" vertical="center" wrapText="1"/>
    </xf>
    <xf numFmtId="0" fontId="11" fillId="0" borderId="10" xfId="56" applyFont="1" applyFill="1" applyBorder="1" applyAlignment="1" applyProtection="1">
      <alignment horizontal="center" vertical="center" wrapText="1"/>
      <protection locked="0"/>
    </xf>
    <xf numFmtId="0" fontId="4" fillId="0" borderId="8" xfId="56" applyFont="1" applyFill="1" applyBorder="1" applyAlignment="1" applyProtection="1">
      <alignment horizontal="right" vertical="center"/>
      <protection locked="0"/>
    </xf>
    <xf numFmtId="0" fontId="4" fillId="0" borderId="10" xfId="56" applyFont="1" applyFill="1" applyBorder="1" applyAlignment="1" applyProtection="1">
      <alignment horizontal="right" vertical="center"/>
      <protection locked="0"/>
    </xf>
    <xf numFmtId="0" fontId="4" fillId="0" borderId="0" xfId="56" applyFont="1" applyFill="1" applyBorder="1" applyAlignment="1" applyProtection="1">
      <alignment horizontal="left"/>
    </xf>
    <xf numFmtId="0" fontId="9" fillId="0" borderId="0" xfId="56" applyFont="1" applyFill="1" applyBorder="1" applyAlignment="1" applyProtection="1">
      <alignment horizontal="center" vertical="top"/>
    </xf>
    <xf numFmtId="4" fontId="4" fillId="0" borderId="7" xfId="56" applyNumberFormat="1" applyFont="1" applyFill="1" applyBorder="1" applyAlignment="1" applyProtection="1">
      <alignment horizontal="right" vertical="center"/>
    </xf>
    <xf numFmtId="183" fontId="17" fillId="0" borderId="7" xfId="56" applyNumberFormat="1" applyFont="1" applyFill="1" applyBorder="1" applyAlignment="1" applyProtection="1">
      <alignment horizontal="right" vertical="center"/>
    </xf>
    <xf numFmtId="0" fontId="4" fillId="0" borderId="6" xfId="56" applyFont="1" applyFill="1" applyBorder="1" applyAlignment="1" applyProtection="1">
      <alignment horizontal="left" vertical="center"/>
    </xf>
    <xf numFmtId="4" fontId="4" fillId="0" borderId="18" xfId="56" applyNumberFormat="1" applyFont="1" applyFill="1" applyBorder="1" applyAlignment="1" applyProtection="1">
      <alignment horizontal="right" vertical="center"/>
      <protection locked="0"/>
    </xf>
    <xf numFmtId="0" fontId="11" fillId="0" borderId="7" xfId="56" applyFont="1" applyFill="1" applyBorder="1" applyAlignment="1" applyProtection="1"/>
    <xf numFmtId="183" fontId="11" fillId="0" borderId="7" xfId="56" applyNumberFormat="1" applyFont="1" applyFill="1" applyBorder="1" applyAlignment="1" applyProtection="1"/>
    <xf numFmtId="0" fontId="11" fillId="0" borderId="6" xfId="56" applyFont="1" applyFill="1" applyBorder="1" applyAlignment="1" applyProtection="1"/>
    <xf numFmtId="183" fontId="11" fillId="0" borderId="18" xfId="56" applyNumberFormat="1" applyFont="1" applyFill="1" applyBorder="1" applyAlignment="1" applyProtection="1"/>
    <xf numFmtId="0" fontId="29" fillId="0" borderId="6" xfId="56" applyFont="1" applyFill="1" applyBorder="1" applyAlignment="1" applyProtection="1">
      <alignment horizontal="center" vertical="center"/>
    </xf>
    <xf numFmtId="183" fontId="29" fillId="0" borderId="18" xfId="56" applyNumberFormat="1" applyFont="1" applyFill="1" applyBorder="1" applyAlignment="1" applyProtection="1">
      <alignment horizontal="right" vertical="center"/>
    </xf>
    <xf numFmtId="4" fontId="4" fillId="0" borderId="7" xfId="0" applyNumberFormat="1" applyFont="1" applyFill="1" applyBorder="1" applyAlignment="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9" fillId="0" borderId="6" xfId="56" applyFont="1" applyFill="1" applyBorder="1" applyAlignment="1" applyProtection="1">
      <alignment horizontal="center" vertical="center"/>
      <protection locked="0"/>
    </xf>
    <xf numFmtId="183" fontId="29" fillId="0" borderId="7" xfId="56"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5">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쑞₉㈀ 㔀਀" xfId="45"/>
    <cellStyle name="쑞₉㌀ ㈀਀" xfId="46"/>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Normal" xfId="56"/>
    <cellStyle name="常规 11" xfId="57"/>
    <cellStyle name="常规 2" xfId="58"/>
    <cellStyle name="常规 3" xfId="59"/>
    <cellStyle name="IntegralNumberStyle" xfId="60"/>
    <cellStyle name="常规 4" xfId="61"/>
    <cellStyle name="常规 5" xfId="62"/>
    <cellStyle name="MoneyStyle" xfId="63"/>
    <cellStyle name="TextStyle" xfId="64"/>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B1" sqref="B1:C1"/>
    </sheetView>
  </sheetViews>
  <sheetFormatPr defaultColWidth="9.14285714285714" defaultRowHeight="20" customHeight="1" outlineLevelCol="3"/>
  <cols>
    <col min="1" max="1" width="13.5714285714286" style="73" customWidth="1"/>
    <col min="2" max="2" width="9.14285714285714" style="378"/>
    <col min="3" max="3" width="88.7142857142857" style="73" customWidth="1"/>
    <col min="4" max="16384" width="9.14285714285714" style="73"/>
  </cols>
  <sheetData>
    <row r="1" s="377" customFormat="1" ht="48" customHeight="1" spans="2:3">
      <c r="B1" s="379"/>
      <c r="C1" s="379"/>
    </row>
    <row r="2" s="73" customFormat="1" ht="27" customHeight="1" spans="2:3">
      <c r="B2" s="380" t="s">
        <v>0</v>
      </c>
      <c r="C2" s="380" t="s">
        <v>1</v>
      </c>
    </row>
    <row r="3" s="73" customFormat="1" customHeight="1" spans="2:3">
      <c r="B3" s="381">
        <v>1</v>
      </c>
      <c r="C3" s="382" t="s">
        <v>2</v>
      </c>
    </row>
    <row r="4" s="73" customFormat="1" customHeight="1" spans="2:3">
      <c r="B4" s="381">
        <v>2</v>
      </c>
      <c r="C4" s="382" t="s">
        <v>3</v>
      </c>
    </row>
    <row r="5" s="73" customFormat="1" customHeight="1" spans="2:3">
      <c r="B5" s="381">
        <v>3</v>
      </c>
      <c r="C5" s="382" t="s">
        <v>4</v>
      </c>
    </row>
    <row r="6" s="73" customFormat="1" customHeight="1" spans="2:3">
      <c r="B6" s="381">
        <v>4</v>
      </c>
      <c r="C6" s="382" t="s">
        <v>5</v>
      </c>
    </row>
    <row r="7" s="73" customFormat="1" customHeight="1" spans="2:3">
      <c r="B7" s="381">
        <v>5</v>
      </c>
      <c r="C7" s="383" t="s">
        <v>6</v>
      </c>
    </row>
    <row r="8" s="73" customFormat="1" customHeight="1" spans="2:3">
      <c r="B8" s="381">
        <v>6</v>
      </c>
      <c r="C8" s="383" t="s">
        <v>7</v>
      </c>
    </row>
    <row r="9" s="73" customFormat="1" customHeight="1" spans="2:3">
      <c r="B9" s="381">
        <v>7</v>
      </c>
      <c r="C9" s="383" t="s">
        <v>8</v>
      </c>
    </row>
    <row r="10" s="73" customFormat="1" customHeight="1" spans="2:3">
      <c r="B10" s="381">
        <v>8</v>
      </c>
      <c r="C10" s="383" t="s">
        <v>9</v>
      </c>
    </row>
    <row r="11" s="73" customFormat="1" customHeight="1" spans="2:3">
      <c r="B11" s="381">
        <v>9</v>
      </c>
      <c r="C11" s="384" t="s">
        <v>10</v>
      </c>
    </row>
    <row r="12" s="73" customFormat="1" customHeight="1" spans="2:3">
      <c r="B12" s="381">
        <v>10</v>
      </c>
      <c r="C12" s="384" t="s">
        <v>11</v>
      </c>
    </row>
    <row r="13" s="73" customFormat="1" customHeight="1" spans="2:3">
      <c r="B13" s="381">
        <v>11</v>
      </c>
      <c r="C13" s="382" t="s">
        <v>12</v>
      </c>
    </row>
    <row r="14" s="73" customFormat="1" customHeight="1" spans="2:3">
      <c r="B14" s="381">
        <v>12</v>
      </c>
      <c r="C14" s="382" t="s">
        <v>13</v>
      </c>
    </row>
    <row r="15" s="73" customFormat="1" customHeight="1" spans="2:4">
      <c r="B15" s="381">
        <v>13</v>
      </c>
      <c r="C15" s="382" t="s">
        <v>14</v>
      </c>
      <c r="D15" s="385"/>
    </row>
    <row r="16" s="73" customFormat="1" customHeight="1" spans="2:3">
      <c r="B16" s="381">
        <v>14</v>
      </c>
      <c r="C16" s="383" t="s">
        <v>15</v>
      </c>
    </row>
    <row r="17" s="73" customFormat="1" customHeight="1" spans="2:3">
      <c r="B17" s="381">
        <v>15</v>
      </c>
      <c r="C17" s="383" t="s">
        <v>16</v>
      </c>
    </row>
    <row r="18" s="73" customFormat="1" customHeight="1" spans="2:3">
      <c r="B18" s="381">
        <v>16</v>
      </c>
      <c r="C18" s="383" t="s">
        <v>17</v>
      </c>
    </row>
    <row r="19" s="73" customFormat="1" customHeight="1" spans="2:3">
      <c r="B19" s="381">
        <v>17</v>
      </c>
      <c r="C19" s="382" t="s">
        <v>18</v>
      </c>
    </row>
    <row r="20" s="73" customFormat="1" customHeight="1" spans="2:3">
      <c r="B20" s="381">
        <v>18</v>
      </c>
      <c r="C20" s="382" t="s">
        <v>19</v>
      </c>
    </row>
    <row r="21" s="73" customFormat="1" customHeight="1" spans="2:3">
      <c r="B21" s="381">
        <v>19</v>
      </c>
      <c r="C21" s="382"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3"/>
  <sheetViews>
    <sheetView topLeftCell="B1" workbookViewId="0">
      <pane ySplit="4" topLeftCell="A47" activePane="bottomLeft" state="frozen"/>
      <selection/>
      <selection pane="bottomLeft" activeCell="J59" sqref="J59"/>
    </sheetView>
  </sheetViews>
  <sheetFormatPr defaultColWidth="8.88571428571429" defaultRowHeight="12"/>
  <cols>
    <col min="1" max="1" width="58.5714285714286" style="55" customWidth="1"/>
    <col min="2" max="2" width="63.5714285714286" style="55" customWidth="1"/>
    <col min="3" max="4" width="23.5714285714286" style="55" customWidth="1"/>
    <col min="5" max="5" width="48" style="55" customWidth="1"/>
    <col min="6" max="6" width="7.14285714285714" style="56" customWidth="1"/>
    <col min="7" max="7" width="13" style="55" customWidth="1"/>
    <col min="8" max="8" width="19.4285714285714" style="56" customWidth="1"/>
    <col min="9" max="9" width="11.5714285714286" style="56" customWidth="1"/>
    <col min="10" max="10" width="28.2857142857143" style="55" customWidth="1"/>
    <col min="11" max="11" width="9.13333333333333" style="56" customWidth="1"/>
    <col min="12" max="16384" width="9.13333333333333" style="56"/>
  </cols>
  <sheetData>
    <row r="1" customHeight="1" spans="1:10">
      <c r="A1" s="55" t="s">
        <v>301</v>
      </c>
      <c r="J1" s="70"/>
    </row>
    <row r="2" ht="28.5" customHeight="1" spans="1:10">
      <c r="A2" s="57" t="s">
        <v>10</v>
      </c>
      <c r="B2" s="58"/>
      <c r="C2" s="58"/>
      <c r="D2" s="58"/>
      <c r="E2" s="58"/>
      <c r="F2" s="59"/>
      <c r="G2" s="58"/>
      <c r="H2" s="59"/>
      <c r="I2" s="59"/>
      <c r="J2" s="58"/>
    </row>
    <row r="3" ht="17.25" customHeight="1" spans="1:1">
      <c r="A3" s="60" t="s">
        <v>22</v>
      </c>
    </row>
    <row r="4" ht="44.25" customHeight="1" spans="1:10">
      <c r="A4" s="61" t="s">
        <v>195</v>
      </c>
      <c r="B4" s="61" t="s">
        <v>302</v>
      </c>
      <c r="C4" s="61" t="s">
        <v>303</v>
      </c>
      <c r="D4" s="61" t="s">
        <v>304</v>
      </c>
      <c r="E4" s="61" t="s">
        <v>305</v>
      </c>
      <c r="F4" s="229" t="s">
        <v>306</v>
      </c>
      <c r="G4" s="61" t="s">
        <v>307</v>
      </c>
      <c r="H4" s="62" t="s">
        <v>308</v>
      </c>
      <c r="I4" s="62" t="s">
        <v>309</v>
      </c>
      <c r="J4" s="61" t="s">
        <v>310</v>
      </c>
    </row>
    <row r="5" ht="14.25" customHeight="1" spans="1:10">
      <c r="A5" s="86">
        <v>1</v>
      </c>
      <c r="B5" s="86">
        <v>2</v>
      </c>
      <c r="C5" s="86">
        <v>3</v>
      </c>
      <c r="D5" s="86">
        <v>4</v>
      </c>
      <c r="E5" s="86">
        <v>5</v>
      </c>
      <c r="F5" s="86">
        <v>6</v>
      </c>
      <c r="G5" s="86">
        <v>7</v>
      </c>
      <c r="H5" s="86">
        <v>8</v>
      </c>
      <c r="I5" s="86">
        <v>9</v>
      </c>
      <c r="J5" s="86">
        <v>10</v>
      </c>
    </row>
    <row r="6" ht="33" customHeight="1" spans="1:13">
      <c r="A6" s="230" t="s">
        <v>272</v>
      </c>
      <c r="B6" s="230" t="s">
        <v>311</v>
      </c>
      <c r="C6" s="231" t="s">
        <v>312</v>
      </c>
      <c r="D6" s="231" t="s">
        <v>313</v>
      </c>
      <c r="E6" s="231" t="s">
        <v>314</v>
      </c>
      <c r="F6" s="232" t="s">
        <v>315</v>
      </c>
      <c r="G6" s="233">
        <v>1</v>
      </c>
      <c r="H6" s="232" t="s">
        <v>316</v>
      </c>
      <c r="I6" s="232" t="s">
        <v>317</v>
      </c>
      <c r="J6" s="231" t="s">
        <v>318</v>
      </c>
      <c r="K6" s="115"/>
      <c r="L6" s="115"/>
      <c r="M6" s="115"/>
    </row>
    <row r="7" ht="33" customHeight="1" spans="1:13">
      <c r="A7" s="234"/>
      <c r="B7" s="234"/>
      <c r="C7" s="232" t="s">
        <v>319</v>
      </c>
      <c r="D7" s="232" t="s">
        <v>320</v>
      </c>
      <c r="E7" s="231" t="s">
        <v>321</v>
      </c>
      <c r="F7" s="232" t="s">
        <v>322</v>
      </c>
      <c r="G7" s="231" t="s">
        <v>323</v>
      </c>
      <c r="H7" s="232" t="s">
        <v>324</v>
      </c>
      <c r="I7" s="232" t="s">
        <v>317</v>
      </c>
      <c r="J7" s="231" t="s">
        <v>325</v>
      </c>
      <c r="K7" s="115"/>
      <c r="L7" s="115"/>
      <c r="M7" s="115"/>
    </row>
    <row r="8" ht="33" customHeight="1" spans="1:13">
      <c r="A8" s="235"/>
      <c r="B8" s="235"/>
      <c r="C8" s="236" t="s">
        <v>326</v>
      </c>
      <c r="D8" s="236" t="s">
        <v>327</v>
      </c>
      <c r="E8" s="236" t="s">
        <v>328</v>
      </c>
      <c r="F8" s="237" t="s">
        <v>322</v>
      </c>
      <c r="G8" s="236" t="s">
        <v>329</v>
      </c>
      <c r="H8" s="238" t="s">
        <v>330</v>
      </c>
      <c r="I8" s="238" t="s">
        <v>317</v>
      </c>
      <c r="J8" s="236" t="s">
        <v>328</v>
      </c>
      <c r="K8" s="115"/>
      <c r="L8" s="115"/>
      <c r="M8" s="115"/>
    </row>
    <row r="9" ht="33" customHeight="1" spans="1:13">
      <c r="A9" s="239" t="s">
        <v>278</v>
      </c>
      <c r="B9" s="239" t="s">
        <v>331</v>
      </c>
      <c r="C9" s="236" t="s">
        <v>312</v>
      </c>
      <c r="D9" s="236" t="s">
        <v>313</v>
      </c>
      <c r="E9" s="236" t="s">
        <v>332</v>
      </c>
      <c r="F9" s="237" t="s">
        <v>322</v>
      </c>
      <c r="G9" s="236" t="s">
        <v>333</v>
      </c>
      <c r="H9" s="238" t="s">
        <v>334</v>
      </c>
      <c r="I9" s="238" t="s">
        <v>317</v>
      </c>
      <c r="J9" s="236" t="s">
        <v>332</v>
      </c>
      <c r="K9" s="115"/>
      <c r="L9" s="115"/>
      <c r="M9" s="115"/>
    </row>
    <row r="10" ht="33" customHeight="1" spans="1:13">
      <c r="A10" s="240"/>
      <c r="B10" s="240"/>
      <c r="C10" s="236" t="s">
        <v>312</v>
      </c>
      <c r="D10" s="236" t="s">
        <v>313</v>
      </c>
      <c r="E10" s="236" t="s">
        <v>335</v>
      </c>
      <c r="F10" s="237" t="s">
        <v>315</v>
      </c>
      <c r="G10" s="236" t="s">
        <v>336</v>
      </c>
      <c r="H10" s="238" t="s">
        <v>330</v>
      </c>
      <c r="I10" s="238" t="s">
        <v>317</v>
      </c>
      <c r="J10" s="236" t="s">
        <v>335</v>
      </c>
      <c r="K10" s="115"/>
      <c r="L10" s="115"/>
      <c r="M10" s="115"/>
    </row>
    <row r="11" ht="33" customHeight="1" spans="1:13">
      <c r="A11" s="240"/>
      <c r="B11" s="240"/>
      <c r="C11" s="236" t="s">
        <v>319</v>
      </c>
      <c r="D11" s="236" t="s">
        <v>320</v>
      </c>
      <c r="E11" s="236" t="s">
        <v>337</v>
      </c>
      <c r="F11" s="237" t="s">
        <v>315</v>
      </c>
      <c r="G11" s="236" t="s">
        <v>338</v>
      </c>
      <c r="H11" s="238" t="s">
        <v>339</v>
      </c>
      <c r="I11" s="238" t="s">
        <v>340</v>
      </c>
      <c r="J11" s="236" t="s">
        <v>337</v>
      </c>
      <c r="K11" s="115"/>
      <c r="L11" s="115"/>
      <c r="M11" s="115"/>
    </row>
    <row r="12" ht="33" customHeight="1" spans="1:13">
      <c r="A12" s="241"/>
      <c r="B12" s="241"/>
      <c r="C12" s="236" t="s">
        <v>326</v>
      </c>
      <c r="D12" s="236" t="s">
        <v>327</v>
      </c>
      <c r="E12" s="236" t="s">
        <v>341</v>
      </c>
      <c r="F12" s="237" t="s">
        <v>322</v>
      </c>
      <c r="G12" s="236" t="s">
        <v>342</v>
      </c>
      <c r="H12" s="238" t="s">
        <v>330</v>
      </c>
      <c r="I12" s="238" t="s">
        <v>340</v>
      </c>
      <c r="J12" s="236" t="s">
        <v>341</v>
      </c>
      <c r="K12" s="115"/>
      <c r="L12" s="115"/>
      <c r="M12" s="115"/>
    </row>
    <row r="13" ht="33" customHeight="1" spans="1:13">
      <c r="A13" s="239" t="s">
        <v>280</v>
      </c>
      <c r="B13" s="239" t="s">
        <v>343</v>
      </c>
      <c r="C13" s="236" t="s">
        <v>312</v>
      </c>
      <c r="D13" s="236" t="s">
        <v>313</v>
      </c>
      <c r="E13" s="236" t="s">
        <v>344</v>
      </c>
      <c r="F13" s="237" t="s">
        <v>322</v>
      </c>
      <c r="G13" s="236" t="s">
        <v>345</v>
      </c>
      <c r="H13" s="238" t="s">
        <v>334</v>
      </c>
      <c r="I13" s="238" t="s">
        <v>317</v>
      </c>
      <c r="J13" s="236" t="s">
        <v>346</v>
      </c>
      <c r="K13" s="115"/>
      <c r="L13" s="115"/>
      <c r="M13" s="115"/>
    </row>
    <row r="14" ht="33" customHeight="1" spans="1:13">
      <c r="A14" s="240"/>
      <c r="B14" s="240"/>
      <c r="C14" s="236" t="s">
        <v>312</v>
      </c>
      <c r="D14" s="236" t="s">
        <v>347</v>
      </c>
      <c r="E14" s="236" t="s">
        <v>348</v>
      </c>
      <c r="F14" s="237" t="s">
        <v>315</v>
      </c>
      <c r="G14" s="236" t="s">
        <v>349</v>
      </c>
      <c r="H14" s="238" t="s">
        <v>330</v>
      </c>
      <c r="I14" s="238" t="s">
        <v>340</v>
      </c>
      <c r="J14" s="236" t="s">
        <v>350</v>
      </c>
      <c r="K14" s="115"/>
      <c r="L14" s="115"/>
      <c r="M14" s="115"/>
    </row>
    <row r="15" ht="33" customHeight="1" spans="1:13">
      <c r="A15" s="240"/>
      <c r="B15" s="240"/>
      <c r="C15" s="236" t="s">
        <v>319</v>
      </c>
      <c r="D15" s="236" t="s">
        <v>320</v>
      </c>
      <c r="E15" s="236" t="s">
        <v>351</v>
      </c>
      <c r="F15" s="237" t="s">
        <v>315</v>
      </c>
      <c r="G15" s="236" t="s">
        <v>352</v>
      </c>
      <c r="H15" s="238" t="s">
        <v>339</v>
      </c>
      <c r="I15" s="238" t="s">
        <v>340</v>
      </c>
      <c r="J15" s="236" t="s">
        <v>353</v>
      </c>
      <c r="K15" s="115"/>
      <c r="L15" s="115"/>
      <c r="M15" s="115"/>
    </row>
    <row r="16" ht="33" customHeight="1" spans="1:13">
      <c r="A16" s="241"/>
      <c r="B16" s="241"/>
      <c r="C16" s="236" t="s">
        <v>326</v>
      </c>
      <c r="D16" s="236" t="s">
        <v>327</v>
      </c>
      <c r="E16" s="236" t="s">
        <v>354</v>
      </c>
      <c r="F16" s="237" t="s">
        <v>322</v>
      </c>
      <c r="G16" s="236" t="s">
        <v>329</v>
      </c>
      <c r="H16" s="238" t="s">
        <v>330</v>
      </c>
      <c r="I16" s="238" t="s">
        <v>340</v>
      </c>
      <c r="J16" s="236" t="s">
        <v>355</v>
      </c>
      <c r="K16" s="115"/>
      <c r="L16" s="115"/>
      <c r="M16" s="115"/>
    </row>
    <row r="17" ht="33" customHeight="1" spans="1:13">
      <c r="A17" s="239" t="s">
        <v>269</v>
      </c>
      <c r="B17" s="236" t="s">
        <v>356</v>
      </c>
      <c r="C17" s="236" t="s">
        <v>312</v>
      </c>
      <c r="D17" s="236" t="s">
        <v>313</v>
      </c>
      <c r="E17" s="236" t="s">
        <v>357</v>
      </c>
      <c r="F17" s="237" t="s">
        <v>358</v>
      </c>
      <c r="G17" s="236" t="s">
        <v>359</v>
      </c>
      <c r="H17" s="238" t="s">
        <v>334</v>
      </c>
      <c r="I17" s="238" t="s">
        <v>317</v>
      </c>
      <c r="J17" s="236" t="s">
        <v>360</v>
      </c>
      <c r="K17" s="115"/>
      <c r="L17" s="115"/>
      <c r="M17" s="115"/>
    </row>
    <row r="18" ht="33" customHeight="1" spans="1:13">
      <c r="A18" s="240"/>
      <c r="B18" s="236"/>
      <c r="C18" s="236" t="s">
        <v>319</v>
      </c>
      <c r="D18" s="236" t="s">
        <v>320</v>
      </c>
      <c r="E18" s="236" t="s">
        <v>361</v>
      </c>
      <c r="F18" s="237" t="s">
        <v>322</v>
      </c>
      <c r="G18" s="236" t="s">
        <v>329</v>
      </c>
      <c r="H18" s="238" t="s">
        <v>330</v>
      </c>
      <c r="I18" s="238" t="s">
        <v>317</v>
      </c>
      <c r="J18" s="236" t="s">
        <v>362</v>
      </c>
      <c r="K18" s="115"/>
      <c r="L18" s="115"/>
      <c r="M18" s="115"/>
    </row>
    <row r="19" ht="33" customHeight="1" spans="1:13">
      <c r="A19" s="240"/>
      <c r="B19" s="236"/>
      <c r="C19" s="236" t="s">
        <v>319</v>
      </c>
      <c r="D19" s="236" t="s">
        <v>320</v>
      </c>
      <c r="E19" s="236" t="s">
        <v>363</v>
      </c>
      <c r="F19" s="237" t="s">
        <v>322</v>
      </c>
      <c r="G19" s="236" t="s">
        <v>329</v>
      </c>
      <c r="H19" s="238" t="s">
        <v>330</v>
      </c>
      <c r="I19" s="238" t="s">
        <v>317</v>
      </c>
      <c r="J19" s="236" t="s">
        <v>364</v>
      </c>
      <c r="K19" s="115"/>
      <c r="L19" s="115"/>
      <c r="M19" s="115"/>
    </row>
    <row r="20" ht="33" customHeight="1" spans="1:13">
      <c r="A20" s="241"/>
      <c r="B20" s="236"/>
      <c r="C20" s="236" t="s">
        <v>326</v>
      </c>
      <c r="D20" s="236" t="s">
        <v>327</v>
      </c>
      <c r="E20" s="236" t="s">
        <v>365</v>
      </c>
      <c r="F20" s="237" t="s">
        <v>322</v>
      </c>
      <c r="G20" s="236" t="s">
        <v>329</v>
      </c>
      <c r="H20" s="238" t="s">
        <v>330</v>
      </c>
      <c r="I20" s="238" t="s">
        <v>317</v>
      </c>
      <c r="J20" s="236" t="s">
        <v>365</v>
      </c>
      <c r="K20" s="115"/>
      <c r="L20" s="115"/>
      <c r="M20" s="115"/>
    </row>
    <row r="21" ht="33" customHeight="1" spans="1:13">
      <c r="A21" s="239" t="s">
        <v>274</v>
      </c>
      <c r="B21" s="236" t="s">
        <v>366</v>
      </c>
      <c r="C21" s="236" t="s">
        <v>312</v>
      </c>
      <c r="D21" s="236" t="s">
        <v>313</v>
      </c>
      <c r="E21" s="236" t="s">
        <v>367</v>
      </c>
      <c r="F21" s="237" t="s">
        <v>315</v>
      </c>
      <c r="G21" s="236" t="s">
        <v>368</v>
      </c>
      <c r="H21" s="238" t="s">
        <v>369</v>
      </c>
      <c r="I21" s="238" t="s">
        <v>317</v>
      </c>
      <c r="J21" s="236" t="s">
        <v>367</v>
      </c>
      <c r="K21" s="115"/>
      <c r="L21" s="115"/>
      <c r="M21" s="115"/>
    </row>
    <row r="22" ht="33" customHeight="1" spans="1:13">
      <c r="A22" s="240"/>
      <c r="B22" s="236"/>
      <c r="C22" s="236" t="s">
        <v>312</v>
      </c>
      <c r="D22" s="236" t="s">
        <v>313</v>
      </c>
      <c r="E22" s="236" t="s">
        <v>370</v>
      </c>
      <c r="F22" s="237" t="s">
        <v>315</v>
      </c>
      <c r="G22" s="236" t="s">
        <v>371</v>
      </c>
      <c r="H22" s="238" t="s">
        <v>369</v>
      </c>
      <c r="I22" s="238" t="s">
        <v>317</v>
      </c>
      <c r="J22" s="236" t="s">
        <v>372</v>
      </c>
      <c r="K22" s="115"/>
      <c r="L22" s="115"/>
      <c r="M22" s="115"/>
    </row>
    <row r="23" ht="33" customHeight="1" spans="1:13">
      <c r="A23" s="240"/>
      <c r="B23" s="236"/>
      <c r="C23" s="236" t="s">
        <v>312</v>
      </c>
      <c r="D23" s="236" t="s">
        <v>313</v>
      </c>
      <c r="E23" s="236" t="s">
        <v>373</v>
      </c>
      <c r="F23" s="237" t="s">
        <v>322</v>
      </c>
      <c r="G23" s="236" t="s">
        <v>374</v>
      </c>
      <c r="H23" s="238" t="s">
        <v>375</v>
      </c>
      <c r="I23" s="238" t="s">
        <v>317</v>
      </c>
      <c r="J23" s="236" t="s">
        <v>376</v>
      </c>
      <c r="K23" s="115"/>
      <c r="L23" s="115"/>
      <c r="M23" s="115"/>
    </row>
    <row r="24" ht="33" customHeight="1" spans="1:13">
      <c r="A24" s="240"/>
      <c r="B24" s="236"/>
      <c r="C24" s="236" t="s">
        <v>312</v>
      </c>
      <c r="D24" s="236" t="s">
        <v>313</v>
      </c>
      <c r="E24" s="236" t="s">
        <v>377</v>
      </c>
      <c r="F24" s="237" t="s">
        <v>315</v>
      </c>
      <c r="G24" s="236" t="s">
        <v>378</v>
      </c>
      <c r="H24" s="238" t="s">
        <v>379</v>
      </c>
      <c r="I24" s="238" t="s">
        <v>317</v>
      </c>
      <c r="J24" s="236" t="s">
        <v>380</v>
      </c>
      <c r="K24" s="115"/>
      <c r="L24" s="115"/>
      <c r="M24" s="115"/>
    </row>
    <row r="25" ht="33" customHeight="1" spans="1:13">
      <c r="A25" s="240"/>
      <c r="B25" s="236"/>
      <c r="C25" s="236" t="s">
        <v>312</v>
      </c>
      <c r="D25" s="236" t="s">
        <v>313</v>
      </c>
      <c r="E25" s="236" t="s">
        <v>381</v>
      </c>
      <c r="F25" s="237" t="s">
        <v>358</v>
      </c>
      <c r="G25" s="236" t="s">
        <v>382</v>
      </c>
      <c r="H25" s="238" t="s">
        <v>383</v>
      </c>
      <c r="I25" s="238" t="s">
        <v>317</v>
      </c>
      <c r="J25" s="236" t="s">
        <v>384</v>
      </c>
      <c r="K25" s="115"/>
      <c r="L25" s="115"/>
      <c r="M25" s="115"/>
    </row>
    <row r="26" ht="33" customHeight="1" spans="1:13">
      <c r="A26" s="240"/>
      <c r="B26" s="236"/>
      <c r="C26" s="236" t="s">
        <v>312</v>
      </c>
      <c r="D26" s="236" t="s">
        <v>313</v>
      </c>
      <c r="E26" s="236" t="s">
        <v>385</v>
      </c>
      <c r="F26" s="237" t="s">
        <v>358</v>
      </c>
      <c r="G26" s="236" t="s">
        <v>386</v>
      </c>
      <c r="H26" s="238" t="s">
        <v>383</v>
      </c>
      <c r="I26" s="238" t="s">
        <v>317</v>
      </c>
      <c r="J26" s="236" t="s">
        <v>387</v>
      </c>
      <c r="K26" s="115"/>
      <c r="L26" s="115"/>
      <c r="M26" s="115"/>
    </row>
    <row r="27" ht="33" customHeight="1" spans="1:13">
      <c r="A27" s="240"/>
      <c r="B27" s="236"/>
      <c r="C27" s="236" t="s">
        <v>312</v>
      </c>
      <c r="D27" s="236" t="s">
        <v>313</v>
      </c>
      <c r="E27" s="236" t="s">
        <v>388</v>
      </c>
      <c r="F27" s="237" t="s">
        <v>322</v>
      </c>
      <c r="G27" s="236" t="s">
        <v>389</v>
      </c>
      <c r="H27" s="238" t="s">
        <v>383</v>
      </c>
      <c r="I27" s="238" t="s">
        <v>317</v>
      </c>
      <c r="J27" s="236" t="s">
        <v>388</v>
      </c>
      <c r="K27" s="115"/>
      <c r="L27" s="115"/>
      <c r="M27" s="115"/>
    </row>
    <row r="28" ht="33" customHeight="1" spans="1:13">
      <c r="A28" s="240"/>
      <c r="B28" s="236"/>
      <c r="C28" s="236" t="s">
        <v>319</v>
      </c>
      <c r="D28" s="236" t="s">
        <v>320</v>
      </c>
      <c r="E28" s="236" t="s">
        <v>390</v>
      </c>
      <c r="F28" s="237" t="s">
        <v>315</v>
      </c>
      <c r="G28" s="236" t="s">
        <v>391</v>
      </c>
      <c r="H28" s="238" t="s">
        <v>339</v>
      </c>
      <c r="I28" s="238" t="s">
        <v>340</v>
      </c>
      <c r="J28" s="236" t="s">
        <v>392</v>
      </c>
      <c r="K28" s="115"/>
      <c r="L28" s="115"/>
      <c r="M28" s="115"/>
    </row>
    <row r="29" ht="33" customHeight="1" spans="1:13">
      <c r="A29" s="240"/>
      <c r="B29" s="236"/>
      <c r="C29" s="236" t="s">
        <v>326</v>
      </c>
      <c r="D29" s="236" t="s">
        <v>327</v>
      </c>
      <c r="E29" s="236" t="s">
        <v>393</v>
      </c>
      <c r="F29" s="237" t="s">
        <v>322</v>
      </c>
      <c r="G29" s="236" t="s">
        <v>329</v>
      </c>
      <c r="H29" s="238" t="s">
        <v>330</v>
      </c>
      <c r="I29" s="238" t="s">
        <v>340</v>
      </c>
      <c r="J29" s="236" t="s">
        <v>394</v>
      </c>
      <c r="K29" s="115"/>
      <c r="L29" s="115"/>
      <c r="M29" s="115"/>
    </row>
    <row r="30" ht="33" customHeight="1" spans="1:13">
      <c r="A30" s="241"/>
      <c r="B30" s="236"/>
      <c r="C30" s="236" t="s">
        <v>326</v>
      </c>
      <c r="D30" s="236" t="s">
        <v>327</v>
      </c>
      <c r="E30" s="236" t="s">
        <v>395</v>
      </c>
      <c r="F30" s="237" t="s">
        <v>322</v>
      </c>
      <c r="G30" s="236" t="s">
        <v>396</v>
      </c>
      <c r="H30" s="238" t="s">
        <v>330</v>
      </c>
      <c r="I30" s="238" t="s">
        <v>340</v>
      </c>
      <c r="J30" s="236" t="s">
        <v>395</v>
      </c>
      <c r="K30" s="115"/>
      <c r="L30" s="115"/>
      <c r="M30" s="115"/>
    </row>
    <row r="31" ht="33" customHeight="1" spans="1:13">
      <c r="A31" s="236" t="s">
        <v>276</v>
      </c>
      <c r="B31" s="236" t="s">
        <v>397</v>
      </c>
      <c r="C31" s="236" t="s">
        <v>312</v>
      </c>
      <c r="D31" s="236" t="s">
        <v>313</v>
      </c>
      <c r="E31" s="236" t="s">
        <v>398</v>
      </c>
      <c r="F31" s="237" t="s">
        <v>322</v>
      </c>
      <c r="G31" s="236" t="s">
        <v>345</v>
      </c>
      <c r="H31" s="238" t="s">
        <v>334</v>
      </c>
      <c r="I31" s="238" t="s">
        <v>317</v>
      </c>
      <c r="J31" s="236" t="s">
        <v>398</v>
      </c>
      <c r="K31" s="115"/>
      <c r="L31" s="115"/>
      <c r="M31" s="115"/>
    </row>
    <row r="32" ht="33" customHeight="1" spans="1:13">
      <c r="A32" s="236"/>
      <c r="B32" s="236"/>
      <c r="C32" s="236" t="s">
        <v>319</v>
      </c>
      <c r="D32" s="236" t="s">
        <v>320</v>
      </c>
      <c r="E32" s="236" t="s">
        <v>399</v>
      </c>
      <c r="F32" s="237" t="s">
        <v>322</v>
      </c>
      <c r="G32" s="236" t="s">
        <v>400</v>
      </c>
      <c r="H32" s="238" t="s">
        <v>401</v>
      </c>
      <c r="I32" s="238" t="s">
        <v>317</v>
      </c>
      <c r="J32" s="236" t="s">
        <v>399</v>
      </c>
      <c r="K32" s="115"/>
      <c r="L32" s="115"/>
      <c r="M32" s="115"/>
    </row>
    <row r="33" ht="33" customHeight="1" spans="1:13">
      <c r="A33" s="236"/>
      <c r="B33" s="236"/>
      <c r="C33" s="236" t="s">
        <v>326</v>
      </c>
      <c r="D33" s="236" t="s">
        <v>327</v>
      </c>
      <c r="E33" s="236" t="s">
        <v>402</v>
      </c>
      <c r="F33" s="237" t="s">
        <v>322</v>
      </c>
      <c r="G33" s="236" t="s">
        <v>329</v>
      </c>
      <c r="H33" s="238" t="s">
        <v>330</v>
      </c>
      <c r="I33" s="238" t="s">
        <v>317</v>
      </c>
      <c r="J33" s="236" t="s">
        <v>402</v>
      </c>
      <c r="K33" s="115"/>
      <c r="L33" s="115"/>
      <c r="M33" s="115"/>
    </row>
    <row r="34" ht="33" customHeight="1" spans="1:10">
      <c r="A34" s="236" t="s">
        <v>285</v>
      </c>
      <c r="B34" s="236" t="s">
        <v>403</v>
      </c>
      <c r="C34" s="236" t="s">
        <v>312</v>
      </c>
      <c r="D34" s="236" t="s">
        <v>313</v>
      </c>
      <c r="E34" s="236" t="s">
        <v>404</v>
      </c>
      <c r="F34" s="237" t="s">
        <v>322</v>
      </c>
      <c r="G34" s="236" t="s">
        <v>405</v>
      </c>
      <c r="H34" s="238" t="s">
        <v>334</v>
      </c>
      <c r="I34" s="238" t="s">
        <v>317</v>
      </c>
      <c r="J34" s="236" t="s">
        <v>406</v>
      </c>
    </row>
    <row r="35" ht="33" customHeight="1" spans="1:10">
      <c r="A35" s="236"/>
      <c r="B35" s="236"/>
      <c r="C35" s="236" t="s">
        <v>312</v>
      </c>
      <c r="D35" s="236" t="s">
        <v>347</v>
      </c>
      <c r="E35" s="236" t="s">
        <v>407</v>
      </c>
      <c r="F35" s="237" t="s">
        <v>322</v>
      </c>
      <c r="G35" s="236" t="s">
        <v>396</v>
      </c>
      <c r="H35" s="238" t="s">
        <v>330</v>
      </c>
      <c r="I35" s="238" t="s">
        <v>317</v>
      </c>
      <c r="J35" s="236" t="s">
        <v>408</v>
      </c>
    </row>
    <row r="36" ht="33" customHeight="1" spans="1:10">
      <c r="A36" s="236"/>
      <c r="B36" s="236"/>
      <c r="C36" s="236" t="s">
        <v>319</v>
      </c>
      <c r="D36" s="236" t="s">
        <v>320</v>
      </c>
      <c r="E36" s="236" t="s">
        <v>409</v>
      </c>
      <c r="F36" s="237" t="s">
        <v>358</v>
      </c>
      <c r="G36" s="236" t="s">
        <v>410</v>
      </c>
      <c r="H36" s="238" t="s">
        <v>330</v>
      </c>
      <c r="I36" s="238" t="s">
        <v>317</v>
      </c>
      <c r="J36" s="236" t="s">
        <v>411</v>
      </c>
    </row>
    <row r="37" ht="33" customHeight="1" spans="1:10">
      <c r="A37" s="236"/>
      <c r="B37" s="236"/>
      <c r="C37" s="236" t="s">
        <v>319</v>
      </c>
      <c r="D37" s="236" t="s">
        <v>320</v>
      </c>
      <c r="E37" s="236" t="s">
        <v>412</v>
      </c>
      <c r="F37" s="237" t="s">
        <v>322</v>
      </c>
      <c r="G37" s="236" t="s">
        <v>396</v>
      </c>
      <c r="H37" s="238" t="s">
        <v>330</v>
      </c>
      <c r="I37" s="238" t="s">
        <v>317</v>
      </c>
      <c r="J37" s="236" t="s">
        <v>413</v>
      </c>
    </row>
    <row r="38" ht="33" customHeight="1" spans="1:10">
      <c r="A38" s="236"/>
      <c r="B38" s="236"/>
      <c r="C38" s="236" t="s">
        <v>326</v>
      </c>
      <c r="D38" s="236" t="s">
        <v>327</v>
      </c>
      <c r="E38" s="236" t="s">
        <v>414</v>
      </c>
      <c r="F38" s="237" t="s">
        <v>322</v>
      </c>
      <c r="G38" s="236" t="s">
        <v>342</v>
      </c>
      <c r="H38" s="238" t="s">
        <v>330</v>
      </c>
      <c r="I38" s="238" t="s">
        <v>340</v>
      </c>
      <c r="J38" s="236" t="s">
        <v>415</v>
      </c>
    </row>
    <row r="39" ht="33" customHeight="1" spans="1:10">
      <c r="A39" s="236" t="s">
        <v>287</v>
      </c>
      <c r="B39" s="236" t="s">
        <v>416</v>
      </c>
      <c r="C39" s="236" t="s">
        <v>312</v>
      </c>
      <c r="D39" s="236" t="s">
        <v>313</v>
      </c>
      <c r="E39" s="236" t="s">
        <v>417</v>
      </c>
      <c r="F39" s="237" t="s">
        <v>358</v>
      </c>
      <c r="G39" s="236" t="s">
        <v>418</v>
      </c>
      <c r="H39" s="238" t="s">
        <v>334</v>
      </c>
      <c r="I39" s="238" t="s">
        <v>317</v>
      </c>
      <c r="J39" s="236" t="s">
        <v>417</v>
      </c>
    </row>
    <row r="40" ht="33" customHeight="1" spans="1:10">
      <c r="A40" s="236"/>
      <c r="B40" s="236"/>
      <c r="C40" s="236" t="s">
        <v>319</v>
      </c>
      <c r="D40" s="236" t="s">
        <v>320</v>
      </c>
      <c r="E40" s="236" t="s">
        <v>419</v>
      </c>
      <c r="F40" s="237" t="s">
        <v>322</v>
      </c>
      <c r="G40" s="236" t="s">
        <v>342</v>
      </c>
      <c r="H40" s="238" t="s">
        <v>330</v>
      </c>
      <c r="I40" s="238" t="s">
        <v>317</v>
      </c>
      <c r="J40" s="236" t="s">
        <v>419</v>
      </c>
    </row>
    <row r="41" ht="33" customHeight="1" spans="1:10">
      <c r="A41" s="236"/>
      <c r="B41" s="236"/>
      <c r="C41" s="236" t="s">
        <v>326</v>
      </c>
      <c r="D41" s="236" t="s">
        <v>327</v>
      </c>
      <c r="E41" s="236" t="s">
        <v>420</v>
      </c>
      <c r="F41" s="237" t="s">
        <v>322</v>
      </c>
      <c r="G41" s="236" t="s">
        <v>396</v>
      </c>
      <c r="H41" s="238" t="s">
        <v>330</v>
      </c>
      <c r="I41" s="238" t="s">
        <v>317</v>
      </c>
      <c r="J41" s="236" t="s">
        <v>420</v>
      </c>
    </row>
    <row r="42" ht="33" customHeight="1" spans="1:10">
      <c r="A42" s="236" t="s">
        <v>297</v>
      </c>
      <c r="B42" s="236" t="s">
        <v>421</v>
      </c>
      <c r="C42" s="236" t="s">
        <v>312</v>
      </c>
      <c r="D42" s="236" t="s">
        <v>313</v>
      </c>
      <c r="E42" s="236" t="s">
        <v>422</v>
      </c>
      <c r="F42" s="237" t="s">
        <v>315</v>
      </c>
      <c r="G42" s="236" t="s">
        <v>423</v>
      </c>
      <c r="H42" s="238" t="s">
        <v>334</v>
      </c>
      <c r="I42" s="238" t="s">
        <v>317</v>
      </c>
      <c r="J42" s="236" t="s">
        <v>422</v>
      </c>
    </row>
    <row r="43" ht="33" customHeight="1" spans="1:10">
      <c r="A43" s="236"/>
      <c r="B43" s="236"/>
      <c r="C43" s="236" t="s">
        <v>312</v>
      </c>
      <c r="D43" s="236" t="s">
        <v>313</v>
      </c>
      <c r="E43" s="236" t="s">
        <v>424</v>
      </c>
      <c r="F43" s="237" t="s">
        <v>358</v>
      </c>
      <c r="G43" s="236" t="s">
        <v>425</v>
      </c>
      <c r="H43" s="238" t="s">
        <v>334</v>
      </c>
      <c r="I43" s="238" t="s">
        <v>317</v>
      </c>
      <c r="J43" s="236" t="s">
        <v>426</v>
      </c>
    </row>
    <row r="44" ht="33" customHeight="1" spans="1:10">
      <c r="A44" s="236"/>
      <c r="B44" s="236"/>
      <c r="C44" s="236" t="s">
        <v>312</v>
      </c>
      <c r="D44" s="236" t="s">
        <v>313</v>
      </c>
      <c r="E44" s="236" t="s">
        <v>427</v>
      </c>
      <c r="F44" s="237" t="s">
        <v>322</v>
      </c>
      <c r="G44" s="236" t="s">
        <v>428</v>
      </c>
      <c r="H44" s="238" t="s">
        <v>334</v>
      </c>
      <c r="I44" s="238" t="s">
        <v>317</v>
      </c>
      <c r="J44" s="236" t="s">
        <v>427</v>
      </c>
    </row>
    <row r="45" ht="33" customHeight="1" spans="1:10">
      <c r="A45" s="236"/>
      <c r="B45" s="236"/>
      <c r="C45" s="236" t="s">
        <v>312</v>
      </c>
      <c r="D45" s="236" t="s">
        <v>429</v>
      </c>
      <c r="E45" s="236" t="s">
        <v>430</v>
      </c>
      <c r="F45" s="237" t="s">
        <v>315</v>
      </c>
      <c r="G45" s="236" t="s">
        <v>349</v>
      </c>
      <c r="H45" s="238" t="s">
        <v>330</v>
      </c>
      <c r="I45" s="238" t="s">
        <v>317</v>
      </c>
      <c r="J45" s="236" t="s">
        <v>431</v>
      </c>
    </row>
    <row r="46" ht="33" customHeight="1" spans="1:10">
      <c r="A46" s="236"/>
      <c r="B46" s="236"/>
      <c r="C46" s="236" t="s">
        <v>319</v>
      </c>
      <c r="D46" s="236" t="s">
        <v>320</v>
      </c>
      <c r="E46" s="236" t="s">
        <v>432</v>
      </c>
      <c r="F46" s="237" t="s">
        <v>315</v>
      </c>
      <c r="G46" s="236" t="s">
        <v>433</v>
      </c>
      <c r="H46" s="238" t="s">
        <v>339</v>
      </c>
      <c r="I46" s="238" t="s">
        <v>340</v>
      </c>
      <c r="J46" s="236" t="s">
        <v>432</v>
      </c>
    </row>
    <row r="47" ht="33" customHeight="1" spans="1:10">
      <c r="A47" s="236"/>
      <c r="B47" s="236"/>
      <c r="C47" s="236" t="s">
        <v>319</v>
      </c>
      <c r="D47" s="236" t="s">
        <v>320</v>
      </c>
      <c r="E47" s="236" t="s">
        <v>434</v>
      </c>
      <c r="F47" s="237" t="s">
        <v>322</v>
      </c>
      <c r="G47" s="236" t="s">
        <v>418</v>
      </c>
      <c r="H47" s="238" t="s">
        <v>330</v>
      </c>
      <c r="I47" s="238" t="s">
        <v>317</v>
      </c>
      <c r="J47" s="236" t="s">
        <v>435</v>
      </c>
    </row>
    <row r="48" ht="33" customHeight="1" spans="1:10">
      <c r="A48" s="236"/>
      <c r="B48" s="236"/>
      <c r="C48" s="236" t="s">
        <v>326</v>
      </c>
      <c r="D48" s="236" t="s">
        <v>327</v>
      </c>
      <c r="E48" s="236" t="s">
        <v>436</v>
      </c>
      <c r="F48" s="237" t="s">
        <v>322</v>
      </c>
      <c r="G48" s="236" t="s">
        <v>329</v>
      </c>
      <c r="H48" s="238" t="s">
        <v>330</v>
      </c>
      <c r="I48" s="238" t="s">
        <v>340</v>
      </c>
      <c r="J48" s="236" t="s">
        <v>436</v>
      </c>
    </row>
    <row r="49" ht="33" customHeight="1" spans="1:10">
      <c r="A49" s="236" t="s">
        <v>289</v>
      </c>
      <c r="B49" s="236" t="s">
        <v>437</v>
      </c>
      <c r="C49" s="236" t="s">
        <v>312</v>
      </c>
      <c r="D49" s="236" t="s">
        <v>313</v>
      </c>
      <c r="E49" s="236" t="s">
        <v>424</v>
      </c>
      <c r="F49" s="237" t="s">
        <v>358</v>
      </c>
      <c r="G49" s="236" t="s">
        <v>438</v>
      </c>
      <c r="H49" s="238" t="s">
        <v>334</v>
      </c>
      <c r="I49" s="238" t="s">
        <v>317</v>
      </c>
      <c r="J49" s="236" t="s">
        <v>439</v>
      </c>
    </row>
    <row r="50" ht="33" customHeight="1" spans="1:10">
      <c r="A50" s="236"/>
      <c r="B50" s="236"/>
      <c r="C50" s="236" t="s">
        <v>312</v>
      </c>
      <c r="D50" s="236" t="s">
        <v>429</v>
      </c>
      <c r="E50" s="236" t="s">
        <v>440</v>
      </c>
      <c r="F50" s="237" t="s">
        <v>358</v>
      </c>
      <c r="G50" s="236" t="s">
        <v>441</v>
      </c>
      <c r="H50" s="238" t="s">
        <v>442</v>
      </c>
      <c r="I50" s="238" t="s">
        <v>317</v>
      </c>
      <c r="J50" s="236" t="s">
        <v>443</v>
      </c>
    </row>
    <row r="51" ht="33" customHeight="1" spans="1:10">
      <c r="A51" s="236"/>
      <c r="B51" s="236"/>
      <c r="C51" s="236" t="s">
        <v>319</v>
      </c>
      <c r="D51" s="236" t="s">
        <v>320</v>
      </c>
      <c r="E51" s="236" t="s">
        <v>432</v>
      </c>
      <c r="F51" s="237" t="s">
        <v>315</v>
      </c>
      <c r="G51" s="236" t="s">
        <v>433</v>
      </c>
      <c r="H51" s="238" t="s">
        <v>339</v>
      </c>
      <c r="I51" s="238" t="s">
        <v>340</v>
      </c>
      <c r="J51" s="236" t="s">
        <v>432</v>
      </c>
    </row>
    <row r="52" ht="33" customHeight="1" spans="1:10">
      <c r="A52" s="236"/>
      <c r="B52" s="236"/>
      <c r="C52" s="236" t="s">
        <v>326</v>
      </c>
      <c r="D52" s="236" t="s">
        <v>327</v>
      </c>
      <c r="E52" s="236" t="s">
        <v>444</v>
      </c>
      <c r="F52" s="237" t="s">
        <v>322</v>
      </c>
      <c r="G52" s="236" t="s">
        <v>329</v>
      </c>
      <c r="H52" s="238" t="s">
        <v>330</v>
      </c>
      <c r="I52" s="238" t="s">
        <v>317</v>
      </c>
      <c r="J52" s="236" t="s">
        <v>444</v>
      </c>
    </row>
    <row r="53" ht="33" customHeight="1" spans="1:10">
      <c r="A53" s="236" t="s">
        <v>294</v>
      </c>
      <c r="B53" s="236" t="s">
        <v>445</v>
      </c>
      <c r="C53" s="236" t="s">
        <v>312</v>
      </c>
      <c r="D53" s="236" t="s">
        <v>313</v>
      </c>
      <c r="E53" s="236" t="s">
        <v>446</v>
      </c>
      <c r="F53" s="237" t="s">
        <v>322</v>
      </c>
      <c r="G53" s="236" t="s">
        <v>447</v>
      </c>
      <c r="H53" s="238" t="s">
        <v>316</v>
      </c>
      <c r="I53" s="238" t="s">
        <v>317</v>
      </c>
      <c r="J53" s="236" t="s">
        <v>448</v>
      </c>
    </row>
    <row r="54" ht="33" customHeight="1" spans="1:10">
      <c r="A54" s="236"/>
      <c r="B54" s="236"/>
      <c r="C54" s="236" t="s">
        <v>312</v>
      </c>
      <c r="D54" s="236" t="s">
        <v>313</v>
      </c>
      <c r="E54" s="236" t="s">
        <v>449</v>
      </c>
      <c r="F54" s="237" t="s">
        <v>322</v>
      </c>
      <c r="G54" s="236" t="s">
        <v>450</v>
      </c>
      <c r="H54" s="238" t="s">
        <v>316</v>
      </c>
      <c r="I54" s="238" t="s">
        <v>317</v>
      </c>
      <c r="J54" s="236" t="s">
        <v>451</v>
      </c>
    </row>
    <row r="55" ht="33" customHeight="1" spans="1:10">
      <c r="A55" s="236"/>
      <c r="B55" s="236"/>
      <c r="C55" s="236" t="s">
        <v>319</v>
      </c>
      <c r="D55" s="236" t="s">
        <v>320</v>
      </c>
      <c r="E55" s="236" t="s">
        <v>452</v>
      </c>
      <c r="F55" s="237" t="s">
        <v>322</v>
      </c>
      <c r="G55" s="236" t="s">
        <v>453</v>
      </c>
      <c r="H55" s="238" t="s">
        <v>334</v>
      </c>
      <c r="I55" s="238" t="s">
        <v>317</v>
      </c>
      <c r="J55" s="236" t="s">
        <v>454</v>
      </c>
    </row>
    <row r="56" ht="33" customHeight="1" spans="1:10">
      <c r="A56" s="236"/>
      <c r="B56" s="236"/>
      <c r="C56" s="236" t="s">
        <v>326</v>
      </c>
      <c r="D56" s="236" t="s">
        <v>327</v>
      </c>
      <c r="E56" s="236" t="s">
        <v>455</v>
      </c>
      <c r="F56" s="237" t="s">
        <v>322</v>
      </c>
      <c r="G56" s="236" t="s">
        <v>336</v>
      </c>
      <c r="H56" s="238" t="s">
        <v>330</v>
      </c>
      <c r="I56" s="238" t="s">
        <v>340</v>
      </c>
      <c r="J56" s="236" t="s">
        <v>455</v>
      </c>
    </row>
    <row r="57" ht="33" customHeight="1" spans="1:10">
      <c r="A57" s="236" t="s">
        <v>282</v>
      </c>
      <c r="B57" s="236" t="s">
        <v>456</v>
      </c>
      <c r="C57" s="236" t="s">
        <v>312</v>
      </c>
      <c r="D57" s="236" t="s">
        <v>313</v>
      </c>
      <c r="E57" s="236" t="s">
        <v>457</v>
      </c>
      <c r="F57" s="237" t="s">
        <v>322</v>
      </c>
      <c r="G57" s="236" t="s">
        <v>458</v>
      </c>
      <c r="H57" s="238" t="s">
        <v>334</v>
      </c>
      <c r="I57" s="238" t="s">
        <v>317</v>
      </c>
      <c r="J57" s="236" t="s">
        <v>457</v>
      </c>
    </row>
    <row r="58" ht="33" customHeight="1" spans="1:10">
      <c r="A58" s="236"/>
      <c r="B58" s="236"/>
      <c r="C58" s="236" t="s">
        <v>312</v>
      </c>
      <c r="D58" s="236" t="s">
        <v>347</v>
      </c>
      <c r="E58" s="236" t="s">
        <v>459</v>
      </c>
      <c r="F58" s="237" t="s">
        <v>315</v>
      </c>
      <c r="G58" s="236" t="s">
        <v>349</v>
      </c>
      <c r="H58" s="238" t="s">
        <v>330</v>
      </c>
      <c r="I58" s="238" t="s">
        <v>317</v>
      </c>
      <c r="J58" s="236" t="s">
        <v>459</v>
      </c>
    </row>
    <row r="59" ht="33" customHeight="1" spans="1:10">
      <c r="A59" s="236"/>
      <c r="B59" s="236"/>
      <c r="C59" s="236" t="s">
        <v>319</v>
      </c>
      <c r="D59" s="236" t="s">
        <v>320</v>
      </c>
      <c r="E59" s="236" t="s">
        <v>460</v>
      </c>
      <c r="F59" s="237" t="s">
        <v>315</v>
      </c>
      <c r="G59" s="236" t="s">
        <v>461</v>
      </c>
      <c r="H59" s="238" t="s">
        <v>339</v>
      </c>
      <c r="I59" s="238" t="s">
        <v>340</v>
      </c>
      <c r="J59" s="236" t="s">
        <v>460</v>
      </c>
    </row>
    <row r="60" ht="33" customHeight="1" spans="1:10">
      <c r="A60" s="236"/>
      <c r="B60" s="236"/>
      <c r="C60" s="236" t="s">
        <v>326</v>
      </c>
      <c r="D60" s="236" t="s">
        <v>327</v>
      </c>
      <c r="E60" s="236" t="s">
        <v>327</v>
      </c>
      <c r="F60" s="237" t="s">
        <v>322</v>
      </c>
      <c r="G60" s="236" t="s">
        <v>329</v>
      </c>
      <c r="H60" s="238" t="s">
        <v>330</v>
      </c>
      <c r="I60" s="238" t="s">
        <v>340</v>
      </c>
      <c r="J60" s="236" t="s">
        <v>327</v>
      </c>
    </row>
    <row r="61" ht="33" customHeight="1" spans="1:10">
      <c r="A61" s="236" t="s">
        <v>292</v>
      </c>
      <c r="B61" s="236" t="s">
        <v>462</v>
      </c>
      <c r="C61" s="236" t="s">
        <v>312</v>
      </c>
      <c r="D61" s="236" t="s">
        <v>313</v>
      </c>
      <c r="E61" s="236" t="s">
        <v>463</v>
      </c>
      <c r="F61" s="237" t="s">
        <v>315</v>
      </c>
      <c r="G61" s="236" t="s">
        <v>464</v>
      </c>
      <c r="H61" s="238" t="s">
        <v>334</v>
      </c>
      <c r="I61" s="238" t="s">
        <v>317</v>
      </c>
      <c r="J61" s="236" t="s">
        <v>465</v>
      </c>
    </row>
    <row r="62" ht="33" customHeight="1" spans="1:10">
      <c r="A62" s="236"/>
      <c r="B62" s="236"/>
      <c r="C62" s="236" t="s">
        <v>319</v>
      </c>
      <c r="D62" s="236" t="s">
        <v>320</v>
      </c>
      <c r="E62" s="236" t="s">
        <v>466</v>
      </c>
      <c r="F62" s="237" t="s">
        <v>322</v>
      </c>
      <c r="G62" s="236" t="s">
        <v>336</v>
      </c>
      <c r="H62" s="238" t="s">
        <v>330</v>
      </c>
      <c r="I62" s="238" t="s">
        <v>317</v>
      </c>
      <c r="J62" s="236" t="s">
        <v>466</v>
      </c>
    </row>
    <row r="63" ht="33" customHeight="1" spans="1:10">
      <c r="A63" s="236"/>
      <c r="B63" s="236"/>
      <c r="C63" s="236" t="s">
        <v>326</v>
      </c>
      <c r="D63" s="236" t="s">
        <v>327</v>
      </c>
      <c r="E63" s="236" t="s">
        <v>467</v>
      </c>
      <c r="F63" s="237" t="s">
        <v>322</v>
      </c>
      <c r="G63" s="236" t="s">
        <v>329</v>
      </c>
      <c r="H63" s="238" t="s">
        <v>330</v>
      </c>
      <c r="I63" s="238" t="s">
        <v>340</v>
      </c>
      <c r="J63" s="236" t="s">
        <v>467</v>
      </c>
    </row>
  </sheetData>
  <mergeCells count="28">
    <mergeCell ref="A2:J2"/>
    <mergeCell ref="A3:H3"/>
    <mergeCell ref="A6:A8"/>
    <mergeCell ref="A9:A12"/>
    <mergeCell ref="A13:A16"/>
    <mergeCell ref="A17:A20"/>
    <mergeCell ref="A21:A30"/>
    <mergeCell ref="A31:A33"/>
    <mergeCell ref="A34:A38"/>
    <mergeCell ref="A39:A41"/>
    <mergeCell ref="A42:A48"/>
    <mergeCell ref="A49:A52"/>
    <mergeCell ref="A53:A56"/>
    <mergeCell ref="A57:A60"/>
    <mergeCell ref="A61:A63"/>
    <mergeCell ref="B6:B8"/>
    <mergeCell ref="B9:B12"/>
    <mergeCell ref="B13:B16"/>
    <mergeCell ref="B17:B20"/>
    <mergeCell ref="B21:B30"/>
    <mergeCell ref="B31:B33"/>
    <mergeCell ref="B34:B38"/>
    <mergeCell ref="B39:B41"/>
    <mergeCell ref="B42:B48"/>
    <mergeCell ref="B49:B52"/>
    <mergeCell ref="B53:B56"/>
    <mergeCell ref="B57:B60"/>
    <mergeCell ref="B61:B63"/>
  </mergeCells>
  <printOptions horizontalCentered="1"/>
  <pageMargins left="0.393055555555556" right="0.393055555555556" top="0.511805555555556" bottom="0.511805555555556" header="0.314583333333333" footer="0.314583333333333"/>
  <pageSetup paperSize="9" scale="32" orientation="portrait"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view="pageBreakPreview" zoomScaleNormal="100" topLeftCell="F9" workbookViewId="0">
      <selection activeCell="C13" sqref="C13:E13"/>
    </sheetView>
  </sheetViews>
  <sheetFormatPr defaultColWidth="8.57142857142857" defaultRowHeight="14.25" customHeight="1"/>
  <cols>
    <col min="1" max="1" width="16.4285714285714" style="117" customWidth="1"/>
    <col min="2" max="2" width="23.2857142857143" style="117" customWidth="1"/>
    <col min="3" max="7" width="20.1428571428571" style="117" customWidth="1"/>
    <col min="8" max="8" width="23" style="117" customWidth="1"/>
    <col min="9" max="12" width="20.1428571428571" style="117" customWidth="1"/>
    <col min="13" max="13" width="24" style="117" customWidth="1"/>
    <col min="14" max="14" width="20.1428571428571" style="117" customWidth="1"/>
    <col min="15" max="16384" width="8.57142857142857" style="78" customWidth="1"/>
  </cols>
  <sheetData>
    <row r="1" s="78" customFormat="1" customHeight="1" spans="1:14">
      <c r="A1" s="161" t="s">
        <v>468</v>
      </c>
      <c r="B1" s="162"/>
      <c r="C1" s="162"/>
      <c r="D1" s="162"/>
      <c r="E1" s="162"/>
      <c r="F1" s="162"/>
      <c r="G1" s="162"/>
      <c r="H1" s="162"/>
      <c r="I1" s="162"/>
      <c r="J1" s="162"/>
      <c r="K1" s="162"/>
      <c r="L1" s="162"/>
      <c r="M1" s="210"/>
      <c r="N1" s="117"/>
    </row>
    <row r="2" s="78" customFormat="1" ht="44" customHeight="1" spans="1:14">
      <c r="A2" s="148" t="s">
        <v>469</v>
      </c>
      <c r="B2" s="148"/>
      <c r="C2" s="148"/>
      <c r="D2" s="148"/>
      <c r="E2" s="148"/>
      <c r="F2" s="148"/>
      <c r="G2" s="148"/>
      <c r="H2" s="148"/>
      <c r="I2" s="148"/>
      <c r="J2" s="148"/>
      <c r="K2" s="148"/>
      <c r="L2" s="148"/>
      <c r="M2" s="148"/>
      <c r="N2" s="117"/>
    </row>
    <row r="3" s="78" customFormat="1" ht="30" customHeight="1" spans="1:14">
      <c r="A3" s="163" t="s">
        <v>470</v>
      </c>
      <c r="B3" s="164" t="s">
        <v>91</v>
      </c>
      <c r="C3" s="165"/>
      <c r="D3" s="165"/>
      <c r="E3" s="165"/>
      <c r="F3" s="165"/>
      <c r="G3" s="165"/>
      <c r="H3" s="165"/>
      <c r="I3" s="165"/>
      <c r="J3" s="165"/>
      <c r="K3" s="165"/>
      <c r="L3" s="165"/>
      <c r="M3" s="211"/>
      <c r="N3" s="117"/>
    </row>
    <row r="4" s="78" customFormat="1" ht="32.25" customHeight="1" spans="1:14">
      <c r="A4" s="63" t="s">
        <v>1</v>
      </c>
      <c r="B4" s="64"/>
      <c r="C4" s="64"/>
      <c r="D4" s="64"/>
      <c r="E4" s="64"/>
      <c r="F4" s="64"/>
      <c r="G4" s="64"/>
      <c r="H4" s="64"/>
      <c r="I4" s="64"/>
      <c r="J4" s="64"/>
      <c r="K4" s="64"/>
      <c r="L4" s="65"/>
      <c r="M4" s="163" t="s">
        <v>471</v>
      </c>
      <c r="N4" s="117"/>
    </row>
    <row r="5" s="78" customFormat="1" ht="99.75" customHeight="1" spans="1:14">
      <c r="A5" s="86" t="s">
        <v>472</v>
      </c>
      <c r="B5" s="166" t="s">
        <v>473</v>
      </c>
      <c r="C5" s="167" t="s">
        <v>474</v>
      </c>
      <c r="D5" s="168"/>
      <c r="E5" s="168"/>
      <c r="F5" s="168"/>
      <c r="G5" s="168"/>
      <c r="H5" s="168"/>
      <c r="I5" s="212"/>
      <c r="J5" s="212"/>
      <c r="K5" s="212"/>
      <c r="L5" s="213"/>
      <c r="M5" s="214" t="s">
        <v>475</v>
      </c>
      <c r="N5" s="117"/>
    </row>
    <row r="6" s="78" customFormat="1" ht="99.75" customHeight="1" spans="1:14">
      <c r="A6" s="169"/>
      <c r="B6" s="150" t="s">
        <v>476</v>
      </c>
      <c r="C6" s="170" t="s">
        <v>477</v>
      </c>
      <c r="D6" s="171"/>
      <c r="E6" s="171"/>
      <c r="F6" s="171"/>
      <c r="G6" s="171"/>
      <c r="H6" s="171"/>
      <c r="I6" s="215"/>
      <c r="J6" s="215"/>
      <c r="K6" s="215"/>
      <c r="L6" s="216"/>
      <c r="M6" s="217" t="s">
        <v>478</v>
      </c>
      <c r="N6" s="117"/>
    </row>
    <row r="7" s="78" customFormat="1" ht="75" customHeight="1" spans="1:14">
      <c r="A7" s="172" t="s">
        <v>479</v>
      </c>
      <c r="B7" s="108" t="s">
        <v>480</v>
      </c>
      <c r="C7" s="173" t="s">
        <v>481</v>
      </c>
      <c r="D7" s="173"/>
      <c r="E7" s="173"/>
      <c r="F7" s="173"/>
      <c r="G7" s="173"/>
      <c r="H7" s="173"/>
      <c r="I7" s="173"/>
      <c r="J7" s="173"/>
      <c r="K7" s="173"/>
      <c r="L7" s="173"/>
      <c r="M7" s="218" t="s">
        <v>482</v>
      </c>
      <c r="N7" s="117"/>
    </row>
    <row r="8" s="78" customFormat="1" ht="32.25" customHeight="1" spans="1:14">
      <c r="A8" s="174" t="s">
        <v>483</v>
      </c>
      <c r="B8" s="174"/>
      <c r="C8" s="174"/>
      <c r="D8" s="174"/>
      <c r="E8" s="174"/>
      <c r="F8" s="174"/>
      <c r="G8" s="174"/>
      <c r="H8" s="174"/>
      <c r="I8" s="174"/>
      <c r="J8" s="174"/>
      <c r="K8" s="174"/>
      <c r="L8" s="174"/>
      <c r="M8" s="174"/>
      <c r="N8" s="117"/>
    </row>
    <row r="9" s="78" customFormat="1" ht="32.25" customHeight="1" spans="1:14">
      <c r="A9" s="172" t="s">
        <v>484</v>
      </c>
      <c r="B9" s="172"/>
      <c r="C9" s="108" t="s">
        <v>485</v>
      </c>
      <c r="D9" s="108"/>
      <c r="E9" s="108"/>
      <c r="F9" s="108" t="s">
        <v>486</v>
      </c>
      <c r="G9" s="108"/>
      <c r="H9" s="108" t="s">
        <v>487</v>
      </c>
      <c r="I9" s="108"/>
      <c r="J9" s="108"/>
      <c r="K9" s="108" t="s">
        <v>488</v>
      </c>
      <c r="L9" s="108"/>
      <c r="M9" s="108"/>
      <c r="N9" s="117"/>
    </row>
    <row r="10" s="78" customFormat="1" ht="32.25" customHeight="1" spans="1:14">
      <c r="A10" s="172"/>
      <c r="B10" s="172"/>
      <c r="C10" s="108"/>
      <c r="D10" s="108"/>
      <c r="E10" s="108"/>
      <c r="F10" s="108"/>
      <c r="G10" s="108"/>
      <c r="H10" s="172" t="s">
        <v>489</v>
      </c>
      <c r="I10" s="108" t="s">
        <v>490</v>
      </c>
      <c r="J10" s="108" t="s">
        <v>491</v>
      </c>
      <c r="K10" s="108" t="s">
        <v>489</v>
      </c>
      <c r="L10" s="172" t="s">
        <v>490</v>
      </c>
      <c r="M10" s="172" t="s">
        <v>491</v>
      </c>
      <c r="N10" s="117"/>
    </row>
    <row r="11" s="78" customFormat="1" ht="27" customHeight="1" spans="1:14">
      <c r="A11" s="175" t="s">
        <v>77</v>
      </c>
      <c r="B11" s="175"/>
      <c r="C11" s="175"/>
      <c r="D11" s="175"/>
      <c r="E11" s="175"/>
      <c r="F11" s="175"/>
      <c r="G11" s="175"/>
      <c r="H11" s="176">
        <v>3257380</v>
      </c>
      <c r="I11" s="176">
        <v>3257380</v>
      </c>
      <c r="J11" s="219"/>
      <c r="K11" s="219"/>
      <c r="L11" s="176">
        <v>3257380</v>
      </c>
      <c r="M11" s="176">
        <v>3257380</v>
      </c>
      <c r="N11" s="117"/>
    </row>
    <row r="12" s="78" customFormat="1" ht="57" customHeight="1" spans="1:14">
      <c r="A12" s="177" t="s">
        <v>492</v>
      </c>
      <c r="B12" s="178"/>
      <c r="C12" s="177" t="s">
        <v>492</v>
      </c>
      <c r="D12" s="179"/>
      <c r="E12" s="178"/>
      <c r="F12" s="177" t="s">
        <v>269</v>
      </c>
      <c r="G12" s="178"/>
      <c r="H12" s="176">
        <v>1030180</v>
      </c>
      <c r="I12" s="176">
        <v>1030180</v>
      </c>
      <c r="J12" s="176"/>
      <c r="K12" s="176"/>
      <c r="L12" s="176">
        <v>1030180</v>
      </c>
      <c r="M12" s="176">
        <v>1030180</v>
      </c>
      <c r="N12" s="117"/>
    </row>
    <row r="13" s="78" customFormat="1" ht="57" customHeight="1" spans="1:14">
      <c r="A13" s="180" t="s">
        <v>493</v>
      </c>
      <c r="B13" s="181"/>
      <c r="C13" s="180" t="s">
        <v>494</v>
      </c>
      <c r="D13" s="182"/>
      <c r="E13" s="181"/>
      <c r="F13" s="183" t="s">
        <v>274</v>
      </c>
      <c r="G13" s="183"/>
      <c r="H13" s="184">
        <v>527200</v>
      </c>
      <c r="I13" s="184">
        <v>527200</v>
      </c>
      <c r="J13" s="184"/>
      <c r="K13" s="184"/>
      <c r="L13" s="184">
        <v>527200</v>
      </c>
      <c r="M13" s="184">
        <v>527200</v>
      </c>
      <c r="N13" s="117"/>
    </row>
    <row r="14" s="78" customFormat="1" ht="57" customHeight="1" spans="1:14">
      <c r="A14" s="180" t="s">
        <v>495</v>
      </c>
      <c r="B14" s="181"/>
      <c r="C14" s="180" t="s">
        <v>495</v>
      </c>
      <c r="D14" s="182"/>
      <c r="E14" s="181"/>
      <c r="F14" s="183" t="s">
        <v>276</v>
      </c>
      <c r="G14" s="183"/>
      <c r="H14" s="184">
        <v>1000000</v>
      </c>
      <c r="I14" s="184">
        <v>1000000</v>
      </c>
      <c r="J14" s="184"/>
      <c r="K14" s="184"/>
      <c r="L14" s="184">
        <v>1000000</v>
      </c>
      <c r="M14" s="184">
        <v>1000000</v>
      </c>
      <c r="N14" s="117"/>
    </row>
    <row r="15" s="78" customFormat="1" ht="57" customHeight="1" spans="1:14">
      <c r="A15" s="180" t="s">
        <v>496</v>
      </c>
      <c r="B15" s="181"/>
      <c r="C15" s="180" t="s">
        <v>496</v>
      </c>
      <c r="D15" s="182"/>
      <c r="E15" s="181"/>
      <c r="F15" s="183" t="s">
        <v>278</v>
      </c>
      <c r="G15" s="183"/>
      <c r="H15" s="184">
        <v>700000</v>
      </c>
      <c r="I15" s="184">
        <v>700000</v>
      </c>
      <c r="J15" s="184"/>
      <c r="K15" s="184"/>
      <c r="L15" s="184">
        <v>700000</v>
      </c>
      <c r="M15" s="184">
        <v>700000</v>
      </c>
      <c r="N15" s="117"/>
    </row>
    <row r="16" s="78" customFormat="1" ht="32.25" customHeight="1" spans="1:14">
      <c r="A16" s="185" t="s">
        <v>497</v>
      </c>
      <c r="B16" s="186"/>
      <c r="C16" s="186"/>
      <c r="D16" s="186"/>
      <c r="E16" s="186"/>
      <c r="F16" s="186"/>
      <c r="G16" s="186"/>
      <c r="H16" s="186"/>
      <c r="I16" s="186"/>
      <c r="J16" s="186"/>
      <c r="K16" s="186"/>
      <c r="L16" s="186"/>
      <c r="M16" s="220"/>
      <c r="N16" s="117"/>
    </row>
    <row r="17" s="78" customFormat="1" ht="32.25" customHeight="1" spans="1:14">
      <c r="A17" s="187" t="s">
        <v>498</v>
      </c>
      <c r="B17" s="188"/>
      <c r="C17" s="188"/>
      <c r="D17" s="188"/>
      <c r="E17" s="188"/>
      <c r="F17" s="188"/>
      <c r="G17" s="189"/>
      <c r="H17" s="190" t="s">
        <v>499</v>
      </c>
      <c r="I17" s="221"/>
      <c r="J17" s="222" t="s">
        <v>310</v>
      </c>
      <c r="K17" s="221"/>
      <c r="L17" s="190" t="s">
        <v>500</v>
      </c>
      <c r="M17" s="223"/>
      <c r="N17" s="117"/>
    </row>
    <row r="18" s="78" customFormat="1" ht="36" customHeight="1" spans="1:14">
      <c r="A18" s="191" t="s">
        <v>303</v>
      </c>
      <c r="B18" s="191" t="s">
        <v>501</v>
      </c>
      <c r="C18" s="191" t="s">
        <v>305</v>
      </c>
      <c r="D18" s="191" t="s">
        <v>306</v>
      </c>
      <c r="E18" s="191" t="s">
        <v>307</v>
      </c>
      <c r="F18" s="191" t="s">
        <v>308</v>
      </c>
      <c r="G18" s="191" t="s">
        <v>309</v>
      </c>
      <c r="H18" s="192"/>
      <c r="I18" s="224"/>
      <c r="J18" s="192"/>
      <c r="K18" s="224"/>
      <c r="L18" s="192"/>
      <c r="M18" s="224"/>
      <c r="N18" s="117"/>
    </row>
    <row r="19" s="78" customFormat="1" ht="39" customHeight="1" spans="1:14">
      <c r="A19" s="193" t="s">
        <v>312</v>
      </c>
      <c r="B19" s="194"/>
      <c r="C19" s="194"/>
      <c r="D19" s="194"/>
      <c r="E19" s="194"/>
      <c r="F19" s="194"/>
      <c r="G19" s="194"/>
      <c r="H19" s="192"/>
      <c r="I19" s="224"/>
      <c r="J19" s="192"/>
      <c r="K19" s="224"/>
      <c r="L19" s="192"/>
      <c r="M19" s="224"/>
      <c r="N19" s="117"/>
    </row>
    <row r="20" s="78" customFormat="1" ht="39" customHeight="1" spans="1:14">
      <c r="A20" s="193" t="s">
        <v>92</v>
      </c>
      <c r="B20" s="193" t="s">
        <v>313</v>
      </c>
      <c r="C20" s="194"/>
      <c r="D20" s="194"/>
      <c r="E20" s="194"/>
      <c r="F20" s="194"/>
      <c r="G20" s="194"/>
      <c r="H20" s="195"/>
      <c r="I20" s="225"/>
      <c r="J20" s="195"/>
      <c r="K20" s="225"/>
      <c r="L20" s="195"/>
      <c r="M20" s="225"/>
      <c r="N20" s="117"/>
    </row>
    <row r="21" s="78" customFormat="1" ht="39" customHeight="1" spans="1:14">
      <c r="A21" s="193" t="s">
        <v>92</v>
      </c>
      <c r="B21" s="194"/>
      <c r="C21" s="196" t="s">
        <v>357</v>
      </c>
      <c r="D21" s="196" t="s">
        <v>358</v>
      </c>
      <c r="E21" s="196" t="s">
        <v>359</v>
      </c>
      <c r="F21" s="197" t="s">
        <v>334</v>
      </c>
      <c r="G21" s="198" t="s">
        <v>317</v>
      </c>
      <c r="H21" s="199" t="s">
        <v>502</v>
      </c>
      <c r="I21" s="203"/>
      <c r="J21" s="199" t="s">
        <v>360</v>
      </c>
      <c r="K21" s="199"/>
      <c r="L21" s="199" t="s">
        <v>503</v>
      </c>
      <c r="M21" s="203"/>
      <c r="N21" s="117"/>
    </row>
    <row r="22" s="78" customFormat="1" ht="39" customHeight="1" spans="1:14">
      <c r="A22" s="193" t="s">
        <v>92</v>
      </c>
      <c r="B22" s="194"/>
      <c r="C22" s="196" t="s">
        <v>373</v>
      </c>
      <c r="D22" s="196" t="s">
        <v>358</v>
      </c>
      <c r="E22" s="196" t="s">
        <v>374</v>
      </c>
      <c r="F22" s="197" t="s">
        <v>504</v>
      </c>
      <c r="G22" s="198" t="s">
        <v>317</v>
      </c>
      <c r="H22" s="199" t="s">
        <v>502</v>
      </c>
      <c r="I22" s="203"/>
      <c r="J22" s="199" t="s">
        <v>376</v>
      </c>
      <c r="K22" s="199"/>
      <c r="L22" s="199" t="s">
        <v>505</v>
      </c>
      <c r="M22" s="203"/>
      <c r="N22" s="117"/>
    </row>
    <row r="23" s="78" customFormat="1" ht="57" customHeight="1" spans="1:14">
      <c r="A23" s="193" t="s">
        <v>92</v>
      </c>
      <c r="B23" s="194"/>
      <c r="C23" s="196" t="s">
        <v>381</v>
      </c>
      <c r="D23" s="196" t="s">
        <v>358</v>
      </c>
      <c r="E23" s="196" t="s">
        <v>382</v>
      </c>
      <c r="F23" s="197" t="s">
        <v>506</v>
      </c>
      <c r="G23" s="198" t="s">
        <v>317</v>
      </c>
      <c r="H23" s="199" t="s">
        <v>502</v>
      </c>
      <c r="I23" s="203"/>
      <c r="J23" s="199" t="s">
        <v>384</v>
      </c>
      <c r="K23" s="199"/>
      <c r="L23" s="199" t="s">
        <v>507</v>
      </c>
      <c r="M23" s="203"/>
      <c r="N23" s="117"/>
    </row>
    <row r="24" s="78" customFormat="1" ht="57" customHeight="1" spans="1:14">
      <c r="A24" s="193" t="s">
        <v>92</v>
      </c>
      <c r="B24" s="194"/>
      <c r="C24" s="196" t="s">
        <v>385</v>
      </c>
      <c r="D24" s="196" t="s">
        <v>358</v>
      </c>
      <c r="E24" s="196" t="s">
        <v>386</v>
      </c>
      <c r="F24" s="197" t="s">
        <v>506</v>
      </c>
      <c r="G24" s="198" t="s">
        <v>317</v>
      </c>
      <c r="H24" s="199" t="s">
        <v>502</v>
      </c>
      <c r="I24" s="203"/>
      <c r="J24" s="226" t="s">
        <v>387</v>
      </c>
      <c r="K24" s="226"/>
      <c r="L24" s="199" t="s">
        <v>507</v>
      </c>
      <c r="M24" s="203"/>
      <c r="N24" s="117"/>
    </row>
    <row r="25" s="78" customFormat="1" ht="57" customHeight="1" spans="1:14">
      <c r="A25" s="193" t="s">
        <v>92</v>
      </c>
      <c r="B25" s="200"/>
      <c r="C25" s="196" t="s">
        <v>388</v>
      </c>
      <c r="D25" s="201" t="s">
        <v>322</v>
      </c>
      <c r="E25" s="196" t="s">
        <v>389</v>
      </c>
      <c r="F25" s="197" t="s">
        <v>506</v>
      </c>
      <c r="G25" s="198" t="s">
        <v>317</v>
      </c>
      <c r="H25" s="199" t="s">
        <v>502</v>
      </c>
      <c r="I25" s="199"/>
      <c r="J25" s="199" t="s">
        <v>388</v>
      </c>
      <c r="K25" s="199"/>
      <c r="L25" s="199" t="s">
        <v>508</v>
      </c>
      <c r="M25" s="203"/>
      <c r="N25" s="117"/>
    </row>
    <row r="26" ht="39" customHeight="1" spans="1:13">
      <c r="A26" s="202" t="s">
        <v>92</v>
      </c>
      <c r="B26" s="203"/>
      <c r="C26" s="204" t="s">
        <v>398</v>
      </c>
      <c r="D26" s="201" t="s">
        <v>322</v>
      </c>
      <c r="E26" s="201" t="s">
        <v>345</v>
      </c>
      <c r="F26" s="197" t="s">
        <v>334</v>
      </c>
      <c r="G26" s="198" t="s">
        <v>317</v>
      </c>
      <c r="H26" s="199" t="s">
        <v>502</v>
      </c>
      <c r="I26" s="199"/>
      <c r="J26" s="199" t="s">
        <v>398</v>
      </c>
      <c r="K26" s="199"/>
      <c r="L26" s="199" t="s">
        <v>509</v>
      </c>
      <c r="M26" s="203"/>
    </row>
    <row r="27" ht="39" customHeight="1" spans="1:13">
      <c r="A27" s="202" t="s">
        <v>92</v>
      </c>
      <c r="B27" s="203"/>
      <c r="C27" s="196" t="s">
        <v>332</v>
      </c>
      <c r="D27" s="201" t="s">
        <v>322</v>
      </c>
      <c r="E27" s="196" t="s">
        <v>333</v>
      </c>
      <c r="F27" s="197" t="s">
        <v>334</v>
      </c>
      <c r="G27" s="198" t="s">
        <v>317</v>
      </c>
      <c r="H27" s="199" t="s">
        <v>502</v>
      </c>
      <c r="I27" s="199"/>
      <c r="J27" s="199" t="s">
        <v>332</v>
      </c>
      <c r="K27" s="199"/>
      <c r="L27" s="199" t="s">
        <v>510</v>
      </c>
      <c r="M27" s="203"/>
    </row>
    <row r="28" ht="39" customHeight="1" spans="1:13">
      <c r="A28" s="202" t="s">
        <v>92</v>
      </c>
      <c r="B28" s="203"/>
      <c r="C28" s="204" t="s">
        <v>335</v>
      </c>
      <c r="D28" s="201" t="s">
        <v>315</v>
      </c>
      <c r="E28" s="201" t="s">
        <v>336</v>
      </c>
      <c r="F28" s="197" t="s">
        <v>330</v>
      </c>
      <c r="G28" s="198" t="s">
        <v>317</v>
      </c>
      <c r="H28" s="199" t="s">
        <v>502</v>
      </c>
      <c r="I28" s="199"/>
      <c r="J28" s="199" t="s">
        <v>335</v>
      </c>
      <c r="K28" s="199"/>
      <c r="L28" s="199" t="s">
        <v>510</v>
      </c>
      <c r="M28" s="203"/>
    </row>
    <row r="29" ht="39" customHeight="1" spans="1:13">
      <c r="A29" s="202" t="s">
        <v>92</v>
      </c>
      <c r="B29" s="203" t="s">
        <v>347</v>
      </c>
      <c r="C29" s="196" t="s">
        <v>92</v>
      </c>
      <c r="D29" s="196" t="s">
        <v>92</v>
      </c>
      <c r="E29" s="196" t="s">
        <v>92</v>
      </c>
      <c r="F29" s="197" t="s">
        <v>92</v>
      </c>
      <c r="G29" s="198" t="s">
        <v>92</v>
      </c>
      <c r="H29" s="199" t="s">
        <v>92</v>
      </c>
      <c r="I29" s="199"/>
      <c r="J29" s="199" t="s">
        <v>92</v>
      </c>
      <c r="K29" s="199"/>
      <c r="L29" s="199" t="s">
        <v>92</v>
      </c>
      <c r="M29" s="203"/>
    </row>
    <row r="30" ht="39" customHeight="1" spans="1:13">
      <c r="A30" s="202" t="s">
        <v>92</v>
      </c>
      <c r="B30" s="203"/>
      <c r="C30" s="196" t="s">
        <v>407</v>
      </c>
      <c r="D30" s="201" t="s">
        <v>315</v>
      </c>
      <c r="E30" s="196" t="s">
        <v>349</v>
      </c>
      <c r="F30" s="197" t="s">
        <v>330</v>
      </c>
      <c r="G30" s="198" t="s">
        <v>317</v>
      </c>
      <c r="H30" s="199" t="s">
        <v>502</v>
      </c>
      <c r="I30" s="199"/>
      <c r="J30" s="199" t="s">
        <v>511</v>
      </c>
      <c r="K30" s="199"/>
      <c r="L30" s="199" t="s">
        <v>512</v>
      </c>
      <c r="M30" s="203"/>
    </row>
    <row r="31" ht="39" customHeight="1" spans="1:13">
      <c r="A31" s="202" t="s">
        <v>92</v>
      </c>
      <c r="B31" s="203" t="s">
        <v>429</v>
      </c>
      <c r="C31" s="196" t="s">
        <v>92</v>
      </c>
      <c r="D31" s="196" t="s">
        <v>92</v>
      </c>
      <c r="E31" s="196" t="s">
        <v>92</v>
      </c>
      <c r="F31" s="197" t="s">
        <v>92</v>
      </c>
      <c r="G31" s="198" t="s">
        <v>92</v>
      </c>
      <c r="H31" s="199" t="s">
        <v>92</v>
      </c>
      <c r="I31" s="199"/>
      <c r="J31" s="199" t="s">
        <v>92</v>
      </c>
      <c r="K31" s="199"/>
      <c r="L31" s="199" t="s">
        <v>92</v>
      </c>
      <c r="M31" s="203"/>
    </row>
    <row r="32" ht="39" customHeight="1" spans="1:13">
      <c r="A32" s="202" t="s">
        <v>92</v>
      </c>
      <c r="B32" s="203"/>
      <c r="C32" s="204" t="s">
        <v>513</v>
      </c>
      <c r="D32" s="201" t="s">
        <v>315</v>
      </c>
      <c r="E32" s="201" t="s">
        <v>514</v>
      </c>
      <c r="F32" s="197" t="s">
        <v>339</v>
      </c>
      <c r="G32" s="198" t="s">
        <v>340</v>
      </c>
      <c r="H32" s="199" t="s">
        <v>515</v>
      </c>
      <c r="I32" s="199"/>
      <c r="J32" s="199" t="s">
        <v>516</v>
      </c>
      <c r="K32" s="199"/>
      <c r="L32" s="199" t="s">
        <v>512</v>
      </c>
      <c r="M32" s="203"/>
    </row>
    <row r="33" ht="39" customHeight="1" spans="1:13">
      <c r="A33" s="202" t="s">
        <v>319</v>
      </c>
      <c r="B33" s="203"/>
      <c r="C33" s="203"/>
      <c r="D33" s="203"/>
      <c r="E33" s="203"/>
      <c r="F33" s="203"/>
      <c r="G33" s="205"/>
      <c r="H33" s="199"/>
      <c r="I33" s="199"/>
      <c r="J33" s="199"/>
      <c r="K33" s="199"/>
      <c r="L33" s="227"/>
      <c r="M33" s="227"/>
    </row>
    <row r="34" ht="39" customHeight="1" spans="1:13">
      <c r="A34" s="202" t="s">
        <v>92</v>
      </c>
      <c r="B34" s="193" t="s">
        <v>517</v>
      </c>
      <c r="C34" s="203"/>
      <c r="D34" s="203"/>
      <c r="E34" s="203"/>
      <c r="F34" s="203"/>
      <c r="G34" s="205"/>
      <c r="H34" s="199"/>
      <c r="I34" s="199"/>
      <c r="J34" s="199"/>
      <c r="K34" s="199"/>
      <c r="L34" s="227"/>
      <c r="M34" s="227"/>
    </row>
    <row r="35" ht="39" customHeight="1" spans="1:13">
      <c r="A35" s="202"/>
      <c r="B35" s="203"/>
      <c r="C35" s="206" t="s">
        <v>518</v>
      </c>
      <c r="D35" s="207" t="s">
        <v>322</v>
      </c>
      <c r="E35" s="207" t="s">
        <v>329</v>
      </c>
      <c r="F35" s="208" t="s">
        <v>324</v>
      </c>
      <c r="G35" s="198" t="s">
        <v>317</v>
      </c>
      <c r="H35" s="199" t="s">
        <v>519</v>
      </c>
      <c r="I35" s="199"/>
      <c r="J35" s="199" t="s">
        <v>325</v>
      </c>
      <c r="K35" s="199"/>
      <c r="L35" s="228" t="s">
        <v>520</v>
      </c>
      <c r="M35" s="228"/>
    </row>
    <row r="36" ht="39" customHeight="1" spans="1:13">
      <c r="A36" s="202" t="s">
        <v>92</v>
      </c>
      <c r="B36" s="203"/>
      <c r="C36" s="206" t="s">
        <v>399</v>
      </c>
      <c r="D36" s="207" t="s">
        <v>322</v>
      </c>
      <c r="E36" s="207" t="s">
        <v>400</v>
      </c>
      <c r="F36" s="208" t="s">
        <v>401</v>
      </c>
      <c r="G36" s="198" t="s">
        <v>317</v>
      </c>
      <c r="H36" s="199" t="s">
        <v>519</v>
      </c>
      <c r="I36" s="199"/>
      <c r="J36" s="199" t="s">
        <v>399</v>
      </c>
      <c r="K36" s="199"/>
      <c r="L36" s="228" t="s">
        <v>509</v>
      </c>
      <c r="M36" s="228"/>
    </row>
    <row r="37" ht="39" customHeight="1" spans="1:13">
      <c r="A37" s="202" t="s">
        <v>92</v>
      </c>
      <c r="B37" s="203"/>
      <c r="C37" s="206" t="s">
        <v>337</v>
      </c>
      <c r="D37" s="207" t="s">
        <v>315</v>
      </c>
      <c r="E37" s="207" t="s">
        <v>338</v>
      </c>
      <c r="F37" s="208" t="s">
        <v>339</v>
      </c>
      <c r="G37" s="209" t="s">
        <v>340</v>
      </c>
      <c r="H37" s="199" t="s">
        <v>521</v>
      </c>
      <c r="I37" s="199"/>
      <c r="J37" s="199" t="s">
        <v>337</v>
      </c>
      <c r="K37" s="199"/>
      <c r="L37" s="228" t="s">
        <v>510</v>
      </c>
      <c r="M37" s="228"/>
    </row>
    <row r="38" ht="39" customHeight="1" spans="1:13">
      <c r="A38" s="202" t="s">
        <v>92</v>
      </c>
      <c r="B38" s="203"/>
      <c r="C38" s="203"/>
      <c r="D38" s="203"/>
      <c r="E38" s="203"/>
      <c r="F38" s="203"/>
      <c r="G38" s="205"/>
      <c r="H38" s="199"/>
      <c r="I38" s="199"/>
      <c r="J38" s="199"/>
      <c r="K38" s="199"/>
      <c r="L38" s="227"/>
      <c r="M38" s="227"/>
    </row>
    <row r="39" ht="39" customHeight="1" spans="1:13">
      <c r="A39" s="202" t="s">
        <v>326</v>
      </c>
      <c r="B39" s="203"/>
      <c r="C39" s="203"/>
      <c r="D39" s="203"/>
      <c r="E39" s="203"/>
      <c r="F39" s="203"/>
      <c r="G39" s="205"/>
      <c r="H39" s="199"/>
      <c r="I39" s="199"/>
      <c r="J39" s="199"/>
      <c r="K39" s="199"/>
      <c r="L39" s="227"/>
      <c r="M39" s="227"/>
    </row>
    <row r="40" ht="39" customHeight="1" spans="1:13">
      <c r="A40" s="202" t="s">
        <v>92</v>
      </c>
      <c r="B40" s="193" t="s">
        <v>522</v>
      </c>
      <c r="C40" s="203"/>
      <c r="D40" s="203"/>
      <c r="E40" s="203"/>
      <c r="F40" s="203"/>
      <c r="G40" s="205"/>
      <c r="H40" s="199"/>
      <c r="I40" s="199"/>
      <c r="J40" s="199"/>
      <c r="K40" s="199"/>
      <c r="L40" s="227"/>
      <c r="M40" s="227"/>
    </row>
    <row r="41" ht="39" customHeight="1" spans="1:13">
      <c r="A41" s="202" t="s">
        <v>92</v>
      </c>
      <c r="B41" s="203"/>
      <c r="C41" s="193" t="s">
        <v>365</v>
      </c>
      <c r="D41" s="207" t="s">
        <v>322</v>
      </c>
      <c r="E41" s="193" t="s">
        <v>329</v>
      </c>
      <c r="F41" s="208" t="s">
        <v>330</v>
      </c>
      <c r="G41" s="209" t="s">
        <v>340</v>
      </c>
      <c r="H41" s="199" t="s">
        <v>523</v>
      </c>
      <c r="I41" s="199"/>
      <c r="J41" s="199" t="s">
        <v>365</v>
      </c>
      <c r="K41" s="199"/>
      <c r="L41" s="228" t="s">
        <v>524</v>
      </c>
      <c r="M41" s="228"/>
    </row>
    <row r="42" ht="39" customHeight="1" spans="1:13">
      <c r="A42" s="202" t="s">
        <v>92</v>
      </c>
      <c r="B42" s="203"/>
      <c r="C42" s="206" t="s">
        <v>395</v>
      </c>
      <c r="D42" s="207" t="s">
        <v>322</v>
      </c>
      <c r="E42" s="207" t="s">
        <v>396</v>
      </c>
      <c r="F42" s="208" t="s">
        <v>330</v>
      </c>
      <c r="G42" s="209" t="s">
        <v>340</v>
      </c>
      <c r="H42" s="199" t="s">
        <v>525</v>
      </c>
      <c r="I42" s="199"/>
      <c r="J42" s="199" t="s">
        <v>395</v>
      </c>
      <c r="K42" s="199"/>
      <c r="L42" s="228" t="s">
        <v>524</v>
      </c>
      <c r="M42" s="228"/>
    </row>
    <row r="43" ht="39" customHeight="1" spans="1:13">
      <c r="A43" s="202"/>
      <c r="B43" s="203"/>
      <c r="C43" s="206" t="s">
        <v>402</v>
      </c>
      <c r="D43" s="207" t="s">
        <v>322</v>
      </c>
      <c r="E43" s="207" t="s">
        <v>329</v>
      </c>
      <c r="F43" s="208" t="s">
        <v>330</v>
      </c>
      <c r="G43" s="209" t="s">
        <v>340</v>
      </c>
      <c r="H43" s="199" t="s">
        <v>526</v>
      </c>
      <c r="I43" s="199"/>
      <c r="J43" s="199" t="s">
        <v>402</v>
      </c>
      <c r="K43" s="199"/>
      <c r="L43" s="228" t="s">
        <v>524</v>
      </c>
      <c r="M43" s="228"/>
    </row>
    <row r="44" ht="39" customHeight="1" spans="1:13">
      <c r="A44" s="202" t="s">
        <v>92</v>
      </c>
      <c r="B44" s="203"/>
      <c r="C44" s="206" t="s">
        <v>341</v>
      </c>
      <c r="D44" s="207" t="s">
        <v>322</v>
      </c>
      <c r="E44" s="207" t="s">
        <v>342</v>
      </c>
      <c r="F44" s="208" t="s">
        <v>330</v>
      </c>
      <c r="G44" s="209" t="s">
        <v>340</v>
      </c>
      <c r="H44" s="199" t="s">
        <v>527</v>
      </c>
      <c r="I44" s="199"/>
      <c r="J44" s="199" t="s">
        <v>341</v>
      </c>
      <c r="K44" s="199"/>
      <c r="L44" s="228" t="s">
        <v>524</v>
      </c>
      <c r="M44" s="228"/>
    </row>
  </sheetData>
  <mergeCells count="10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A5:A6"/>
    <mergeCell ref="A9:B10"/>
    <mergeCell ref="C9:E10"/>
    <mergeCell ref="F9:G10"/>
    <mergeCell ref="H17:I18"/>
    <mergeCell ref="J17:K18"/>
    <mergeCell ref="L17:M18"/>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tabSelected="1" workbookViewId="0">
      <selection activeCell="D25" sqref="D25"/>
    </sheetView>
  </sheetViews>
  <sheetFormatPr defaultColWidth="8.88571428571429" defaultRowHeight="14.25" customHeight="1" outlineLevelCol="5"/>
  <cols>
    <col min="1" max="2" width="21.1333333333333" style="143" customWidth="1"/>
    <col min="3" max="3" width="21.1333333333333" style="72" customWidth="1"/>
    <col min="4" max="4" width="27.7142857142857" style="72" customWidth="1"/>
    <col min="5" max="6" width="36.7142857142857" style="72" customWidth="1"/>
    <col min="7" max="7" width="9.13333333333333" style="72" customWidth="1"/>
    <col min="8" max="16384" width="9.13333333333333" style="72"/>
  </cols>
  <sheetData>
    <row r="1" ht="17" customHeight="1" spans="1:6">
      <c r="A1" s="159" t="s">
        <v>528</v>
      </c>
      <c r="B1" s="144">
        <v>0</v>
      </c>
      <c r="C1" s="145">
        <v>1</v>
      </c>
      <c r="D1" s="146"/>
      <c r="E1" s="146"/>
      <c r="F1" s="146"/>
    </row>
    <row r="2" ht="26.25" customHeight="1" spans="1:6">
      <c r="A2" s="147" t="s">
        <v>12</v>
      </c>
      <c r="B2" s="147"/>
      <c r="C2" s="148"/>
      <c r="D2" s="148"/>
      <c r="E2" s="148"/>
      <c r="F2" s="148"/>
    </row>
    <row r="3" ht="13.5" customHeight="1" spans="1:6">
      <c r="A3" s="149" t="s">
        <v>22</v>
      </c>
      <c r="B3" s="149"/>
      <c r="C3" s="145"/>
      <c r="D3" s="146"/>
      <c r="E3" s="146"/>
      <c r="F3" s="146" t="s">
        <v>23</v>
      </c>
    </row>
    <row r="4" ht="19.5" customHeight="1" spans="1:6">
      <c r="A4" s="80" t="s">
        <v>193</v>
      </c>
      <c r="B4" s="150" t="s">
        <v>94</v>
      </c>
      <c r="C4" s="80" t="s">
        <v>95</v>
      </c>
      <c r="D4" s="81" t="s">
        <v>529</v>
      </c>
      <c r="E4" s="82"/>
      <c r="F4" s="151"/>
    </row>
    <row r="5" ht="18.75" customHeight="1" spans="1:6">
      <c r="A5" s="84"/>
      <c r="B5" s="152"/>
      <c r="C5" s="85"/>
      <c r="D5" s="80" t="s">
        <v>77</v>
      </c>
      <c r="E5" s="81" t="s">
        <v>97</v>
      </c>
      <c r="F5" s="80" t="s">
        <v>98</v>
      </c>
    </row>
    <row r="6" ht="18.75" customHeight="1" spans="1:6">
      <c r="A6" s="153">
        <v>1</v>
      </c>
      <c r="B6" s="160">
        <v>2</v>
      </c>
      <c r="C6" s="101">
        <v>3</v>
      </c>
      <c r="D6" s="153" t="s">
        <v>530</v>
      </c>
      <c r="E6" s="153" t="s">
        <v>410</v>
      </c>
      <c r="F6" s="101">
        <v>6</v>
      </c>
    </row>
    <row r="7" ht="18.75" customHeight="1" spans="1:6">
      <c r="A7" s="69" t="s">
        <v>92</v>
      </c>
      <c r="B7" s="69" t="s">
        <v>92</v>
      </c>
      <c r="C7" s="69" t="s">
        <v>92</v>
      </c>
      <c r="D7" s="154" t="s">
        <v>92</v>
      </c>
      <c r="E7" s="155" t="s">
        <v>92</v>
      </c>
      <c r="F7" s="155" t="s">
        <v>92</v>
      </c>
    </row>
    <row r="8" ht="18.75" customHeight="1" spans="1:6">
      <c r="A8" s="156" t="s">
        <v>142</v>
      </c>
      <c r="B8" s="157"/>
      <c r="C8" s="158" t="s">
        <v>142</v>
      </c>
      <c r="D8" s="154" t="s">
        <v>92</v>
      </c>
      <c r="E8" s="155" t="s">
        <v>92</v>
      </c>
      <c r="F8" s="155" t="s">
        <v>92</v>
      </c>
    </row>
    <row r="9" customHeight="1" spans="1:1">
      <c r="A9" s="143" t="s">
        <v>531</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view="pageBreakPreview" zoomScaleNormal="100" workbookViewId="0">
      <selection activeCell="A9" sqref="A9"/>
    </sheetView>
  </sheetViews>
  <sheetFormatPr defaultColWidth="8.88571428571429" defaultRowHeight="14.25" customHeight="1" outlineLevelCol="5"/>
  <cols>
    <col min="1" max="2" width="21.1333333333333" style="143" customWidth="1"/>
    <col min="3" max="3" width="21.1333333333333" style="72" customWidth="1"/>
    <col min="4" max="4" width="27.7142857142857" style="72" customWidth="1"/>
    <col min="5" max="6" width="36.7142857142857" style="72" customWidth="1"/>
    <col min="7" max="7" width="9.13333333333333" style="72" customWidth="1"/>
    <col min="8" max="16384" width="9.13333333333333" style="72"/>
  </cols>
  <sheetData>
    <row r="1" s="72" customFormat="1" ht="12" customHeight="1" spans="1:6">
      <c r="A1" s="143" t="s">
        <v>532</v>
      </c>
      <c r="B1" s="144">
        <v>0</v>
      </c>
      <c r="C1" s="145">
        <v>1</v>
      </c>
      <c r="D1" s="146"/>
      <c r="E1" s="146"/>
      <c r="F1" s="146"/>
    </row>
    <row r="2" s="72" customFormat="1" ht="26.25" customHeight="1" spans="1:6">
      <c r="A2" s="147" t="s">
        <v>13</v>
      </c>
      <c r="B2" s="147"/>
      <c r="C2" s="148"/>
      <c r="D2" s="148"/>
      <c r="E2" s="148"/>
      <c r="F2" s="148"/>
    </row>
    <row r="3" s="72" customFormat="1" ht="13.5" customHeight="1" spans="1:6">
      <c r="A3" s="149" t="s">
        <v>22</v>
      </c>
      <c r="B3" s="149"/>
      <c r="C3" s="145"/>
      <c r="D3" s="146"/>
      <c r="E3" s="146"/>
      <c r="F3" s="146" t="s">
        <v>23</v>
      </c>
    </row>
    <row r="4" s="72" customFormat="1" ht="19.5" customHeight="1" spans="1:6">
      <c r="A4" s="80" t="s">
        <v>193</v>
      </c>
      <c r="B4" s="150" t="s">
        <v>94</v>
      </c>
      <c r="C4" s="80" t="s">
        <v>95</v>
      </c>
      <c r="D4" s="81" t="s">
        <v>533</v>
      </c>
      <c r="E4" s="82"/>
      <c r="F4" s="151"/>
    </row>
    <row r="5" s="72" customFormat="1" ht="18.75" customHeight="1" spans="1:6">
      <c r="A5" s="84"/>
      <c r="B5" s="152"/>
      <c r="C5" s="85"/>
      <c r="D5" s="80" t="s">
        <v>77</v>
      </c>
      <c r="E5" s="81" t="s">
        <v>97</v>
      </c>
      <c r="F5" s="80" t="s">
        <v>98</v>
      </c>
    </row>
    <row r="6" s="72" customFormat="1" ht="18.75" customHeight="1" spans="1:6">
      <c r="A6" s="153">
        <v>1</v>
      </c>
      <c r="B6" s="153" t="s">
        <v>534</v>
      </c>
      <c r="C6" s="101">
        <v>3</v>
      </c>
      <c r="D6" s="153" t="s">
        <v>530</v>
      </c>
      <c r="E6" s="153" t="s">
        <v>410</v>
      </c>
      <c r="F6" s="101">
        <v>6</v>
      </c>
    </row>
    <row r="7" s="72" customFormat="1" ht="18.75" customHeight="1" spans="1:6">
      <c r="A7" s="69" t="s">
        <v>92</v>
      </c>
      <c r="B7" s="69" t="s">
        <v>92</v>
      </c>
      <c r="C7" s="69" t="s">
        <v>92</v>
      </c>
      <c r="D7" s="154" t="s">
        <v>92</v>
      </c>
      <c r="E7" s="155" t="s">
        <v>92</v>
      </c>
      <c r="F7" s="155" t="s">
        <v>92</v>
      </c>
    </row>
    <row r="8" s="72" customFormat="1" ht="18.75" customHeight="1" spans="1:6">
      <c r="A8" s="156" t="s">
        <v>142</v>
      </c>
      <c r="B8" s="157"/>
      <c r="C8" s="158"/>
      <c r="D8" s="154" t="s">
        <v>92</v>
      </c>
      <c r="E8" s="155" t="s">
        <v>92</v>
      </c>
      <c r="F8" s="155" t="s">
        <v>92</v>
      </c>
    </row>
    <row r="9" customHeight="1" spans="1:1">
      <c r="A9" s="143" t="s">
        <v>535</v>
      </c>
    </row>
  </sheetData>
  <mergeCells count="7">
    <mergeCell ref="A2:F2"/>
    <mergeCell ref="A3:D3"/>
    <mergeCell ref="D4:F4"/>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G8" sqref="F8:G8"/>
    </sheetView>
  </sheetViews>
  <sheetFormatPr defaultColWidth="8.88571428571429" defaultRowHeight="14.25" customHeight="1"/>
  <cols>
    <col min="1" max="1" width="25" style="56" customWidth="1"/>
    <col min="2" max="2" width="27.5714285714286" style="56" customWidth="1"/>
    <col min="3" max="3" width="34.4285714285714" style="72" customWidth="1"/>
    <col min="4" max="4" width="21.7142857142857" style="72" customWidth="1"/>
    <col min="5" max="5" width="35.2857142857143" style="72" customWidth="1"/>
    <col min="6" max="6" width="7.71428571428571" style="72" customWidth="1"/>
    <col min="7" max="8" width="10.2857142857143" style="72" customWidth="1"/>
    <col min="9" max="9" width="12" style="72" customWidth="1"/>
    <col min="10" max="12" width="10" style="72" customWidth="1"/>
    <col min="13" max="13" width="9.13333333333333" style="56" customWidth="1"/>
    <col min="14" max="15" width="9.13333333333333" style="72" customWidth="1"/>
    <col min="16" max="17" width="12.7142857142857" style="72" customWidth="1"/>
    <col min="18" max="18" width="9.13333333333333" style="56" customWidth="1"/>
    <col min="19" max="19" width="10.4285714285714" style="72" customWidth="1"/>
    <col min="20" max="20" width="9.13333333333333" style="56" customWidth="1"/>
    <col min="21" max="16384" width="9.13333333333333" style="56"/>
  </cols>
  <sheetData>
    <row r="1" ht="13.5" customHeight="1" spans="1:19">
      <c r="A1" s="74" t="s">
        <v>536</v>
      </c>
      <c r="D1" s="74"/>
      <c r="E1" s="74"/>
      <c r="F1" s="74"/>
      <c r="G1" s="74"/>
      <c r="H1" s="74"/>
      <c r="I1" s="74"/>
      <c r="J1" s="74"/>
      <c r="K1" s="74"/>
      <c r="L1" s="74"/>
      <c r="R1" s="70"/>
      <c r="S1" s="139"/>
    </row>
    <row r="2" ht="27.75" customHeight="1" spans="1:19">
      <c r="A2" s="105" t="s">
        <v>14</v>
      </c>
      <c r="B2" s="105"/>
      <c r="C2" s="105"/>
      <c r="D2" s="105"/>
      <c r="E2" s="105"/>
      <c r="F2" s="105"/>
      <c r="G2" s="105"/>
      <c r="H2" s="105"/>
      <c r="I2" s="105"/>
      <c r="J2" s="105"/>
      <c r="K2" s="105"/>
      <c r="L2" s="105"/>
      <c r="M2" s="105"/>
      <c r="N2" s="105"/>
      <c r="O2" s="105"/>
      <c r="P2" s="105"/>
      <c r="Q2" s="105"/>
      <c r="R2" s="105"/>
      <c r="S2" s="105"/>
    </row>
    <row r="3" ht="18.75" customHeight="1" spans="1:19">
      <c r="A3" s="106" t="s">
        <v>22</v>
      </c>
      <c r="B3" s="106"/>
      <c r="C3" s="106"/>
      <c r="D3" s="106"/>
      <c r="E3" s="106"/>
      <c r="F3" s="106"/>
      <c r="G3" s="106"/>
      <c r="H3" s="106"/>
      <c r="I3" s="78"/>
      <c r="J3" s="78"/>
      <c r="K3" s="78"/>
      <c r="L3" s="78"/>
      <c r="R3" s="140"/>
      <c r="S3" s="141" t="s">
        <v>184</v>
      </c>
    </row>
    <row r="4" ht="15.75" customHeight="1" spans="1:19">
      <c r="A4" s="107" t="s">
        <v>192</v>
      </c>
      <c r="B4" s="107" t="s">
        <v>193</v>
      </c>
      <c r="C4" s="107" t="s">
        <v>537</v>
      </c>
      <c r="D4" s="107" t="s">
        <v>538</v>
      </c>
      <c r="E4" s="107" t="s">
        <v>539</v>
      </c>
      <c r="F4" s="107" t="s">
        <v>540</v>
      </c>
      <c r="G4" s="107" t="s">
        <v>541</v>
      </c>
      <c r="H4" s="107" t="s">
        <v>542</v>
      </c>
      <c r="I4" s="64" t="s">
        <v>200</v>
      </c>
      <c r="J4" s="133"/>
      <c r="K4" s="133"/>
      <c r="L4" s="64"/>
      <c r="M4" s="134"/>
      <c r="N4" s="64"/>
      <c r="O4" s="64"/>
      <c r="P4" s="64"/>
      <c r="Q4" s="64"/>
      <c r="R4" s="134"/>
      <c r="S4" s="65"/>
    </row>
    <row r="5" ht="17.25" customHeight="1" spans="1:19">
      <c r="A5" s="110"/>
      <c r="B5" s="110"/>
      <c r="C5" s="110"/>
      <c r="D5" s="110"/>
      <c r="E5" s="110"/>
      <c r="F5" s="110"/>
      <c r="G5" s="110"/>
      <c r="H5" s="110"/>
      <c r="I5" s="135" t="s">
        <v>77</v>
      </c>
      <c r="J5" s="108" t="s">
        <v>80</v>
      </c>
      <c r="K5" s="108" t="s">
        <v>543</v>
      </c>
      <c r="L5" s="110" t="s">
        <v>544</v>
      </c>
      <c r="M5" s="136" t="s">
        <v>545</v>
      </c>
      <c r="N5" s="137" t="s">
        <v>546</v>
      </c>
      <c r="O5" s="137"/>
      <c r="P5" s="137"/>
      <c r="Q5" s="137"/>
      <c r="R5" s="142"/>
      <c r="S5" s="128"/>
    </row>
    <row r="6" ht="54" customHeight="1" spans="1:19">
      <c r="A6" s="110"/>
      <c r="B6" s="110"/>
      <c r="C6" s="110"/>
      <c r="D6" s="128"/>
      <c r="E6" s="128"/>
      <c r="F6" s="128"/>
      <c r="G6" s="128"/>
      <c r="H6" s="128"/>
      <c r="I6" s="137"/>
      <c r="J6" s="108"/>
      <c r="K6" s="108"/>
      <c r="L6" s="128"/>
      <c r="M6" s="138"/>
      <c r="N6" s="128" t="s">
        <v>79</v>
      </c>
      <c r="O6" s="128" t="s">
        <v>86</v>
      </c>
      <c r="P6" s="128" t="s">
        <v>265</v>
      </c>
      <c r="Q6" s="128" t="s">
        <v>88</v>
      </c>
      <c r="R6" s="138" t="s">
        <v>89</v>
      </c>
      <c r="S6" s="128" t="s">
        <v>90</v>
      </c>
    </row>
    <row r="7" ht="15" customHeight="1" spans="1:19">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row>
    <row r="8" ht="21" customHeight="1" spans="1:19">
      <c r="A8" s="22" t="s">
        <v>209</v>
      </c>
      <c r="B8" s="22" t="s">
        <v>91</v>
      </c>
      <c r="C8" s="22" t="s">
        <v>272</v>
      </c>
      <c r="D8" s="22" t="s">
        <v>547</v>
      </c>
      <c r="E8" s="22" t="s">
        <v>547</v>
      </c>
      <c r="F8" s="129" t="s">
        <v>548</v>
      </c>
      <c r="G8" s="130">
        <v>40</v>
      </c>
      <c r="H8" s="120">
        <v>8000</v>
      </c>
      <c r="I8" s="120">
        <v>8000</v>
      </c>
      <c r="J8" s="120">
        <v>8000</v>
      </c>
      <c r="K8" s="132" t="s">
        <v>92</v>
      </c>
      <c r="L8" s="132" t="s">
        <v>92</v>
      </c>
      <c r="M8" s="132" t="s">
        <v>92</v>
      </c>
      <c r="N8" s="132" t="s">
        <v>92</v>
      </c>
      <c r="O8" s="132" t="s">
        <v>92</v>
      </c>
      <c r="P8" s="132" t="s">
        <v>92</v>
      </c>
      <c r="Q8" s="132"/>
      <c r="R8" s="132" t="s">
        <v>92</v>
      </c>
      <c r="S8" s="132" t="s">
        <v>92</v>
      </c>
    </row>
    <row r="9" ht="21" customHeight="1" spans="1:19">
      <c r="A9" s="131" t="s">
        <v>142</v>
      </c>
      <c r="B9" s="131"/>
      <c r="C9" s="131"/>
      <c r="D9" s="131"/>
      <c r="E9" s="131"/>
      <c r="F9" s="131"/>
      <c r="G9" s="131"/>
      <c r="H9" s="132">
        <f>SUM(H8)</f>
        <v>8000</v>
      </c>
      <c r="I9" s="132">
        <f>SUM(I8)</f>
        <v>8000</v>
      </c>
      <c r="J9" s="132">
        <f>SUM(J8)</f>
        <v>8000</v>
      </c>
      <c r="K9" s="132" t="s">
        <v>92</v>
      </c>
      <c r="L9" s="132" t="s">
        <v>92</v>
      </c>
      <c r="M9" s="132" t="s">
        <v>92</v>
      </c>
      <c r="N9" s="132" t="s">
        <v>92</v>
      </c>
      <c r="O9" s="132" t="s">
        <v>92</v>
      </c>
      <c r="P9" s="132" t="s">
        <v>92</v>
      </c>
      <c r="Q9" s="132"/>
      <c r="R9" s="132" t="s">
        <v>92</v>
      </c>
      <c r="S9" s="132" t="s">
        <v>92</v>
      </c>
    </row>
    <row r="10" customHeight="1" spans="1:1">
      <c r="A10" s="56" t="s">
        <v>549</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topLeftCell="C1" workbookViewId="0">
      <selection activeCell="A9" sqref="A9:I9"/>
    </sheetView>
  </sheetViews>
  <sheetFormatPr defaultColWidth="8.71428571428571" defaultRowHeight="14.25" customHeight="1"/>
  <cols>
    <col min="1" max="1" width="24.5714285714286" style="56" customWidth="1"/>
    <col min="2" max="2" width="25.8571428571429" style="56" customWidth="1"/>
    <col min="3" max="3" width="20" style="104" customWidth="1"/>
    <col min="4" max="4" width="14.7142857142857" style="104" customWidth="1"/>
    <col min="5" max="5" width="18.2857142857143" style="104" customWidth="1"/>
    <col min="6" max="6" width="10.7142857142857" style="104" customWidth="1"/>
    <col min="7" max="7" width="11.8571428571429" style="104" customWidth="1"/>
    <col min="8" max="8" width="22" style="104" customWidth="1"/>
    <col min="9" max="9" width="20.4285714285714" style="104" customWidth="1"/>
    <col min="10" max="10" width="12" style="72" customWidth="1"/>
    <col min="11" max="11" width="13.8571428571429" style="72" customWidth="1"/>
    <col min="12" max="13" width="10" style="72" customWidth="1"/>
    <col min="14" max="14" width="9.13333333333333" style="56" customWidth="1"/>
    <col min="15" max="16" width="9.13333333333333" style="72" customWidth="1"/>
    <col min="17" max="18" width="12.7142857142857" style="72" customWidth="1"/>
    <col min="19" max="19" width="9.13333333333333" style="56" customWidth="1"/>
    <col min="20" max="20" width="10.4285714285714" style="72" customWidth="1"/>
    <col min="21" max="21" width="9.13333333333333" style="56" customWidth="1"/>
    <col min="22" max="249" width="9.13333333333333" style="56"/>
    <col min="250" max="258" width="8.71428571428571" style="56"/>
  </cols>
  <sheetData>
    <row r="1" ht="13.5" customHeight="1" spans="1:20">
      <c r="A1" s="74" t="s">
        <v>550</v>
      </c>
      <c r="D1" s="74"/>
      <c r="E1" s="74"/>
      <c r="F1" s="74"/>
      <c r="G1" s="74"/>
      <c r="H1" s="74"/>
      <c r="I1" s="74"/>
      <c r="J1" s="114"/>
      <c r="K1" s="114"/>
      <c r="L1" s="114"/>
      <c r="M1" s="114"/>
      <c r="N1" s="115"/>
      <c r="O1" s="116"/>
      <c r="P1" s="116"/>
      <c r="Q1" s="116"/>
      <c r="R1" s="116"/>
      <c r="S1" s="124"/>
      <c r="T1" s="125"/>
    </row>
    <row r="2" ht="27.75" customHeight="1" spans="1:20">
      <c r="A2" s="105" t="s">
        <v>15</v>
      </c>
      <c r="B2" s="105"/>
      <c r="C2" s="105"/>
      <c r="D2" s="105"/>
      <c r="E2" s="105"/>
      <c r="F2" s="105"/>
      <c r="G2" s="105"/>
      <c r="H2" s="105"/>
      <c r="I2" s="105"/>
      <c r="J2" s="105"/>
      <c r="K2" s="105"/>
      <c r="L2" s="105"/>
      <c r="M2" s="105"/>
      <c r="N2" s="105"/>
      <c r="O2" s="105"/>
      <c r="P2" s="105"/>
      <c r="Q2" s="105"/>
      <c r="R2" s="105"/>
      <c r="S2" s="105"/>
      <c r="T2" s="105"/>
    </row>
    <row r="3" ht="26.1" customHeight="1" spans="1:20">
      <c r="A3" s="106" t="s">
        <v>22</v>
      </c>
      <c r="B3" s="106"/>
      <c r="C3" s="106"/>
      <c r="D3" s="106"/>
      <c r="E3" s="106"/>
      <c r="F3" s="78"/>
      <c r="G3" s="78"/>
      <c r="H3" s="78"/>
      <c r="I3" s="78"/>
      <c r="J3" s="117"/>
      <c r="K3" s="117"/>
      <c r="L3" s="117"/>
      <c r="M3" s="117"/>
      <c r="N3" s="115"/>
      <c r="O3" s="116"/>
      <c r="P3" s="116"/>
      <c r="Q3" s="116"/>
      <c r="R3" s="116"/>
      <c r="S3" s="126"/>
      <c r="T3" s="127" t="s">
        <v>184</v>
      </c>
    </row>
    <row r="4" ht="15.75" customHeight="1" spans="1:20">
      <c r="A4" s="107" t="s">
        <v>192</v>
      </c>
      <c r="B4" s="107" t="s">
        <v>193</v>
      </c>
      <c r="C4" s="108" t="s">
        <v>537</v>
      </c>
      <c r="D4" s="108" t="s">
        <v>551</v>
      </c>
      <c r="E4" s="108" t="s">
        <v>552</v>
      </c>
      <c r="F4" s="109" t="s">
        <v>553</v>
      </c>
      <c r="G4" s="108" t="s">
        <v>554</v>
      </c>
      <c r="H4" s="108" t="s">
        <v>555</v>
      </c>
      <c r="I4" s="108" t="s">
        <v>556</v>
      </c>
      <c r="J4" s="108" t="s">
        <v>200</v>
      </c>
      <c r="K4" s="108"/>
      <c r="L4" s="108"/>
      <c r="M4" s="108"/>
      <c r="N4" s="118"/>
      <c r="O4" s="108"/>
      <c r="P4" s="108"/>
      <c r="Q4" s="108"/>
      <c r="R4" s="108"/>
      <c r="S4" s="118"/>
      <c r="T4" s="108"/>
    </row>
    <row r="5" ht="17.25" customHeight="1" spans="1:20">
      <c r="A5" s="110"/>
      <c r="B5" s="110"/>
      <c r="C5" s="108"/>
      <c r="D5" s="108"/>
      <c r="E5" s="108"/>
      <c r="F5" s="111"/>
      <c r="G5" s="108"/>
      <c r="H5" s="108"/>
      <c r="I5" s="108"/>
      <c r="J5" s="108" t="s">
        <v>77</v>
      </c>
      <c r="K5" s="108" t="s">
        <v>80</v>
      </c>
      <c r="L5" s="108" t="s">
        <v>543</v>
      </c>
      <c r="M5" s="108" t="s">
        <v>544</v>
      </c>
      <c r="N5" s="119" t="s">
        <v>545</v>
      </c>
      <c r="O5" s="108" t="s">
        <v>546</v>
      </c>
      <c r="P5" s="108"/>
      <c r="Q5" s="108"/>
      <c r="R5" s="108"/>
      <c r="S5" s="119"/>
      <c r="T5" s="108"/>
    </row>
    <row r="6" ht="54" customHeight="1" spans="1:20">
      <c r="A6" s="110"/>
      <c r="B6" s="110"/>
      <c r="C6" s="108"/>
      <c r="D6" s="108"/>
      <c r="E6" s="108"/>
      <c r="F6" s="112"/>
      <c r="G6" s="108"/>
      <c r="H6" s="108"/>
      <c r="I6" s="108"/>
      <c r="J6" s="108"/>
      <c r="K6" s="108"/>
      <c r="L6" s="108"/>
      <c r="M6" s="108"/>
      <c r="N6" s="118"/>
      <c r="O6" s="108" t="s">
        <v>79</v>
      </c>
      <c r="P6" s="108" t="s">
        <v>86</v>
      </c>
      <c r="Q6" s="108" t="s">
        <v>265</v>
      </c>
      <c r="R6" s="108" t="s">
        <v>88</v>
      </c>
      <c r="S6" s="118" t="s">
        <v>89</v>
      </c>
      <c r="T6" s="108" t="s">
        <v>90</v>
      </c>
    </row>
    <row r="7" ht="15" customHeight="1" spans="1:20">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c r="T7" s="83">
        <v>20</v>
      </c>
    </row>
    <row r="8" s="103" customFormat="1" ht="44" customHeight="1" spans="1:20">
      <c r="A8" s="22" t="s">
        <v>209</v>
      </c>
      <c r="B8" s="22" t="s">
        <v>557</v>
      </c>
      <c r="C8" s="22" t="s">
        <v>274</v>
      </c>
      <c r="D8" s="22" t="s">
        <v>558</v>
      </c>
      <c r="E8" s="22" t="s">
        <v>559</v>
      </c>
      <c r="F8" s="22" t="s">
        <v>98</v>
      </c>
      <c r="G8" s="22" t="s">
        <v>560</v>
      </c>
      <c r="H8" s="22" t="s">
        <v>105</v>
      </c>
      <c r="I8" s="22" t="s">
        <v>561</v>
      </c>
      <c r="J8" s="120">
        <v>404000</v>
      </c>
      <c r="K8" s="120">
        <v>404000</v>
      </c>
      <c r="L8" s="121" t="s">
        <v>92</v>
      </c>
      <c r="M8" s="121" t="s">
        <v>92</v>
      </c>
      <c r="N8" s="121" t="s">
        <v>92</v>
      </c>
      <c r="O8" s="121" t="s">
        <v>92</v>
      </c>
      <c r="P8" s="121" t="s">
        <v>92</v>
      </c>
      <c r="Q8" s="121" t="s">
        <v>92</v>
      </c>
      <c r="R8" s="121"/>
      <c r="S8" s="121" t="s">
        <v>92</v>
      </c>
      <c r="T8" s="121" t="s">
        <v>92</v>
      </c>
    </row>
    <row r="9" ht="22.5" customHeight="1" spans="1:20">
      <c r="A9" s="113" t="s">
        <v>142</v>
      </c>
      <c r="B9" s="113"/>
      <c r="C9" s="113"/>
      <c r="D9" s="113"/>
      <c r="E9" s="113"/>
      <c r="F9" s="113"/>
      <c r="G9" s="113"/>
      <c r="H9" s="113"/>
      <c r="I9" s="113"/>
      <c r="J9" s="120">
        <v>404000</v>
      </c>
      <c r="K9" s="120">
        <v>404000</v>
      </c>
      <c r="L9" s="122"/>
      <c r="M9" s="122"/>
      <c r="N9" s="123"/>
      <c r="O9" s="122"/>
      <c r="P9" s="122"/>
      <c r="Q9" s="122"/>
      <c r="R9" s="122"/>
      <c r="S9" s="123"/>
      <c r="T9" s="122"/>
    </row>
  </sheetData>
  <mergeCells count="19">
    <mergeCell ref="A2:T2"/>
    <mergeCell ref="A3:E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6"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 sqref="A3:D3"/>
    </sheetView>
  </sheetViews>
  <sheetFormatPr defaultColWidth="8.88571428571429" defaultRowHeight="14.25" customHeight="1" outlineLevelRow="7"/>
  <cols>
    <col min="1" max="1" width="50" style="72" customWidth="1"/>
    <col min="2" max="2" width="17.2857142857143" style="72" customWidth="1"/>
    <col min="3" max="4" width="13.4285714285714" style="72" customWidth="1"/>
    <col min="5" max="12" width="10.2857142857143" style="72" customWidth="1"/>
    <col min="13" max="13" width="13.1428571428571" style="72" customWidth="1"/>
    <col min="14" max="14" width="9.13333333333333" style="56" customWidth="1"/>
    <col min="15" max="246" width="9.13333333333333" style="56"/>
    <col min="247" max="247" width="9.13333333333333" style="73"/>
    <col min="248" max="256" width="8.88571428571429" style="73"/>
  </cols>
  <sheetData>
    <row r="1" s="56" customFormat="1" ht="13.5" customHeight="1" spans="1:13">
      <c r="A1" s="74" t="s">
        <v>562</v>
      </c>
      <c r="B1" s="74"/>
      <c r="C1" s="74"/>
      <c r="D1" s="75"/>
      <c r="E1" s="72"/>
      <c r="F1" s="72"/>
      <c r="G1" s="72"/>
      <c r="H1" s="72"/>
      <c r="I1" s="72"/>
      <c r="J1" s="72"/>
      <c r="K1" s="72"/>
      <c r="L1" s="72"/>
      <c r="M1" s="72"/>
    </row>
    <row r="2" s="56" customFormat="1" ht="35" customHeight="1" spans="1:13">
      <c r="A2" s="76" t="s">
        <v>16</v>
      </c>
      <c r="B2" s="76"/>
      <c r="C2" s="76"/>
      <c r="D2" s="76"/>
      <c r="E2" s="76"/>
      <c r="F2" s="76"/>
      <c r="G2" s="76"/>
      <c r="H2" s="76"/>
      <c r="I2" s="76"/>
      <c r="J2" s="76"/>
      <c r="K2" s="76"/>
      <c r="L2" s="76"/>
      <c r="M2" s="76"/>
    </row>
    <row r="3" s="71" customFormat="1" ht="24" customHeight="1" spans="1:13">
      <c r="A3" s="77" t="s">
        <v>22</v>
      </c>
      <c r="B3" s="78"/>
      <c r="C3" s="78"/>
      <c r="D3" s="78"/>
      <c r="E3" s="79"/>
      <c r="F3" s="79"/>
      <c r="G3" s="79"/>
      <c r="H3" s="79"/>
      <c r="I3" s="79"/>
      <c r="J3" s="98"/>
      <c r="K3" s="98"/>
      <c r="L3" s="98"/>
      <c r="M3" s="99" t="s">
        <v>184</v>
      </c>
    </row>
    <row r="4" s="56" customFormat="1" ht="19.5" customHeight="1" spans="1:13">
      <c r="A4" s="80" t="s">
        <v>563</v>
      </c>
      <c r="B4" s="81" t="s">
        <v>200</v>
      </c>
      <c r="C4" s="82"/>
      <c r="D4" s="82"/>
      <c r="E4" s="83" t="s">
        <v>564</v>
      </c>
      <c r="F4" s="83"/>
      <c r="G4" s="83"/>
      <c r="H4" s="83"/>
      <c r="I4" s="83"/>
      <c r="J4" s="83"/>
      <c r="K4" s="83"/>
      <c r="L4" s="83"/>
      <c r="M4" s="83"/>
    </row>
    <row r="5" s="56" customFormat="1" ht="40.5" customHeight="1" spans="1:13">
      <c r="A5" s="84"/>
      <c r="B5" s="85" t="s">
        <v>77</v>
      </c>
      <c r="C5" s="86" t="s">
        <v>80</v>
      </c>
      <c r="D5" s="87" t="s">
        <v>565</v>
      </c>
      <c r="E5" s="84" t="s">
        <v>566</v>
      </c>
      <c r="F5" s="84" t="s">
        <v>567</v>
      </c>
      <c r="G5" s="84" t="s">
        <v>568</v>
      </c>
      <c r="H5" s="84" t="s">
        <v>569</v>
      </c>
      <c r="I5" s="100" t="s">
        <v>570</v>
      </c>
      <c r="J5" s="84" t="s">
        <v>571</v>
      </c>
      <c r="K5" s="84" t="s">
        <v>572</v>
      </c>
      <c r="L5" s="84" t="s">
        <v>573</v>
      </c>
      <c r="M5" s="84" t="s">
        <v>574</v>
      </c>
    </row>
    <row r="6" s="56" customFormat="1" ht="19.5" customHeight="1" spans="1:13">
      <c r="A6" s="80">
        <v>1</v>
      </c>
      <c r="B6" s="80">
        <v>2</v>
      </c>
      <c r="C6" s="80">
        <v>3</v>
      </c>
      <c r="D6" s="88">
        <v>4</v>
      </c>
      <c r="E6" s="80">
        <v>5</v>
      </c>
      <c r="F6" s="80">
        <v>6</v>
      </c>
      <c r="G6" s="80">
        <v>7</v>
      </c>
      <c r="H6" s="89">
        <v>8</v>
      </c>
      <c r="I6" s="101">
        <v>9</v>
      </c>
      <c r="J6" s="101">
        <v>10</v>
      </c>
      <c r="K6" s="101">
        <v>11</v>
      </c>
      <c r="L6" s="89">
        <v>12</v>
      </c>
      <c r="M6" s="101">
        <v>13</v>
      </c>
    </row>
    <row r="7" s="56" customFormat="1" ht="19.5" customHeight="1" spans="1:247">
      <c r="A7" s="90" t="s">
        <v>575</v>
      </c>
      <c r="B7" s="91"/>
      <c r="C7" s="91"/>
      <c r="D7" s="91"/>
      <c r="E7" s="91"/>
      <c r="F7" s="91"/>
      <c r="G7" s="92"/>
      <c r="H7" s="93" t="s">
        <v>92</v>
      </c>
      <c r="I7" s="93" t="s">
        <v>92</v>
      </c>
      <c r="J7" s="93" t="s">
        <v>92</v>
      </c>
      <c r="K7" s="93" t="s">
        <v>92</v>
      </c>
      <c r="L7" s="93" t="s">
        <v>92</v>
      </c>
      <c r="M7" s="93" t="s">
        <v>92</v>
      </c>
      <c r="IM7" s="102"/>
    </row>
    <row r="8" s="56" customFormat="1" ht="19.5" customHeight="1" spans="1:13">
      <c r="A8" s="94" t="s">
        <v>92</v>
      </c>
      <c r="B8" s="95" t="s">
        <v>92</v>
      </c>
      <c r="C8" s="95" t="s">
        <v>92</v>
      </c>
      <c r="D8" s="96" t="s">
        <v>92</v>
      </c>
      <c r="E8" s="95" t="s">
        <v>92</v>
      </c>
      <c r="F8" s="95" t="s">
        <v>92</v>
      </c>
      <c r="G8" s="95" t="s">
        <v>92</v>
      </c>
      <c r="H8" s="97" t="s">
        <v>92</v>
      </c>
      <c r="I8" s="97" t="s">
        <v>92</v>
      </c>
      <c r="J8" s="97" t="s">
        <v>92</v>
      </c>
      <c r="K8" s="97" t="s">
        <v>92</v>
      </c>
      <c r="L8" s="97" t="s">
        <v>92</v>
      </c>
      <c r="M8" s="97"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8.88571428571429" defaultRowHeight="12" outlineLevelRow="6"/>
  <cols>
    <col min="1" max="1" width="34.2857142857143" style="55" customWidth="1"/>
    <col min="2" max="2" width="29" style="55" customWidth="1"/>
    <col min="3" max="5" width="23.5714285714286" style="55" customWidth="1"/>
    <col min="6" max="6" width="11.2857142857143" style="56" customWidth="1"/>
    <col min="7" max="7" width="25.1333333333333" style="55" customWidth="1"/>
    <col min="8" max="8" width="15.5714285714286" style="56" customWidth="1"/>
    <col min="9" max="9" width="13.4285714285714" style="56" customWidth="1"/>
    <col min="10" max="10" width="18.847619047619" style="55" customWidth="1"/>
    <col min="11" max="11" width="9.13333333333333" style="56" customWidth="1"/>
    <col min="12" max="16384" width="9.13333333333333" style="56"/>
  </cols>
  <sheetData>
    <row r="1" customHeight="1" spans="1:10">
      <c r="A1" s="55" t="s">
        <v>576</v>
      </c>
      <c r="J1" s="70"/>
    </row>
    <row r="2" ht="28.5" customHeight="1" spans="1:10">
      <c r="A2" s="57" t="s">
        <v>17</v>
      </c>
      <c r="B2" s="58"/>
      <c r="C2" s="58"/>
      <c r="D2" s="58"/>
      <c r="E2" s="58"/>
      <c r="F2" s="59"/>
      <c r="G2" s="58"/>
      <c r="H2" s="59"/>
      <c r="I2" s="59"/>
      <c r="J2" s="58"/>
    </row>
    <row r="3" ht="17.25" customHeight="1" spans="1:1">
      <c r="A3" s="60" t="s">
        <v>22</v>
      </c>
    </row>
    <row r="4" ht="44.25" customHeight="1" spans="1:10">
      <c r="A4" s="61" t="s">
        <v>563</v>
      </c>
      <c r="B4" s="61" t="s">
        <v>302</v>
      </c>
      <c r="C4" s="61" t="s">
        <v>303</v>
      </c>
      <c r="D4" s="61" t="s">
        <v>304</v>
      </c>
      <c r="E4" s="61" t="s">
        <v>305</v>
      </c>
      <c r="F4" s="62" t="s">
        <v>306</v>
      </c>
      <c r="G4" s="61" t="s">
        <v>307</v>
      </c>
      <c r="H4" s="62" t="s">
        <v>308</v>
      </c>
      <c r="I4" s="62" t="s">
        <v>309</v>
      </c>
      <c r="J4" s="61" t="s">
        <v>310</v>
      </c>
    </row>
    <row r="5" ht="14.25" customHeight="1" spans="1:10">
      <c r="A5" s="61">
        <v>1</v>
      </c>
      <c r="B5" s="61">
        <v>2</v>
      </c>
      <c r="C5" s="61">
        <v>3</v>
      </c>
      <c r="D5" s="61">
        <v>4</v>
      </c>
      <c r="E5" s="61">
        <v>5</v>
      </c>
      <c r="F5" s="61">
        <v>6</v>
      </c>
      <c r="G5" s="61">
        <v>7</v>
      </c>
      <c r="H5" s="61">
        <v>8</v>
      </c>
      <c r="I5" s="61">
        <v>9</v>
      </c>
      <c r="J5" s="61">
        <v>10</v>
      </c>
    </row>
    <row r="6" ht="42" customHeight="1" spans="1:10">
      <c r="A6" s="63" t="s">
        <v>575</v>
      </c>
      <c r="B6" s="64"/>
      <c r="C6" s="64"/>
      <c r="D6" s="65"/>
      <c r="E6" s="66"/>
      <c r="F6" s="67"/>
      <c r="G6" s="66"/>
      <c r="H6" s="67"/>
      <c r="I6" s="67"/>
      <c r="J6" s="66"/>
    </row>
    <row r="7" ht="42.75" customHeight="1" spans="1:10">
      <c r="A7" s="68" t="s">
        <v>92</v>
      </c>
      <c r="B7" s="68" t="s">
        <v>92</v>
      </c>
      <c r="C7" s="68" t="s">
        <v>92</v>
      </c>
      <c r="D7" s="68" t="s">
        <v>92</v>
      </c>
      <c r="E7" s="69" t="s">
        <v>92</v>
      </c>
      <c r="F7" s="68" t="s">
        <v>92</v>
      </c>
      <c r="G7" s="69" t="s">
        <v>92</v>
      </c>
      <c r="H7" s="68" t="s">
        <v>92</v>
      </c>
      <c r="I7" s="68" t="s">
        <v>92</v>
      </c>
      <c r="J7" s="69"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A10" sqref="A10"/>
    </sheetView>
  </sheetViews>
  <sheetFormatPr defaultColWidth="8.88571428571429" defaultRowHeight="12"/>
  <cols>
    <col min="1" max="1" width="12" style="39" customWidth="1"/>
    <col min="2" max="2" width="29" style="39"/>
    <col min="3" max="3" width="18.7142857142857" style="39" customWidth="1"/>
    <col min="4" max="4" width="24.847619047619" style="39" customWidth="1"/>
    <col min="5" max="7" width="23.5714285714286" style="39" customWidth="1"/>
    <col min="8" max="8" width="25.1333333333333" style="39" customWidth="1"/>
    <col min="9" max="9" width="18.847619047619" style="39" customWidth="1"/>
    <col min="10" max="16384" width="9.13333333333333" style="39"/>
  </cols>
  <sheetData>
    <row r="1" spans="1:9">
      <c r="A1" s="39" t="s">
        <v>577</v>
      </c>
      <c r="I1" s="53"/>
    </row>
    <row r="2" ht="28.5" spans="2:9">
      <c r="B2" s="40" t="s">
        <v>18</v>
      </c>
      <c r="C2" s="40"/>
      <c r="D2" s="40"/>
      <c r="E2" s="40"/>
      <c r="F2" s="40"/>
      <c r="G2" s="40"/>
      <c r="H2" s="40"/>
      <c r="I2" s="40"/>
    </row>
    <row r="3" ht="13.5" spans="1:3">
      <c r="A3" s="41" t="s">
        <v>22</v>
      </c>
      <c r="C3" s="42"/>
    </row>
    <row r="4" ht="18" customHeight="1" spans="1:9">
      <c r="A4" s="43" t="s">
        <v>192</v>
      </c>
      <c r="B4" s="43" t="s">
        <v>193</v>
      </c>
      <c r="C4" s="43" t="s">
        <v>578</v>
      </c>
      <c r="D4" s="43" t="s">
        <v>579</v>
      </c>
      <c r="E4" s="43" t="s">
        <v>580</v>
      </c>
      <c r="F4" s="43" t="s">
        <v>581</v>
      </c>
      <c r="G4" s="44" t="s">
        <v>582</v>
      </c>
      <c r="H4" s="45"/>
      <c r="I4" s="54"/>
    </row>
    <row r="5" ht="18" customHeight="1" spans="1:9">
      <c r="A5" s="46"/>
      <c r="B5" s="46"/>
      <c r="C5" s="46"/>
      <c r="D5" s="46"/>
      <c r="E5" s="46"/>
      <c r="F5" s="46"/>
      <c r="G5" s="47" t="s">
        <v>541</v>
      </c>
      <c r="H5" s="47" t="s">
        <v>583</v>
      </c>
      <c r="I5" s="47" t="s">
        <v>584</v>
      </c>
    </row>
    <row r="6" ht="21" customHeight="1" spans="1:9">
      <c r="A6" s="48">
        <v>1</v>
      </c>
      <c r="B6" s="48">
        <v>2</v>
      </c>
      <c r="C6" s="48">
        <v>3</v>
      </c>
      <c r="D6" s="48">
        <v>4</v>
      </c>
      <c r="E6" s="48">
        <v>5</v>
      </c>
      <c r="F6" s="48">
        <v>6</v>
      </c>
      <c r="G6" s="48">
        <v>7</v>
      </c>
      <c r="H6" s="48">
        <v>8</v>
      </c>
      <c r="I6" s="48">
        <v>9</v>
      </c>
    </row>
    <row r="7" ht="33" customHeight="1" spans="1:9">
      <c r="A7" s="49"/>
      <c r="B7" s="50"/>
      <c r="C7" s="50"/>
      <c r="D7" s="50"/>
      <c r="E7" s="50"/>
      <c r="F7" s="50"/>
      <c r="G7" s="48"/>
      <c r="H7" s="48"/>
      <c r="I7" s="48"/>
    </row>
    <row r="8" ht="24" customHeight="1" spans="1:9">
      <c r="A8" s="49"/>
      <c r="B8" s="51"/>
      <c r="C8" s="51"/>
      <c r="D8" s="51"/>
      <c r="E8" s="51"/>
      <c r="F8" s="51"/>
      <c r="G8" s="48"/>
      <c r="H8" s="48"/>
      <c r="I8" s="48"/>
    </row>
    <row r="9" ht="24" customHeight="1" spans="1:9">
      <c r="A9" s="52" t="s">
        <v>77</v>
      </c>
      <c r="B9" s="52"/>
      <c r="C9" s="52"/>
      <c r="D9" s="52"/>
      <c r="E9" s="52"/>
      <c r="F9" s="52"/>
      <c r="G9" s="48"/>
      <c r="H9" s="48"/>
      <c r="I9" s="48"/>
    </row>
    <row r="10" spans="1:1">
      <c r="A10" s="39" t="s">
        <v>585</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view="pageBreakPreview" zoomScaleNormal="100" topLeftCell="E1" workbookViewId="0">
      <selection activeCell="A3" sqref="A3:G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586</v>
      </c>
      <c r="D1" s="28"/>
      <c r="E1" s="28"/>
      <c r="F1" s="28"/>
      <c r="G1" s="28"/>
      <c r="K1" s="37"/>
    </row>
    <row r="2" s="1" customFormat="1" ht="27.75" customHeight="1" spans="1:11">
      <c r="A2" s="29" t="s">
        <v>587</v>
      </c>
      <c r="B2" s="29"/>
      <c r="C2" s="29"/>
      <c r="D2" s="29"/>
      <c r="E2" s="29"/>
      <c r="F2" s="29"/>
      <c r="G2" s="29"/>
      <c r="H2" s="29"/>
      <c r="I2" s="29"/>
      <c r="J2" s="29"/>
      <c r="K2" s="29"/>
    </row>
    <row r="3" s="1" customFormat="1" ht="13.5" customHeight="1" spans="1:11">
      <c r="A3" s="5" t="s">
        <v>22</v>
      </c>
      <c r="B3" s="6"/>
      <c r="C3" s="6"/>
      <c r="D3" s="6"/>
      <c r="E3" s="6"/>
      <c r="F3" s="6"/>
      <c r="G3" s="6"/>
      <c r="H3" s="7"/>
      <c r="I3" s="7"/>
      <c r="J3" s="7"/>
      <c r="K3" s="8" t="s">
        <v>184</v>
      </c>
    </row>
    <row r="4" s="1" customFormat="1" ht="21.75" customHeight="1" spans="1:11">
      <c r="A4" s="9" t="s">
        <v>260</v>
      </c>
      <c r="B4" s="9" t="s">
        <v>195</v>
      </c>
      <c r="C4" s="9" t="s">
        <v>261</v>
      </c>
      <c r="D4" s="10" t="s">
        <v>196</v>
      </c>
      <c r="E4" s="10" t="s">
        <v>197</v>
      </c>
      <c r="F4" s="10" t="s">
        <v>262</v>
      </c>
      <c r="G4" s="10" t="s">
        <v>263</v>
      </c>
      <c r="H4" s="16" t="s">
        <v>77</v>
      </c>
      <c r="I4" s="11" t="s">
        <v>588</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8">
        <v>10</v>
      </c>
      <c r="K7" s="38">
        <v>11</v>
      </c>
    </row>
    <row r="8" s="1" customFormat="1" ht="37" customHeight="1" spans="1:11">
      <c r="A8" s="31"/>
      <c r="B8" s="21"/>
      <c r="C8" s="32"/>
      <c r="D8" s="32"/>
      <c r="E8" s="32"/>
      <c r="F8" s="32"/>
      <c r="G8" s="32"/>
      <c r="H8" s="33"/>
      <c r="I8" s="33"/>
      <c r="J8" s="33"/>
      <c r="K8" s="33"/>
    </row>
    <row r="9" s="1" customFormat="1" ht="30.65" customHeight="1" spans="1:11">
      <c r="A9" s="34"/>
      <c r="B9" s="34"/>
      <c r="C9" s="34"/>
      <c r="D9" s="34"/>
      <c r="E9" s="34"/>
      <c r="F9" s="34"/>
      <c r="G9" s="34"/>
      <c r="H9" s="33"/>
      <c r="I9" s="33"/>
      <c r="J9" s="33"/>
      <c r="K9" s="33"/>
    </row>
    <row r="10" s="1" customFormat="1" ht="18.75" customHeight="1" spans="1:11">
      <c r="A10" s="35" t="s">
        <v>142</v>
      </c>
      <c r="B10" s="35"/>
      <c r="C10" s="35"/>
      <c r="D10" s="35"/>
      <c r="E10" s="35"/>
      <c r="F10" s="35"/>
      <c r="G10" s="35"/>
      <c r="H10" s="36"/>
      <c r="I10" s="33"/>
      <c r="J10" s="33"/>
      <c r="K10" s="33"/>
    </row>
    <row r="11" customHeight="1" spans="1:1">
      <c r="A11" s="1" t="s">
        <v>589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3" workbookViewId="0">
      <selection activeCell="B34" sqref="B34"/>
    </sheetView>
  </sheetViews>
  <sheetFormatPr defaultColWidth="8" defaultRowHeight="12" outlineLevelCol="3"/>
  <cols>
    <col min="1" max="1" width="39.5714285714286" style="72" customWidth="1"/>
    <col min="2" max="2" width="43.1333333333333" style="72" customWidth="1"/>
    <col min="3" max="3" width="40.4285714285714" style="72" customWidth="1"/>
    <col min="4" max="4" width="46.1333333333333" style="72" customWidth="1"/>
    <col min="5" max="5" width="8" style="56" customWidth="1"/>
    <col min="6" max="16384" width="8" style="56"/>
  </cols>
  <sheetData>
    <row r="1" ht="17" customHeight="1" spans="1:4">
      <c r="A1" s="359" t="s">
        <v>21</v>
      </c>
      <c r="B1" s="74"/>
      <c r="C1" s="74"/>
      <c r="D1" s="141"/>
    </row>
    <row r="2" ht="36" customHeight="1" spans="1:4">
      <c r="A2" s="57" t="s">
        <v>2</v>
      </c>
      <c r="B2" s="360"/>
      <c r="C2" s="360"/>
      <c r="D2" s="360"/>
    </row>
    <row r="3" ht="21" customHeight="1" spans="1:4">
      <c r="A3" s="77" t="s">
        <v>22</v>
      </c>
      <c r="B3" s="307"/>
      <c r="C3" s="307"/>
      <c r="D3" s="139" t="s">
        <v>23</v>
      </c>
    </row>
    <row r="4" ht="19.5" customHeight="1" spans="1:4">
      <c r="A4" s="81" t="s">
        <v>24</v>
      </c>
      <c r="B4" s="151"/>
      <c r="C4" s="81" t="s">
        <v>25</v>
      </c>
      <c r="D4" s="151"/>
    </row>
    <row r="5" ht="19.5" customHeight="1" spans="1:4">
      <c r="A5" s="80" t="s">
        <v>26</v>
      </c>
      <c r="B5" s="80" t="s">
        <v>27</v>
      </c>
      <c r="C5" s="80" t="s">
        <v>28</v>
      </c>
      <c r="D5" s="80" t="s">
        <v>27</v>
      </c>
    </row>
    <row r="6" ht="19.5" customHeight="1" spans="1:4">
      <c r="A6" s="84"/>
      <c r="B6" s="84"/>
      <c r="C6" s="84"/>
      <c r="D6" s="84"/>
    </row>
    <row r="7" ht="20.25" customHeight="1" spans="1:4">
      <c r="A7" s="313" t="s">
        <v>29</v>
      </c>
      <c r="B7" s="284">
        <v>11531332</v>
      </c>
      <c r="C7" s="313" t="s">
        <v>30</v>
      </c>
      <c r="D7" s="361"/>
    </row>
    <row r="8" ht="20.25" customHeight="1" spans="1:4">
      <c r="A8" s="313" t="s">
        <v>31</v>
      </c>
      <c r="B8" s="284"/>
      <c r="C8" s="313" t="s">
        <v>32</v>
      </c>
      <c r="D8" s="361"/>
    </row>
    <row r="9" ht="20.25" customHeight="1" spans="1:4">
      <c r="A9" s="313" t="s">
        <v>33</v>
      </c>
      <c r="B9" s="284"/>
      <c r="C9" s="313" t="s">
        <v>34</v>
      </c>
      <c r="D9" s="361"/>
    </row>
    <row r="10" ht="20.25" customHeight="1" spans="1:4">
      <c r="A10" s="313" t="s">
        <v>35</v>
      </c>
      <c r="B10" s="284"/>
      <c r="C10" s="313" t="s">
        <v>36</v>
      </c>
      <c r="D10" s="361"/>
    </row>
    <row r="11" ht="20.25" customHeight="1" spans="1:4">
      <c r="A11" s="313" t="s">
        <v>37</v>
      </c>
      <c r="B11" s="362"/>
      <c r="C11" s="313" t="s">
        <v>38</v>
      </c>
      <c r="D11" s="361"/>
    </row>
    <row r="12" ht="20.25" customHeight="1" spans="1:4">
      <c r="A12" s="313" t="s">
        <v>39</v>
      </c>
      <c r="B12" s="311"/>
      <c r="C12" s="313" t="s">
        <v>40</v>
      </c>
      <c r="D12" s="361"/>
    </row>
    <row r="13" ht="20.25" customHeight="1" spans="1:4">
      <c r="A13" s="313" t="s">
        <v>41</v>
      </c>
      <c r="B13" s="311"/>
      <c r="C13" s="313" t="s">
        <v>42</v>
      </c>
      <c r="D13" s="361"/>
    </row>
    <row r="14" ht="20.25" customHeight="1" spans="1:4">
      <c r="A14" s="313" t="s">
        <v>43</v>
      </c>
      <c r="B14" s="311"/>
      <c r="C14" s="313" t="s">
        <v>44</v>
      </c>
      <c r="D14" s="361">
        <v>12675821.36</v>
      </c>
    </row>
    <row r="15" ht="20.25" customHeight="1" spans="1:4">
      <c r="A15" s="363" t="s">
        <v>45</v>
      </c>
      <c r="B15" s="364"/>
      <c r="C15" s="313" t="s">
        <v>46</v>
      </c>
      <c r="D15" s="361">
        <v>650830</v>
      </c>
    </row>
    <row r="16" ht="20.25" customHeight="1" spans="1:4">
      <c r="A16" s="363" t="s">
        <v>47</v>
      </c>
      <c r="B16" s="365"/>
      <c r="C16" s="313" t="s">
        <v>48</v>
      </c>
      <c r="D16" s="361"/>
    </row>
    <row r="17" ht="20.25" customHeight="1" spans="1:4">
      <c r="A17" s="363"/>
      <c r="B17" s="366"/>
      <c r="C17" s="313" t="s">
        <v>49</v>
      </c>
      <c r="D17" s="361"/>
    </row>
    <row r="18" ht="20.25" customHeight="1" spans="1:4">
      <c r="A18" s="365"/>
      <c r="B18" s="366"/>
      <c r="C18" s="313" t="s">
        <v>50</v>
      </c>
      <c r="D18" s="361"/>
    </row>
    <row r="19" ht="20.25" customHeight="1" spans="1:4">
      <c r="A19" s="365"/>
      <c r="B19" s="366"/>
      <c r="C19" s="313" t="s">
        <v>51</v>
      </c>
      <c r="D19" s="361"/>
    </row>
    <row r="20" ht="20.25" customHeight="1" spans="1:4">
      <c r="A20" s="365"/>
      <c r="B20" s="366"/>
      <c r="C20" s="313" t="s">
        <v>52</v>
      </c>
      <c r="D20" s="361"/>
    </row>
    <row r="21" ht="20.25" customHeight="1" spans="1:4">
      <c r="A21" s="365"/>
      <c r="B21" s="366"/>
      <c r="C21" s="313" t="s">
        <v>53</v>
      </c>
      <c r="D21" s="361"/>
    </row>
    <row r="22" ht="20.25" customHeight="1" spans="1:4">
      <c r="A22" s="365"/>
      <c r="B22" s="366"/>
      <c r="C22" s="313" t="s">
        <v>54</v>
      </c>
      <c r="D22" s="361"/>
    </row>
    <row r="23" ht="20.25" customHeight="1" spans="1:4">
      <c r="A23" s="365"/>
      <c r="B23" s="366"/>
      <c r="C23" s="313" t="s">
        <v>55</v>
      </c>
      <c r="D23" s="361"/>
    </row>
    <row r="24" ht="20.25" customHeight="1" spans="1:4">
      <c r="A24" s="365"/>
      <c r="B24" s="366"/>
      <c r="C24" s="313" t="s">
        <v>56</v>
      </c>
      <c r="D24" s="361"/>
    </row>
    <row r="25" ht="20.25" customHeight="1" spans="1:4">
      <c r="A25" s="365"/>
      <c r="B25" s="366"/>
      <c r="C25" s="313" t="s">
        <v>57</v>
      </c>
      <c r="D25" s="361">
        <v>583308</v>
      </c>
    </row>
    <row r="26" ht="20.25" customHeight="1" spans="1:4">
      <c r="A26" s="365"/>
      <c r="B26" s="366"/>
      <c r="C26" s="313" t="s">
        <v>58</v>
      </c>
      <c r="D26" s="361"/>
    </row>
    <row r="27" ht="20.25" customHeight="1" spans="1:4">
      <c r="A27" s="365"/>
      <c r="B27" s="366"/>
      <c r="C27" s="313" t="s">
        <v>59</v>
      </c>
      <c r="D27" s="361"/>
    </row>
    <row r="28" ht="20.25" customHeight="1" spans="1:4">
      <c r="A28" s="365"/>
      <c r="B28" s="366"/>
      <c r="C28" s="313" t="s">
        <v>60</v>
      </c>
      <c r="D28" s="361"/>
    </row>
    <row r="29" ht="20.25" customHeight="1" spans="1:4">
      <c r="A29" s="365"/>
      <c r="B29" s="366"/>
      <c r="C29" s="313" t="s">
        <v>61</v>
      </c>
      <c r="D29" s="361"/>
    </row>
    <row r="30" ht="20.25" customHeight="1" spans="1:4">
      <c r="A30" s="367"/>
      <c r="B30" s="368"/>
      <c r="C30" s="313" t="s">
        <v>62</v>
      </c>
      <c r="D30" s="361"/>
    </row>
    <row r="31" ht="20.25" customHeight="1" spans="1:4">
      <c r="A31" s="367"/>
      <c r="B31" s="368"/>
      <c r="C31" s="313" t="s">
        <v>63</v>
      </c>
      <c r="D31" s="361"/>
    </row>
    <row r="32" ht="20.25" customHeight="1" spans="1:4">
      <c r="A32" s="367"/>
      <c r="B32" s="368"/>
      <c r="C32" s="313" t="s">
        <v>64</v>
      </c>
      <c r="D32" s="361"/>
    </row>
    <row r="33" ht="20.25" customHeight="1" spans="1:4">
      <c r="A33" s="369" t="s">
        <v>65</v>
      </c>
      <c r="B33" s="370">
        <f>B7+B8+B9+B10+B11</f>
        <v>11531332</v>
      </c>
      <c r="C33" s="318" t="s">
        <v>66</v>
      </c>
      <c r="D33" s="315">
        <f>SUM(D7:D29)</f>
        <v>13909959.36</v>
      </c>
    </row>
    <row r="34" ht="20.25" customHeight="1" spans="1:4">
      <c r="A34" s="363" t="s">
        <v>67</v>
      </c>
      <c r="B34" s="371">
        <v>2378627.36</v>
      </c>
      <c r="C34" s="313" t="s">
        <v>68</v>
      </c>
      <c r="D34" s="284"/>
    </row>
    <row r="35" s="1" customFormat="1" ht="25.4" customHeight="1" spans="1:4">
      <c r="A35" s="372" t="s">
        <v>69</v>
      </c>
      <c r="B35" s="371">
        <v>2378627.36</v>
      </c>
      <c r="C35" s="373" t="s">
        <v>69</v>
      </c>
      <c r="D35" s="374"/>
    </row>
    <row r="36" s="1" customFormat="1" ht="25.4" customHeight="1" spans="1:4">
      <c r="A36" s="372" t="s">
        <v>70</v>
      </c>
      <c r="B36" s="371"/>
      <c r="C36" s="373" t="s">
        <v>71</v>
      </c>
      <c r="D36" s="374"/>
    </row>
    <row r="37" ht="20.25" customHeight="1" spans="1:4">
      <c r="A37" s="375" t="s">
        <v>72</v>
      </c>
      <c r="B37" s="376">
        <f>B33+B34</f>
        <v>13909959.36</v>
      </c>
      <c r="C37" s="318" t="s">
        <v>73</v>
      </c>
      <c r="D37" s="376">
        <f>D33+D34</f>
        <v>13909959.36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view="pageBreakPreview" zoomScaleNormal="90" workbookViewId="0">
      <selection activeCell="A2" sqref="A2:G2"/>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590</v>
      </c>
      <c r="B1" s="3"/>
      <c r="C1" s="3"/>
      <c r="D1" s="3"/>
      <c r="E1" s="3"/>
      <c r="F1" s="3"/>
      <c r="G1" s="3"/>
    </row>
    <row r="2" s="1" customFormat="1" ht="27.75" customHeight="1" spans="1:7">
      <c r="A2" s="4" t="s">
        <v>591</v>
      </c>
      <c r="B2" s="4"/>
      <c r="C2" s="4"/>
      <c r="D2" s="4"/>
      <c r="E2" s="4"/>
      <c r="F2" s="4"/>
      <c r="G2" s="4"/>
    </row>
    <row r="3" s="1" customFormat="1" ht="13.5" customHeight="1" spans="1:7">
      <c r="A3" s="5" t="s">
        <v>22</v>
      </c>
      <c r="B3" s="6"/>
      <c r="C3" s="6"/>
      <c r="D3" s="6"/>
      <c r="E3" s="7"/>
      <c r="F3" s="7"/>
      <c r="G3" s="8" t="s">
        <v>184</v>
      </c>
    </row>
    <row r="4" s="1" customFormat="1" ht="21.75" customHeight="1" spans="1:7">
      <c r="A4" s="9" t="s">
        <v>261</v>
      </c>
      <c r="B4" s="9" t="s">
        <v>260</v>
      </c>
      <c r="C4" s="9" t="s">
        <v>195</v>
      </c>
      <c r="D4" s="10" t="s">
        <v>592</v>
      </c>
      <c r="E4" s="11" t="s">
        <v>80</v>
      </c>
      <c r="F4" s="12"/>
      <c r="G4" s="13"/>
    </row>
    <row r="5" s="1" customFormat="1" ht="21.75" customHeight="1" spans="1:7">
      <c r="A5" s="14"/>
      <c r="B5" s="14"/>
      <c r="C5" s="14"/>
      <c r="D5" s="15"/>
      <c r="E5" s="16" t="s">
        <v>593</v>
      </c>
      <c r="F5" s="10" t="s">
        <v>594</v>
      </c>
      <c r="G5" s="10" t="s">
        <v>595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267</v>
      </c>
      <c r="C8" s="22" t="s">
        <v>269</v>
      </c>
      <c r="D8" s="21" t="s">
        <v>596</v>
      </c>
      <c r="E8" s="23">
        <v>1030180</v>
      </c>
      <c r="F8" s="23"/>
      <c r="G8" s="23"/>
    </row>
    <row r="9" s="1" customFormat="1" ht="29.9" customHeight="1" spans="1:7">
      <c r="A9" s="21" t="s">
        <v>91</v>
      </c>
      <c r="B9" s="22" t="s">
        <v>270</v>
      </c>
      <c r="C9" s="22" t="s">
        <v>272</v>
      </c>
      <c r="D9" s="21" t="s">
        <v>596</v>
      </c>
      <c r="E9" s="23">
        <v>276000</v>
      </c>
      <c r="F9" s="23">
        <v>300000</v>
      </c>
      <c r="G9" s="23">
        <v>300000</v>
      </c>
    </row>
    <row r="10" s="1" customFormat="1" ht="29.9" customHeight="1" spans="1:7">
      <c r="A10" s="21" t="s">
        <v>91</v>
      </c>
      <c r="B10" s="22" t="s">
        <v>270</v>
      </c>
      <c r="C10" s="22" t="s">
        <v>274</v>
      </c>
      <c r="D10" s="21" t="s">
        <v>596</v>
      </c>
      <c r="E10" s="23">
        <v>527200</v>
      </c>
      <c r="F10" s="23">
        <v>550000</v>
      </c>
      <c r="G10" s="23">
        <v>550000</v>
      </c>
    </row>
    <row r="11" s="1" customFormat="1" ht="29.9" customHeight="1" spans="1:7">
      <c r="A11" s="21" t="s">
        <v>91</v>
      </c>
      <c r="B11" s="22" t="s">
        <v>267</v>
      </c>
      <c r="C11" s="22" t="s">
        <v>276</v>
      </c>
      <c r="D11" s="21" t="s">
        <v>596</v>
      </c>
      <c r="E11" s="23">
        <v>1000000</v>
      </c>
      <c r="F11" s="23">
        <v>1000000</v>
      </c>
      <c r="G11" s="23">
        <v>1000000</v>
      </c>
    </row>
    <row r="12" s="1" customFormat="1" ht="29.9" customHeight="1" spans="1:7">
      <c r="A12" s="21" t="s">
        <v>91</v>
      </c>
      <c r="B12" s="22" t="s">
        <v>267</v>
      </c>
      <c r="C12" s="22" t="s">
        <v>278</v>
      </c>
      <c r="D12" s="21" t="s">
        <v>596</v>
      </c>
      <c r="E12" s="23">
        <v>700000</v>
      </c>
      <c r="F12" s="23">
        <v>750000</v>
      </c>
      <c r="G12" s="23">
        <v>750000</v>
      </c>
    </row>
    <row r="13" s="1" customFormat="1" ht="29.9" customHeight="1" spans="1:7">
      <c r="A13" s="21" t="s">
        <v>91</v>
      </c>
      <c r="B13" s="22" t="s">
        <v>270</v>
      </c>
      <c r="C13" s="22" t="s">
        <v>280</v>
      </c>
      <c r="D13" s="21" t="s">
        <v>596</v>
      </c>
      <c r="E13" s="23">
        <v>18720</v>
      </c>
      <c r="F13" s="23">
        <v>20000</v>
      </c>
      <c r="G13" s="23">
        <v>20000</v>
      </c>
    </row>
    <row r="14" s="1" customFormat="1" ht="29.9" customHeight="1" spans="1:7">
      <c r="A14" s="21" t="s">
        <v>91</v>
      </c>
      <c r="B14" s="22" t="s">
        <v>270</v>
      </c>
      <c r="C14" s="22" t="s">
        <v>282</v>
      </c>
      <c r="D14" s="21" t="s">
        <v>597</v>
      </c>
      <c r="E14" s="23">
        <v>780000</v>
      </c>
      <c r="F14" s="23"/>
      <c r="G14" s="23"/>
    </row>
    <row r="15" s="1" customFormat="1" ht="29.9" customHeight="1" spans="1:7">
      <c r="A15" s="21" t="s">
        <v>91</v>
      </c>
      <c r="B15" s="22" t="s">
        <v>267</v>
      </c>
      <c r="C15" s="22" t="s">
        <v>285</v>
      </c>
      <c r="D15" s="21" t="s">
        <v>598</v>
      </c>
      <c r="E15" s="23">
        <v>20149.25</v>
      </c>
      <c r="F15" s="23"/>
      <c r="G15" s="23"/>
    </row>
    <row r="16" s="1" customFormat="1" ht="29.9" customHeight="1" spans="1:7">
      <c r="A16" s="21" t="s">
        <v>91</v>
      </c>
      <c r="B16" s="22" t="s">
        <v>267</v>
      </c>
      <c r="C16" s="22" t="s">
        <v>287</v>
      </c>
      <c r="D16" s="21" t="s">
        <v>597</v>
      </c>
      <c r="E16" s="23">
        <v>177078.11</v>
      </c>
      <c r="F16" s="23"/>
      <c r="G16" s="23"/>
    </row>
    <row r="17" s="1" customFormat="1" ht="29.9" customHeight="1" spans="1:7">
      <c r="A17" s="21" t="s">
        <v>91</v>
      </c>
      <c r="B17" s="22" t="s">
        <v>270</v>
      </c>
      <c r="C17" s="22" t="s">
        <v>289</v>
      </c>
      <c r="D17" s="21" t="s">
        <v>599</v>
      </c>
      <c r="E17" s="23">
        <v>402500</v>
      </c>
      <c r="F17" s="23"/>
      <c r="G17" s="23"/>
    </row>
    <row r="18" s="1" customFormat="1" ht="29.9" customHeight="1" spans="1:7">
      <c r="A18" s="21" t="s">
        <v>91</v>
      </c>
      <c r="B18" s="22" t="s">
        <v>290</v>
      </c>
      <c r="C18" s="22" t="s">
        <v>292</v>
      </c>
      <c r="D18" s="21" t="s">
        <v>597</v>
      </c>
      <c r="E18" s="23">
        <v>80000</v>
      </c>
      <c r="F18" s="23"/>
      <c r="G18" s="23"/>
    </row>
    <row r="19" s="1" customFormat="1" ht="29.9" customHeight="1" spans="1:7">
      <c r="A19" s="21" t="s">
        <v>91</v>
      </c>
      <c r="B19" s="22" t="s">
        <v>290</v>
      </c>
      <c r="C19" s="22" t="s">
        <v>294</v>
      </c>
      <c r="D19" s="21" t="s">
        <v>597</v>
      </c>
      <c r="E19" s="23">
        <v>30000</v>
      </c>
      <c r="F19" s="23"/>
      <c r="G19" s="23"/>
    </row>
    <row r="20" s="1" customFormat="1" ht="29.9" customHeight="1" spans="1:7">
      <c r="A20" s="21" t="s">
        <v>91</v>
      </c>
      <c r="B20" s="22" t="s">
        <v>290</v>
      </c>
      <c r="C20" s="22" t="s">
        <v>294</v>
      </c>
      <c r="D20" s="21" t="s">
        <v>597</v>
      </c>
      <c r="E20" s="23">
        <v>70900</v>
      </c>
      <c r="F20" s="23"/>
      <c r="G20" s="23"/>
    </row>
    <row r="21" s="1" customFormat="1" ht="29.9" customHeight="1" spans="1:7">
      <c r="A21" s="21" t="s">
        <v>91</v>
      </c>
      <c r="B21" s="22" t="s">
        <v>270</v>
      </c>
      <c r="C21" s="22" t="s">
        <v>297</v>
      </c>
      <c r="D21" s="21" t="s">
        <v>599</v>
      </c>
      <c r="E21" s="23">
        <v>625000</v>
      </c>
      <c r="F21" s="23"/>
      <c r="G21" s="23"/>
    </row>
    <row r="22" s="1" customFormat="1" ht="29.9" customHeight="1" spans="1:7">
      <c r="A22" s="21" t="s">
        <v>91</v>
      </c>
      <c r="B22" s="22" t="s">
        <v>270</v>
      </c>
      <c r="C22" s="22" t="s">
        <v>297</v>
      </c>
      <c r="D22" s="21" t="s">
        <v>599</v>
      </c>
      <c r="E22" s="23">
        <v>193000</v>
      </c>
      <c r="F22" s="23"/>
      <c r="G22" s="23"/>
    </row>
    <row r="23" s="1" customFormat="1" ht="18.75" customHeight="1" spans="1:7">
      <c r="A23" s="24" t="s">
        <v>77</v>
      </c>
      <c r="B23" s="25"/>
      <c r="C23" s="25"/>
      <c r="D23" s="26"/>
      <c r="E23" s="23">
        <v>5930727.36</v>
      </c>
      <c r="F23" s="23">
        <f>SUM(F9:F22)</f>
        <v>2620000</v>
      </c>
      <c r="G23" s="23">
        <f>SUM(G9:G22)</f>
        <v>2620000</v>
      </c>
    </row>
  </sheetData>
  <mergeCells count="11">
    <mergeCell ref="A2:G2"/>
    <mergeCell ref="A3:D3"/>
    <mergeCell ref="E4:G4"/>
    <mergeCell ref="A23:D23"/>
    <mergeCell ref="A4:A6"/>
    <mergeCell ref="B4:B6"/>
    <mergeCell ref="C4:C6"/>
    <mergeCell ref="D4:D6"/>
    <mergeCell ref="E5:E6"/>
    <mergeCell ref="F5:F6"/>
    <mergeCell ref="G5:G6"/>
  </mergeCells>
  <pageMargins left="0.75" right="0.75" top="1" bottom="1" header="0.5" footer="0.5"/>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E9" sqref="E9"/>
    </sheetView>
  </sheetViews>
  <sheetFormatPr defaultColWidth="8" defaultRowHeight="14.25" customHeight="1"/>
  <cols>
    <col min="1" max="1" width="21.1333333333333" style="72" customWidth="1"/>
    <col min="2" max="2" width="25.5714285714286" style="72" customWidth="1"/>
    <col min="3" max="3" width="21.2857142857143" style="72" customWidth="1"/>
    <col min="4" max="4" width="16.2857142857143" style="72" customWidth="1"/>
    <col min="5" max="5" width="16.7142857142857" style="72" customWidth="1"/>
    <col min="6" max="6" width="14" style="72" customWidth="1"/>
    <col min="7" max="8" width="12.5714285714286" style="72" customWidth="1"/>
    <col min="9" max="9" width="8.84761904761905" style="72" customWidth="1"/>
    <col min="10" max="13" width="12.5714285714286" style="72" customWidth="1"/>
    <col min="14" max="14" width="15.2857142857143" style="72" customWidth="1"/>
    <col min="15" max="15" width="15.5714285714286" style="56" customWidth="1"/>
    <col min="16" max="16" width="15.4285714285714" style="56" customWidth="1"/>
    <col min="17" max="17" width="9.71428571428571" style="56" customWidth="1"/>
    <col min="18" max="18" width="10.5714285714286" style="56" customWidth="1"/>
    <col min="19" max="19" width="10.1333333333333" style="72" customWidth="1"/>
    <col min="20" max="20" width="8" style="56" customWidth="1"/>
    <col min="21" max="16384" width="8" style="56"/>
  </cols>
  <sheetData>
    <row r="1" ht="12" customHeight="1" spans="1:18">
      <c r="A1" s="335" t="s">
        <v>74</v>
      </c>
      <c r="B1" s="74"/>
      <c r="C1" s="74"/>
      <c r="D1" s="74"/>
      <c r="E1" s="74"/>
      <c r="F1" s="74"/>
      <c r="G1" s="74"/>
      <c r="H1" s="74"/>
      <c r="I1" s="74"/>
      <c r="J1" s="74"/>
      <c r="K1" s="74"/>
      <c r="L1" s="74"/>
      <c r="M1" s="74"/>
      <c r="N1" s="74"/>
      <c r="O1" s="349"/>
      <c r="P1" s="349"/>
      <c r="Q1" s="349"/>
      <c r="R1" s="349"/>
    </row>
    <row r="2" ht="36" customHeight="1" spans="1:19">
      <c r="A2" s="336" t="s">
        <v>3</v>
      </c>
      <c r="B2" s="58"/>
      <c r="C2" s="58"/>
      <c r="D2" s="58"/>
      <c r="E2" s="58"/>
      <c r="F2" s="58"/>
      <c r="G2" s="58"/>
      <c r="H2" s="58"/>
      <c r="I2" s="58"/>
      <c r="J2" s="58"/>
      <c r="K2" s="58"/>
      <c r="L2" s="58"/>
      <c r="M2" s="58"/>
      <c r="N2" s="58"/>
      <c r="O2" s="59"/>
      <c r="P2" s="59"/>
      <c r="Q2" s="59"/>
      <c r="R2" s="59"/>
      <c r="S2" s="58"/>
    </row>
    <row r="3" ht="20.25" customHeight="1" spans="1:19">
      <c r="A3" s="77" t="s">
        <v>22</v>
      </c>
      <c r="B3" s="78"/>
      <c r="C3" s="78"/>
      <c r="D3" s="78"/>
      <c r="E3" s="78"/>
      <c r="F3" s="78"/>
      <c r="G3" s="78"/>
      <c r="H3" s="78"/>
      <c r="I3" s="78"/>
      <c r="J3" s="78"/>
      <c r="K3" s="78"/>
      <c r="L3" s="78"/>
      <c r="M3" s="78"/>
      <c r="N3" s="78"/>
      <c r="O3" s="350"/>
      <c r="P3" s="350"/>
      <c r="Q3" s="350"/>
      <c r="R3" s="350"/>
      <c r="S3" s="354" t="s">
        <v>23</v>
      </c>
    </row>
    <row r="4" ht="18.75" customHeight="1" spans="1:19">
      <c r="A4" s="337" t="s">
        <v>75</v>
      </c>
      <c r="B4" s="338" t="s">
        <v>76</v>
      </c>
      <c r="C4" s="338" t="s">
        <v>77</v>
      </c>
      <c r="D4" s="339" t="s">
        <v>78</v>
      </c>
      <c r="E4" s="340"/>
      <c r="F4" s="340"/>
      <c r="G4" s="340"/>
      <c r="H4" s="340"/>
      <c r="I4" s="340"/>
      <c r="J4" s="340"/>
      <c r="K4" s="340"/>
      <c r="L4" s="340"/>
      <c r="M4" s="340"/>
      <c r="N4" s="340"/>
      <c r="O4" s="351" t="s">
        <v>67</v>
      </c>
      <c r="P4" s="351"/>
      <c r="Q4" s="351"/>
      <c r="R4" s="351"/>
      <c r="S4" s="355"/>
    </row>
    <row r="5" ht="18.75" customHeight="1" spans="1:19">
      <c r="A5" s="341"/>
      <c r="B5" s="342"/>
      <c r="C5" s="342"/>
      <c r="D5" s="343" t="s">
        <v>79</v>
      </c>
      <c r="E5" s="343" t="s">
        <v>80</v>
      </c>
      <c r="F5" s="343" t="s">
        <v>81</v>
      </c>
      <c r="G5" s="343" t="s">
        <v>82</v>
      </c>
      <c r="H5" s="343" t="s">
        <v>83</v>
      </c>
      <c r="I5" s="352" t="s">
        <v>84</v>
      </c>
      <c r="J5" s="340"/>
      <c r="K5" s="340"/>
      <c r="L5" s="340"/>
      <c r="M5" s="340"/>
      <c r="N5" s="340"/>
      <c r="O5" s="351" t="s">
        <v>79</v>
      </c>
      <c r="P5" s="351" t="s">
        <v>80</v>
      </c>
      <c r="Q5" s="351" t="s">
        <v>81</v>
      </c>
      <c r="R5" s="356" t="s">
        <v>82</v>
      </c>
      <c r="S5" s="351" t="s">
        <v>85</v>
      </c>
    </row>
    <row r="6" ht="33.75" customHeight="1" spans="1:19">
      <c r="A6" s="344"/>
      <c r="B6" s="345"/>
      <c r="C6" s="345"/>
      <c r="D6" s="344"/>
      <c r="E6" s="344"/>
      <c r="F6" s="344"/>
      <c r="G6" s="344"/>
      <c r="H6" s="344"/>
      <c r="I6" s="345" t="s">
        <v>79</v>
      </c>
      <c r="J6" s="345" t="s">
        <v>86</v>
      </c>
      <c r="K6" s="345" t="s">
        <v>87</v>
      </c>
      <c r="L6" s="345" t="s">
        <v>88</v>
      </c>
      <c r="M6" s="345" t="s">
        <v>89</v>
      </c>
      <c r="N6" s="353" t="s">
        <v>90</v>
      </c>
      <c r="O6" s="351"/>
      <c r="P6" s="351"/>
      <c r="Q6" s="351"/>
      <c r="R6" s="356"/>
      <c r="S6" s="351"/>
    </row>
    <row r="7" ht="16.5" customHeight="1" spans="1:19">
      <c r="A7" s="346">
        <v>1</v>
      </c>
      <c r="B7" s="346">
        <v>2</v>
      </c>
      <c r="C7" s="346">
        <v>3</v>
      </c>
      <c r="D7" s="346">
        <v>4</v>
      </c>
      <c r="E7" s="346">
        <v>5</v>
      </c>
      <c r="F7" s="346">
        <v>6</v>
      </c>
      <c r="G7" s="346">
        <v>7</v>
      </c>
      <c r="H7" s="346">
        <v>8</v>
      </c>
      <c r="I7" s="346">
        <v>9</v>
      </c>
      <c r="J7" s="346">
        <v>10</v>
      </c>
      <c r="K7" s="346">
        <v>11</v>
      </c>
      <c r="L7" s="346">
        <v>12</v>
      </c>
      <c r="M7" s="346">
        <v>13</v>
      </c>
      <c r="N7" s="346">
        <v>14</v>
      </c>
      <c r="O7" s="346">
        <v>15</v>
      </c>
      <c r="P7" s="346">
        <v>16</v>
      </c>
      <c r="Q7" s="346">
        <v>17</v>
      </c>
      <c r="R7" s="346">
        <v>18</v>
      </c>
      <c r="S7" s="113">
        <v>19</v>
      </c>
    </row>
    <row r="8" ht="16.5" customHeight="1" spans="1:19">
      <c r="A8" s="69">
        <v>117006</v>
      </c>
      <c r="B8" s="69" t="s">
        <v>91</v>
      </c>
      <c r="C8" s="120">
        <v>13909959.36</v>
      </c>
      <c r="D8" s="120">
        <v>11531332</v>
      </c>
      <c r="E8" s="120">
        <v>11531332</v>
      </c>
      <c r="F8" s="97" t="s">
        <v>92</v>
      </c>
      <c r="G8" s="97" t="s">
        <v>92</v>
      </c>
      <c r="H8" s="97" t="s">
        <v>92</v>
      </c>
      <c r="I8" s="97" t="s">
        <v>92</v>
      </c>
      <c r="J8" s="97" t="s">
        <v>92</v>
      </c>
      <c r="K8" s="97" t="s">
        <v>92</v>
      </c>
      <c r="L8" s="97" t="s">
        <v>92</v>
      </c>
      <c r="M8" s="97" t="s">
        <v>92</v>
      </c>
      <c r="N8" s="120"/>
      <c r="O8" s="120">
        <v>2378627.36</v>
      </c>
      <c r="P8" s="120">
        <v>2378627.36</v>
      </c>
      <c r="Q8" s="357"/>
      <c r="R8" s="358"/>
      <c r="S8" s="113"/>
    </row>
    <row r="9" ht="16.5" customHeight="1" spans="1:19">
      <c r="A9" s="347" t="s">
        <v>77</v>
      </c>
      <c r="B9" s="348"/>
      <c r="C9" s="120">
        <v>13909959.36</v>
      </c>
      <c r="D9" s="120">
        <v>11531332</v>
      </c>
      <c r="E9" s="120">
        <v>11531332</v>
      </c>
      <c r="F9" s="97" t="s">
        <v>92</v>
      </c>
      <c r="G9" s="97" t="s">
        <v>92</v>
      </c>
      <c r="H9" s="97" t="s">
        <v>92</v>
      </c>
      <c r="I9" s="97" t="s">
        <v>92</v>
      </c>
      <c r="J9" s="97" t="s">
        <v>92</v>
      </c>
      <c r="K9" s="97" t="s">
        <v>92</v>
      </c>
      <c r="L9" s="97" t="s">
        <v>92</v>
      </c>
      <c r="M9" s="97" t="s">
        <v>92</v>
      </c>
      <c r="N9" s="120"/>
      <c r="O9" s="120">
        <v>2378627.36</v>
      </c>
      <c r="P9" s="120">
        <v>2378627.36</v>
      </c>
      <c r="Q9" s="357"/>
      <c r="R9" s="358"/>
      <c r="S9" s="357"/>
    </row>
    <row r="10" customHeight="1" spans="19:19">
      <c r="S10" s="7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workbookViewId="0">
      <selection activeCell="C26" sqref="C26"/>
    </sheetView>
  </sheetViews>
  <sheetFormatPr defaultColWidth="8.88571428571429" defaultRowHeight="14.25" customHeight="1"/>
  <cols>
    <col min="1" max="1" width="14.2857142857143" style="72" customWidth="1"/>
    <col min="2" max="2" width="29.1333333333333" style="72" customWidth="1"/>
    <col min="3" max="4" width="15.4285714285714" style="72" customWidth="1"/>
    <col min="5" max="8" width="18.847619047619" style="72" customWidth="1"/>
    <col min="9" max="9" width="15.5714285714286" style="72" customWidth="1"/>
    <col min="10" max="10" width="14.1333333333333" style="72" customWidth="1"/>
    <col min="11" max="15" width="18.847619047619" style="72" customWidth="1"/>
    <col min="16" max="16" width="9.13333333333333" style="72" customWidth="1"/>
    <col min="17" max="16384" width="9.13333333333333" style="72"/>
  </cols>
  <sheetData>
    <row r="1" ht="15.75" customHeight="1" spans="1:14">
      <c r="A1" s="286" t="s">
        <v>93</v>
      </c>
      <c r="B1" s="74"/>
      <c r="C1" s="74"/>
      <c r="D1" s="74"/>
      <c r="E1" s="74"/>
      <c r="F1" s="74"/>
      <c r="G1" s="74"/>
      <c r="H1" s="74"/>
      <c r="I1" s="74"/>
      <c r="J1" s="74"/>
      <c r="K1" s="74"/>
      <c r="L1" s="74"/>
      <c r="M1" s="74"/>
      <c r="N1" s="74"/>
    </row>
    <row r="2" ht="28.5" customHeight="1" spans="1:15">
      <c r="A2" s="58" t="s">
        <v>4</v>
      </c>
      <c r="B2" s="58"/>
      <c r="C2" s="58"/>
      <c r="D2" s="58"/>
      <c r="E2" s="58"/>
      <c r="F2" s="58"/>
      <c r="G2" s="58"/>
      <c r="H2" s="58"/>
      <c r="I2" s="58"/>
      <c r="J2" s="58"/>
      <c r="K2" s="58"/>
      <c r="L2" s="58"/>
      <c r="M2" s="58"/>
      <c r="N2" s="58"/>
      <c r="O2" s="58"/>
    </row>
    <row r="3" ht="15" customHeight="1" spans="1:15">
      <c r="A3" s="321" t="s">
        <v>22</v>
      </c>
      <c r="B3" s="322"/>
      <c r="C3" s="117"/>
      <c r="D3" s="117"/>
      <c r="E3" s="117"/>
      <c r="F3" s="117"/>
      <c r="G3" s="117"/>
      <c r="H3" s="117"/>
      <c r="I3" s="117"/>
      <c r="J3" s="117"/>
      <c r="K3" s="117"/>
      <c r="L3" s="117"/>
      <c r="M3" s="78"/>
      <c r="N3" s="78"/>
      <c r="O3" s="146" t="s">
        <v>23</v>
      </c>
    </row>
    <row r="4" ht="17.25" customHeight="1" spans="1:15">
      <c r="A4" s="86" t="s">
        <v>94</v>
      </c>
      <c r="B4" s="86" t="s">
        <v>95</v>
      </c>
      <c r="C4" s="87" t="s">
        <v>77</v>
      </c>
      <c r="D4" s="108" t="s">
        <v>80</v>
      </c>
      <c r="E4" s="108"/>
      <c r="F4" s="108"/>
      <c r="G4" s="108" t="s">
        <v>81</v>
      </c>
      <c r="H4" s="108" t="s">
        <v>82</v>
      </c>
      <c r="I4" s="108" t="s">
        <v>96</v>
      </c>
      <c r="J4" s="108" t="s">
        <v>84</v>
      </c>
      <c r="K4" s="108"/>
      <c r="L4" s="108"/>
      <c r="M4" s="108"/>
      <c r="N4" s="108"/>
      <c r="O4" s="108"/>
    </row>
    <row r="5" ht="27" spans="1:15">
      <c r="A5" s="100"/>
      <c r="B5" s="100"/>
      <c r="C5" s="323"/>
      <c r="D5" s="108" t="s">
        <v>79</v>
      </c>
      <c r="E5" s="108" t="s">
        <v>97</v>
      </c>
      <c r="F5" s="108" t="s">
        <v>98</v>
      </c>
      <c r="G5" s="108"/>
      <c r="H5" s="108"/>
      <c r="I5" s="108"/>
      <c r="J5" s="108" t="s">
        <v>79</v>
      </c>
      <c r="K5" s="108" t="s">
        <v>99</v>
      </c>
      <c r="L5" s="108" t="s">
        <v>100</v>
      </c>
      <c r="M5" s="108" t="s">
        <v>101</v>
      </c>
      <c r="N5" s="108" t="s">
        <v>102</v>
      </c>
      <c r="O5" s="108" t="s">
        <v>103</v>
      </c>
    </row>
    <row r="6" ht="16.5" customHeight="1" spans="1:15">
      <c r="A6" s="101">
        <v>1</v>
      </c>
      <c r="B6" s="101">
        <v>2</v>
      </c>
      <c r="C6" s="101">
        <v>3</v>
      </c>
      <c r="D6" s="101">
        <v>4</v>
      </c>
      <c r="E6" s="101">
        <v>5</v>
      </c>
      <c r="F6" s="101">
        <v>6</v>
      </c>
      <c r="G6" s="101">
        <v>7</v>
      </c>
      <c r="H6" s="101">
        <v>8</v>
      </c>
      <c r="I6" s="101">
        <v>9</v>
      </c>
      <c r="J6" s="101">
        <v>10</v>
      </c>
      <c r="K6" s="101">
        <v>11</v>
      </c>
      <c r="L6" s="101">
        <v>12</v>
      </c>
      <c r="M6" s="101">
        <v>13</v>
      </c>
      <c r="N6" s="101">
        <v>14</v>
      </c>
      <c r="O6" s="101">
        <v>15</v>
      </c>
    </row>
    <row r="7" ht="20.25" customHeight="1" spans="1:15">
      <c r="A7" s="22" t="s">
        <v>104</v>
      </c>
      <c r="B7" s="22" t="s">
        <v>105</v>
      </c>
      <c r="C7" s="302">
        <v>12675821.36</v>
      </c>
      <c r="D7" s="302">
        <v>12675821.36</v>
      </c>
      <c r="E7" s="302">
        <v>6745094</v>
      </c>
      <c r="F7" s="302">
        <v>5930727.36</v>
      </c>
      <c r="G7" s="324"/>
      <c r="H7" s="324"/>
      <c r="I7" s="324" t="s">
        <v>92</v>
      </c>
      <c r="J7" s="324"/>
      <c r="K7" s="324" t="s">
        <v>92</v>
      </c>
      <c r="L7" s="324" t="s">
        <v>92</v>
      </c>
      <c r="M7" s="324" t="s">
        <v>92</v>
      </c>
      <c r="N7" s="324" t="s">
        <v>92</v>
      </c>
      <c r="O7" s="324" t="s">
        <v>92</v>
      </c>
    </row>
    <row r="8" ht="28" customHeight="1" spans="1:15">
      <c r="A8" s="325" t="s">
        <v>106</v>
      </c>
      <c r="B8" s="325" t="s">
        <v>107</v>
      </c>
      <c r="C8" s="302">
        <v>6391094</v>
      </c>
      <c r="D8" s="302">
        <v>6391094</v>
      </c>
      <c r="E8" s="302">
        <v>5587894</v>
      </c>
      <c r="F8" s="302">
        <v>803200</v>
      </c>
      <c r="G8" s="326"/>
      <c r="H8" s="326"/>
      <c r="I8" s="326" t="s">
        <v>92</v>
      </c>
      <c r="J8" s="326"/>
      <c r="K8" s="326" t="s">
        <v>92</v>
      </c>
      <c r="L8" s="326" t="s">
        <v>92</v>
      </c>
      <c r="M8" s="326" t="s">
        <v>92</v>
      </c>
      <c r="N8" s="326" t="s">
        <v>92</v>
      </c>
      <c r="O8" s="326" t="s">
        <v>92</v>
      </c>
    </row>
    <row r="9" ht="23" customHeight="1" spans="1:15">
      <c r="A9" s="327" t="s">
        <v>108</v>
      </c>
      <c r="B9" s="328" t="s">
        <v>109</v>
      </c>
      <c r="C9" s="302">
        <v>5587894</v>
      </c>
      <c r="D9" s="302">
        <v>5587894</v>
      </c>
      <c r="E9" s="302">
        <v>5587894</v>
      </c>
      <c r="F9" s="302"/>
      <c r="G9" s="329"/>
      <c r="H9" s="330"/>
      <c r="I9" s="329"/>
      <c r="J9" s="329"/>
      <c r="K9" s="329"/>
      <c r="L9" s="329"/>
      <c r="M9" s="329"/>
      <c r="N9" s="329"/>
      <c r="O9" s="329"/>
    </row>
    <row r="10" customHeight="1" spans="1:15">
      <c r="A10" s="327" t="s">
        <v>110</v>
      </c>
      <c r="B10" s="328" t="s">
        <v>111</v>
      </c>
      <c r="C10" s="302">
        <v>803200</v>
      </c>
      <c r="D10" s="302">
        <v>803200</v>
      </c>
      <c r="E10" s="302"/>
      <c r="F10" s="302">
        <v>803200</v>
      </c>
      <c r="G10" s="329"/>
      <c r="H10" s="329"/>
      <c r="I10" s="329"/>
      <c r="J10" s="329"/>
      <c r="K10" s="329"/>
      <c r="L10" s="329"/>
      <c r="M10" s="329"/>
      <c r="N10" s="329"/>
      <c r="O10" s="329"/>
    </row>
    <row r="11" customHeight="1" spans="1:15">
      <c r="A11" s="325" t="s">
        <v>112</v>
      </c>
      <c r="B11" s="331" t="s">
        <v>113</v>
      </c>
      <c r="C11" s="302">
        <v>1157200</v>
      </c>
      <c r="D11" s="302">
        <v>1157200</v>
      </c>
      <c r="E11" s="302">
        <v>1157200</v>
      </c>
      <c r="F11" s="302"/>
      <c r="G11" s="329"/>
      <c r="H11" s="329"/>
      <c r="I11" s="329"/>
      <c r="J11" s="329"/>
      <c r="K11" s="329"/>
      <c r="L11" s="329"/>
      <c r="M11" s="329"/>
      <c r="N11" s="329"/>
      <c r="O11" s="329"/>
    </row>
    <row r="12" customHeight="1" spans="1:15">
      <c r="A12" s="327" t="s">
        <v>114</v>
      </c>
      <c r="B12" s="328" t="s">
        <v>115</v>
      </c>
      <c r="C12" s="302">
        <v>460700</v>
      </c>
      <c r="D12" s="302">
        <v>460700</v>
      </c>
      <c r="E12" s="302">
        <v>460700</v>
      </c>
      <c r="F12" s="302"/>
      <c r="G12" s="329"/>
      <c r="H12" s="329"/>
      <c r="I12" s="329"/>
      <c r="J12" s="329"/>
      <c r="K12" s="329"/>
      <c r="L12" s="329"/>
      <c r="M12" s="329"/>
      <c r="N12" s="329"/>
      <c r="O12" s="329"/>
    </row>
    <row r="13" customHeight="1" spans="1:15">
      <c r="A13" s="327" t="s">
        <v>116</v>
      </c>
      <c r="B13" s="328" t="s">
        <v>117</v>
      </c>
      <c r="C13" s="302">
        <v>696500</v>
      </c>
      <c r="D13" s="302">
        <v>696500</v>
      </c>
      <c r="E13" s="302">
        <v>696500</v>
      </c>
      <c r="F13" s="302"/>
      <c r="G13" s="329"/>
      <c r="H13" s="329"/>
      <c r="I13" s="329"/>
      <c r="J13" s="329"/>
      <c r="K13" s="329"/>
      <c r="L13" s="329"/>
      <c r="M13" s="329"/>
      <c r="N13" s="329"/>
      <c r="O13" s="329"/>
    </row>
    <row r="14" customHeight="1" spans="1:15">
      <c r="A14" s="325" t="s">
        <v>118</v>
      </c>
      <c r="B14" s="331" t="s">
        <v>119</v>
      </c>
      <c r="C14" s="302">
        <v>5127527.36</v>
      </c>
      <c r="D14" s="302">
        <v>5127527.36</v>
      </c>
      <c r="E14" s="302"/>
      <c r="F14" s="302">
        <v>5127527.36</v>
      </c>
      <c r="G14" s="329"/>
      <c r="H14" s="329"/>
      <c r="I14" s="329"/>
      <c r="J14" s="329"/>
      <c r="K14" s="329"/>
      <c r="L14" s="329"/>
      <c r="M14" s="329"/>
      <c r="N14" s="329"/>
      <c r="O14" s="329"/>
    </row>
    <row r="15" customHeight="1" spans="1:15">
      <c r="A15" s="327" t="s">
        <v>120</v>
      </c>
      <c r="B15" s="328" t="s">
        <v>121</v>
      </c>
      <c r="C15" s="302">
        <v>80000</v>
      </c>
      <c r="D15" s="302">
        <v>80000</v>
      </c>
      <c r="E15" s="302"/>
      <c r="F15" s="302">
        <v>80000</v>
      </c>
      <c r="G15" s="329"/>
      <c r="H15" s="329"/>
      <c r="I15" s="329"/>
      <c r="J15" s="329"/>
      <c r="K15" s="329"/>
      <c r="L15" s="329"/>
      <c r="M15" s="329"/>
      <c r="N15" s="329"/>
      <c r="O15" s="329"/>
    </row>
    <row r="16" customHeight="1" spans="1:15">
      <c r="A16" s="327" t="s">
        <v>122</v>
      </c>
      <c r="B16" s="328" t="s">
        <v>123</v>
      </c>
      <c r="C16" s="302">
        <v>973000</v>
      </c>
      <c r="D16" s="302">
        <v>973000</v>
      </c>
      <c r="E16" s="302"/>
      <c r="F16" s="302">
        <v>973000</v>
      </c>
      <c r="G16" s="329"/>
      <c r="H16" s="329"/>
      <c r="I16" s="329"/>
      <c r="J16" s="329"/>
      <c r="K16" s="329"/>
      <c r="L16" s="329"/>
      <c r="M16" s="329"/>
      <c r="N16" s="329"/>
      <c r="O16" s="329"/>
    </row>
    <row r="17" customHeight="1" spans="1:15">
      <c r="A17" s="327" t="s">
        <v>124</v>
      </c>
      <c r="B17" s="328" t="s">
        <v>125</v>
      </c>
      <c r="C17" s="302">
        <v>4074527.36</v>
      </c>
      <c r="D17" s="302">
        <v>4074527.36</v>
      </c>
      <c r="E17" s="302"/>
      <c r="F17" s="302">
        <v>4074527.36</v>
      </c>
      <c r="G17" s="329"/>
      <c r="H17" s="329"/>
      <c r="I17" s="329"/>
      <c r="J17" s="329"/>
      <c r="K17" s="329"/>
      <c r="L17" s="329"/>
      <c r="M17" s="329"/>
      <c r="N17" s="329"/>
      <c r="O17" s="329"/>
    </row>
    <row r="18" customHeight="1" spans="1:15">
      <c r="A18" s="22" t="s">
        <v>126</v>
      </c>
      <c r="B18" s="332" t="s">
        <v>127</v>
      </c>
      <c r="C18" s="302">
        <v>650830</v>
      </c>
      <c r="D18" s="302">
        <v>650830</v>
      </c>
      <c r="E18" s="302">
        <v>650830</v>
      </c>
      <c r="F18" s="302"/>
      <c r="G18" s="329"/>
      <c r="H18" s="329"/>
      <c r="I18" s="329"/>
      <c r="J18" s="329"/>
      <c r="K18" s="329"/>
      <c r="L18" s="329"/>
      <c r="M18" s="329"/>
      <c r="N18" s="329"/>
      <c r="O18" s="329"/>
    </row>
    <row r="19" customHeight="1" spans="1:15">
      <c r="A19" s="325" t="s">
        <v>128</v>
      </c>
      <c r="B19" s="331" t="s">
        <v>129</v>
      </c>
      <c r="C19" s="302">
        <v>650830</v>
      </c>
      <c r="D19" s="302">
        <v>650830</v>
      </c>
      <c r="E19" s="302">
        <v>650830</v>
      </c>
      <c r="F19" s="302"/>
      <c r="G19" s="329"/>
      <c r="H19" s="329"/>
      <c r="I19" s="329"/>
      <c r="J19" s="329"/>
      <c r="K19" s="329"/>
      <c r="L19" s="329"/>
      <c r="M19" s="329"/>
      <c r="N19" s="329"/>
      <c r="O19" s="329"/>
    </row>
    <row r="20" customHeight="1" spans="1:15">
      <c r="A20" s="327" t="s">
        <v>130</v>
      </c>
      <c r="B20" s="328" t="s">
        <v>131</v>
      </c>
      <c r="C20" s="302">
        <v>356720</v>
      </c>
      <c r="D20" s="302">
        <v>356720</v>
      </c>
      <c r="E20" s="302">
        <v>356720</v>
      </c>
      <c r="F20" s="302"/>
      <c r="G20" s="329"/>
      <c r="H20" s="329"/>
      <c r="I20" s="329"/>
      <c r="J20" s="329"/>
      <c r="K20" s="329"/>
      <c r="L20" s="329"/>
      <c r="M20" s="329"/>
      <c r="N20" s="329"/>
      <c r="O20" s="329"/>
    </row>
    <row r="21" customHeight="1" spans="1:15">
      <c r="A21" s="327" t="s">
        <v>132</v>
      </c>
      <c r="B21" s="328" t="s">
        <v>133</v>
      </c>
      <c r="C21" s="302">
        <v>285360</v>
      </c>
      <c r="D21" s="302">
        <v>285360</v>
      </c>
      <c r="E21" s="302">
        <v>285360</v>
      </c>
      <c r="F21" s="302"/>
      <c r="G21" s="329"/>
      <c r="H21" s="329"/>
      <c r="I21" s="329"/>
      <c r="J21" s="329"/>
      <c r="K21" s="329"/>
      <c r="L21" s="329"/>
      <c r="M21" s="329"/>
      <c r="N21" s="329"/>
      <c r="O21" s="329"/>
    </row>
    <row r="22" customHeight="1" spans="1:15">
      <c r="A22" s="327" t="s">
        <v>134</v>
      </c>
      <c r="B22" s="328" t="s">
        <v>135</v>
      </c>
      <c r="C22" s="302">
        <v>8750</v>
      </c>
      <c r="D22" s="302">
        <v>8750</v>
      </c>
      <c r="E22" s="302">
        <v>8750</v>
      </c>
      <c r="F22" s="302"/>
      <c r="G22" s="329"/>
      <c r="H22" s="329"/>
      <c r="I22" s="329"/>
      <c r="J22" s="329"/>
      <c r="K22" s="329"/>
      <c r="L22" s="329"/>
      <c r="M22" s="329"/>
      <c r="N22" s="329"/>
      <c r="O22" s="329"/>
    </row>
    <row r="23" customHeight="1" spans="1:15">
      <c r="A23" s="22" t="s">
        <v>136</v>
      </c>
      <c r="B23" s="332" t="s">
        <v>137</v>
      </c>
      <c r="C23" s="302">
        <v>583308</v>
      </c>
      <c r="D23" s="302">
        <v>583308</v>
      </c>
      <c r="E23" s="302">
        <v>583308</v>
      </c>
      <c r="F23" s="302"/>
      <c r="G23" s="329"/>
      <c r="H23" s="329"/>
      <c r="I23" s="329"/>
      <c r="J23" s="329"/>
      <c r="K23" s="329"/>
      <c r="L23" s="329"/>
      <c r="M23" s="329"/>
      <c r="N23" s="329"/>
      <c r="O23" s="329"/>
    </row>
    <row r="24" customHeight="1" spans="1:15">
      <c r="A24" s="325" t="s">
        <v>138</v>
      </c>
      <c r="B24" s="331" t="s">
        <v>139</v>
      </c>
      <c r="C24" s="302">
        <v>583308</v>
      </c>
      <c r="D24" s="302">
        <v>583308</v>
      </c>
      <c r="E24" s="302">
        <v>583308</v>
      </c>
      <c r="F24" s="302"/>
      <c r="G24" s="329"/>
      <c r="H24" s="329"/>
      <c r="I24" s="329"/>
      <c r="J24" s="329"/>
      <c r="K24" s="329"/>
      <c r="L24" s="329"/>
      <c r="M24" s="329"/>
      <c r="N24" s="329"/>
      <c r="O24" s="329"/>
    </row>
    <row r="25" customHeight="1" spans="1:15">
      <c r="A25" s="327" t="s">
        <v>140</v>
      </c>
      <c r="B25" s="328" t="s">
        <v>141</v>
      </c>
      <c r="C25" s="302">
        <v>583308</v>
      </c>
      <c r="D25" s="302">
        <v>583308</v>
      </c>
      <c r="E25" s="302">
        <v>583308</v>
      </c>
      <c r="F25" s="302"/>
      <c r="G25" s="329"/>
      <c r="H25" s="329"/>
      <c r="I25" s="329"/>
      <c r="J25" s="329"/>
      <c r="K25" s="329"/>
      <c r="L25" s="329"/>
      <c r="M25" s="329"/>
      <c r="N25" s="329"/>
      <c r="O25" s="329"/>
    </row>
    <row r="26" customHeight="1" spans="1:15">
      <c r="A26" s="333" t="s">
        <v>142</v>
      </c>
      <c r="B26" s="334"/>
      <c r="C26" s="302">
        <v>13909959.36</v>
      </c>
      <c r="D26" s="302">
        <v>13909959.36</v>
      </c>
      <c r="E26" s="302">
        <v>7979232</v>
      </c>
      <c r="F26" s="302">
        <v>5930727.36</v>
      </c>
      <c r="G26" s="329"/>
      <c r="H26" s="329"/>
      <c r="I26" s="329"/>
      <c r="J26" s="329"/>
      <c r="K26" s="329"/>
      <c r="L26" s="329"/>
      <c r="M26" s="329"/>
      <c r="N26" s="329"/>
      <c r="O26" s="329"/>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F13" activePane="bottomRight" state="frozen"/>
      <selection/>
      <selection pane="topRight"/>
      <selection pane="bottomLeft"/>
      <selection pane="bottomRight" activeCell="B7" sqref="B7"/>
    </sheetView>
  </sheetViews>
  <sheetFormatPr defaultColWidth="8.88571428571429" defaultRowHeight="14.25" customHeight="1" outlineLevelCol="3"/>
  <cols>
    <col min="1" max="1" width="49.2857142857143" style="55" customWidth="1"/>
    <col min="2" max="2" width="38.847619047619" style="55" customWidth="1"/>
    <col min="3" max="3" width="48.5714285714286" style="55" customWidth="1"/>
    <col min="4" max="4" width="36.4285714285714" style="55" customWidth="1"/>
    <col min="5" max="5" width="9.13333333333333" style="56" customWidth="1"/>
    <col min="6" max="16384" width="9.13333333333333" style="56"/>
  </cols>
  <sheetData>
    <row r="1" customHeight="1" spans="1:4">
      <c r="A1" s="305" t="s">
        <v>143</v>
      </c>
      <c r="B1" s="305"/>
      <c r="C1" s="305"/>
      <c r="D1" s="139"/>
    </row>
    <row r="2" ht="31.5" customHeight="1" spans="1:4">
      <c r="A2" s="57" t="s">
        <v>5</v>
      </c>
      <c r="B2" s="306"/>
      <c r="C2" s="306"/>
      <c r="D2" s="306"/>
    </row>
    <row r="3" ht="17.25" customHeight="1" spans="1:4">
      <c r="A3" s="149" t="s">
        <v>22</v>
      </c>
      <c r="B3" s="307"/>
      <c r="C3" s="307"/>
      <c r="D3" s="141" t="s">
        <v>23</v>
      </c>
    </row>
    <row r="4" ht="19.5" customHeight="1" spans="1:4">
      <c r="A4" s="81" t="s">
        <v>24</v>
      </c>
      <c r="B4" s="151"/>
      <c r="C4" s="81" t="s">
        <v>25</v>
      </c>
      <c r="D4" s="151"/>
    </row>
    <row r="5" ht="21.75" customHeight="1" spans="1:4">
      <c r="A5" s="80" t="s">
        <v>26</v>
      </c>
      <c r="B5" s="308" t="s">
        <v>27</v>
      </c>
      <c r="C5" s="80" t="s">
        <v>144</v>
      </c>
      <c r="D5" s="308" t="s">
        <v>27</v>
      </c>
    </row>
    <row r="6" ht="17.25" customHeight="1" spans="1:4">
      <c r="A6" s="84"/>
      <c r="B6" s="100"/>
      <c r="C6" s="84"/>
      <c r="D6" s="100"/>
    </row>
    <row r="7" ht="17.25" customHeight="1" spans="1:4">
      <c r="A7" s="309" t="s">
        <v>145</v>
      </c>
      <c r="B7" s="284">
        <v>11531332</v>
      </c>
      <c r="C7" s="310" t="s">
        <v>146</v>
      </c>
      <c r="D7" s="311" t="s">
        <v>92</v>
      </c>
    </row>
    <row r="8" ht="17.25" customHeight="1" spans="1:4">
      <c r="A8" s="312" t="s">
        <v>147</v>
      </c>
      <c r="B8" s="284">
        <v>11531332</v>
      </c>
      <c r="C8" s="310" t="s">
        <v>148</v>
      </c>
      <c r="D8" s="311"/>
    </row>
    <row r="9" ht="17.25" customHeight="1" spans="1:4">
      <c r="A9" s="312" t="s">
        <v>149</v>
      </c>
      <c r="B9" s="284"/>
      <c r="C9" s="310" t="s">
        <v>150</v>
      </c>
      <c r="D9" s="311"/>
    </row>
    <row r="10" ht="17.25" customHeight="1" spans="1:4">
      <c r="A10" s="312" t="s">
        <v>151</v>
      </c>
      <c r="B10" s="284"/>
      <c r="C10" s="310" t="s">
        <v>152</v>
      </c>
      <c r="D10" s="311"/>
    </row>
    <row r="11" ht="17.25" customHeight="1" spans="1:4">
      <c r="A11" s="312" t="s">
        <v>153</v>
      </c>
      <c r="B11" s="284">
        <v>2378627.36</v>
      </c>
      <c r="C11" s="310" t="s">
        <v>154</v>
      </c>
      <c r="D11" s="311"/>
    </row>
    <row r="12" ht="17.25" customHeight="1" spans="1:4">
      <c r="A12" s="312" t="s">
        <v>147</v>
      </c>
      <c r="B12" s="284">
        <v>2378627.36</v>
      </c>
      <c r="C12" s="310" t="s">
        <v>155</v>
      </c>
      <c r="D12" s="311"/>
    </row>
    <row r="13" ht="17.25" customHeight="1" spans="1:4">
      <c r="A13" s="313" t="s">
        <v>149</v>
      </c>
      <c r="B13" s="314"/>
      <c r="C13" s="310" t="s">
        <v>156</v>
      </c>
      <c r="D13" s="311"/>
    </row>
    <row r="14" ht="17.25" customHeight="1" spans="1:4">
      <c r="A14" s="313" t="s">
        <v>151</v>
      </c>
      <c r="B14" s="314"/>
      <c r="C14" s="310" t="s">
        <v>157</v>
      </c>
      <c r="D14" s="311"/>
    </row>
    <row r="15" ht="17.25" customHeight="1" spans="1:4">
      <c r="A15" s="312"/>
      <c r="B15" s="314"/>
      <c r="C15" s="310" t="s">
        <v>158</v>
      </c>
      <c r="D15" s="311">
        <v>12675821.36</v>
      </c>
    </row>
    <row r="16" ht="17.25" customHeight="1" spans="1:4">
      <c r="A16" s="312"/>
      <c r="B16" s="284"/>
      <c r="C16" s="310" t="s">
        <v>159</v>
      </c>
      <c r="D16" s="120">
        <v>650830</v>
      </c>
    </row>
    <row r="17" ht="17.25" customHeight="1" spans="1:4">
      <c r="A17" s="312"/>
      <c r="B17" s="315"/>
      <c r="C17" s="310" t="s">
        <v>160</v>
      </c>
      <c r="D17" s="311"/>
    </row>
    <row r="18" ht="17.25" customHeight="1" spans="1:4">
      <c r="A18" s="313"/>
      <c r="B18" s="315"/>
      <c r="C18" s="310" t="s">
        <v>161</v>
      </c>
      <c r="D18" s="311"/>
    </row>
    <row r="19" ht="17.25" customHeight="1" spans="1:4">
      <c r="A19" s="313"/>
      <c r="B19" s="316"/>
      <c r="C19" s="310" t="s">
        <v>162</v>
      </c>
      <c r="D19" s="311"/>
    </row>
    <row r="20" ht="17.25" customHeight="1" spans="1:4">
      <c r="A20" s="317"/>
      <c r="B20" s="316"/>
      <c r="C20" s="310" t="s">
        <v>163</v>
      </c>
      <c r="D20" s="311"/>
    </row>
    <row r="21" ht="17.25" customHeight="1" spans="1:4">
      <c r="A21" s="317"/>
      <c r="B21" s="316"/>
      <c r="C21" s="310" t="s">
        <v>164</v>
      </c>
      <c r="D21" s="311"/>
    </row>
    <row r="22" ht="17.25" customHeight="1" spans="1:4">
      <c r="A22" s="317"/>
      <c r="B22" s="316"/>
      <c r="C22" s="310" t="s">
        <v>165</v>
      </c>
      <c r="D22" s="311"/>
    </row>
    <row r="23" ht="17.25" customHeight="1" spans="1:4">
      <c r="A23" s="317"/>
      <c r="B23" s="316"/>
      <c r="C23" s="310" t="s">
        <v>166</v>
      </c>
      <c r="D23" s="311"/>
    </row>
    <row r="24" ht="17.25" customHeight="1" spans="1:4">
      <c r="A24" s="317"/>
      <c r="B24" s="316"/>
      <c r="C24" s="310" t="s">
        <v>167</v>
      </c>
      <c r="D24" s="311"/>
    </row>
    <row r="25" ht="17.25" customHeight="1" spans="1:4">
      <c r="A25" s="317"/>
      <c r="B25" s="316"/>
      <c r="C25" s="310" t="s">
        <v>168</v>
      </c>
      <c r="D25" s="311"/>
    </row>
    <row r="26" ht="17.25" customHeight="1" spans="1:4">
      <c r="A26" s="317"/>
      <c r="B26" s="316"/>
      <c r="C26" s="310" t="s">
        <v>169</v>
      </c>
      <c r="D26" s="311">
        <v>583308</v>
      </c>
    </row>
    <row r="27" ht="17.25" customHeight="1" spans="1:4">
      <c r="A27" s="317"/>
      <c r="B27" s="316"/>
      <c r="C27" s="310" t="s">
        <v>170</v>
      </c>
      <c r="D27" s="311"/>
    </row>
    <row r="28" ht="17.25" customHeight="1" spans="1:4">
      <c r="A28" s="317"/>
      <c r="B28" s="316"/>
      <c r="C28" s="310" t="s">
        <v>171</v>
      </c>
      <c r="D28" s="311"/>
    </row>
    <row r="29" ht="17.25" customHeight="1" spans="1:4">
      <c r="A29" s="317"/>
      <c r="B29" s="316"/>
      <c r="C29" s="310" t="s">
        <v>172</v>
      </c>
      <c r="D29" s="311"/>
    </row>
    <row r="30" ht="17.25" customHeight="1" spans="1:4">
      <c r="A30" s="317"/>
      <c r="B30" s="316"/>
      <c r="C30" s="310" t="s">
        <v>173</v>
      </c>
      <c r="D30" s="311"/>
    </row>
    <row r="31" customHeight="1" spans="1:4">
      <c r="A31" s="318"/>
      <c r="B31" s="315"/>
      <c r="C31" s="310" t="s">
        <v>174</v>
      </c>
      <c r="D31" s="311"/>
    </row>
    <row r="32" customHeight="1" spans="1:4">
      <c r="A32" s="318"/>
      <c r="B32" s="315"/>
      <c r="C32" s="310" t="s">
        <v>175</v>
      </c>
      <c r="D32" s="311"/>
    </row>
    <row r="33" customHeight="1" spans="1:4">
      <c r="A33" s="318"/>
      <c r="B33" s="315"/>
      <c r="C33" s="310" t="s">
        <v>176</v>
      </c>
      <c r="D33" s="311"/>
    </row>
    <row r="34" customHeight="1" spans="1:4">
      <c r="A34" s="318"/>
      <c r="B34" s="315"/>
      <c r="C34" s="313" t="s">
        <v>177</v>
      </c>
      <c r="D34" s="319"/>
    </row>
    <row r="35" ht="17.25" customHeight="1" spans="1:4">
      <c r="A35" s="320" t="s">
        <v>178</v>
      </c>
      <c r="B35" s="315">
        <v>13909959.36</v>
      </c>
      <c r="C35" s="318" t="s">
        <v>73</v>
      </c>
      <c r="D35" s="315">
        <v>13909959.36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workbookViewId="0">
      <selection activeCell="D26" sqref="D26"/>
    </sheetView>
  </sheetViews>
  <sheetFormatPr defaultColWidth="8.88571428571429" defaultRowHeight="14.25" customHeight="1" outlineLevelCol="6"/>
  <cols>
    <col min="1" max="1" width="20.1333333333333" style="143" customWidth="1"/>
    <col min="2" max="2" width="44" style="143" customWidth="1"/>
    <col min="3" max="3" width="24.2857142857143" style="72" customWidth="1"/>
    <col min="4" max="4" width="16.5714285714286" style="72" customWidth="1"/>
    <col min="5" max="7" width="24.2857142857143" style="72" customWidth="1"/>
    <col min="8" max="8" width="9.13333333333333" style="72" customWidth="1"/>
    <col min="9" max="16384" width="9.13333333333333" style="72"/>
  </cols>
  <sheetData>
    <row r="1" ht="12" customHeight="1" spans="1:6">
      <c r="A1" s="286" t="s">
        <v>179</v>
      </c>
      <c r="D1" s="287"/>
      <c r="F1" s="75"/>
    </row>
    <row r="2" ht="39" customHeight="1" spans="1:7">
      <c r="A2" s="148" t="s">
        <v>6</v>
      </c>
      <c r="B2" s="148"/>
      <c r="C2" s="148"/>
      <c r="D2" s="148"/>
      <c r="E2" s="148"/>
      <c r="F2" s="148"/>
      <c r="G2" s="148"/>
    </row>
    <row r="3" ht="18" customHeight="1" spans="1:7">
      <c r="A3" s="149" t="s">
        <v>22</v>
      </c>
      <c r="F3" s="146"/>
      <c r="G3" s="146" t="s">
        <v>23</v>
      </c>
    </row>
    <row r="4" ht="20.25" customHeight="1" spans="1:7">
      <c r="A4" s="288" t="s">
        <v>180</v>
      </c>
      <c r="B4" s="289"/>
      <c r="C4" s="83" t="s">
        <v>77</v>
      </c>
      <c r="D4" s="83" t="s">
        <v>97</v>
      </c>
      <c r="E4" s="83"/>
      <c r="F4" s="83"/>
      <c r="G4" s="290" t="s">
        <v>98</v>
      </c>
    </row>
    <row r="5" ht="20.25" customHeight="1" spans="1:7">
      <c r="A5" s="153" t="s">
        <v>94</v>
      </c>
      <c r="B5" s="291" t="s">
        <v>95</v>
      </c>
      <c r="C5" s="83"/>
      <c r="D5" s="83" t="s">
        <v>79</v>
      </c>
      <c r="E5" s="83" t="s">
        <v>181</v>
      </c>
      <c r="F5" s="83" t="s">
        <v>182</v>
      </c>
      <c r="G5" s="292"/>
    </row>
    <row r="6" ht="13.5" customHeight="1" spans="1:7">
      <c r="A6" s="160">
        <v>1</v>
      </c>
      <c r="B6" s="160">
        <v>2</v>
      </c>
      <c r="C6" s="293">
        <v>3</v>
      </c>
      <c r="D6" s="293">
        <v>4</v>
      </c>
      <c r="E6" s="293">
        <v>5</v>
      </c>
      <c r="F6" s="293">
        <v>6</v>
      </c>
      <c r="G6" s="294">
        <v>7</v>
      </c>
    </row>
    <row r="7" ht="18" customHeight="1" spans="1:7">
      <c r="A7" s="295" t="s">
        <v>104</v>
      </c>
      <c r="B7" s="296" t="s">
        <v>105</v>
      </c>
      <c r="C7" s="297">
        <v>12675821.36</v>
      </c>
      <c r="D7" s="297">
        <v>6745094</v>
      </c>
      <c r="E7" s="297">
        <v>6083004</v>
      </c>
      <c r="F7" s="297">
        <v>662090</v>
      </c>
      <c r="G7" s="297">
        <v>5930727.36</v>
      </c>
    </row>
    <row r="8" ht="18" customHeight="1" spans="1:7">
      <c r="A8" s="298" t="s">
        <v>106</v>
      </c>
      <c r="B8" s="299" t="s">
        <v>107</v>
      </c>
      <c r="C8" s="256">
        <v>6391094</v>
      </c>
      <c r="D8" s="297">
        <v>5587894</v>
      </c>
      <c r="E8" s="256">
        <v>4958104</v>
      </c>
      <c r="F8" s="256">
        <v>629790</v>
      </c>
      <c r="G8" s="256">
        <v>803200</v>
      </c>
    </row>
    <row r="9" customHeight="1" spans="1:7">
      <c r="A9" s="300" t="s">
        <v>108</v>
      </c>
      <c r="B9" s="301" t="s">
        <v>109</v>
      </c>
      <c r="C9" s="302">
        <v>5587894</v>
      </c>
      <c r="D9" s="302">
        <v>5587894</v>
      </c>
      <c r="E9" s="302">
        <v>4958104</v>
      </c>
      <c r="F9" s="302">
        <v>629790</v>
      </c>
      <c r="G9" s="302"/>
    </row>
    <row r="10" customHeight="1" spans="1:7">
      <c r="A10" s="300" t="s">
        <v>110</v>
      </c>
      <c r="B10" s="301" t="s">
        <v>111</v>
      </c>
      <c r="C10" s="302">
        <v>803200</v>
      </c>
      <c r="D10" s="302"/>
      <c r="E10" s="302"/>
      <c r="F10" s="302"/>
      <c r="G10" s="302">
        <v>803200</v>
      </c>
    </row>
    <row r="11" customHeight="1" spans="1:7">
      <c r="A11" s="298" t="s">
        <v>112</v>
      </c>
      <c r="B11" s="299" t="s">
        <v>113</v>
      </c>
      <c r="C11" s="302">
        <v>1157200</v>
      </c>
      <c r="D11" s="302">
        <v>1157200</v>
      </c>
      <c r="E11" s="302">
        <v>1124900</v>
      </c>
      <c r="F11" s="302">
        <v>32300</v>
      </c>
      <c r="G11" s="302"/>
    </row>
    <row r="12" customHeight="1" spans="1:7">
      <c r="A12" s="300" t="s">
        <v>114</v>
      </c>
      <c r="B12" s="301" t="s">
        <v>115</v>
      </c>
      <c r="C12" s="302">
        <v>460700</v>
      </c>
      <c r="D12" s="302">
        <v>460700</v>
      </c>
      <c r="E12" s="302">
        <v>428400</v>
      </c>
      <c r="F12" s="302">
        <v>32300</v>
      </c>
      <c r="G12" s="302"/>
    </row>
    <row r="13" customHeight="1" spans="1:7">
      <c r="A13" s="300" t="s">
        <v>116</v>
      </c>
      <c r="B13" s="301" t="s">
        <v>117</v>
      </c>
      <c r="C13" s="302">
        <v>696500</v>
      </c>
      <c r="D13" s="302">
        <v>696500</v>
      </c>
      <c r="E13" s="302">
        <v>696500</v>
      </c>
      <c r="F13" s="302"/>
      <c r="G13" s="302"/>
    </row>
    <row r="14" customHeight="1" spans="1:7">
      <c r="A14" s="298" t="s">
        <v>118</v>
      </c>
      <c r="B14" s="299" t="s">
        <v>119</v>
      </c>
      <c r="C14" s="302">
        <v>5127527.36</v>
      </c>
      <c r="D14" s="302"/>
      <c r="E14" s="302"/>
      <c r="F14" s="302"/>
      <c r="G14" s="302">
        <v>5127527.36</v>
      </c>
    </row>
    <row r="15" customHeight="1" spans="1:7">
      <c r="A15" s="300" t="s">
        <v>120</v>
      </c>
      <c r="B15" s="301" t="s">
        <v>121</v>
      </c>
      <c r="C15" s="302">
        <v>80000</v>
      </c>
      <c r="D15" s="302"/>
      <c r="E15" s="302"/>
      <c r="F15" s="302"/>
      <c r="G15" s="302">
        <v>80000</v>
      </c>
    </row>
    <row r="16" customHeight="1" spans="1:7">
      <c r="A16" s="300" t="s">
        <v>122</v>
      </c>
      <c r="B16" s="301" t="s">
        <v>123</v>
      </c>
      <c r="C16" s="302">
        <v>973000</v>
      </c>
      <c r="D16" s="302"/>
      <c r="E16" s="302"/>
      <c r="F16" s="302"/>
      <c r="G16" s="302">
        <v>973000</v>
      </c>
    </row>
    <row r="17" customHeight="1" spans="1:7">
      <c r="A17" s="300" t="s">
        <v>124</v>
      </c>
      <c r="B17" s="301" t="s">
        <v>125</v>
      </c>
      <c r="C17" s="302">
        <v>4074527.36</v>
      </c>
      <c r="D17" s="302"/>
      <c r="E17" s="302"/>
      <c r="F17" s="302"/>
      <c r="G17" s="302">
        <v>4074527.36</v>
      </c>
    </row>
    <row r="18" customHeight="1" spans="1:7">
      <c r="A18" s="295" t="s">
        <v>126</v>
      </c>
      <c r="B18" s="296" t="s">
        <v>127</v>
      </c>
      <c r="C18" s="302">
        <v>650830</v>
      </c>
      <c r="D18" s="302">
        <v>650830</v>
      </c>
      <c r="E18" s="302">
        <v>650830</v>
      </c>
      <c r="F18" s="302"/>
      <c r="G18" s="302"/>
    </row>
    <row r="19" customHeight="1" spans="1:7">
      <c r="A19" s="298" t="s">
        <v>128</v>
      </c>
      <c r="B19" s="299" t="s">
        <v>129</v>
      </c>
      <c r="C19" s="302">
        <v>650830</v>
      </c>
      <c r="D19" s="302">
        <v>650830</v>
      </c>
      <c r="E19" s="302">
        <v>650830</v>
      </c>
      <c r="F19" s="302"/>
      <c r="G19" s="302"/>
    </row>
    <row r="20" customHeight="1" spans="1:7">
      <c r="A20" s="300" t="s">
        <v>130</v>
      </c>
      <c r="B20" s="301" t="s">
        <v>131</v>
      </c>
      <c r="C20" s="302">
        <v>356720</v>
      </c>
      <c r="D20" s="302">
        <v>356720</v>
      </c>
      <c r="E20" s="302">
        <v>356720</v>
      </c>
      <c r="F20" s="302"/>
      <c r="G20" s="302"/>
    </row>
    <row r="21" customHeight="1" spans="1:7">
      <c r="A21" s="300" t="s">
        <v>132</v>
      </c>
      <c r="B21" s="301" t="s">
        <v>133</v>
      </c>
      <c r="C21" s="302">
        <v>285360</v>
      </c>
      <c r="D21" s="302">
        <v>285360</v>
      </c>
      <c r="E21" s="302">
        <v>285360</v>
      </c>
      <c r="F21" s="302"/>
      <c r="G21" s="302"/>
    </row>
    <row r="22" customHeight="1" spans="1:7">
      <c r="A22" s="300" t="s">
        <v>134</v>
      </c>
      <c r="B22" s="301" t="s">
        <v>135</v>
      </c>
      <c r="C22" s="302">
        <v>8750</v>
      </c>
      <c r="D22" s="302">
        <v>8750</v>
      </c>
      <c r="E22" s="302">
        <v>8750</v>
      </c>
      <c r="F22" s="302"/>
      <c r="G22" s="302"/>
    </row>
    <row r="23" customHeight="1" spans="1:7">
      <c r="A23" s="295" t="s">
        <v>136</v>
      </c>
      <c r="B23" s="296" t="s">
        <v>137</v>
      </c>
      <c r="C23" s="302">
        <v>583308</v>
      </c>
      <c r="D23" s="302">
        <v>583308</v>
      </c>
      <c r="E23" s="302">
        <v>583308</v>
      </c>
      <c r="F23" s="302"/>
      <c r="G23" s="302"/>
    </row>
    <row r="24" customHeight="1" spans="1:7">
      <c r="A24" s="298" t="s">
        <v>138</v>
      </c>
      <c r="B24" s="299" t="s">
        <v>139</v>
      </c>
      <c r="C24" s="302">
        <v>583308</v>
      </c>
      <c r="D24" s="302">
        <v>583308</v>
      </c>
      <c r="E24" s="302">
        <v>583308</v>
      </c>
      <c r="F24" s="302"/>
      <c r="G24" s="302"/>
    </row>
    <row r="25" customHeight="1" spans="1:7">
      <c r="A25" s="300" t="s">
        <v>140</v>
      </c>
      <c r="B25" s="301" t="s">
        <v>141</v>
      </c>
      <c r="C25" s="302">
        <v>583308</v>
      </c>
      <c r="D25" s="302">
        <v>583308</v>
      </c>
      <c r="E25" s="302">
        <v>583308</v>
      </c>
      <c r="F25" s="302"/>
      <c r="G25" s="302"/>
    </row>
    <row r="26" customHeight="1" spans="1:7">
      <c r="A26" s="303" t="s">
        <v>142</v>
      </c>
      <c r="B26" s="304"/>
      <c r="C26" s="302">
        <v>13909959.36</v>
      </c>
      <c r="D26" s="302">
        <v>7979232</v>
      </c>
      <c r="E26" s="302">
        <v>7317142</v>
      </c>
      <c r="F26" s="302">
        <v>662090</v>
      </c>
      <c r="G26" s="302">
        <v>5930727.36</v>
      </c>
    </row>
  </sheetData>
  <mergeCells count="7">
    <mergeCell ref="A2:G2"/>
    <mergeCell ref="A3:E3"/>
    <mergeCell ref="A4:B4"/>
    <mergeCell ref="D4:F4"/>
    <mergeCell ref="A26:B2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F7" sqref="F7"/>
    </sheetView>
  </sheetViews>
  <sheetFormatPr defaultColWidth="8.88571428571429" defaultRowHeight="14.25" outlineLevelRow="6" outlineLevelCol="5"/>
  <cols>
    <col min="1" max="2" width="27.4285714285714" style="274" customWidth="1"/>
    <col min="3" max="3" width="17.2857142857143" style="275" customWidth="1"/>
    <col min="4" max="5" width="26.2857142857143" style="276" customWidth="1"/>
    <col min="6" max="6" width="18.7142857142857" style="276" customWidth="1"/>
    <col min="7" max="7" width="9.13333333333333" style="72" customWidth="1"/>
    <col min="8" max="16384" width="9.13333333333333" style="72"/>
  </cols>
  <sheetData>
    <row r="1" ht="12" customHeight="1" spans="1:5">
      <c r="A1" s="277" t="s">
        <v>183</v>
      </c>
      <c r="B1" s="278"/>
      <c r="C1" s="116"/>
      <c r="D1" s="72"/>
      <c r="E1" s="72"/>
    </row>
    <row r="2" ht="25.5" customHeight="1" spans="1:6">
      <c r="A2" s="279" t="s">
        <v>7</v>
      </c>
      <c r="B2" s="279"/>
      <c r="C2" s="279"/>
      <c r="D2" s="279"/>
      <c r="E2" s="279"/>
      <c r="F2" s="279"/>
    </row>
    <row r="3" ht="15.75" customHeight="1" spans="1:6">
      <c r="A3" s="149" t="s">
        <v>22</v>
      </c>
      <c r="B3" s="278"/>
      <c r="C3" s="116"/>
      <c r="D3" s="72"/>
      <c r="E3" s="72"/>
      <c r="F3" s="280" t="s">
        <v>184</v>
      </c>
    </row>
    <row r="4" s="273" customFormat="1" ht="19.5" customHeight="1" spans="1:6">
      <c r="A4" s="281" t="s">
        <v>185</v>
      </c>
      <c r="B4" s="80" t="s">
        <v>186</v>
      </c>
      <c r="C4" s="81" t="s">
        <v>187</v>
      </c>
      <c r="D4" s="82"/>
      <c r="E4" s="151"/>
      <c r="F4" s="80" t="s">
        <v>188</v>
      </c>
    </row>
    <row r="5" s="273" customFormat="1" ht="19.5" customHeight="1" spans="1:6">
      <c r="A5" s="100"/>
      <c r="B5" s="84"/>
      <c r="C5" s="101" t="s">
        <v>79</v>
      </c>
      <c r="D5" s="101" t="s">
        <v>189</v>
      </c>
      <c r="E5" s="101" t="s">
        <v>190</v>
      </c>
      <c r="F5" s="84"/>
    </row>
    <row r="6" s="273" customFormat="1" ht="18.75" customHeight="1" spans="1:6">
      <c r="A6" s="282">
        <v>1</v>
      </c>
      <c r="B6" s="282">
        <v>2</v>
      </c>
      <c r="C6" s="283">
        <v>3</v>
      </c>
      <c r="D6" s="282">
        <v>4</v>
      </c>
      <c r="E6" s="282">
        <v>5</v>
      </c>
      <c r="F6" s="282">
        <v>6</v>
      </c>
    </row>
    <row r="7" ht="18.75" customHeight="1" spans="1:6">
      <c r="A7" s="284">
        <v>12325</v>
      </c>
      <c r="B7" s="284"/>
      <c r="C7" s="285"/>
      <c r="D7" s="284"/>
      <c r="E7" s="284"/>
      <c r="F7" s="284">
        <v>12325</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2"/>
  <sheetViews>
    <sheetView topLeftCell="F1" workbookViewId="0">
      <selection activeCell="I32" sqref="I32"/>
    </sheetView>
  </sheetViews>
  <sheetFormatPr defaultColWidth="8.88571428571429" defaultRowHeight="14.25" customHeight="1"/>
  <cols>
    <col min="1" max="1" width="27.8571428571429" style="72" customWidth="1"/>
    <col min="2" max="2" width="26.2857142857143" style="143" customWidth="1"/>
    <col min="3" max="3" width="21.1428571428571" style="143" customWidth="1"/>
    <col min="4" max="4" width="21.7142857142857" style="143" customWidth="1"/>
    <col min="5" max="5" width="15.1333333333333" style="143"/>
    <col min="6" max="6" width="17.7142857142857" style="143" customWidth="1"/>
    <col min="7" max="7" width="14.2857142857143" style="143" customWidth="1"/>
    <col min="8" max="8" width="20" style="143" customWidth="1"/>
    <col min="9" max="13" width="12.1333333333333" style="116" customWidth="1"/>
    <col min="14" max="14" width="14.2857142857143" style="116" customWidth="1"/>
    <col min="15" max="24" width="12.1333333333333" style="116" customWidth="1"/>
    <col min="25" max="25" width="9.13333333333333" style="72" customWidth="1"/>
    <col min="26" max="16384" width="9.13333333333333" style="72"/>
  </cols>
  <sheetData>
    <row r="1" ht="12" customHeight="1" spans="1:1">
      <c r="A1" s="257" t="s">
        <v>191</v>
      </c>
    </row>
    <row r="2" ht="39" customHeight="1" spans="1:24">
      <c r="A2" s="258" t="s">
        <v>8</v>
      </c>
      <c r="B2" s="258"/>
      <c r="C2" s="258"/>
      <c r="D2" s="258"/>
      <c r="E2" s="258"/>
      <c r="F2" s="258"/>
      <c r="G2" s="258"/>
      <c r="H2" s="258"/>
      <c r="I2" s="258"/>
      <c r="J2" s="258"/>
      <c r="K2" s="258"/>
      <c r="L2" s="258"/>
      <c r="M2" s="258"/>
      <c r="N2" s="258"/>
      <c r="O2" s="258"/>
      <c r="P2" s="258"/>
      <c r="Q2" s="258"/>
      <c r="R2" s="258"/>
      <c r="S2" s="258"/>
      <c r="T2" s="258"/>
      <c r="U2" s="258"/>
      <c r="V2" s="258"/>
      <c r="W2" s="258"/>
      <c r="X2" s="258"/>
    </row>
    <row r="3" ht="18" customHeight="1" spans="1:24">
      <c r="A3" s="259" t="s">
        <v>22</v>
      </c>
      <c r="B3" s="259"/>
      <c r="C3" s="259"/>
      <c r="D3" s="259"/>
      <c r="E3" s="259"/>
      <c r="F3" s="259"/>
      <c r="G3" s="259"/>
      <c r="H3" s="259"/>
      <c r="I3" s="259"/>
      <c r="J3" s="259"/>
      <c r="K3" s="72"/>
      <c r="L3" s="72"/>
      <c r="M3" s="72"/>
      <c r="N3" s="72"/>
      <c r="O3" s="72"/>
      <c r="P3" s="72"/>
      <c r="Q3" s="72"/>
      <c r="X3" s="272" t="s">
        <v>23</v>
      </c>
    </row>
    <row r="4" ht="13.5" spans="1:24">
      <c r="A4" s="172" t="s">
        <v>192</v>
      </c>
      <c r="B4" s="172" t="s">
        <v>193</v>
      </c>
      <c r="C4" s="172" t="s">
        <v>194</v>
      </c>
      <c r="D4" s="172" t="s">
        <v>195</v>
      </c>
      <c r="E4" s="172" t="s">
        <v>196</v>
      </c>
      <c r="F4" s="172" t="s">
        <v>197</v>
      </c>
      <c r="G4" s="172" t="s">
        <v>198</v>
      </c>
      <c r="H4" s="172" t="s">
        <v>199</v>
      </c>
      <c r="I4" s="108" t="s">
        <v>200</v>
      </c>
      <c r="J4" s="108"/>
      <c r="K4" s="108"/>
      <c r="L4" s="108"/>
      <c r="M4" s="108"/>
      <c r="N4" s="108"/>
      <c r="O4" s="108"/>
      <c r="P4" s="108"/>
      <c r="Q4" s="108"/>
      <c r="R4" s="108"/>
      <c r="S4" s="108"/>
      <c r="T4" s="108"/>
      <c r="U4" s="108"/>
      <c r="V4" s="108"/>
      <c r="W4" s="108"/>
      <c r="X4" s="108"/>
    </row>
    <row r="5" ht="13.5" spans="1:24">
      <c r="A5" s="172"/>
      <c r="B5" s="172"/>
      <c r="C5" s="172"/>
      <c r="D5" s="172"/>
      <c r="E5" s="172"/>
      <c r="F5" s="172"/>
      <c r="G5" s="172"/>
      <c r="H5" s="172"/>
      <c r="I5" s="108" t="s">
        <v>201</v>
      </c>
      <c r="J5" s="108" t="s">
        <v>202</v>
      </c>
      <c r="K5" s="108"/>
      <c r="L5" s="108"/>
      <c r="M5" s="108"/>
      <c r="N5" s="108"/>
      <c r="O5" s="83" t="s">
        <v>203</v>
      </c>
      <c r="P5" s="83"/>
      <c r="Q5" s="83"/>
      <c r="R5" s="108" t="s">
        <v>83</v>
      </c>
      <c r="S5" s="108" t="s">
        <v>84</v>
      </c>
      <c r="T5" s="108"/>
      <c r="U5" s="108"/>
      <c r="V5" s="108"/>
      <c r="W5" s="108"/>
      <c r="X5" s="108"/>
    </row>
    <row r="6" ht="13.5" customHeight="1" spans="1:24">
      <c r="A6" s="172"/>
      <c r="B6" s="172"/>
      <c r="C6" s="172"/>
      <c r="D6" s="172"/>
      <c r="E6" s="172"/>
      <c r="F6" s="172"/>
      <c r="G6" s="172"/>
      <c r="H6" s="172"/>
      <c r="I6" s="108"/>
      <c r="J6" s="108" t="s">
        <v>204</v>
      </c>
      <c r="K6" s="108" t="s">
        <v>205</v>
      </c>
      <c r="L6" s="108" t="s">
        <v>206</v>
      </c>
      <c r="M6" s="108" t="s">
        <v>207</v>
      </c>
      <c r="N6" s="108" t="s">
        <v>208</v>
      </c>
      <c r="O6" s="175" t="s">
        <v>80</v>
      </c>
      <c r="P6" s="175" t="s">
        <v>81</v>
      </c>
      <c r="Q6" s="175" t="s">
        <v>82</v>
      </c>
      <c r="R6" s="108"/>
      <c r="S6" s="108" t="s">
        <v>79</v>
      </c>
      <c r="T6" s="108" t="s">
        <v>86</v>
      </c>
      <c r="U6" s="108" t="s">
        <v>87</v>
      </c>
      <c r="V6" s="108" t="s">
        <v>88</v>
      </c>
      <c r="W6" s="108" t="s">
        <v>89</v>
      </c>
      <c r="X6" s="108" t="s">
        <v>90</v>
      </c>
    </row>
    <row r="7" ht="12.75" spans="1:24">
      <c r="A7" s="172"/>
      <c r="B7" s="172"/>
      <c r="C7" s="172"/>
      <c r="D7" s="172"/>
      <c r="E7" s="172"/>
      <c r="F7" s="172"/>
      <c r="G7" s="172"/>
      <c r="H7" s="172"/>
      <c r="I7" s="108"/>
      <c r="J7" s="108"/>
      <c r="K7" s="108"/>
      <c r="L7" s="108"/>
      <c r="M7" s="108"/>
      <c r="N7" s="108"/>
      <c r="O7" s="175"/>
      <c r="P7" s="175"/>
      <c r="Q7" s="175"/>
      <c r="R7" s="108"/>
      <c r="S7" s="108"/>
      <c r="T7" s="108"/>
      <c r="U7" s="108"/>
      <c r="V7" s="108"/>
      <c r="W7" s="108"/>
      <c r="X7" s="108"/>
    </row>
    <row r="8" ht="13.5" customHeight="1" spans="1:24">
      <c r="A8" s="260">
        <v>1</v>
      </c>
      <c r="B8" s="260">
        <v>2</v>
      </c>
      <c r="C8" s="260">
        <v>3</v>
      </c>
      <c r="D8" s="260">
        <v>4</v>
      </c>
      <c r="E8" s="260">
        <v>5</v>
      </c>
      <c r="F8" s="260">
        <v>6</v>
      </c>
      <c r="G8" s="260">
        <v>7</v>
      </c>
      <c r="H8" s="260">
        <v>8</v>
      </c>
      <c r="I8" s="260">
        <v>9</v>
      </c>
      <c r="J8" s="260">
        <v>10</v>
      </c>
      <c r="K8" s="260">
        <v>11</v>
      </c>
      <c r="L8" s="260">
        <v>12</v>
      </c>
      <c r="M8" s="260">
        <v>13</v>
      </c>
      <c r="N8" s="260">
        <v>14</v>
      </c>
      <c r="O8" s="260">
        <v>15</v>
      </c>
      <c r="P8" s="260">
        <v>16</v>
      </c>
      <c r="Q8" s="260">
        <v>17</v>
      </c>
      <c r="R8" s="260">
        <v>18</v>
      </c>
      <c r="S8" s="260">
        <v>19</v>
      </c>
      <c r="T8" s="260">
        <v>20</v>
      </c>
      <c r="U8" s="260">
        <v>21</v>
      </c>
      <c r="V8" s="260">
        <v>22</v>
      </c>
      <c r="W8" s="260">
        <v>23</v>
      </c>
      <c r="X8" s="260">
        <v>24</v>
      </c>
    </row>
    <row r="9" ht="18" customHeight="1" spans="1:24">
      <c r="A9" s="261" t="s">
        <v>209</v>
      </c>
      <c r="B9" s="262" t="s">
        <v>91</v>
      </c>
      <c r="C9" s="262" t="s">
        <v>210</v>
      </c>
      <c r="D9" s="262" t="s">
        <v>211</v>
      </c>
      <c r="E9" s="262" t="s">
        <v>108</v>
      </c>
      <c r="F9" s="262" t="s">
        <v>109</v>
      </c>
      <c r="G9" s="262" t="s">
        <v>212</v>
      </c>
      <c r="H9" s="262" t="s">
        <v>213</v>
      </c>
      <c r="I9" s="266">
        <v>1337808</v>
      </c>
      <c r="J9" s="266">
        <v>1337808</v>
      </c>
      <c r="K9" s="266"/>
      <c r="L9" s="266"/>
      <c r="M9" s="266">
        <v>1337808</v>
      </c>
      <c r="N9" s="267"/>
      <c r="O9" s="266"/>
      <c r="P9" s="266"/>
      <c r="Q9" s="266"/>
      <c r="R9" s="266"/>
      <c r="S9" s="266"/>
      <c r="T9" s="266"/>
      <c r="U9" s="266"/>
      <c r="V9" s="266"/>
      <c r="W9" s="266"/>
      <c r="X9" s="266" t="s">
        <v>92</v>
      </c>
    </row>
    <row r="10" ht="18" customHeight="1" spans="1:24">
      <c r="A10" s="261" t="s">
        <v>209</v>
      </c>
      <c r="B10" s="262" t="s">
        <v>91</v>
      </c>
      <c r="C10" s="262" t="s">
        <v>210</v>
      </c>
      <c r="D10" s="262" t="s">
        <v>211</v>
      </c>
      <c r="E10" s="262" t="s">
        <v>108</v>
      </c>
      <c r="F10" s="262" t="s">
        <v>109</v>
      </c>
      <c r="G10" s="262" t="s">
        <v>214</v>
      </c>
      <c r="H10" s="262" t="s">
        <v>215</v>
      </c>
      <c r="I10" s="268">
        <v>2089392</v>
      </c>
      <c r="J10" s="268">
        <v>2089392</v>
      </c>
      <c r="K10" s="268"/>
      <c r="L10" s="268"/>
      <c r="M10" s="268">
        <v>2089392</v>
      </c>
      <c r="N10" s="267"/>
      <c r="O10" s="268"/>
      <c r="P10" s="268"/>
      <c r="Q10" s="268"/>
      <c r="R10" s="268"/>
      <c r="S10" s="268"/>
      <c r="T10" s="268"/>
      <c r="U10" s="268"/>
      <c r="V10" s="268"/>
      <c r="W10" s="268"/>
      <c r="X10" s="268" t="s">
        <v>92</v>
      </c>
    </row>
    <row r="11" customHeight="1" spans="1:24">
      <c r="A11" s="261" t="s">
        <v>209</v>
      </c>
      <c r="B11" s="262" t="s">
        <v>91</v>
      </c>
      <c r="C11" s="262" t="s">
        <v>210</v>
      </c>
      <c r="D11" s="262" t="s">
        <v>211</v>
      </c>
      <c r="E11" s="262" t="s">
        <v>108</v>
      </c>
      <c r="F11" s="262" t="s">
        <v>109</v>
      </c>
      <c r="G11" s="262" t="s">
        <v>216</v>
      </c>
      <c r="H11" s="262" t="s">
        <v>217</v>
      </c>
      <c r="I11" s="268">
        <v>111484</v>
      </c>
      <c r="J11" s="268">
        <v>111484</v>
      </c>
      <c r="K11" s="269"/>
      <c r="L11" s="269"/>
      <c r="M11" s="268">
        <v>111484</v>
      </c>
      <c r="N11" s="267"/>
      <c r="O11" s="270"/>
      <c r="P11" s="270"/>
      <c r="Q11" s="270"/>
      <c r="R11" s="270"/>
      <c r="S11" s="270"/>
      <c r="T11" s="270"/>
      <c r="U11" s="270"/>
      <c r="V11" s="270"/>
      <c r="W11" s="270"/>
      <c r="X11" s="270"/>
    </row>
    <row r="12" customHeight="1" spans="1:24">
      <c r="A12" s="261" t="s">
        <v>209</v>
      </c>
      <c r="B12" s="262" t="s">
        <v>91</v>
      </c>
      <c r="C12" s="262" t="s">
        <v>218</v>
      </c>
      <c r="D12" s="262" t="s">
        <v>141</v>
      </c>
      <c r="E12" s="262" t="s">
        <v>140</v>
      </c>
      <c r="F12" s="262" t="s">
        <v>141</v>
      </c>
      <c r="G12" s="262" t="s">
        <v>219</v>
      </c>
      <c r="H12" s="262" t="s">
        <v>141</v>
      </c>
      <c r="I12" s="268">
        <v>583308</v>
      </c>
      <c r="J12" s="268">
        <v>583308</v>
      </c>
      <c r="K12" s="269"/>
      <c r="L12" s="269"/>
      <c r="M12" s="268">
        <v>583308</v>
      </c>
      <c r="N12" s="267"/>
      <c r="O12" s="270"/>
      <c r="P12" s="270"/>
      <c r="Q12" s="270"/>
      <c r="R12" s="270"/>
      <c r="S12" s="270"/>
      <c r="T12" s="270"/>
      <c r="U12" s="270"/>
      <c r="V12" s="270"/>
      <c r="W12" s="270"/>
      <c r="X12" s="270"/>
    </row>
    <row r="13" customHeight="1" spans="1:24">
      <c r="A13" s="261" t="s">
        <v>209</v>
      </c>
      <c r="B13" s="262" t="s">
        <v>91</v>
      </c>
      <c r="C13" s="262" t="s">
        <v>220</v>
      </c>
      <c r="D13" s="262" t="s">
        <v>221</v>
      </c>
      <c r="E13" s="262" t="s">
        <v>114</v>
      </c>
      <c r="F13" s="262" t="s">
        <v>115</v>
      </c>
      <c r="G13" s="262" t="s">
        <v>222</v>
      </c>
      <c r="H13" s="262" t="s">
        <v>223</v>
      </c>
      <c r="I13" s="268">
        <v>428400</v>
      </c>
      <c r="J13" s="268">
        <v>428400</v>
      </c>
      <c r="K13" s="269"/>
      <c r="L13" s="269"/>
      <c r="M13" s="268">
        <v>428400</v>
      </c>
      <c r="N13" s="267"/>
      <c r="O13" s="270"/>
      <c r="P13" s="270"/>
      <c r="Q13" s="270"/>
      <c r="R13" s="270"/>
      <c r="S13" s="270"/>
      <c r="T13" s="270"/>
      <c r="U13" s="270"/>
      <c r="V13" s="270"/>
      <c r="W13" s="270"/>
      <c r="X13" s="270"/>
    </row>
    <row r="14" customHeight="1" spans="1:24">
      <c r="A14" s="261" t="s">
        <v>209</v>
      </c>
      <c r="B14" s="262" t="s">
        <v>91</v>
      </c>
      <c r="C14" s="262" t="s">
        <v>224</v>
      </c>
      <c r="D14" s="262" t="s">
        <v>225</v>
      </c>
      <c r="E14" s="262" t="s">
        <v>108</v>
      </c>
      <c r="F14" s="262" t="s">
        <v>109</v>
      </c>
      <c r="G14" s="262" t="s">
        <v>226</v>
      </c>
      <c r="H14" s="262" t="s">
        <v>227</v>
      </c>
      <c r="I14" s="268">
        <v>293400</v>
      </c>
      <c r="J14" s="268">
        <v>293400</v>
      </c>
      <c r="K14" s="269"/>
      <c r="L14" s="269"/>
      <c r="M14" s="268">
        <v>293400</v>
      </c>
      <c r="N14" s="267"/>
      <c r="O14" s="270"/>
      <c r="P14" s="270"/>
      <c r="Q14" s="270"/>
      <c r="R14" s="270"/>
      <c r="S14" s="270"/>
      <c r="T14" s="270"/>
      <c r="U14" s="270"/>
      <c r="V14" s="270"/>
      <c r="W14" s="270"/>
      <c r="X14" s="270"/>
    </row>
    <row r="15" customHeight="1" spans="1:24">
      <c r="A15" s="261" t="s">
        <v>209</v>
      </c>
      <c r="B15" s="262" t="s">
        <v>91</v>
      </c>
      <c r="C15" s="262" t="s">
        <v>228</v>
      </c>
      <c r="D15" s="262" t="s">
        <v>229</v>
      </c>
      <c r="E15" s="262" t="s">
        <v>108</v>
      </c>
      <c r="F15" s="262" t="s">
        <v>109</v>
      </c>
      <c r="G15" s="262" t="s">
        <v>230</v>
      </c>
      <c r="H15" s="262" t="s">
        <v>231</v>
      </c>
      <c r="I15" s="268">
        <v>52675</v>
      </c>
      <c r="J15" s="268">
        <v>52675</v>
      </c>
      <c r="K15" s="269"/>
      <c r="L15" s="269"/>
      <c r="M15" s="268">
        <v>52675</v>
      </c>
      <c r="N15" s="267"/>
      <c r="O15" s="270"/>
      <c r="P15" s="270"/>
      <c r="Q15" s="270"/>
      <c r="R15" s="270"/>
      <c r="S15" s="270"/>
      <c r="T15" s="270"/>
      <c r="U15" s="270"/>
      <c r="V15" s="270"/>
      <c r="W15" s="270"/>
      <c r="X15" s="270"/>
    </row>
    <row r="16" customHeight="1" spans="1:24">
      <c r="A16" s="261" t="s">
        <v>209</v>
      </c>
      <c r="B16" s="262" t="s">
        <v>91</v>
      </c>
      <c r="C16" s="262" t="s">
        <v>228</v>
      </c>
      <c r="D16" s="262" t="s">
        <v>229</v>
      </c>
      <c r="E16" s="262" t="s">
        <v>108</v>
      </c>
      <c r="F16" s="262" t="s">
        <v>109</v>
      </c>
      <c r="G16" s="262" t="s">
        <v>232</v>
      </c>
      <c r="H16" s="262" t="s">
        <v>233</v>
      </c>
      <c r="I16" s="268">
        <v>12000</v>
      </c>
      <c r="J16" s="268">
        <v>12000</v>
      </c>
      <c r="K16" s="269"/>
      <c r="L16" s="269"/>
      <c r="M16" s="268">
        <v>12000</v>
      </c>
      <c r="N16" s="267"/>
      <c r="O16" s="270"/>
      <c r="P16" s="270"/>
      <c r="Q16" s="270"/>
      <c r="R16" s="270"/>
      <c r="S16" s="270"/>
      <c r="T16" s="270"/>
      <c r="U16" s="270"/>
      <c r="V16" s="270"/>
      <c r="W16" s="270"/>
      <c r="X16" s="270"/>
    </row>
    <row r="17" customHeight="1" spans="1:24">
      <c r="A17" s="261" t="s">
        <v>209</v>
      </c>
      <c r="B17" s="262" t="s">
        <v>91</v>
      </c>
      <c r="C17" s="262" t="s">
        <v>228</v>
      </c>
      <c r="D17" s="262" t="s">
        <v>229</v>
      </c>
      <c r="E17" s="262" t="s">
        <v>108</v>
      </c>
      <c r="F17" s="262" t="s">
        <v>109</v>
      </c>
      <c r="G17" s="262" t="s">
        <v>234</v>
      </c>
      <c r="H17" s="262" t="s">
        <v>235</v>
      </c>
      <c r="I17" s="268">
        <v>70000</v>
      </c>
      <c r="J17" s="268">
        <v>70000</v>
      </c>
      <c r="K17" s="269"/>
      <c r="L17" s="269"/>
      <c r="M17" s="268">
        <v>70000</v>
      </c>
      <c r="N17" s="267"/>
      <c r="O17" s="270"/>
      <c r="P17" s="270"/>
      <c r="Q17" s="270"/>
      <c r="R17" s="270"/>
      <c r="S17" s="270"/>
      <c r="T17" s="270"/>
      <c r="U17" s="270"/>
      <c r="V17" s="270"/>
      <c r="W17" s="270"/>
      <c r="X17" s="270"/>
    </row>
    <row r="18" customHeight="1" spans="1:24">
      <c r="A18" s="261" t="s">
        <v>209</v>
      </c>
      <c r="B18" s="262" t="s">
        <v>91</v>
      </c>
      <c r="C18" s="262" t="s">
        <v>228</v>
      </c>
      <c r="D18" s="262" t="s">
        <v>229</v>
      </c>
      <c r="E18" s="262" t="s">
        <v>108</v>
      </c>
      <c r="F18" s="262" t="s">
        <v>109</v>
      </c>
      <c r="G18" s="262" t="s">
        <v>236</v>
      </c>
      <c r="H18" s="262" t="s">
        <v>237</v>
      </c>
      <c r="I18" s="268">
        <v>9450</v>
      </c>
      <c r="J18" s="268">
        <v>9450</v>
      </c>
      <c r="K18" s="269"/>
      <c r="L18" s="269"/>
      <c r="M18" s="268">
        <v>9450</v>
      </c>
      <c r="N18" s="267"/>
      <c r="O18" s="270"/>
      <c r="P18" s="270"/>
      <c r="Q18" s="270"/>
      <c r="R18" s="270"/>
      <c r="S18" s="270"/>
      <c r="T18" s="270"/>
      <c r="U18" s="270"/>
      <c r="V18" s="270"/>
      <c r="W18" s="270"/>
      <c r="X18" s="270"/>
    </row>
    <row r="19" customHeight="1" spans="1:24">
      <c r="A19" s="261" t="s">
        <v>209</v>
      </c>
      <c r="B19" s="262" t="s">
        <v>91</v>
      </c>
      <c r="C19" s="262" t="s">
        <v>228</v>
      </c>
      <c r="D19" s="262" t="s">
        <v>229</v>
      </c>
      <c r="E19" s="262" t="s">
        <v>108</v>
      </c>
      <c r="F19" s="262" t="s">
        <v>109</v>
      </c>
      <c r="G19" s="262" t="s">
        <v>238</v>
      </c>
      <c r="H19" s="262" t="s">
        <v>239</v>
      </c>
      <c r="I19" s="268">
        <v>84000</v>
      </c>
      <c r="J19" s="268">
        <v>84000</v>
      </c>
      <c r="K19" s="269"/>
      <c r="L19" s="269"/>
      <c r="M19" s="268">
        <v>84000</v>
      </c>
      <c r="N19" s="267"/>
      <c r="O19" s="270"/>
      <c r="P19" s="270"/>
      <c r="Q19" s="270"/>
      <c r="R19" s="270"/>
      <c r="S19" s="270"/>
      <c r="T19" s="270"/>
      <c r="U19" s="270"/>
      <c r="V19" s="270"/>
      <c r="W19" s="270"/>
      <c r="X19" s="270"/>
    </row>
    <row r="20" customHeight="1" spans="1:24">
      <c r="A20" s="261" t="s">
        <v>209</v>
      </c>
      <c r="B20" s="262" t="s">
        <v>91</v>
      </c>
      <c r="C20" s="262" t="s">
        <v>228</v>
      </c>
      <c r="D20" s="262" t="s">
        <v>229</v>
      </c>
      <c r="E20" s="262" t="s">
        <v>108</v>
      </c>
      <c r="F20" s="262" t="s">
        <v>109</v>
      </c>
      <c r="G20" s="262" t="s">
        <v>226</v>
      </c>
      <c r="H20" s="262" t="s">
        <v>227</v>
      </c>
      <c r="I20" s="268">
        <v>29340</v>
      </c>
      <c r="J20" s="268">
        <v>29340</v>
      </c>
      <c r="K20" s="269"/>
      <c r="L20" s="269"/>
      <c r="M20" s="268">
        <v>29340</v>
      </c>
      <c r="N20" s="267"/>
      <c r="O20" s="270"/>
      <c r="P20" s="270"/>
      <c r="Q20" s="270"/>
      <c r="R20" s="270"/>
      <c r="S20" s="270"/>
      <c r="T20" s="270"/>
      <c r="U20" s="270"/>
      <c r="V20" s="270"/>
      <c r="W20" s="270"/>
      <c r="X20" s="270"/>
    </row>
    <row r="21" customHeight="1" spans="1:24">
      <c r="A21" s="261" t="s">
        <v>209</v>
      </c>
      <c r="B21" s="262" t="s">
        <v>91</v>
      </c>
      <c r="C21" s="262" t="s">
        <v>228</v>
      </c>
      <c r="D21" s="262" t="s">
        <v>229</v>
      </c>
      <c r="E21" s="262" t="s">
        <v>108</v>
      </c>
      <c r="F21" s="262" t="s">
        <v>109</v>
      </c>
      <c r="G21" s="262" t="s">
        <v>240</v>
      </c>
      <c r="H21" s="262" t="s">
        <v>241</v>
      </c>
      <c r="I21" s="268">
        <v>54000</v>
      </c>
      <c r="J21" s="268">
        <v>54000</v>
      </c>
      <c r="K21" s="269"/>
      <c r="L21" s="269"/>
      <c r="M21" s="268">
        <v>54000</v>
      </c>
      <c r="N21" s="267"/>
      <c r="O21" s="270"/>
      <c r="P21" s="270"/>
      <c r="Q21" s="270"/>
      <c r="R21" s="270"/>
      <c r="S21" s="270"/>
      <c r="T21" s="270"/>
      <c r="U21" s="270"/>
      <c r="V21" s="270"/>
      <c r="W21" s="270"/>
      <c r="X21" s="270"/>
    </row>
    <row r="22" customHeight="1" spans="1:24">
      <c r="A22" s="261" t="s">
        <v>209</v>
      </c>
      <c r="B22" s="262" t="s">
        <v>91</v>
      </c>
      <c r="C22" s="262" t="s">
        <v>228</v>
      </c>
      <c r="D22" s="262" t="s">
        <v>229</v>
      </c>
      <c r="E22" s="262" t="s">
        <v>114</v>
      </c>
      <c r="F22" s="262" t="s">
        <v>115</v>
      </c>
      <c r="G22" s="262" t="s">
        <v>238</v>
      </c>
      <c r="H22" s="262" t="s">
        <v>239</v>
      </c>
      <c r="I22" s="268">
        <v>5100</v>
      </c>
      <c r="J22" s="268">
        <v>5100</v>
      </c>
      <c r="K22" s="269"/>
      <c r="L22" s="269"/>
      <c r="M22" s="268">
        <v>5100</v>
      </c>
      <c r="N22" s="267"/>
      <c r="O22" s="270"/>
      <c r="P22" s="270"/>
      <c r="Q22" s="270"/>
      <c r="R22" s="270"/>
      <c r="S22" s="270"/>
      <c r="T22" s="270"/>
      <c r="U22" s="270"/>
      <c r="V22" s="270"/>
      <c r="W22" s="270"/>
      <c r="X22" s="270"/>
    </row>
    <row r="23" customHeight="1" spans="1:24">
      <c r="A23" s="261" t="s">
        <v>209</v>
      </c>
      <c r="B23" s="262" t="s">
        <v>91</v>
      </c>
      <c r="C23" s="262" t="s">
        <v>228</v>
      </c>
      <c r="D23" s="262" t="s">
        <v>229</v>
      </c>
      <c r="E23" s="262" t="s">
        <v>114</v>
      </c>
      <c r="F23" s="262" t="s">
        <v>115</v>
      </c>
      <c r="G23" s="262" t="s">
        <v>240</v>
      </c>
      <c r="H23" s="262" t="s">
        <v>241</v>
      </c>
      <c r="I23" s="268">
        <v>27200</v>
      </c>
      <c r="J23" s="268">
        <v>27200</v>
      </c>
      <c r="K23" s="269"/>
      <c r="L23" s="269"/>
      <c r="M23" s="268">
        <v>27200</v>
      </c>
      <c r="N23" s="267"/>
      <c r="O23" s="270"/>
      <c r="P23" s="270"/>
      <c r="Q23" s="270"/>
      <c r="R23" s="270"/>
      <c r="S23" s="270"/>
      <c r="T23" s="270"/>
      <c r="U23" s="270"/>
      <c r="V23" s="270"/>
      <c r="W23" s="270"/>
      <c r="X23" s="270"/>
    </row>
    <row r="24" customHeight="1" spans="1:24">
      <c r="A24" s="261" t="s">
        <v>209</v>
      </c>
      <c r="B24" s="262" t="s">
        <v>91</v>
      </c>
      <c r="C24" s="262" t="s">
        <v>242</v>
      </c>
      <c r="D24" s="262" t="s">
        <v>243</v>
      </c>
      <c r="E24" s="262" t="s">
        <v>108</v>
      </c>
      <c r="F24" s="262" t="s">
        <v>109</v>
      </c>
      <c r="G24" s="262" t="s">
        <v>244</v>
      </c>
      <c r="H24" s="262" t="s">
        <v>245</v>
      </c>
      <c r="I24" s="268">
        <v>12960</v>
      </c>
      <c r="J24" s="268">
        <v>12960</v>
      </c>
      <c r="K24" s="269"/>
      <c r="L24" s="269"/>
      <c r="M24" s="268">
        <v>12960</v>
      </c>
      <c r="N24" s="267"/>
      <c r="O24" s="270"/>
      <c r="P24" s="270"/>
      <c r="Q24" s="270"/>
      <c r="R24" s="270"/>
      <c r="S24" s="270"/>
      <c r="T24" s="270"/>
      <c r="U24" s="270"/>
      <c r="V24" s="270"/>
      <c r="W24" s="270"/>
      <c r="X24" s="270"/>
    </row>
    <row r="25" ht="27" customHeight="1" spans="1:24">
      <c r="A25" s="261" t="s">
        <v>209</v>
      </c>
      <c r="B25" s="262" t="s">
        <v>91</v>
      </c>
      <c r="C25" s="262" t="s">
        <v>242</v>
      </c>
      <c r="D25" s="262" t="s">
        <v>243</v>
      </c>
      <c r="E25" s="262" t="s">
        <v>116</v>
      </c>
      <c r="F25" s="262" t="s">
        <v>117</v>
      </c>
      <c r="G25" s="262" t="s">
        <v>246</v>
      </c>
      <c r="H25" s="262" t="s">
        <v>247</v>
      </c>
      <c r="I25" s="268">
        <v>696500</v>
      </c>
      <c r="J25" s="268">
        <v>696500</v>
      </c>
      <c r="K25" s="269"/>
      <c r="L25" s="269"/>
      <c r="M25" s="268">
        <v>696500</v>
      </c>
      <c r="N25" s="267"/>
      <c r="O25" s="270"/>
      <c r="P25" s="270"/>
      <c r="Q25" s="270"/>
      <c r="R25" s="270"/>
      <c r="S25" s="270"/>
      <c r="T25" s="270"/>
      <c r="U25" s="270"/>
      <c r="V25" s="270"/>
      <c r="W25" s="270"/>
      <c r="X25" s="270"/>
    </row>
    <row r="26" ht="24" customHeight="1" spans="1:24">
      <c r="A26" s="261" t="s">
        <v>209</v>
      </c>
      <c r="B26" s="262" t="s">
        <v>91</v>
      </c>
      <c r="C26" s="262" t="s">
        <v>242</v>
      </c>
      <c r="D26" s="262" t="s">
        <v>243</v>
      </c>
      <c r="E26" s="262" t="s">
        <v>130</v>
      </c>
      <c r="F26" s="262" t="s">
        <v>131</v>
      </c>
      <c r="G26" s="262" t="s">
        <v>248</v>
      </c>
      <c r="H26" s="262" t="s">
        <v>249</v>
      </c>
      <c r="I26" s="268">
        <v>356720</v>
      </c>
      <c r="J26" s="268">
        <v>356720</v>
      </c>
      <c r="K26" s="269"/>
      <c r="L26" s="269"/>
      <c r="M26" s="268">
        <v>356720</v>
      </c>
      <c r="N26" s="267"/>
      <c r="O26" s="270"/>
      <c r="P26" s="270"/>
      <c r="Q26" s="270"/>
      <c r="R26" s="270"/>
      <c r="S26" s="270"/>
      <c r="T26" s="270"/>
      <c r="U26" s="270"/>
      <c r="V26" s="270"/>
      <c r="W26" s="270"/>
      <c r="X26" s="270"/>
    </row>
    <row r="27" customHeight="1" spans="1:24">
      <c r="A27" s="261" t="s">
        <v>209</v>
      </c>
      <c r="B27" s="262" t="s">
        <v>91</v>
      </c>
      <c r="C27" s="262" t="s">
        <v>242</v>
      </c>
      <c r="D27" s="262" t="s">
        <v>243</v>
      </c>
      <c r="E27" s="262" t="s">
        <v>132</v>
      </c>
      <c r="F27" s="262" t="s">
        <v>133</v>
      </c>
      <c r="G27" s="262" t="s">
        <v>250</v>
      </c>
      <c r="H27" s="262" t="s">
        <v>251</v>
      </c>
      <c r="I27" s="268">
        <v>285360</v>
      </c>
      <c r="J27" s="268">
        <v>285360</v>
      </c>
      <c r="K27" s="269"/>
      <c r="L27" s="269"/>
      <c r="M27" s="268">
        <v>285360</v>
      </c>
      <c r="N27" s="267"/>
      <c r="O27" s="270"/>
      <c r="P27" s="270"/>
      <c r="Q27" s="270"/>
      <c r="R27" s="270"/>
      <c r="S27" s="270"/>
      <c r="T27" s="270"/>
      <c r="U27" s="270"/>
      <c r="V27" s="270"/>
      <c r="W27" s="270"/>
      <c r="X27" s="270"/>
    </row>
    <row r="28" customHeight="1" spans="1:24">
      <c r="A28" s="261" t="s">
        <v>209</v>
      </c>
      <c r="B28" s="262" t="s">
        <v>91</v>
      </c>
      <c r="C28" s="262" t="s">
        <v>242</v>
      </c>
      <c r="D28" s="262" t="s">
        <v>243</v>
      </c>
      <c r="E28" s="262" t="s">
        <v>134</v>
      </c>
      <c r="F28" s="262" t="s">
        <v>135</v>
      </c>
      <c r="G28" s="262" t="s">
        <v>244</v>
      </c>
      <c r="H28" s="262" t="s">
        <v>245</v>
      </c>
      <c r="I28" s="268">
        <v>8750</v>
      </c>
      <c r="J28" s="268">
        <v>8750</v>
      </c>
      <c r="K28" s="269"/>
      <c r="L28" s="269"/>
      <c r="M28" s="268">
        <v>8750</v>
      </c>
      <c r="N28" s="267"/>
      <c r="O28" s="270"/>
      <c r="P28" s="270"/>
      <c r="Q28" s="270"/>
      <c r="R28" s="270"/>
      <c r="S28" s="270"/>
      <c r="T28" s="270"/>
      <c r="U28" s="270"/>
      <c r="V28" s="270"/>
      <c r="W28" s="270"/>
      <c r="X28" s="270"/>
    </row>
    <row r="29" customHeight="1" spans="1:24">
      <c r="A29" s="261" t="s">
        <v>209</v>
      </c>
      <c r="B29" s="262" t="s">
        <v>91</v>
      </c>
      <c r="C29" s="262" t="s">
        <v>252</v>
      </c>
      <c r="D29" s="262" t="s">
        <v>253</v>
      </c>
      <c r="E29" s="262" t="s">
        <v>108</v>
      </c>
      <c r="F29" s="262" t="s">
        <v>109</v>
      </c>
      <c r="G29" s="262" t="s">
        <v>254</v>
      </c>
      <c r="H29" s="262" t="s">
        <v>253</v>
      </c>
      <c r="I29" s="268">
        <v>12600</v>
      </c>
      <c r="J29" s="268">
        <v>12600</v>
      </c>
      <c r="K29" s="269"/>
      <c r="L29" s="269"/>
      <c r="M29" s="268">
        <v>12600</v>
      </c>
      <c r="N29" s="267"/>
      <c r="O29" s="270"/>
      <c r="P29" s="270"/>
      <c r="Q29" s="270"/>
      <c r="R29" s="270"/>
      <c r="S29" s="270"/>
      <c r="T29" s="270"/>
      <c r="U29" s="270"/>
      <c r="V29" s="270"/>
      <c r="W29" s="270"/>
      <c r="X29" s="270"/>
    </row>
    <row r="30" customHeight="1" spans="1:24">
      <c r="A30" s="261" t="s">
        <v>209</v>
      </c>
      <c r="B30" s="262" t="s">
        <v>91</v>
      </c>
      <c r="C30" s="262" t="s">
        <v>255</v>
      </c>
      <c r="D30" s="262" t="s">
        <v>256</v>
      </c>
      <c r="E30" s="262" t="s">
        <v>108</v>
      </c>
      <c r="F30" s="262" t="s">
        <v>109</v>
      </c>
      <c r="G30" s="262" t="s">
        <v>216</v>
      </c>
      <c r="H30" s="262" t="s">
        <v>217</v>
      </c>
      <c r="I30" s="268">
        <v>1406460</v>
      </c>
      <c r="J30" s="268">
        <v>1406460</v>
      </c>
      <c r="K30" s="269"/>
      <c r="L30" s="269"/>
      <c r="M30" s="268">
        <v>1406460</v>
      </c>
      <c r="N30" s="267"/>
      <c r="O30" s="270"/>
      <c r="P30" s="270"/>
      <c r="Q30" s="270"/>
      <c r="R30" s="270"/>
      <c r="S30" s="270"/>
      <c r="T30" s="270"/>
      <c r="U30" s="270"/>
      <c r="V30" s="270"/>
      <c r="W30" s="270"/>
      <c r="X30" s="270"/>
    </row>
    <row r="31" customHeight="1" spans="1:24">
      <c r="A31" s="261" t="s">
        <v>209</v>
      </c>
      <c r="B31" s="262" t="s">
        <v>91</v>
      </c>
      <c r="C31" s="262" t="s">
        <v>257</v>
      </c>
      <c r="D31" s="262" t="s">
        <v>188</v>
      </c>
      <c r="E31" s="262" t="s">
        <v>108</v>
      </c>
      <c r="F31" s="262" t="s">
        <v>109</v>
      </c>
      <c r="G31" s="262" t="s">
        <v>258</v>
      </c>
      <c r="H31" s="262" t="s">
        <v>188</v>
      </c>
      <c r="I31" s="268">
        <v>12325</v>
      </c>
      <c r="J31" s="268">
        <v>12325</v>
      </c>
      <c r="K31" s="269"/>
      <c r="L31" s="269"/>
      <c r="M31" s="268">
        <v>12325</v>
      </c>
      <c r="N31" s="267"/>
      <c r="O31" s="270"/>
      <c r="P31" s="270"/>
      <c r="Q31" s="270"/>
      <c r="R31" s="270"/>
      <c r="S31" s="270"/>
      <c r="T31" s="270"/>
      <c r="U31" s="270"/>
      <c r="V31" s="270"/>
      <c r="W31" s="270"/>
      <c r="X31" s="270"/>
    </row>
    <row r="32" customHeight="1" spans="1:24">
      <c r="A32" s="263" t="s">
        <v>77</v>
      </c>
      <c r="B32" s="264"/>
      <c r="C32" s="264"/>
      <c r="D32" s="264"/>
      <c r="E32" s="264"/>
      <c r="F32" s="264"/>
      <c r="G32" s="264"/>
      <c r="H32" s="265"/>
      <c r="I32" s="268">
        <f>SUM(I9:I31)</f>
        <v>7979232</v>
      </c>
      <c r="J32" s="268">
        <f>SUM(J9:J31)</f>
        <v>7979232</v>
      </c>
      <c r="K32" s="271"/>
      <c r="L32" s="271"/>
      <c r="M32" s="268">
        <f>SUM(M9:M31)</f>
        <v>7979232</v>
      </c>
      <c r="N32" s="270"/>
      <c r="O32" s="270"/>
      <c r="P32" s="270"/>
      <c r="Q32" s="270"/>
      <c r="R32" s="270"/>
      <c r="S32" s="270"/>
      <c r="T32" s="270"/>
      <c r="U32" s="270"/>
      <c r="V32" s="270"/>
      <c r="W32" s="270"/>
      <c r="X32" s="270"/>
    </row>
  </sheetData>
  <mergeCells count="31">
    <mergeCell ref="A2:X2"/>
    <mergeCell ref="A3:J3"/>
    <mergeCell ref="I4:X4"/>
    <mergeCell ref="J5:N5"/>
    <mergeCell ref="O5:Q5"/>
    <mergeCell ref="S5:X5"/>
    <mergeCell ref="A32:H3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9"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3"/>
  <sheetViews>
    <sheetView topLeftCell="A3" workbookViewId="0">
      <selection activeCell="C16" sqref="C16"/>
    </sheetView>
  </sheetViews>
  <sheetFormatPr defaultColWidth="8.88571428571429" defaultRowHeight="14.25" customHeight="1"/>
  <cols>
    <col min="1" max="1" width="19.1428571428571" style="72" customWidth="1"/>
    <col min="2" max="2" width="26.4285714285714" style="72" customWidth="1"/>
    <col min="3" max="3" width="66" style="72" customWidth="1"/>
    <col min="4" max="4" width="33.5714285714286" style="72" customWidth="1"/>
    <col min="5" max="5" width="11.1333333333333" style="72" customWidth="1"/>
    <col min="6" max="6" width="22.4285714285714" style="72" customWidth="1"/>
    <col min="7" max="7" width="9.84761904761905" style="72" customWidth="1"/>
    <col min="8" max="8" width="13.8571428571429" style="72" customWidth="1"/>
    <col min="9" max="9" width="12.1428571428571" style="72" customWidth="1"/>
    <col min="10" max="10" width="14" style="72" customWidth="1"/>
    <col min="11" max="11" width="12" style="72" customWidth="1"/>
    <col min="12" max="12" width="10" style="72" customWidth="1"/>
    <col min="13" max="13" width="10.5714285714286" style="72" customWidth="1"/>
    <col min="14" max="14" width="11.7142857142857" style="72" customWidth="1"/>
    <col min="15" max="15" width="10.4285714285714" style="72" customWidth="1"/>
    <col min="16" max="17" width="11.1333333333333" style="72" customWidth="1"/>
    <col min="18" max="18" width="9.13333333333333" style="72" customWidth="1"/>
    <col min="19" max="19" width="10.2857142857143" style="72" customWidth="1"/>
    <col min="20" max="22" width="11.7142857142857" style="72" customWidth="1"/>
    <col min="23" max="23" width="10.2857142857143" style="72" customWidth="1"/>
    <col min="24" max="24" width="9.13333333333333" style="72" customWidth="1"/>
    <col min="25" max="16384" width="9.13333333333333" style="72"/>
  </cols>
  <sheetData>
    <row r="1" ht="13.5" customHeight="1" spans="1:23">
      <c r="A1" s="72" t="s">
        <v>259</v>
      </c>
      <c r="E1" s="242"/>
      <c r="F1" s="242"/>
      <c r="G1" s="242"/>
      <c r="H1" s="242"/>
      <c r="I1" s="74"/>
      <c r="J1" s="74"/>
      <c r="K1" s="74"/>
      <c r="L1" s="74"/>
      <c r="M1" s="74"/>
      <c r="N1" s="74"/>
      <c r="O1" s="74"/>
      <c r="P1" s="74"/>
      <c r="Q1" s="74"/>
      <c r="W1" s="75"/>
    </row>
    <row r="2" ht="27.75" customHeight="1" spans="1:23">
      <c r="A2" s="58" t="s">
        <v>9</v>
      </c>
      <c r="B2" s="58"/>
      <c r="C2" s="58"/>
      <c r="D2" s="58"/>
      <c r="E2" s="58"/>
      <c r="F2" s="58"/>
      <c r="G2" s="58"/>
      <c r="H2" s="58"/>
      <c r="I2" s="58"/>
      <c r="J2" s="58"/>
      <c r="K2" s="58"/>
      <c r="L2" s="58"/>
      <c r="M2" s="58"/>
      <c r="N2" s="58"/>
      <c r="O2" s="58"/>
      <c r="P2" s="58"/>
      <c r="Q2" s="58"/>
      <c r="R2" s="58"/>
      <c r="S2" s="58"/>
      <c r="T2" s="58"/>
      <c r="U2" s="58"/>
      <c r="V2" s="58"/>
      <c r="W2" s="58"/>
    </row>
    <row r="3" ht="13.5" customHeight="1" spans="1:23">
      <c r="A3" s="149" t="s">
        <v>22</v>
      </c>
      <c r="B3" s="149"/>
      <c r="C3" s="243"/>
      <c r="D3" s="243"/>
      <c r="E3" s="243"/>
      <c r="F3" s="243"/>
      <c r="G3" s="243"/>
      <c r="H3" s="243"/>
      <c r="I3" s="78"/>
      <c r="J3" s="78"/>
      <c r="K3" s="78"/>
      <c r="L3" s="78"/>
      <c r="M3" s="78"/>
      <c r="N3" s="78"/>
      <c r="O3" s="78"/>
      <c r="P3" s="78"/>
      <c r="Q3" s="78"/>
      <c r="W3" s="146" t="s">
        <v>184</v>
      </c>
    </row>
    <row r="4" ht="15.75" customHeight="1" spans="1:23">
      <c r="A4" s="118" t="s">
        <v>260</v>
      </c>
      <c r="B4" s="118" t="s">
        <v>194</v>
      </c>
      <c r="C4" s="118" t="s">
        <v>195</v>
      </c>
      <c r="D4" s="118" t="s">
        <v>261</v>
      </c>
      <c r="E4" s="118" t="s">
        <v>196</v>
      </c>
      <c r="F4" s="118" t="s">
        <v>197</v>
      </c>
      <c r="G4" s="118" t="s">
        <v>262</v>
      </c>
      <c r="H4" s="118" t="s">
        <v>263</v>
      </c>
      <c r="I4" s="118" t="s">
        <v>77</v>
      </c>
      <c r="J4" s="83" t="s">
        <v>264</v>
      </c>
      <c r="K4" s="83"/>
      <c r="L4" s="83"/>
      <c r="M4" s="83"/>
      <c r="N4" s="83" t="s">
        <v>203</v>
      </c>
      <c r="O4" s="83"/>
      <c r="P4" s="83"/>
      <c r="Q4" s="175" t="s">
        <v>83</v>
      </c>
      <c r="R4" s="83" t="s">
        <v>84</v>
      </c>
      <c r="S4" s="83"/>
      <c r="T4" s="83"/>
      <c r="U4" s="83"/>
      <c r="V4" s="83"/>
      <c r="W4" s="83"/>
    </row>
    <row r="5" ht="17.25" customHeight="1" spans="1:23">
      <c r="A5" s="118"/>
      <c r="B5" s="118"/>
      <c r="C5" s="118"/>
      <c r="D5" s="118"/>
      <c r="E5" s="118"/>
      <c r="F5" s="118"/>
      <c r="G5" s="118"/>
      <c r="H5" s="118"/>
      <c r="I5" s="118"/>
      <c r="J5" s="83" t="s">
        <v>80</v>
      </c>
      <c r="K5" s="83"/>
      <c r="L5" s="175" t="s">
        <v>81</v>
      </c>
      <c r="M5" s="175" t="s">
        <v>82</v>
      </c>
      <c r="N5" s="175" t="s">
        <v>80</v>
      </c>
      <c r="O5" s="175" t="s">
        <v>81</v>
      </c>
      <c r="P5" s="175" t="s">
        <v>82</v>
      </c>
      <c r="Q5" s="175"/>
      <c r="R5" s="175" t="s">
        <v>79</v>
      </c>
      <c r="S5" s="175" t="s">
        <v>86</v>
      </c>
      <c r="T5" s="175" t="s">
        <v>265</v>
      </c>
      <c r="U5" s="253" t="s">
        <v>88</v>
      </c>
      <c r="V5" s="175" t="s">
        <v>89</v>
      </c>
      <c r="W5" s="175" t="s">
        <v>90</v>
      </c>
    </row>
    <row r="6" ht="27" spans="1:23">
      <c r="A6" s="118"/>
      <c r="B6" s="118"/>
      <c r="C6" s="118"/>
      <c r="D6" s="118"/>
      <c r="E6" s="118"/>
      <c r="F6" s="118"/>
      <c r="G6" s="118"/>
      <c r="H6" s="118"/>
      <c r="I6" s="118"/>
      <c r="J6" s="248" t="s">
        <v>79</v>
      </c>
      <c r="K6" s="248" t="s">
        <v>266</v>
      </c>
      <c r="L6" s="175"/>
      <c r="M6" s="175"/>
      <c r="N6" s="175"/>
      <c r="O6" s="175"/>
      <c r="P6" s="175"/>
      <c r="Q6" s="175"/>
      <c r="R6" s="175"/>
      <c r="S6" s="175"/>
      <c r="T6" s="175"/>
      <c r="U6" s="253"/>
      <c r="V6" s="175"/>
      <c r="W6" s="175"/>
    </row>
    <row r="7" ht="15" customHeight="1" spans="1:23">
      <c r="A7" s="113">
        <v>1</v>
      </c>
      <c r="B7" s="113">
        <v>2</v>
      </c>
      <c r="C7" s="113">
        <v>3</v>
      </c>
      <c r="D7" s="113">
        <v>4</v>
      </c>
      <c r="E7" s="113">
        <v>5</v>
      </c>
      <c r="F7" s="113">
        <v>6</v>
      </c>
      <c r="G7" s="113">
        <v>7</v>
      </c>
      <c r="H7" s="113">
        <v>8</v>
      </c>
      <c r="I7" s="113">
        <v>9</v>
      </c>
      <c r="J7" s="113">
        <v>10</v>
      </c>
      <c r="K7" s="113">
        <v>11</v>
      </c>
      <c r="L7" s="113">
        <v>12</v>
      </c>
      <c r="M7" s="113">
        <v>13</v>
      </c>
      <c r="N7" s="113">
        <v>14</v>
      </c>
      <c r="O7" s="113">
        <v>15</v>
      </c>
      <c r="P7" s="113">
        <v>16</v>
      </c>
      <c r="Q7" s="113">
        <v>17</v>
      </c>
      <c r="R7" s="113">
        <v>18</v>
      </c>
      <c r="S7" s="113">
        <v>19</v>
      </c>
      <c r="T7" s="113">
        <v>20</v>
      </c>
      <c r="U7" s="113">
        <v>21</v>
      </c>
      <c r="V7" s="113">
        <v>22</v>
      </c>
      <c r="W7" s="113">
        <v>23</v>
      </c>
    </row>
    <row r="8" ht="15" customHeight="1" spans="1:23">
      <c r="A8" s="22" t="s">
        <v>267</v>
      </c>
      <c r="B8" s="22" t="s">
        <v>268</v>
      </c>
      <c r="C8" s="22" t="s">
        <v>269</v>
      </c>
      <c r="D8" s="22" t="s">
        <v>91</v>
      </c>
      <c r="E8" s="22" t="s">
        <v>124</v>
      </c>
      <c r="F8" s="22" t="s">
        <v>125</v>
      </c>
      <c r="G8" s="22" t="s">
        <v>222</v>
      </c>
      <c r="H8" s="22" t="s">
        <v>223</v>
      </c>
      <c r="I8" s="249">
        <v>1030180</v>
      </c>
      <c r="J8" s="249">
        <v>1030180</v>
      </c>
      <c r="K8" s="249">
        <v>1030180</v>
      </c>
      <c r="L8" s="250"/>
      <c r="M8" s="250"/>
      <c r="N8" s="250"/>
      <c r="O8" s="251"/>
      <c r="P8" s="251"/>
      <c r="Q8" s="251"/>
      <c r="R8" s="251"/>
      <c r="S8" s="251"/>
      <c r="T8" s="251"/>
      <c r="U8" s="254"/>
      <c r="V8" s="113"/>
      <c r="W8" s="113"/>
    </row>
    <row r="9" ht="15" customHeight="1" spans="1:23">
      <c r="A9" s="22" t="s">
        <v>270</v>
      </c>
      <c r="B9" s="22" t="s">
        <v>271</v>
      </c>
      <c r="C9" s="22" t="s">
        <v>272</v>
      </c>
      <c r="D9" s="22" t="s">
        <v>91</v>
      </c>
      <c r="E9" s="22" t="s">
        <v>110</v>
      </c>
      <c r="F9" s="22" t="s">
        <v>111</v>
      </c>
      <c r="G9" s="22" t="s">
        <v>230</v>
      </c>
      <c r="H9" s="22" t="s">
        <v>231</v>
      </c>
      <c r="I9" s="249">
        <v>276000</v>
      </c>
      <c r="J9" s="249">
        <v>276000</v>
      </c>
      <c r="K9" s="249">
        <v>276000</v>
      </c>
      <c r="L9" s="250"/>
      <c r="M9" s="250"/>
      <c r="N9" s="250"/>
      <c r="O9" s="251"/>
      <c r="P9" s="251"/>
      <c r="Q9" s="251"/>
      <c r="R9" s="251"/>
      <c r="S9" s="251"/>
      <c r="T9" s="251"/>
      <c r="U9" s="254"/>
      <c r="V9" s="113"/>
      <c r="W9" s="113"/>
    </row>
    <row r="10" ht="15" customHeight="1" spans="1:23">
      <c r="A10" s="22" t="s">
        <v>270</v>
      </c>
      <c r="B10" s="22" t="s">
        <v>273</v>
      </c>
      <c r="C10" s="22" t="s">
        <v>274</v>
      </c>
      <c r="D10" s="22" t="s">
        <v>91</v>
      </c>
      <c r="E10" s="22" t="s">
        <v>110</v>
      </c>
      <c r="F10" s="22" t="s">
        <v>111</v>
      </c>
      <c r="G10" s="22" t="s">
        <v>230</v>
      </c>
      <c r="H10" s="22" t="s">
        <v>231</v>
      </c>
      <c r="I10" s="249">
        <v>527200</v>
      </c>
      <c r="J10" s="249">
        <v>527200</v>
      </c>
      <c r="K10" s="249">
        <v>527200</v>
      </c>
      <c r="L10" s="250"/>
      <c r="M10" s="250"/>
      <c r="N10" s="250"/>
      <c r="O10" s="251"/>
      <c r="P10" s="251"/>
      <c r="Q10" s="251"/>
      <c r="R10" s="251"/>
      <c r="S10" s="251"/>
      <c r="T10" s="251"/>
      <c r="U10" s="254"/>
      <c r="V10" s="113"/>
      <c r="W10" s="113"/>
    </row>
    <row r="11" ht="15" customHeight="1" spans="1:23">
      <c r="A11" s="22" t="s">
        <v>267</v>
      </c>
      <c r="B11" s="22" t="s">
        <v>275</v>
      </c>
      <c r="C11" s="22" t="s">
        <v>276</v>
      </c>
      <c r="D11" s="22" t="s">
        <v>91</v>
      </c>
      <c r="E11" s="22" t="s">
        <v>124</v>
      </c>
      <c r="F11" s="22" t="s">
        <v>125</v>
      </c>
      <c r="G11" s="22" t="s">
        <v>222</v>
      </c>
      <c r="H11" s="22" t="s">
        <v>223</v>
      </c>
      <c r="I11" s="249">
        <v>1000000</v>
      </c>
      <c r="J11" s="249">
        <v>1000000</v>
      </c>
      <c r="K11" s="249">
        <v>1000000</v>
      </c>
      <c r="L11" s="250"/>
      <c r="M11" s="250"/>
      <c r="N11" s="250"/>
      <c r="O11" s="251"/>
      <c r="P11" s="251"/>
      <c r="Q11" s="251"/>
      <c r="R11" s="251"/>
      <c r="S11" s="251"/>
      <c r="T11" s="251"/>
      <c r="U11" s="254"/>
      <c r="V11" s="113"/>
      <c r="W11" s="113"/>
    </row>
    <row r="12" ht="15" customHeight="1" spans="1:23">
      <c r="A12" s="22" t="s">
        <v>267</v>
      </c>
      <c r="B12" s="22" t="s">
        <v>277</v>
      </c>
      <c r="C12" s="22" t="s">
        <v>278</v>
      </c>
      <c r="D12" s="22" t="s">
        <v>91</v>
      </c>
      <c r="E12" s="22" t="s">
        <v>124</v>
      </c>
      <c r="F12" s="22" t="s">
        <v>125</v>
      </c>
      <c r="G12" s="22" t="s">
        <v>222</v>
      </c>
      <c r="H12" s="22" t="s">
        <v>223</v>
      </c>
      <c r="I12" s="249">
        <v>700000</v>
      </c>
      <c r="J12" s="249">
        <v>700000</v>
      </c>
      <c r="K12" s="249">
        <v>700000</v>
      </c>
      <c r="L12" s="250"/>
      <c r="M12" s="250"/>
      <c r="N12" s="250"/>
      <c r="O12" s="251"/>
      <c r="P12" s="251"/>
      <c r="Q12" s="251"/>
      <c r="R12" s="251"/>
      <c r="S12" s="251"/>
      <c r="T12" s="251"/>
      <c r="U12" s="254"/>
      <c r="V12" s="113"/>
      <c r="W12" s="113"/>
    </row>
    <row r="13" ht="15" customHeight="1" spans="1:23">
      <c r="A13" s="22" t="s">
        <v>270</v>
      </c>
      <c r="B13" s="22" t="s">
        <v>279</v>
      </c>
      <c r="C13" s="22" t="s">
        <v>280</v>
      </c>
      <c r="D13" s="22" t="s">
        <v>91</v>
      </c>
      <c r="E13" s="22" t="s">
        <v>124</v>
      </c>
      <c r="F13" s="22" t="s">
        <v>125</v>
      </c>
      <c r="G13" s="22" t="s">
        <v>222</v>
      </c>
      <c r="H13" s="22" t="s">
        <v>223</v>
      </c>
      <c r="I13" s="249">
        <v>18720</v>
      </c>
      <c r="J13" s="249">
        <v>18720</v>
      </c>
      <c r="K13" s="249">
        <v>18720</v>
      </c>
      <c r="L13" s="250"/>
      <c r="M13" s="250"/>
      <c r="N13" s="250"/>
      <c r="O13" s="251"/>
      <c r="P13" s="251"/>
      <c r="Q13" s="251"/>
      <c r="R13" s="251"/>
      <c r="S13" s="251"/>
      <c r="T13" s="251"/>
      <c r="U13" s="254"/>
      <c r="V13" s="113"/>
      <c r="W13" s="113"/>
    </row>
    <row r="14" ht="15" customHeight="1" spans="1:23">
      <c r="A14" s="22" t="s">
        <v>270</v>
      </c>
      <c r="B14" s="22" t="s">
        <v>281</v>
      </c>
      <c r="C14" s="22" t="s">
        <v>282</v>
      </c>
      <c r="D14" s="22" t="s">
        <v>91</v>
      </c>
      <c r="E14" s="22" t="s">
        <v>122</v>
      </c>
      <c r="F14" s="22" t="s">
        <v>123</v>
      </c>
      <c r="G14" s="22" t="s">
        <v>283</v>
      </c>
      <c r="H14" s="22" t="s">
        <v>103</v>
      </c>
      <c r="I14" s="249">
        <v>780000</v>
      </c>
      <c r="J14" s="250"/>
      <c r="K14" s="250"/>
      <c r="L14" s="250"/>
      <c r="M14" s="250"/>
      <c r="N14" s="249">
        <v>780000</v>
      </c>
      <c r="O14" s="251"/>
      <c r="P14" s="251"/>
      <c r="Q14" s="251"/>
      <c r="R14" s="251"/>
      <c r="S14" s="251"/>
      <c r="T14" s="251"/>
      <c r="U14" s="254"/>
      <c r="V14" s="113"/>
      <c r="W14" s="113"/>
    </row>
    <row r="15" ht="15" customHeight="1" spans="1:23">
      <c r="A15" s="22" t="s">
        <v>267</v>
      </c>
      <c r="B15" s="22" t="s">
        <v>284</v>
      </c>
      <c r="C15" s="22" t="s">
        <v>285</v>
      </c>
      <c r="D15" s="22" t="s">
        <v>91</v>
      </c>
      <c r="E15" s="22" t="s">
        <v>124</v>
      </c>
      <c r="F15" s="22" t="s">
        <v>125</v>
      </c>
      <c r="G15" s="22" t="s">
        <v>222</v>
      </c>
      <c r="H15" s="22" t="s">
        <v>223</v>
      </c>
      <c r="I15" s="249">
        <v>20149.25</v>
      </c>
      <c r="J15" s="250"/>
      <c r="K15" s="250"/>
      <c r="L15" s="250"/>
      <c r="M15" s="250"/>
      <c r="N15" s="249">
        <v>20149.25</v>
      </c>
      <c r="O15" s="251"/>
      <c r="P15" s="251"/>
      <c r="Q15" s="251"/>
      <c r="R15" s="251"/>
      <c r="S15" s="251"/>
      <c r="T15" s="251"/>
      <c r="U15" s="254"/>
      <c r="V15" s="113"/>
      <c r="W15" s="113"/>
    </row>
    <row r="16" ht="15" customHeight="1" spans="1:23">
      <c r="A16" s="22" t="s">
        <v>267</v>
      </c>
      <c r="B16" s="22" t="s">
        <v>286</v>
      </c>
      <c r="C16" s="22" t="s">
        <v>287</v>
      </c>
      <c r="D16" s="22" t="s">
        <v>91</v>
      </c>
      <c r="E16" s="22" t="s">
        <v>124</v>
      </c>
      <c r="F16" s="22" t="s">
        <v>125</v>
      </c>
      <c r="G16" s="22" t="s">
        <v>222</v>
      </c>
      <c r="H16" s="22" t="s">
        <v>223</v>
      </c>
      <c r="I16" s="249">
        <v>177078.11</v>
      </c>
      <c r="J16" s="250"/>
      <c r="K16" s="250"/>
      <c r="L16" s="250"/>
      <c r="M16" s="250"/>
      <c r="N16" s="249">
        <v>177078.11</v>
      </c>
      <c r="O16" s="251"/>
      <c r="P16" s="251"/>
      <c r="Q16" s="251"/>
      <c r="R16" s="251"/>
      <c r="S16" s="251"/>
      <c r="T16" s="251"/>
      <c r="U16" s="254"/>
      <c r="V16" s="113"/>
      <c r="W16" s="113"/>
    </row>
    <row r="17" ht="15" customHeight="1" spans="1:23">
      <c r="A17" s="22" t="s">
        <v>270</v>
      </c>
      <c r="B17" s="22" t="s">
        <v>288</v>
      </c>
      <c r="C17" s="22" t="s">
        <v>289</v>
      </c>
      <c r="D17" s="22" t="s">
        <v>91</v>
      </c>
      <c r="E17" s="22" t="s">
        <v>124</v>
      </c>
      <c r="F17" s="22" t="s">
        <v>125</v>
      </c>
      <c r="G17" s="22" t="s">
        <v>222</v>
      </c>
      <c r="H17" s="22" t="s">
        <v>223</v>
      </c>
      <c r="I17" s="249">
        <v>402500</v>
      </c>
      <c r="J17" s="250"/>
      <c r="K17" s="250"/>
      <c r="L17" s="250"/>
      <c r="M17" s="250"/>
      <c r="N17" s="249">
        <v>402500</v>
      </c>
      <c r="O17" s="251"/>
      <c r="P17" s="251"/>
      <c r="Q17" s="251"/>
      <c r="R17" s="251"/>
      <c r="S17" s="251"/>
      <c r="T17" s="251"/>
      <c r="U17" s="254"/>
      <c r="V17" s="113"/>
      <c r="W17" s="113"/>
    </row>
    <row r="18" ht="15" customHeight="1" spans="1:23">
      <c r="A18" s="22" t="s">
        <v>290</v>
      </c>
      <c r="B18" s="22" t="s">
        <v>291</v>
      </c>
      <c r="C18" s="22" t="s">
        <v>292</v>
      </c>
      <c r="D18" s="22" t="s">
        <v>91</v>
      </c>
      <c r="E18" s="22" t="s">
        <v>120</v>
      </c>
      <c r="F18" s="22" t="s">
        <v>121</v>
      </c>
      <c r="G18" s="22" t="s">
        <v>222</v>
      </c>
      <c r="H18" s="22" t="s">
        <v>223</v>
      </c>
      <c r="I18" s="249">
        <v>80000</v>
      </c>
      <c r="J18" s="250"/>
      <c r="K18" s="250"/>
      <c r="L18" s="250"/>
      <c r="M18" s="250"/>
      <c r="N18" s="249">
        <v>80000</v>
      </c>
      <c r="O18" s="251"/>
      <c r="P18" s="251"/>
      <c r="Q18" s="251"/>
      <c r="R18" s="251"/>
      <c r="S18" s="251"/>
      <c r="T18" s="251"/>
      <c r="U18" s="254"/>
      <c r="V18" s="113"/>
      <c r="W18" s="113"/>
    </row>
    <row r="19" ht="15" customHeight="1" spans="1:23">
      <c r="A19" s="22" t="s">
        <v>290</v>
      </c>
      <c r="B19" s="22" t="s">
        <v>293</v>
      </c>
      <c r="C19" s="22" t="s">
        <v>294</v>
      </c>
      <c r="D19" s="22" t="s">
        <v>91</v>
      </c>
      <c r="E19" s="22" t="s">
        <v>124</v>
      </c>
      <c r="F19" s="22" t="s">
        <v>125</v>
      </c>
      <c r="G19" s="22" t="s">
        <v>230</v>
      </c>
      <c r="H19" s="22" t="s">
        <v>231</v>
      </c>
      <c r="I19" s="249">
        <v>30000</v>
      </c>
      <c r="J19" s="250"/>
      <c r="K19" s="250"/>
      <c r="L19" s="250"/>
      <c r="M19" s="250"/>
      <c r="N19" s="249">
        <v>30000</v>
      </c>
      <c r="O19" s="251"/>
      <c r="P19" s="251"/>
      <c r="Q19" s="251"/>
      <c r="R19" s="251"/>
      <c r="S19" s="251"/>
      <c r="T19" s="251"/>
      <c r="U19" s="254"/>
      <c r="V19" s="113"/>
      <c r="W19" s="113"/>
    </row>
    <row r="20" ht="15" customHeight="1" spans="1:23">
      <c r="A20" s="22" t="s">
        <v>290</v>
      </c>
      <c r="B20" s="22" t="s">
        <v>295</v>
      </c>
      <c r="C20" s="22" t="s">
        <v>294</v>
      </c>
      <c r="D20" s="22" t="s">
        <v>91</v>
      </c>
      <c r="E20" s="22" t="s">
        <v>124</v>
      </c>
      <c r="F20" s="22" t="s">
        <v>125</v>
      </c>
      <c r="G20" s="22" t="s">
        <v>230</v>
      </c>
      <c r="H20" s="22" t="s">
        <v>231</v>
      </c>
      <c r="I20" s="249">
        <v>70900</v>
      </c>
      <c r="J20" s="250"/>
      <c r="K20" s="250"/>
      <c r="L20" s="250"/>
      <c r="M20" s="250"/>
      <c r="N20" s="249">
        <v>70900</v>
      </c>
      <c r="O20" s="251"/>
      <c r="P20" s="251"/>
      <c r="Q20" s="251"/>
      <c r="R20" s="251"/>
      <c r="S20" s="251"/>
      <c r="T20" s="251"/>
      <c r="U20" s="254"/>
      <c r="V20" s="113"/>
      <c r="W20" s="113"/>
    </row>
    <row r="21" ht="15" customHeight="1" spans="1:23">
      <c r="A21" s="22" t="s">
        <v>270</v>
      </c>
      <c r="B21" s="22" t="s">
        <v>296</v>
      </c>
      <c r="C21" s="22" t="s">
        <v>297</v>
      </c>
      <c r="D21" s="22" t="s">
        <v>91</v>
      </c>
      <c r="E21" s="22" t="s">
        <v>124</v>
      </c>
      <c r="F21" s="22" t="s">
        <v>125</v>
      </c>
      <c r="G21" s="22" t="s">
        <v>222</v>
      </c>
      <c r="H21" s="22" t="s">
        <v>223</v>
      </c>
      <c r="I21" s="249">
        <v>625000</v>
      </c>
      <c r="J21" s="250"/>
      <c r="K21" s="250"/>
      <c r="L21" s="250"/>
      <c r="M21" s="250"/>
      <c r="N21" s="249">
        <v>625000</v>
      </c>
      <c r="O21" s="251"/>
      <c r="P21" s="251"/>
      <c r="Q21" s="251"/>
      <c r="R21" s="251"/>
      <c r="S21" s="251"/>
      <c r="T21" s="251"/>
      <c r="U21" s="254"/>
      <c r="V21" s="113"/>
      <c r="W21" s="113"/>
    </row>
    <row r="22" ht="15" customHeight="1" spans="1:23">
      <c r="A22" s="22" t="s">
        <v>270</v>
      </c>
      <c r="B22" s="22" t="s">
        <v>298</v>
      </c>
      <c r="C22" s="22" t="s">
        <v>297</v>
      </c>
      <c r="D22" s="22" t="s">
        <v>91</v>
      </c>
      <c r="E22" s="22" t="s">
        <v>122</v>
      </c>
      <c r="F22" s="22" t="s">
        <v>123</v>
      </c>
      <c r="G22" s="22" t="s">
        <v>299</v>
      </c>
      <c r="H22" s="22" t="s">
        <v>300</v>
      </c>
      <c r="I22" s="249">
        <v>193000</v>
      </c>
      <c r="J22" s="250"/>
      <c r="K22" s="250"/>
      <c r="L22" s="250"/>
      <c r="M22" s="250"/>
      <c r="N22" s="249">
        <v>193000</v>
      </c>
      <c r="O22" s="251"/>
      <c r="P22" s="251"/>
      <c r="Q22" s="251"/>
      <c r="R22" s="251"/>
      <c r="S22" s="251"/>
      <c r="T22" s="251"/>
      <c r="U22" s="254"/>
      <c r="V22" s="113"/>
      <c r="W22" s="113"/>
    </row>
    <row r="23" ht="18.75" customHeight="1" spans="1:23">
      <c r="A23" s="244" t="s">
        <v>142</v>
      </c>
      <c r="B23" s="245"/>
      <c r="C23" s="246"/>
      <c r="D23" s="246"/>
      <c r="E23" s="246"/>
      <c r="F23" s="246"/>
      <c r="G23" s="246"/>
      <c r="H23" s="247"/>
      <c r="I23" s="252">
        <v>5930727.36</v>
      </c>
      <c r="J23" s="252">
        <v>3552100</v>
      </c>
      <c r="K23" s="252">
        <v>3552100</v>
      </c>
      <c r="L23" s="252" t="s">
        <v>92</v>
      </c>
      <c r="M23" s="252" t="s">
        <v>92</v>
      </c>
      <c r="N23" s="252">
        <v>2378627.36</v>
      </c>
      <c r="O23" s="252"/>
      <c r="P23" s="252"/>
      <c r="Q23" s="252" t="s">
        <v>92</v>
      </c>
      <c r="R23" s="252" t="s">
        <v>92</v>
      </c>
      <c r="S23" s="252" t="s">
        <v>92</v>
      </c>
      <c r="T23" s="252" t="s">
        <v>92</v>
      </c>
      <c r="U23" s="255"/>
      <c r="V23" s="256" t="s">
        <v>92</v>
      </c>
      <c r="W23" s="256" t="s">
        <v>92</v>
      </c>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38"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2025-03-06T05:42:14Z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99A852C2F1324963A0ED84BE352B2B47_12</vt:lpwstr>
  </property>
</Properties>
</file>