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68" firstSheet="6" activeTab="10"/>
  </bookViews>
  <sheets>
    <sheet name="目录" sheetId="44" r:id="rId1"/>
    <sheet name="财务收支预算总表01-1" sheetId="28" r:id="rId2"/>
    <sheet name="部门收入预算表01-2" sheetId="29" r:id="rId3"/>
    <sheet name="部门支出预算表01-3" sheetId="30" r:id="rId4"/>
    <sheet name="财政拨款收支预算总表02-1" sheetId="13" r:id="rId5"/>
    <sheet name="一般公共预算支出预算表02-2" sheetId="32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05-2" sheetId="35" r:id="rId10"/>
    <sheet name="整体支出绩效目标表06" sheetId="46" r:id="rId11"/>
    <sheet name="政府性基金预算支出预算表07" sheetId="38" r:id="rId12"/>
    <sheet name="国有资本经营预算支出预算表08" sheetId="45" r:id="rId13"/>
    <sheet name="部门政府采购预算表09" sheetId="39" r:id="rId14"/>
    <sheet name="政府购买服务预算表10" sheetId="43" r:id="rId15"/>
    <sheet name="市对下转移支付预算表11-1" sheetId="41" r:id="rId16"/>
    <sheet name="市对下转移支付绩效目标表11-2" sheetId="42" r:id="rId17"/>
    <sheet name="新增资产配置表12" sheetId="23" r:id="rId18"/>
    <sheet name="上级转移支付补助项目支出预算表13" sheetId="47" r:id="rId19"/>
    <sheet name="部门项目中期规划预算表14" sheetId="48" r:id="rId20"/>
  </sheets>
  <definedNames>
    <definedName name="_xlnm.Print_Titles" localSheetId="4">'财政拨款收支预算总表02-1'!$1:$6</definedName>
    <definedName name="_xlnm._FilterDatabase" localSheetId="4" hidden="1">'财政拨款收支预算总表02-1'!$A$7:$D$30</definedName>
  </definedNames>
  <calcPr calcId="144525"/>
</workbook>
</file>

<file path=xl/sharedStrings.xml><?xml version="1.0" encoding="utf-8"?>
<sst xmlns="http://schemas.openxmlformats.org/spreadsheetml/2006/main" count="1494" uniqueCount="554">
  <si>
    <t>序号</t>
  </si>
  <si>
    <t>内容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</si>
  <si>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</si>
  <si>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</si>
  <si>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</si>
  <si>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</si>
  <si>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</si>
  <si>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</si>
  <si>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基本支出预算表（人员类、运转类公用经费项目）</t>
  </si>
  <si>
    <t>项目支出预算表（其他运转类、特定目标类项目）</t>
  </si>
  <si>
    <t>项目支出绩效目标表</t>
  </si>
  <si>
    <t>整体支出绩效目标表</t>
  </si>
  <si>
    <t>政府性基金预算支出预算表</t>
  </si>
  <si>
    <t>国有资本经营预算支出预算表</t>
  </si>
  <si>
    <t>部门政府采购预算表</t>
  </si>
  <si>
    <t>政府购买服务预算表</t>
  </si>
  <si>
    <t>市对下转移支付预算表</t>
  </si>
  <si>
    <t>市对下转移支付绩效目标表</t>
  </si>
  <si>
    <t>新增资产配置表</t>
  </si>
  <si>
    <t>上级转移支付补助项目支出预算表</t>
  </si>
  <si>
    <t>部门项目中期规划预算表</t>
  </si>
  <si>
    <t>预算01-1表</t>
  </si>
  <si>
    <t>单位名称：安宁市太平卫生院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</si>
  <si>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</si>
  <si>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</si>
  <si>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</si>
  <si>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</si>
  <si>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</si>
  <si>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</si>
  <si>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</si>
  <si>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</si>
  <si>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</si>
  <si>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</si>
  <si>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</si>
  <si>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</si>
  <si>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</si>
  <si>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</si>
  <si>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</si>
  <si>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</si>
  <si>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</si>
  <si>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</si>
  <si>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</si>
  <si>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</si>
  <si>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</si>
  <si>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</si>
  <si>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</si>
  <si>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</si>
  <si>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</si>
  <si>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</si>
  <si>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</si>
  <si>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</si>
  <si>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</si>
  <si>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</si>
  <si>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</si>
  <si>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</si>
  <si>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</si>
  <si>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</si>
  <si>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</si>
  <si>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</si>
  <si>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</si>
  <si>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</si>
  <si>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</si>
  <si>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</si>
  <si>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</si>
  <si>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</si>
  <si>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</si>
  <si>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</si>
  <si>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</si>
  <si>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</si>
  <si>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</si>
  <si>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</si>
  <si>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</si>
  <si>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</si>
  <si>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</si>
  <si>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</si>
  <si>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</si>
  <si>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</si>
  <si>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</si>
  <si>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</si>
  <si>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</si>
  <si>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</si>
  <si>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</si>
  <si>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</si>
  <si>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</si>
  <si>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</si>
  <si>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</si>
  <si>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</si>
  <si>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</si>
  <si>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</si>
  <si>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</si>
  <si>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</si>
  <si>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安宁市太平卫生院</t>
  </si>
  <si>
    <t/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</si>
  <si>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</si>
  <si>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</si>
  <si>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</si>
  <si>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</si>
  <si>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</si>
  <si>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</si>
  <si>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</si>
  <si>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</si>
  <si>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</si>
  <si>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</si>
  <si>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</si>
  <si>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社会保障和就业支出</t>
  </si>
  <si>
    <t xml:space="preserve">  行政事业单位养老支出</t>
  </si>
  <si>
    <t xml:space="preserve">   事业单位离退休</t>
  </si>
  <si>
    <t xml:space="preserve">   机关事业单位基本养老保险缴费支出</t>
  </si>
  <si>
    <t xml:space="preserve">   机关事业单位职业年金缴费支出</t>
  </si>
  <si>
    <t xml:space="preserve">  抚恤</t>
  </si>
  <si>
    <t xml:space="preserve">    死亡抚恤</t>
  </si>
  <si>
    <t>卫生健康支出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</si>
  <si>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</si>
  <si>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</si>
  <si>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</si>
  <si>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行政事业单位医疗</t>
  </si>
  <si>
    <t xml:space="preserve">    事业单位医疗</t>
  </si>
  <si>
    <t xml:space="preserve">    公务员医疗补助</t>
  </si>
  <si>
    <t xml:space="preserve">    其他行政事业单位医疗支出</t>
  </si>
  <si>
    <t>住房保障支出</t>
  </si>
  <si>
    <t xml:space="preserve">  住房改革支出</t>
  </si>
  <si>
    <t xml:space="preserve">    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</si>
  <si>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</si>
  <si>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</si>
  <si>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</si>
  <si>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</si>
  <si>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</si>
  <si>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</si>
  <si>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</si>
  <si>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</si>
  <si>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</si>
  <si>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</si>
  <si>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</si>
  <si>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</si>
  <si>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</si>
  <si>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</si>
  <si>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</si>
  <si>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</si>
  <si>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</si>
  <si>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</si>
  <si>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</si>
  <si>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</si>
  <si>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</si>
  <si>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</si>
  <si>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</si>
  <si>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</si>
  <si>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</si>
  <si>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</si>
  <si>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</si>
  <si>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</si>
  <si>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</si>
  <si>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</si>
  <si>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</si>
  <si>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</si>
  <si>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</si>
  <si>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</si>
  <si>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</si>
  <si>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</si>
  <si>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</si>
  <si>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</si>
  <si>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</si>
  <si>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</si>
  <si>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</si>
  <si>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</si>
  <si>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</si>
  <si>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</si>
  <si>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</si>
  <si>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</si>
  <si>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</si>
  <si>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</si>
  <si>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>2080801</t>
  </si>
  <si>
    <t>210</t>
  </si>
  <si>
    <t>21003</t>
  </si>
  <si>
    <t>2100302</t>
  </si>
  <si>
    <t>2100399</t>
  </si>
  <si>
    <t>21011</t>
  </si>
  <si>
    <t>2101102</t>
  </si>
  <si>
    <t>2101103</t>
  </si>
  <si>
    <t>2101199</t>
  </si>
  <si>
    <t>221</t>
  </si>
  <si>
    <t>22102</t>
  </si>
  <si>
    <t>2210201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</si>
  <si>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</si>
  <si>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</si>
  <si>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</si>
  <si>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</si>
  <si>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</si>
  <si>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</si>
  <si>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</si>
  <si>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</si>
  <si>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本单位2025年无一般公共预算“三公”经费支出，故此表为空。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</si>
  <si>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</si>
  <si>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</si>
  <si>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</si>
  <si>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</si>
  <si>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</si>
  <si>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</si>
  <si>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</si>
  <si>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</si>
  <si>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</si>
  <si>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</si>
  <si>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</si>
  <si>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</si>
  <si>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</si>
  <si>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</si>
  <si>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</si>
  <si>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</si>
  <si>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</si>
  <si>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</si>
  <si>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安宁市卫生健康局</t>
  </si>
  <si>
    <t>530181241100002228590</t>
  </si>
  <si>
    <t>事业人员支出工资</t>
  </si>
  <si>
    <t>乡镇卫生院</t>
  </si>
  <si>
    <t>30101</t>
  </si>
  <si>
    <t>基本工资</t>
  </si>
  <si>
    <t>30102</t>
  </si>
  <si>
    <t>津贴补贴</t>
  </si>
  <si>
    <t>30107</t>
  </si>
  <si>
    <t>绩效工资</t>
  </si>
  <si>
    <t>530181241100002228634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</si>
  <si>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</si>
  <si>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</si>
  <si>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</si>
  <si>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</si>
  <si>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</si>
  <si>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</si>
  <si>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</si>
  <si>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30112</t>
  </si>
  <si>
    <t>其他社会保障缴费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</si>
  <si>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</si>
  <si>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</si>
  <si>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</si>
  <si>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</si>
  <si>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</si>
  <si>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</si>
  <si>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</si>
  <si>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530181241100002228635</t>
  </si>
  <si>
    <t>住房公积金</t>
  </si>
  <si>
    <t>30113</t>
  </si>
  <si>
    <t>530181241100002228637</t>
  </si>
  <si>
    <t>对个人和家庭的补助</t>
  </si>
  <si>
    <t>事业单位离退休</t>
  </si>
  <si>
    <t>30305</t>
  </si>
  <si>
    <t>生活补助</t>
  </si>
  <si>
    <t>530181241100002499052</t>
  </si>
  <si>
    <t>2024年工资福利经费</t>
  </si>
  <si>
    <t>530181241100002499081</t>
  </si>
  <si>
    <t>2024年编外人员社会保障经费</t>
  </si>
  <si>
    <t>530181251100003851086</t>
  </si>
  <si>
    <t>2025年编内人员经费</t>
  </si>
  <si>
    <t>530181251100003851133</t>
  </si>
  <si>
    <t>2025年编外人员经费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</si>
  <si>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</si>
  <si>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</si>
  <si>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</si>
  <si>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</si>
  <si>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</si>
  <si>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</si>
  <si>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</si>
  <si>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</si>
  <si>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</si>
  <si>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</si>
  <si>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313 事业发展类</t>
  </si>
  <si>
    <t>530181241100002486527</t>
  </si>
  <si>
    <t>2024年卫生院自有资金</t>
  </si>
  <si>
    <t>30201</t>
  </si>
  <si>
    <t>办公费</t>
  </si>
  <si>
    <t>30206</t>
  </si>
  <si>
    <t>电费</t>
  </si>
  <si>
    <t>30228</t>
  </si>
  <si>
    <t>工会经费</t>
  </si>
  <si>
    <t>30226</t>
  </si>
  <si>
    <t>劳务费</t>
  </si>
  <si>
    <t>30213</t>
  </si>
  <si>
    <t>维修（护）费</t>
  </si>
  <si>
    <t>30205</t>
  </si>
  <si>
    <t>水费</t>
  </si>
  <si>
    <t>30209</t>
  </si>
  <si>
    <t>物业管理费</t>
  </si>
  <si>
    <t>30299</t>
  </si>
  <si>
    <t>其他商品和服务支出</t>
  </si>
  <si>
    <t>30218</t>
  </si>
  <si>
    <t>专用材料费</t>
  </si>
  <si>
    <t>30202</t>
  </si>
  <si>
    <t>印刷费</t>
  </si>
  <si>
    <t>30204</t>
  </si>
  <si>
    <t>手续费</t>
  </si>
  <si>
    <t>30231</t>
  </si>
  <si>
    <t>公务用车运行维护费</t>
  </si>
  <si>
    <t>31003</t>
  </si>
  <si>
    <t>专用设备购置</t>
  </si>
  <si>
    <t>30227</t>
  </si>
  <si>
    <t>委托业务费</t>
  </si>
  <si>
    <t>30207</t>
  </si>
  <si>
    <t>邮电费</t>
  </si>
  <si>
    <t>312 民生类</t>
  </si>
  <si>
    <t>530181251100003850367</t>
  </si>
  <si>
    <t>2025年遗属生活困难补助资金</t>
  </si>
  <si>
    <t>死亡抚恤</t>
  </si>
  <si>
    <t>30304</t>
  </si>
  <si>
    <t>抚恤金</t>
  </si>
  <si>
    <t>530181251100003850759</t>
  </si>
  <si>
    <t>安宁市院前医疗急救服务体系建设经费</t>
  </si>
  <si>
    <t>其他基层医疗卫生机构支出</t>
  </si>
  <si>
    <t>530181251100003851144</t>
  </si>
  <si>
    <t>2025年公用经费</t>
  </si>
  <si>
    <t>31007</t>
  </si>
  <si>
    <t>信息网络及软件购置更新</t>
  </si>
  <si>
    <t>31002</t>
  </si>
  <si>
    <t>办公设备购置</t>
  </si>
  <si>
    <t>30211</t>
  </si>
  <si>
    <t>差旅费</t>
  </si>
  <si>
    <t>30229</t>
  </si>
  <si>
    <t>福利费</t>
  </si>
  <si>
    <t>31099</t>
  </si>
  <si>
    <t>其他资本性支出</t>
  </si>
  <si>
    <t>30216</t>
  </si>
  <si>
    <t>培训费</t>
  </si>
  <si>
    <t>30239</t>
  </si>
  <si>
    <t>其他交通费用</t>
  </si>
  <si>
    <t>530181251100003907281</t>
  </si>
  <si>
    <t>加强乡村医生队伍建设专项资金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</si>
  <si>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</si>
  <si>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</si>
  <si>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</si>
  <si>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</si>
  <si>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</si>
  <si>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</si>
  <si>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</si>
  <si>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</si>
  <si>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</si>
  <si>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</si>
  <si>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1.合理配置院前医疗急救人员；
2.对急救相关人员进行经费保障；
3.提升急救人员技能水平。</t>
  </si>
  <si>
    <t>产出指标</t>
  </si>
  <si>
    <t>数量指标</t>
  </si>
  <si>
    <t>院前医疗急救人员</t>
  </si>
  <si>
    <t>&gt;=</t>
  </si>
  <si>
    <t>2</t>
  </si>
  <si>
    <t>人</t>
  </si>
  <si>
    <t>定量指标</t>
  </si>
  <si>
    <t>急救中心人员配备情况</t>
  </si>
  <si>
    <t>效益指标</t>
  </si>
  <si>
    <t>社会效益</t>
  </si>
  <si>
    <t>院前医疗急救能力和突发事件处置能力全面提升</t>
  </si>
  <si>
    <t>全面提升</t>
  </si>
  <si>
    <t>是/否</t>
  </si>
  <si>
    <t>定性指标</t>
  </si>
  <si>
    <t>院前医疗急救水平和突发事件处置情况</t>
  </si>
  <si>
    <t>满意度指标</t>
  </si>
  <si>
    <t>服务对象满意度</t>
  </si>
  <si>
    <t>患者满意度</t>
  </si>
  <si>
    <t>90</t>
  </si>
  <si>
    <t>%</t>
  </si>
  <si>
    <t>院前医疗急救患者满意程度</t>
  </si>
  <si>
    <t>及时足额发放2025年遗属生活困难补助资金。</t>
  </si>
  <si>
    <t>遗属补助人数</t>
  </si>
  <si>
    <t>=</t>
  </si>
  <si>
    <t>遗属补助发放人数和金额</t>
  </si>
  <si>
    <t>补助对象生活状态改善</t>
  </si>
  <si>
    <t>85</t>
  </si>
  <si>
    <t>补助对象生活状态和水平</t>
  </si>
  <si>
    <t>补助对象满意度</t>
  </si>
  <si>
    <t>获得补助遗属满意程度</t>
  </si>
  <si>
    <t>按时支付已审批完成的资金，保障卫生院日常开支。</t>
  </si>
  <si>
    <t>医疗收入增长率</t>
  </si>
  <si>
    <t>5</t>
  </si>
  <si>
    <t>门诊收入和住院收入较上年度增长金额</t>
  </si>
  <si>
    <t>基本医疗和公共卫生服务能力不断提升</t>
  </si>
  <si>
    <t>不断提升</t>
  </si>
  <si>
    <t>基本医疗活动开展项目和公共卫生服务范围</t>
  </si>
  <si>
    <t>患者就医满意度</t>
  </si>
  <si>
    <t>患者就医满意程度</t>
  </si>
  <si>
    <t>按时支付卫生院办公费、水电费、邮电费等日常公用经费，保证临床科室物资供应和各科室设施设备购置，维持基层医疗卫生机构正常运转，提高医疗服务水平，营造良好就医环境。</t>
  </si>
  <si>
    <t>医疗服务水平不断提升</t>
  </si>
  <si>
    <t>治疗水平和服务态度以及就医体验程度</t>
  </si>
  <si>
    <t>稳定和优化乡村医生队伍，进一步调动乡村医生积极性，全面提升村级医疗卫生机构服务水平。</t>
  </si>
  <si>
    <t>乡村医生生活补助发放人数</t>
  </si>
  <si>
    <t>及时足额发放乡村医生生活补助资金</t>
  </si>
  <si>
    <t>稳定乡村医生队伍</t>
  </si>
  <si>
    <t>长期</t>
  </si>
  <si>
    <t>村卫生室基本医疗和公共卫生服务能力及水平</t>
  </si>
  <si>
    <t>乡村医生满意度</t>
  </si>
  <si>
    <t>满意度调查情况</t>
  </si>
  <si>
    <t>预算06表</t>
  </si>
  <si>
    <t>部门整体支出绩效目标表</t>
  </si>
  <si>
    <t>部门名称</t>
  </si>
  <si>
    <t>说明</t>
  </si>
  <si>
    <t>部门总体目标</t>
  </si>
  <si>
    <t>部门职责</t>
  </si>
  <si>
    <t>我部门作为安宁市太平新城辖区基层医疗卫生机构，主要从事疾病诊治、急诊急救、医学检查、合理用药、理疗康复等基本医疗活动，承担预防接种、妇幼保健、卫生监督、慢性病管理、传染病防控、健康教育等公共卫生工作，负责对村级卫生组织进行医疗服务管理、技术指导和乡村医生的培训。现已开通昆明市城乡居民、城镇职工、慢性病、门诊住院结算业务，云南省内医保住院异地结算业务。</t>
  </si>
  <si>
    <t>根据三定方案归纳。</t>
  </si>
  <si>
    <t>总体绩效目标
（2025-2027年期间）</t>
  </si>
  <si>
    <t xml:space="preserve">为辖区居民提供全面、优质、高效的基本医疗与公共卫生服务。在基本医疗上，确保门诊、住院服务顺畅，提升常见疾病诊疗准确率与治愈率。公共卫生方面，扎实落实预防接种、慢性病管理、妇幼保健等工作，提高居民健康档案建档率与管理质量。合理配置人力、物力、财力资源，控制医疗成本，提高资金使用效率。同时，持续改善就医环境与服务态度，增强居民就医体验，使居民对卫生院服务满意度达标，助力提升辖区整体居民健康水平。
</t>
  </si>
  <si>
    <t>根据部门职责，中长期规划，各级党委，各级政府要求归纳。</t>
  </si>
  <si>
    <t>部门年度目标</t>
  </si>
  <si>
    <t>预算年度（2025年）
绩效目标</t>
  </si>
  <si>
    <t>本年度致力于提升区域医疗服务能力与居民健康水平。在医疗服务上，优化就诊流程，缩短患者候诊时间，提升门诊量与住院服务质量，确保医疗安全。公共卫生服务做到精准化，重点加强老年人、儿童、孕产妇等重点人群健康管理，提高疫苗接种率，有效防控传染病。通过合理规划预算，保障设备采购、人员培训等资金需求，降低运营成本。最终实现居民对卫生院服务知晓率和满意度达标 ，让卫生院成为守护居民健康的坚实堡垒。</t>
  </si>
  <si>
    <t>部门年度重点工作任务对应的目标或措施预计的产出和效果，每项工作任务都有明确的一项或几项目标。</t>
  </si>
  <si>
    <t>二、部门年度重点工作任务</t>
  </si>
  <si>
    <t>一级项目</t>
  </si>
  <si>
    <t>主要内容</t>
  </si>
  <si>
    <t>对应项目</t>
  </si>
  <si>
    <t>预算申报金额（元）</t>
  </si>
  <si>
    <t>纳入预算金额(元)</t>
  </si>
  <si>
    <t>总额</t>
  </si>
  <si>
    <t>财政拨款</t>
  </si>
  <si>
    <t>其他资金</t>
  </si>
  <si>
    <t>按时支付编内职工基本工资、津贴补贴和绩效工资</t>
  </si>
  <si>
    <t>按时支付编内职工医疗保险、失业保险、养老保险、工伤保险和职业年金缴费</t>
  </si>
  <si>
    <t>按时支付编内职工住房公积金</t>
  </si>
  <si>
    <t>按时支付退休人员生活补贴</t>
  </si>
  <si>
    <t>按时支付编外职工基本工资、津贴补贴和绩效工资</t>
  </si>
  <si>
    <t>按时支付编外职工医疗保险、失业保险、养老保险和工伤保险缴费</t>
  </si>
  <si>
    <t>按时支付编内职工津贴补贴和绩效工资</t>
  </si>
  <si>
    <t>按时支付编外职工基本工资、津贴补贴、绩效工资和社会保障缴费</t>
  </si>
  <si>
    <t>按时支付卫生院公用经费</t>
  </si>
  <si>
    <t>按时支付去世职工遗属生活困难补助</t>
  </si>
  <si>
    <t>支付院前医疗急救相关费用</t>
  </si>
  <si>
    <t>按时支付乡村医生生活补助</t>
  </si>
  <si>
    <t>三、部门整体支出绩效指标</t>
  </si>
  <si>
    <t>绩效指标</t>
  </si>
  <si>
    <t>评（扣）分标准</t>
  </si>
  <si>
    <t>绩效指标值设定依据及数据来源</t>
  </si>
  <si>
    <t xml:space="preserve">二级指标 </t>
  </si>
  <si>
    <t>职工工资福利</t>
  </si>
  <si>
    <t>低于35人扣分</t>
  </si>
  <si>
    <t>按时足额支付职工工资及社会保障费</t>
  </si>
  <si>
    <t>人员管理制度及薪酬、绩效考核制度</t>
  </si>
  <si>
    <t>质量指标</t>
  </si>
  <si>
    <t>医疗服务质量</t>
  </si>
  <si>
    <t>持续增长</t>
  </si>
  <si>
    <t>医疗服务质量考核达标</t>
  </si>
  <si>
    <t>病历及其他医疗文书书写规范程度，护理记录完善程度等</t>
  </si>
  <si>
    <t>上级考核记录、反馈及整改报告</t>
  </si>
  <si>
    <t>经济效益指标</t>
  </si>
  <si>
    <t>医疗业务收入增长率</t>
  </si>
  <si>
    <t>小于5%扣分</t>
  </si>
  <si>
    <t>门诊收入和住院收入</t>
  </si>
  <si>
    <t>医疗卫生机构收费标准和收入汇总数</t>
  </si>
  <si>
    <t>开展项目内容是否提升或达标</t>
  </si>
  <si>
    <t>基本医疗业务开展内容和公共卫生服务项目</t>
  </si>
  <si>
    <t>新诊疗项目开展和上级部门考核情况</t>
  </si>
  <si>
    <t>服务对象满意度指标</t>
  </si>
  <si>
    <t>受益对象满意度</t>
  </si>
  <si>
    <t>小于90%扣分</t>
  </si>
  <si>
    <t>病人对医护人员服务满意度，对就医环境满意度等</t>
  </si>
  <si>
    <t>患者满意度调查表</t>
  </si>
  <si>
    <t>预算07表</t>
  </si>
  <si>
    <t>本年政府性基金预算支出</t>
  </si>
  <si>
    <t>4</t>
  </si>
  <si>
    <t>本单位2025年无政府性基金预算支出，故此表为空。</t>
  </si>
  <si>
    <t>预算08表</t>
  </si>
  <si>
    <t>本年国有资本经营预算</t>
  </si>
  <si>
    <t>本单位2025年无国有资本经营预算支出，故此表为空。</t>
  </si>
  <si>
    <t>预算09表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</si>
  <si>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</si>
  <si>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</si>
  <si>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</si>
  <si>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</si>
  <si>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</si>
  <si>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</si>
  <si>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</si>
  <si>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</si>
  <si>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</si>
  <si>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</si>
  <si>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救护车加油费</t>
  </si>
  <si>
    <t>车辆加油、添加燃料服务</t>
  </si>
  <si>
    <t>项</t>
  </si>
  <si>
    <t>救护车维修保养费</t>
  </si>
  <si>
    <t>车辆维修和保养服务</t>
  </si>
  <si>
    <t>复印纸</t>
  </si>
  <si>
    <t>件</t>
  </si>
  <si>
    <t>救护车保险费</t>
  </si>
  <si>
    <t>机动车保险服务</t>
  </si>
  <si>
    <t>台式计算机</t>
  </si>
  <si>
    <t>台</t>
  </si>
  <si>
    <t>财政一体化系统</t>
  </si>
  <si>
    <t>行业应用软件</t>
  </si>
  <si>
    <t>套</t>
  </si>
  <si>
    <t>放射科服务器扩容项目</t>
  </si>
  <si>
    <t>合理用药系统</t>
  </si>
  <si>
    <t>绩效考核管理系统</t>
  </si>
  <si>
    <t>备注：当面向中小企业预留资金大于合计时，面向中小企业预留资金为三年预计数。</t>
  </si>
  <si>
    <t>预算10表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</si>
  <si>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</si>
  <si>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</si>
  <si>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</si>
  <si>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</si>
  <si>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</si>
  <si>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</si>
  <si>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本单位2025年无部门政府购买服务预算，故此表为空。</t>
  </si>
  <si>
    <t>预算11-1表</t>
  </si>
  <si>
    <t>单位名称（项目）</t>
  </si>
  <si>
    <t>地区</t>
  </si>
  <si>
    <t>政府性基金</t>
  </si>
  <si>
    <t>八街街道</t>
  </si>
  <si>
    <t>县街街道</t>
  </si>
  <si>
    <t>草铺街道</t>
  </si>
  <si>
    <t>青龙街道</t>
  </si>
  <si>
    <t>太平新城街道</t>
  </si>
  <si>
    <t>禄脿街道</t>
  </si>
  <si>
    <t>温泉街道</t>
  </si>
  <si>
    <t>连然街道</t>
  </si>
  <si>
    <t>金方街道</t>
  </si>
  <si>
    <t>安宁市属于县级，下辖的均为街道办，按一般预算单位管理，安宁市资金不再实施对下转移支付，故此表为空。</t>
  </si>
  <si>
    <t>预算11-2表</t>
  </si>
  <si>
    <t>预算12表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</si>
  <si>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</si>
  <si>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</si>
  <si>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</si>
  <si>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</si>
  <si>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</si>
  <si>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</si>
  <si>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</si>
  <si>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131010 安宁市太平卫生院</t>
  </si>
  <si>
    <t>A02 设备</t>
  </si>
  <si>
    <t>A02320800 物理治疗、康复及体育治疗仪器设备</t>
  </si>
  <si>
    <t>训练阶梯双向</t>
  </si>
  <si>
    <t>A02329900 其他医疗设备</t>
  </si>
  <si>
    <t>经皮黄疸仪</t>
  </si>
  <si>
    <t>A02320900 中医器械设备</t>
  </si>
  <si>
    <t>微波治疗</t>
  </si>
  <si>
    <t>A02061810 洗衣机</t>
  </si>
  <si>
    <t>洗衣机</t>
  </si>
  <si>
    <t>A02010105 台式计算机</t>
  </si>
  <si>
    <t>A02321200 医用X线诊断设备</t>
  </si>
  <si>
    <t>DR机</t>
  </si>
  <si>
    <t>输液椅</t>
  </si>
  <si>
    <t>张</t>
  </si>
  <si>
    <t>冲击波</t>
  </si>
  <si>
    <t>电磁波谱治疗仪（单头）</t>
  </si>
  <si>
    <t>单人站立架</t>
  </si>
  <si>
    <t>心电监护仪</t>
  </si>
  <si>
    <t>电磁波谱治疗仪（双头）</t>
  </si>
  <si>
    <t>电针机</t>
  </si>
  <si>
    <t>A02321900 临床检验设备</t>
  </si>
  <si>
    <t>全自动血液分析仪</t>
  </si>
  <si>
    <t>病床</t>
  </si>
  <si>
    <t>股四头肌训练椅</t>
  </si>
  <si>
    <t>全自动生化分析仪</t>
  </si>
  <si>
    <t>C14呼气检测仪</t>
  </si>
  <si>
    <t>中频脉冲电治疗仪</t>
  </si>
  <si>
    <t>预算13表</t>
  </si>
  <si>
    <t>2025年上级转移支付补助项目支出预算表</t>
  </si>
  <si>
    <t>上级补助</t>
  </si>
  <si>
    <t>我单位2025年无上级转移支付补助，故此表为空。</t>
  </si>
  <si>
    <t>预算14表</t>
  </si>
  <si>
    <t>部门项目支出中期规划预算表</t>
  </si>
  <si>
    <t>项目级次</t>
  </si>
  <si>
    <t>2025年</t>
  </si>
  <si>
    <t>2026年</t>
  </si>
  <si>
    <t>2027年</t>
  </si>
  <si>
    <t>遗属生活困难补助资金</t>
  </si>
  <si>
    <t>本级</t>
  </si>
</sst>
</file>

<file path=xl/styles.xml><?xml version="1.0" encoding="utf-8"?>
<styleSheet xmlns="http://schemas.openxmlformats.org/spreadsheetml/2006/main">
  <numFmts count="9">
    <numFmt numFmtId="176" formatCode="#,##0;\-#,##0;;@"/>
    <numFmt numFmtId="177" formatCode="#,##0.00;\-#,##0.00;;@"/>
    <numFmt numFmtId="178" formatCode="_(&quot;$&quot;* #,##0.00_);_(&quot;$&quot;* \(#,##0.00\);_(&quot;$&quot;* &quot;-&quot;??_);_(@_)"/>
    <numFmt numFmtId="179" formatCode="_(* #,##0_);_(* \(#,##0\);_(* &quot;-&quot;_);_(@_)"/>
    <numFmt numFmtId="180" formatCode="_(&quot;$&quot;* #,##0_);_(&quot;$&quot;* \(#,##0\);_(&quot;$&quot;* &quot;-&quot;_);_(@_)"/>
    <numFmt numFmtId="181" formatCode="_(* #,##0.00_);_(* \(#,##0.00\);_(* &quot;-&quot;??_);_(@_)"/>
    <numFmt numFmtId="182" formatCode="0_ "/>
    <numFmt numFmtId="183" formatCode="#,##0.00_ "/>
    <numFmt numFmtId="184" formatCode="#,##0.00_ ;[Red]\-#,##0.00\ "/>
  </numFmts>
  <fonts count="54">
    <font>
      <sz val="10"/>
      <name val="Arial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b/>
      <sz val="22"/>
      <name val="宋体"/>
      <charset val="134"/>
    </font>
    <font>
      <sz val="10"/>
      <color rgb="FFFFFFFF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11.25"/>
      <color rgb="FF000000"/>
      <name val="宋体"/>
      <charset val="134"/>
    </font>
    <font>
      <sz val="11.25"/>
      <color rgb="FF000000"/>
      <name val="SimSun"/>
      <charset val="134"/>
    </font>
    <font>
      <sz val="12"/>
      <name val="宋体"/>
      <charset val="134"/>
    </font>
    <font>
      <sz val="18"/>
      <name val="华文中宋"/>
      <charset val="134"/>
    </font>
    <font>
      <sz val="10"/>
      <color rgb="FFFF0000"/>
      <name val="宋体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20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/>
    <xf numFmtId="180" fontId="0" fillId="0" borderId="0" applyFont="0" applyFill="0" applyBorder="0" applyAlignment="0" applyProtection="0"/>
    <xf numFmtId="0" fontId="1" fillId="25" borderId="0" applyNumberFormat="0" applyBorder="0" applyAlignment="0" applyProtection="0">
      <alignment vertical="center"/>
    </xf>
    <xf numFmtId="0" fontId="50" fillId="22" borderId="34" applyNumberFormat="0" applyAlignment="0" applyProtection="0">
      <alignment vertical="center"/>
    </xf>
    <xf numFmtId="178" fontId="0" fillId="0" borderId="0" applyFont="0" applyFill="0" applyBorder="0" applyAlignment="0" applyProtection="0"/>
    <xf numFmtId="0" fontId="27" fillId="0" borderId="0"/>
    <xf numFmtId="179" fontId="0" fillId="0" borderId="0" applyFont="0" applyFill="0" applyBorder="0" applyAlignment="0" applyProtection="0"/>
    <xf numFmtId="0" fontId="1" fillId="9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3" fillId="2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0" fillId="14" borderId="31" applyNumberFormat="0" applyFont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7" fillId="0" borderId="33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4" fillId="13" borderId="29" applyNumberFormat="0" applyAlignment="0" applyProtection="0">
      <alignment vertical="center"/>
    </xf>
    <xf numFmtId="0" fontId="51" fillId="13" borderId="34" applyNumberFormat="0" applyAlignment="0" applyProtection="0">
      <alignment vertical="center"/>
    </xf>
    <xf numFmtId="0" fontId="40" fillId="8" borderId="27" applyNumberFormat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52" fillId="0" borderId="35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27" fillId="0" borderId="0">
      <alignment vertical="center"/>
    </xf>
    <xf numFmtId="0" fontId="43" fillId="1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7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27" fillId="0" borderId="0"/>
    <xf numFmtId="0" fontId="1" fillId="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1" fillId="0" borderId="0">
      <alignment vertical="top"/>
      <protection locked="0"/>
    </xf>
    <xf numFmtId="0" fontId="0" fillId="0" borderId="0"/>
    <xf numFmtId="0" fontId="0" fillId="0" borderId="0"/>
    <xf numFmtId="0" fontId="12" fillId="0" borderId="0"/>
    <xf numFmtId="176" fontId="11" fillId="0" borderId="7">
      <alignment horizontal="right" vertical="center"/>
    </xf>
    <xf numFmtId="0" fontId="12" fillId="0" borderId="0"/>
    <xf numFmtId="0" fontId="12" fillId="0" borderId="0"/>
    <xf numFmtId="177" fontId="11" fillId="0" borderId="7">
      <alignment horizontal="right" vertical="center"/>
    </xf>
    <xf numFmtId="49" fontId="11" fillId="0" borderId="7">
      <alignment horizontal="left" vertical="center" wrapText="1"/>
    </xf>
  </cellStyleXfs>
  <cellXfs count="358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right" vertical="center" wrapText="1"/>
      <protection locked="0"/>
    </xf>
    <xf numFmtId="177" fontId="7" fillId="0" borderId="7" xfId="60" applyNumberFormat="1" applyFont="1" applyFill="1" applyBorder="1">
      <alignment horizontal="righ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 applyProtection="1">
      <alignment horizontal="left" vertical="center" wrapText="1"/>
      <protection locked="0"/>
    </xf>
    <xf numFmtId="177" fontId="11" fillId="0" borderId="7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177" fontId="7" fillId="0" borderId="7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177" fontId="7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2" fillId="0" borderId="0" xfId="59" applyFill="1" applyAlignment="1">
      <alignment vertical="center"/>
    </xf>
    <xf numFmtId="0" fontId="13" fillId="0" borderId="0" xfId="59" applyNumberFormat="1" applyFont="1" applyFill="1" applyBorder="1" applyAlignment="1" applyProtection="1">
      <alignment horizontal="center" vertical="center"/>
    </xf>
    <xf numFmtId="0" fontId="14" fillId="0" borderId="0" xfId="59" applyNumberFormat="1" applyFont="1" applyFill="1" applyBorder="1" applyAlignment="1" applyProtection="1">
      <alignment horizontal="left" vertical="center"/>
    </xf>
    <xf numFmtId="0" fontId="15" fillId="0" borderId="0" xfId="59" applyNumberFormat="1" applyFont="1" applyFill="1" applyBorder="1" applyAlignment="1" applyProtection="1">
      <alignment horizontal="left" vertical="center"/>
    </xf>
    <xf numFmtId="0" fontId="16" fillId="0" borderId="9" xfId="45" applyFont="1" applyFill="1" applyBorder="1" applyAlignment="1">
      <alignment horizontal="center" vertical="center" wrapText="1"/>
    </xf>
    <xf numFmtId="0" fontId="16" fillId="0" borderId="10" xfId="45" applyFont="1" applyFill="1" applyBorder="1" applyAlignment="1">
      <alignment horizontal="center" vertical="center" wrapText="1"/>
    </xf>
    <xf numFmtId="0" fontId="16" fillId="0" borderId="11" xfId="45" applyFont="1" applyFill="1" applyBorder="1" applyAlignment="1">
      <alignment horizontal="center" vertical="center" wrapText="1"/>
    </xf>
    <xf numFmtId="0" fontId="16" fillId="0" borderId="12" xfId="45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6" fillId="0" borderId="8" xfId="45" applyFont="1" applyFill="1" applyBorder="1" applyAlignment="1">
      <alignment horizontal="center" vertical="center" wrapText="1"/>
    </xf>
    <xf numFmtId="0" fontId="12" fillId="0" borderId="8" xfId="59" applyFill="1" applyBorder="1" applyAlignment="1">
      <alignment vertical="center"/>
    </xf>
    <xf numFmtId="0" fontId="17" fillId="0" borderId="8" xfId="45" applyFont="1" applyFill="1" applyBorder="1" applyAlignment="1">
      <alignment vertical="center" wrapText="1"/>
    </xf>
    <xf numFmtId="0" fontId="17" fillId="0" borderId="8" xfId="45" applyFont="1" applyFill="1" applyBorder="1" applyAlignment="1">
      <alignment horizontal="center" vertical="center" wrapText="1"/>
    </xf>
    <xf numFmtId="183" fontId="17" fillId="0" borderId="8" xfId="45" applyNumberFormat="1" applyFont="1" applyFill="1" applyBorder="1" applyAlignment="1">
      <alignment horizontal="center" vertical="center" wrapText="1"/>
    </xf>
    <xf numFmtId="0" fontId="17" fillId="0" borderId="0" xfId="59" applyNumberFormat="1" applyFont="1" applyFill="1" applyBorder="1" applyAlignment="1" applyProtection="1">
      <alignment horizontal="right" vertical="center"/>
    </xf>
    <xf numFmtId="0" fontId="16" fillId="0" borderId="13" xfId="45" applyFont="1" applyFill="1" applyBorder="1" applyAlignment="1">
      <alignment horizontal="center" vertical="center" wrapText="1"/>
    </xf>
    <xf numFmtId="0" fontId="12" fillId="0" borderId="0" xfId="53" applyFont="1" applyFill="1" applyBorder="1" applyAlignment="1" applyProtection="1">
      <alignment vertical="center"/>
    </xf>
    <xf numFmtId="0" fontId="11" fillId="0" borderId="0" xfId="53" applyFont="1" applyFill="1" applyBorder="1" applyAlignment="1" applyProtection="1">
      <alignment vertical="top"/>
      <protection locked="0"/>
    </xf>
    <xf numFmtId="0" fontId="18" fillId="0" borderId="0" xfId="53" applyFont="1" applyFill="1" applyBorder="1" applyAlignment="1" applyProtection="1">
      <alignment horizontal="center" vertical="center"/>
    </xf>
    <xf numFmtId="0" fontId="10" fillId="0" borderId="0" xfId="53" applyFont="1" applyFill="1" applyBorder="1" applyAlignment="1" applyProtection="1">
      <alignment horizontal="center" vertical="center"/>
    </xf>
    <xf numFmtId="0" fontId="10" fillId="0" borderId="0" xfId="53" applyFont="1" applyFill="1" applyBorder="1" applyAlignment="1" applyProtection="1">
      <alignment horizontal="center" vertical="center"/>
      <protection locked="0"/>
    </xf>
    <xf numFmtId="0" fontId="11" fillId="0" borderId="0" xfId="53" applyFont="1" applyFill="1" applyBorder="1" applyAlignment="1" applyProtection="1">
      <alignment horizontal="left" vertical="center"/>
      <protection locked="0"/>
    </xf>
    <xf numFmtId="0" fontId="5" fillId="0" borderId="7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  <protection locked="0"/>
    </xf>
    <xf numFmtId="0" fontId="5" fillId="0" borderId="2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7" xfId="53" applyFont="1" applyFill="1" applyBorder="1" applyAlignment="1" applyProtection="1">
      <alignment horizontal="left" vertical="center" wrapText="1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19" fillId="0" borderId="0" xfId="53" applyFont="1" applyFill="1" applyBorder="1" applyAlignment="1" applyProtection="1">
      <alignment vertical="top"/>
      <protection locked="0"/>
    </xf>
    <xf numFmtId="0" fontId="12" fillId="0" borderId="0" xfId="53" applyFont="1" applyFill="1" applyBorder="1" applyAlignment="1" applyProtection="1"/>
    <xf numFmtId="0" fontId="20" fillId="0" borderId="0" xfId="0" applyFont="1" applyFill="1" applyAlignment="1">
      <alignment vertical="center"/>
    </xf>
    <xf numFmtId="0" fontId="6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horizontal="right" vertical="center"/>
    </xf>
    <xf numFmtId="0" fontId="18" fillId="0" borderId="0" xfId="53" applyFont="1" applyFill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5" fillId="0" borderId="0" xfId="53" applyFont="1" applyFill="1" applyBorder="1" applyAlignment="1" applyProtection="1">
      <alignment vertical="center"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8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14" xfId="53" applyFont="1" applyFill="1" applyBorder="1" applyAlignment="1" applyProtection="1">
      <alignment horizontal="center" vertical="center" wrapText="1"/>
    </xf>
    <xf numFmtId="0" fontId="19" fillId="0" borderId="14" xfId="53" applyFont="1" applyFill="1" applyBorder="1" applyAlignment="1" applyProtection="1">
      <alignment horizontal="center" vertical="center"/>
    </xf>
    <xf numFmtId="0" fontId="19" fillId="0" borderId="2" xfId="53" applyFont="1" applyFill="1" applyBorder="1" applyAlignment="1" applyProtection="1">
      <alignment horizontal="center" vertical="center"/>
    </xf>
    <xf numFmtId="0" fontId="19" fillId="0" borderId="15" xfId="0" applyFont="1" applyFill="1" applyBorder="1" applyAlignment="1" applyProtection="1">
      <alignment vertical="center" readingOrder="1"/>
      <protection locked="0"/>
    </xf>
    <xf numFmtId="0" fontId="19" fillId="0" borderId="16" xfId="0" applyFont="1" applyFill="1" applyBorder="1" applyAlignment="1" applyProtection="1">
      <alignment vertical="center" readingOrder="1"/>
      <protection locked="0"/>
    </xf>
    <xf numFmtId="0" fontId="19" fillId="0" borderId="17" xfId="0" applyFont="1" applyFill="1" applyBorder="1" applyAlignment="1" applyProtection="1">
      <alignment vertical="center" readingOrder="1"/>
      <protection locked="0"/>
    </xf>
    <xf numFmtId="0" fontId="11" fillId="0" borderId="7" xfId="53" applyFont="1" applyFill="1" applyBorder="1" applyAlignment="1" applyProtection="1">
      <alignment horizontal="right" vertical="center"/>
      <protection locked="0"/>
    </xf>
    <xf numFmtId="0" fontId="4" fillId="0" borderId="6" xfId="53" applyFont="1" applyFill="1" applyBorder="1" applyAlignment="1" applyProtection="1">
      <alignment vertical="center" wrapText="1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11" fillId="0" borderId="18" xfId="53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19" fillId="0" borderId="0" xfId="53" applyFont="1" applyFill="1" applyBorder="1" applyAlignment="1" applyProtection="1"/>
    <xf numFmtId="0" fontId="11" fillId="0" borderId="0" xfId="53" applyFont="1" applyFill="1" applyBorder="1" applyAlignment="1" applyProtection="1">
      <alignment horizontal="right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8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Alignment="1" applyProtection="1">
      <alignment horizontal="left" vertical="center"/>
    </xf>
    <xf numFmtId="0" fontId="5" fillId="0" borderId="19" xfId="53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center" vertical="center" wrapText="1"/>
    </xf>
    <xf numFmtId="0" fontId="5" fillId="0" borderId="9" xfId="53" applyFont="1" applyFill="1" applyBorder="1" applyAlignment="1" applyProtection="1">
      <alignment horizontal="center" vertical="center" wrapText="1"/>
    </xf>
    <xf numFmtId="0" fontId="5" fillId="0" borderId="20" xfId="53" applyFont="1" applyFill="1" applyBorder="1" applyAlignment="1" applyProtection="1">
      <alignment horizontal="center" vertical="center" wrapText="1"/>
    </xf>
    <xf numFmtId="0" fontId="5" fillId="0" borderId="21" xfId="53" applyFont="1" applyFill="1" applyBorder="1" applyAlignment="1" applyProtection="1">
      <alignment horizontal="center" vertical="center" wrapText="1"/>
    </xf>
    <xf numFmtId="0" fontId="5" fillId="0" borderId="12" xfId="53" applyFont="1" applyFill="1" applyBorder="1" applyAlignment="1" applyProtection="1">
      <alignment horizontal="center" vertical="center" wrapText="1"/>
    </xf>
    <xf numFmtId="0" fontId="11" fillId="0" borderId="8" xfId="53" applyFont="1" applyFill="1" applyBorder="1" applyAlignment="1" applyProtection="1">
      <alignment vertical="top"/>
      <protection locked="0"/>
    </xf>
    <xf numFmtId="0" fontId="4" fillId="0" borderId="8" xfId="53" applyFont="1" applyFill="1" applyBorder="1" applyAlignment="1" applyProtection="1">
      <alignment horizontal="left" vertical="center"/>
      <protection locked="0"/>
    </xf>
    <xf numFmtId="0" fontId="4" fillId="0" borderId="8" xfId="53" applyFont="1" applyFill="1" applyBorder="1" applyAlignment="1" applyProtection="1">
      <alignment horizontal="center" vertical="center"/>
      <protection locked="0"/>
    </xf>
    <xf numFmtId="0" fontId="4" fillId="0" borderId="8" xfId="53" applyFont="1" applyFill="1" applyBorder="1" applyAlignment="1" applyProtection="1">
      <alignment horizontal="left" vertical="center" wrapText="1"/>
    </xf>
    <xf numFmtId="0" fontId="6" fillId="0" borderId="8" xfId="53" applyFont="1" applyFill="1" applyBorder="1" applyAlignment="1" applyProtection="1">
      <alignment horizontal="center" vertical="center"/>
    </xf>
    <xf numFmtId="0" fontId="6" fillId="0" borderId="0" xfId="53" applyFont="1" applyFill="1" applyBorder="1" applyAlignment="1" applyProtection="1">
      <alignment wrapText="1"/>
    </xf>
    <xf numFmtId="0" fontId="11" fillId="0" borderId="0" xfId="53" applyFont="1" applyFill="1" applyBorder="1" applyAlignment="1" applyProtection="1">
      <alignment vertical="top" wrapText="1"/>
      <protection locked="0"/>
    </xf>
    <xf numFmtId="0" fontId="12" fillId="0" borderId="0" xfId="53" applyFont="1" applyFill="1" applyBorder="1" applyAlignment="1" applyProtection="1">
      <alignment wrapText="1"/>
    </xf>
    <xf numFmtId="0" fontId="5" fillId="0" borderId="0" xfId="53" applyFont="1" applyFill="1" applyBorder="1" applyAlignment="1" applyProtection="1">
      <alignment wrapText="1"/>
    </xf>
    <xf numFmtId="0" fontId="5" fillId="0" borderId="8" xfId="53" applyFont="1" applyFill="1" applyBorder="1" applyAlignment="1" applyProtection="1">
      <alignment horizontal="center" vertical="center" wrapText="1"/>
      <protection locked="0"/>
    </xf>
    <xf numFmtId="0" fontId="19" fillId="0" borderId="8" xfId="53" applyFont="1" applyFill="1" applyBorder="1" applyAlignment="1" applyProtection="1">
      <alignment horizontal="center" vertical="center" wrapText="1"/>
      <protection locked="0"/>
    </xf>
    <xf numFmtId="183" fontId="4" fillId="0" borderId="8" xfId="53" applyNumberFormat="1" applyFont="1" applyFill="1" applyBorder="1" applyAlignment="1" applyProtection="1">
      <alignment horizontal="right" vertical="center"/>
      <protection locked="0"/>
    </xf>
    <xf numFmtId="183" fontId="4" fillId="0" borderId="8" xfId="53" applyNumberFormat="1" applyFont="1" applyFill="1" applyBorder="1" applyAlignment="1" applyProtection="1">
      <alignment horizontal="right" vertical="center"/>
    </xf>
    <xf numFmtId="183" fontId="4" fillId="0" borderId="8" xfId="53" applyNumberFormat="1" applyFont="1" applyFill="1" applyBorder="1" applyAlignment="1" applyProtection="1">
      <alignment vertical="center"/>
      <protection locked="0"/>
    </xf>
    <xf numFmtId="183" fontId="12" fillId="0" borderId="8" xfId="53" applyNumberFormat="1" applyFont="1" applyFill="1" applyBorder="1" applyAlignment="1" applyProtection="1"/>
    <xf numFmtId="183" fontId="11" fillId="0" borderId="8" xfId="53" applyNumberFormat="1" applyFont="1" applyFill="1" applyBorder="1" applyAlignment="1" applyProtection="1">
      <alignment vertical="top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21" fillId="0" borderId="0" xfId="53" applyFont="1" applyFill="1" applyAlignment="1" applyProtection="1">
      <alignment horizontal="center" vertical="center" wrapText="1"/>
    </xf>
    <xf numFmtId="0" fontId="11" fillId="0" borderId="0" xfId="53" applyFont="1" applyFill="1" applyAlignment="1" applyProtection="1">
      <alignment horizontal="left" vertical="center"/>
    </xf>
    <xf numFmtId="0" fontId="19" fillId="0" borderId="19" xfId="53" applyFont="1" applyFill="1" applyBorder="1" applyAlignment="1" applyProtection="1">
      <alignment horizontal="center" vertical="center" wrapText="1"/>
    </xf>
    <xf numFmtId="0" fontId="19" fillId="0" borderId="20" xfId="53" applyFont="1" applyFill="1" applyBorder="1" applyAlignment="1" applyProtection="1">
      <alignment horizontal="center" vertical="center" wrapText="1"/>
    </xf>
    <xf numFmtId="0" fontId="19" fillId="0" borderId="22" xfId="53" applyFont="1" applyFill="1" applyBorder="1" applyAlignment="1" applyProtection="1">
      <alignment horizontal="center" vertical="center" wrapText="1"/>
    </xf>
    <xf numFmtId="0" fontId="19" fillId="0" borderId="8" xfId="53" applyFont="1" applyFill="1" applyBorder="1" applyAlignment="1" applyProtection="1">
      <alignment horizontal="center" vertical="center"/>
    </xf>
    <xf numFmtId="0" fontId="11" fillId="0" borderId="8" xfId="53" applyFont="1" applyFill="1" applyBorder="1" applyAlignment="1" applyProtection="1">
      <alignment horizontal="center" vertical="center"/>
      <protection locked="0"/>
    </xf>
    <xf numFmtId="0" fontId="11" fillId="0" borderId="8" xfId="53" applyFont="1" applyFill="1" applyBorder="1" applyAlignment="1" applyProtection="1">
      <alignment horizontal="left" vertical="center" wrapText="1"/>
    </xf>
    <xf numFmtId="0" fontId="11" fillId="0" borderId="8" xfId="53" applyFont="1" applyFill="1" applyBorder="1" applyAlignment="1" applyProtection="1">
      <alignment horizontal="right" vertical="center"/>
    </xf>
    <xf numFmtId="183" fontId="11" fillId="0" borderId="8" xfId="53" applyNumberFormat="1" applyFont="1" applyFill="1" applyBorder="1" applyAlignment="1" applyProtection="1">
      <alignment horizontal="right" vertical="center"/>
      <protection locked="0"/>
    </xf>
    <xf numFmtId="0" fontId="12" fillId="0" borderId="8" xfId="53" applyFont="1" applyFill="1" applyBorder="1" applyAlignment="1" applyProtection="1">
      <alignment horizontal="center" vertical="center" wrapText="1"/>
    </xf>
    <xf numFmtId="0" fontId="19" fillId="0" borderId="3" xfId="53" applyFont="1" applyFill="1" applyBorder="1" applyAlignment="1" applyProtection="1">
      <alignment horizontal="center" vertical="center" wrapText="1"/>
    </xf>
    <xf numFmtId="0" fontId="19" fillId="0" borderId="23" xfId="53" applyFont="1" applyFill="1" applyBorder="1" applyAlignment="1" applyProtection="1">
      <alignment horizontal="center" vertical="center" wrapText="1"/>
    </xf>
    <xf numFmtId="0" fontId="19" fillId="0" borderId="3" xfId="53" applyFont="1" applyFill="1" applyBorder="1" applyAlignment="1" applyProtection="1">
      <alignment horizontal="center" vertical="center" wrapText="1"/>
      <protection locked="0"/>
    </xf>
    <xf numFmtId="0" fontId="19" fillId="0" borderId="0" xfId="53" applyFont="1" applyFill="1" applyBorder="1" applyAlignment="1" applyProtection="1">
      <alignment horizontal="center" vertical="center" wrapText="1"/>
    </xf>
    <xf numFmtId="0" fontId="19" fillId="0" borderId="8" xfId="53" applyFont="1" applyFill="1" applyBorder="1" applyAlignment="1" applyProtection="1">
      <alignment horizontal="center" vertical="center" wrapText="1"/>
    </xf>
    <xf numFmtId="0" fontId="19" fillId="0" borderId="20" xfId="53" applyFont="1" applyFill="1" applyBorder="1" applyAlignment="1" applyProtection="1">
      <alignment horizontal="center" vertical="center" wrapText="1"/>
      <protection locked="0"/>
    </xf>
    <xf numFmtId="0" fontId="19" fillId="0" borderId="24" xfId="53" applyFont="1" applyFill="1" applyBorder="1" applyAlignment="1" applyProtection="1">
      <alignment horizontal="center" vertical="center" wrapText="1"/>
    </xf>
    <xf numFmtId="0" fontId="19" fillId="0" borderId="22" xfId="53" applyFont="1" applyFill="1" applyBorder="1" applyAlignment="1" applyProtection="1">
      <alignment horizontal="center" vertical="center" wrapText="1"/>
      <protection locked="0"/>
    </xf>
    <xf numFmtId="183" fontId="11" fillId="0" borderId="22" xfId="53" applyNumberFormat="1" applyFont="1" applyFill="1" applyBorder="1" applyAlignment="1" applyProtection="1">
      <alignment horizontal="right" vertical="center"/>
      <protection locked="0"/>
    </xf>
    <xf numFmtId="0" fontId="11" fillId="0" borderId="0" xfId="53" applyFont="1" applyFill="1" applyBorder="1" applyAlignment="1" applyProtection="1">
      <alignment horizontal="right" vertical="center"/>
      <protection locked="0"/>
    </xf>
    <xf numFmtId="0" fontId="11" fillId="0" borderId="0" xfId="53" applyFont="1" applyFill="1" applyBorder="1" applyAlignment="1" applyProtection="1">
      <alignment horizontal="right" vertical="center"/>
    </xf>
    <xf numFmtId="0" fontId="11" fillId="0" borderId="0" xfId="53" applyFont="1" applyFill="1" applyBorder="1" applyAlignment="1" applyProtection="1">
      <alignment horizontal="right"/>
      <protection locked="0"/>
    </xf>
    <xf numFmtId="0" fontId="19" fillId="0" borderId="4" xfId="53" applyFont="1" applyFill="1" applyBorder="1" applyAlignment="1" applyProtection="1">
      <alignment horizontal="center" vertical="center" wrapText="1"/>
    </xf>
    <xf numFmtId="0" fontId="19" fillId="0" borderId="24" xfId="53" applyFont="1" applyFill="1" applyBorder="1" applyAlignment="1" applyProtection="1">
      <alignment horizontal="center" vertical="center" wrapText="1"/>
      <protection locked="0"/>
    </xf>
    <xf numFmtId="49" fontId="12" fillId="0" borderId="0" xfId="53" applyNumberFormat="1" applyFont="1" applyFill="1" applyBorder="1" applyAlignment="1" applyProtection="1"/>
    <xf numFmtId="49" fontId="22" fillId="0" borderId="0" xfId="53" applyNumberFormat="1" applyFont="1" applyFill="1" applyBorder="1" applyAlignment="1" applyProtection="1"/>
    <xf numFmtId="0" fontId="22" fillId="0" borderId="0" xfId="53" applyFont="1" applyFill="1" applyBorder="1" applyAlignment="1" applyProtection="1">
      <alignment horizontal="right"/>
    </xf>
    <xf numFmtId="0" fontId="6" fillId="0" borderId="0" xfId="53" applyFont="1" applyFill="1" applyBorder="1" applyAlignment="1" applyProtection="1">
      <alignment horizontal="right"/>
    </xf>
    <xf numFmtId="0" fontId="3" fillId="0" borderId="0" xfId="53" applyFont="1" applyFill="1" applyBorder="1" applyAlignment="1" applyProtection="1">
      <alignment horizontal="center" vertical="center" wrapText="1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/>
    </xf>
    <xf numFmtId="184" fontId="4" fillId="0" borderId="7" xfId="53" applyNumberFormat="1" applyFont="1" applyFill="1" applyBorder="1" applyAlignment="1" applyProtection="1">
      <alignment horizontal="right" vertical="center"/>
    </xf>
    <xf numFmtId="184" fontId="4" fillId="0" borderId="7" xfId="53" applyNumberFormat="1" applyFont="1" applyFill="1" applyBorder="1" applyAlignment="1" applyProtection="1">
      <alignment horizontal="left" vertical="center" wrapText="1"/>
    </xf>
    <xf numFmtId="0" fontId="12" fillId="0" borderId="2" xfId="53" applyFont="1" applyFill="1" applyBorder="1" applyAlignment="1" applyProtection="1">
      <alignment horizontal="center" vertical="center"/>
    </xf>
    <xf numFmtId="0" fontId="12" fillId="0" borderId="3" xfId="53" applyFont="1" applyFill="1" applyBorder="1" applyAlignment="1" applyProtection="1">
      <alignment horizontal="center" vertical="center"/>
    </xf>
    <xf numFmtId="0" fontId="12" fillId="0" borderId="4" xfId="53" applyFont="1" applyFill="1" applyBorder="1" applyAlignment="1" applyProtection="1">
      <alignment horizontal="center" vertical="center"/>
    </xf>
    <xf numFmtId="49" fontId="11" fillId="0" borderId="0" xfId="53" applyNumberFormat="1" applyFont="1" applyFill="1" applyBorder="1" applyAlignment="1" applyProtection="1">
      <alignment horizontal="left" vertical="top"/>
    </xf>
    <xf numFmtId="0" fontId="5" fillId="0" borderId="7" xfId="53" applyNumberFormat="1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 wrapText="1"/>
    </xf>
    <xf numFmtId="0" fontId="23" fillId="0" borderId="0" xfId="53" applyFont="1" applyFill="1" applyBorder="1" applyAlignment="1" applyProtection="1">
      <alignment horizontal="center" vertical="center" wrapText="1"/>
    </xf>
    <xf numFmtId="0" fontId="5" fillId="0" borderId="2" xfId="53" applyFont="1" applyFill="1" applyBorder="1" applyAlignment="1" applyProtection="1">
      <alignment horizontal="left" vertical="center" wrapText="1"/>
    </xf>
    <xf numFmtId="0" fontId="24" fillId="0" borderId="3" xfId="53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</xf>
    <xf numFmtId="49" fontId="5" fillId="0" borderId="2" xfId="53" applyNumberFormat="1" applyFont="1" applyFill="1" applyBorder="1" applyAlignment="1" applyProtection="1">
      <alignment horizontal="left" vertical="center" wrapText="1"/>
    </xf>
    <xf numFmtId="49" fontId="5" fillId="0" borderId="3" xfId="53" applyNumberFormat="1" applyFont="1" applyFill="1" applyBorder="1" applyAlignment="1" applyProtection="1">
      <alignment horizontal="left" vertical="center" wrapText="1"/>
    </xf>
    <xf numFmtId="0" fontId="5" fillId="0" borderId="5" xfId="53" applyFont="1" applyFill="1" applyBorder="1" applyAlignment="1" applyProtection="1">
      <alignment horizontal="center" vertical="center" wrapText="1"/>
    </xf>
    <xf numFmtId="49" fontId="5" fillId="0" borderId="8" xfId="53" applyNumberFormat="1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left" vertical="center" wrapText="1"/>
    </xf>
    <xf numFmtId="0" fontId="24" fillId="0" borderId="8" xfId="53" applyFont="1" applyFill="1" applyBorder="1" applyAlignment="1" applyProtection="1">
      <alignment horizontal="left" vertical="center" wrapText="1"/>
    </xf>
    <xf numFmtId="183" fontId="5" fillId="0" borderId="8" xfId="53" applyNumberFormat="1" applyFont="1" applyFill="1" applyBorder="1" applyAlignment="1" applyProtection="1">
      <alignment horizontal="right" vertical="center" wrapText="1"/>
      <protection locked="0"/>
    </xf>
    <xf numFmtId="49" fontId="5" fillId="0" borderId="18" xfId="53" applyNumberFormat="1" applyFont="1" applyFill="1" applyBorder="1" applyAlignment="1" applyProtection="1">
      <alignment horizontal="left" vertical="center" wrapText="1"/>
    </xf>
    <xf numFmtId="0" fontId="5" fillId="0" borderId="22" xfId="53" applyFont="1" applyFill="1" applyBorder="1" applyAlignment="1" applyProtection="1">
      <alignment wrapText="1"/>
    </xf>
    <xf numFmtId="0" fontId="5" fillId="0" borderId="24" xfId="53" applyFont="1" applyFill="1" applyBorder="1" applyAlignment="1" applyProtection="1">
      <alignment wrapText="1"/>
    </xf>
    <xf numFmtId="183" fontId="5" fillId="0" borderId="6" xfId="53" applyNumberFormat="1" applyFont="1" applyFill="1" applyBorder="1" applyAlignment="1" applyProtection="1">
      <alignment vertical="center" wrapText="1"/>
    </xf>
    <xf numFmtId="0" fontId="5" fillId="0" borderId="4" xfId="53" applyFont="1" applyFill="1" applyBorder="1" applyAlignment="1" applyProtection="1">
      <alignment wrapText="1"/>
    </xf>
    <xf numFmtId="0" fontId="5" fillId="0" borderId="3" xfId="53" applyFont="1" applyFill="1" applyBorder="1" applyAlignment="1" applyProtection="1">
      <alignment wrapText="1"/>
    </xf>
    <xf numFmtId="183" fontId="5" fillId="0" borderId="7" xfId="53" applyNumberFormat="1" applyFont="1" applyFill="1" applyBorder="1" applyAlignment="1" applyProtection="1">
      <alignment vertical="center" wrapText="1"/>
    </xf>
    <xf numFmtId="49" fontId="5" fillId="0" borderId="4" xfId="53" applyNumberFormat="1" applyFont="1" applyFill="1" applyBorder="1" applyAlignment="1" applyProtection="1">
      <alignment horizontal="left" vertical="center" wrapText="1"/>
    </xf>
    <xf numFmtId="0" fontId="5" fillId="0" borderId="4" xfId="53" applyFont="1" applyFill="1" applyBorder="1" applyAlignment="1" applyProtection="1">
      <alignment horizontal="left" wrapText="1"/>
    </xf>
    <xf numFmtId="49" fontId="25" fillId="0" borderId="7" xfId="61" applyFont="1" applyFill="1" applyBorder="1" applyAlignment="1">
      <alignment horizontal="left" vertical="center" wrapText="1"/>
    </xf>
    <xf numFmtId="0" fontId="24" fillId="0" borderId="14" xfId="53" applyFont="1" applyFill="1" applyBorder="1" applyAlignment="1" applyProtection="1">
      <alignment horizontal="left" vertical="center" wrapText="1"/>
    </xf>
    <xf numFmtId="0" fontId="24" fillId="0" borderId="23" xfId="53" applyFont="1" applyFill="1" applyBorder="1" applyAlignment="1" applyProtection="1">
      <alignment horizontal="left" vertical="center" wrapText="1"/>
    </xf>
    <xf numFmtId="49" fontId="5" fillId="0" borderId="8" xfId="53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53" applyFont="1" applyFill="1" applyBorder="1" applyAlignment="1" applyProtection="1">
      <alignment horizontal="center" vertical="center" wrapText="1"/>
      <protection locked="0"/>
    </xf>
    <xf numFmtId="0" fontId="5" fillId="0" borderId="21" xfId="53" applyFont="1" applyFill="1" applyBorder="1" applyAlignment="1" applyProtection="1">
      <alignment horizontal="center" vertical="center" wrapText="1"/>
      <protection locked="0"/>
    </xf>
    <xf numFmtId="0" fontId="5" fillId="0" borderId="10" xfId="53" applyFont="1" applyFill="1" applyBorder="1" applyAlignment="1" applyProtection="1">
      <alignment horizontal="center" vertical="center" wrapText="1"/>
    </xf>
    <xf numFmtId="0" fontId="5" fillId="0" borderId="12" xfId="53" applyFont="1" applyFill="1" applyBorder="1" applyAlignment="1" applyProtection="1">
      <alignment horizontal="center" vertical="center" wrapText="1"/>
      <protection locked="0"/>
    </xf>
    <xf numFmtId="0" fontId="24" fillId="0" borderId="4" xfId="53" applyFont="1" applyFill="1" applyBorder="1" applyAlignment="1" applyProtection="1">
      <alignment horizontal="left" vertical="center" wrapText="1"/>
    </xf>
    <xf numFmtId="0" fontId="5" fillId="0" borderId="3" xfId="53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vertical="center" wrapText="1"/>
    </xf>
    <xf numFmtId="49" fontId="5" fillId="0" borderId="1" xfId="53" applyNumberFormat="1" applyFont="1" applyFill="1" applyBorder="1" applyAlignment="1" applyProtection="1">
      <alignment vertical="center" wrapText="1"/>
    </xf>
    <xf numFmtId="0" fontId="5" fillId="0" borderId="8" xfId="53" applyFont="1" applyFill="1" applyBorder="1" applyAlignment="1" applyProtection="1">
      <alignment vertical="center" wrapText="1"/>
    </xf>
    <xf numFmtId="183" fontId="5" fillId="0" borderId="8" xfId="53" applyNumberFormat="1" applyFont="1" applyFill="1" applyBorder="1" applyAlignment="1" applyProtection="1">
      <alignment horizontal="right" vertical="center" wrapText="1"/>
    </xf>
    <xf numFmtId="177" fontId="26" fillId="0" borderId="7" xfId="60" applyFont="1" applyFill="1">
      <alignment horizontal="right" vertical="center"/>
    </xf>
    <xf numFmtId="0" fontId="24" fillId="0" borderId="19" xfId="53" applyFont="1" applyFill="1" applyBorder="1" applyAlignment="1" applyProtection="1">
      <alignment horizontal="left" vertical="center" wrapText="1"/>
    </xf>
    <xf numFmtId="0" fontId="5" fillId="0" borderId="13" xfId="53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vertical="center"/>
    </xf>
    <xf numFmtId="0" fontId="12" fillId="0" borderId="0" xfId="53" applyFont="1" applyFill="1" applyBorder="1" applyAlignment="1" applyProtection="1">
      <alignment horizontal="center" vertical="center"/>
    </xf>
    <xf numFmtId="0" fontId="11" fillId="0" borderId="0" xfId="53" applyFont="1" applyFill="1" applyBorder="1" applyAlignment="1" applyProtection="1">
      <alignment horizontal="center" vertical="top"/>
      <protection locked="0"/>
    </xf>
    <xf numFmtId="0" fontId="5" fillId="0" borderId="8" xfId="53" applyFont="1" applyFill="1" applyBorder="1" applyAlignment="1" applyProtection="1">
      <alignment horizontal="center" vertical="center"/>
      <protection locked="0"/>
    </xf>
    <xf numFmtId="49" fontId="26" fillId="0" borderId="8" xfId="61" applyFont="1" applyBorder="1">
      <alignment horizontal="left" vertical="center" wrapText="1"/>
    </xf>
    <xf numFmtId="49" fontId="26" fillId="0" borderId="8" xfId="61" applyFont="1" applyBorder="1" applyAlignment="1">
      <alignment horizontal="center" vertical="center" wrapText="1"/>
    </xf>
    <xf numFmtId="182" fontId="26" fillId="0" borderId="8" xfId="61" applyNumberFormat="1" applyFont="1" applyBorder="1" applyAlignment="1">
      <alignment horizontal="center" vertical="center" wrapText="1"/>
    </xf>
    <xf numFmtId="0" fontId="12" fillId="0" borderId="8" xfId="53" applyFont="1" applyFill="1" applyBorder="1" applyAlignment="1" applyProtection="1">
      <alignment horizontal="center" vertical="center"/>
    </xf>
    <xf numFmtId="0" fontId="11" fillId="0" borderId="8" xfId="53" applyFont="1" applyFill="1" applyBorder="1" applyAlignment="1" applyProtection="1">
      <alignment horizontal="center" vertical="top"/>
      <protection locked="0"/>
    </xf>
    <xf numFmtId="49" fontId="6" fillId="0" borderId="0" xfId="53" applyNumberFormat="1" applyFont="1" applyFill="1" applyBorder="1" applyAlignment="1" applyProtection="1"/>
    <xf numFmtId="0" fontId="5" fillId="0" borderId="0" xfId="53" applyFont="1" applyFill="1" applyBorder="1" applyAlignment="1" applyProtection="1">
      <alignment horizontal="left" vertical="center"/>
    </xf>
    <xf numFmtId="0" fontId="12" fillId="0" borderId="8" xfId="53" applyFont="1" applyFill="1" applyBorder="1" applyAlignment="1" applyProtection="1">
      <alignment horizontal="center" vertical="center" wrapText="1"/>
      <protection locked="0"/>
    </xf>
    <xf numFmtId="0" fontId="11" fillId="0" borderId="8" xfId="53" applyFont="1" applyFill="1" applyBorder="1" applyAlignment="1" applyProtection="1">
      <alignment horizontal="left" vertical="center"/>
    </xf>
    <xf numFmtId="0" fontId="5" fillId="0" borderId="13" xfId="53" applyFont="1" applyFill="1" applyBorder="1" applyAlignment="1" applyProtection="1">
      <alignment horizontal="center" vertical="center"/>
    </xf>
    <xf numFmtId="0" fontId="15" fillId="0" borderId="13" xfId="55" applyFont="1" applyFill="1" applyBorder="1" applyAlignment="1" applyProtection="1">
      <alignment horizontal="center" vertical="center" wrapText="1" readingOrder="1"/>
      <protection locked="0"/>
    </xf>
    <xf numFmtId="0" fontId="15" fillId="0" borderId="8" xfId="55" applyFont="1" applyFill="1" applyBorder="1" applyAlignment="1" applyProtection="1">
      <alignment horizontal="center" vertical="center" wrapText="1" readingOrder="1"/>
      <protection locked="0"/>
    </xf>
    <xf numFmtId="0" fontId="6" fillId="0" borderId="13" xfId="53" applyFont="1" applyFill="1" applyBorder="1" applyAlignment="1" applyProtection="1">
      <alignment horizontal="center" vertical="center"/>
    </xf>
    <xf numFmtId="183" fontId="11" fillId="0" borderId="8" xfId="53" applyNumberFormat="1" applyFont="1" applyFill="1" applyBorder="1" applyAlignment="1" applyProtection="1">
      <alignment horizontal="right" vertical="center" wrapText="1"/>
    </xf>
    <xf numFmtId="183" fontId="11" fillId="0" borderId="22" xfId="53" applyNumberFormat="1" applyFont="1" applyFill="1" applyBorder="1" applyAlignment="1" applyProtection="1">
      <alignment horizontal="right" vertical="center" wrapText="1"/>
    </xf>
    <xf numFmtId="183" fontId="11" fillId="0" borderId="6" xfId="53" applyNumberFormat="1" applyFont="1" applyFill="1" applyBorder="1" applyAlignment="1" applyProtection="1">
      <alignment horizontal="right" vertical="center" wrapText="1"/>
    </xf>
    <xf numFmtId="183" fontId="11" fillId="0" borderId="8" xfId="53" applyNumberFormat="1" applyFont="1" applyFill="1" applyBorder="1" applyAlignment="1" applyProtection="1">
      <alignment horizontal="right" vertical="center" wrapText="1"/>
      <protection locked="0"/>
    </xf>
    <xf numFmtId="183" fontId="11" fillId="0" borderId="4" xfId="53" applyNumberFormat="1" applyFont="1" applyFill="1" applyBorder="1" applyAlignment="1" applyProtection="1">
      <alignment horizontal="right" vertical="center" wrapText="1"/>
      <protection locked="0"/>
    </xf>
    <xf numFmtId="183" fontId="11" fillId="0" borderId="7" xfId="53" applyNumberFormat="1" applyFont="1" applyFill="1" applyBorder="1" applyAlignment="1" applyProtection="1">
      <alignment horizontal="right" vertical="center" wrapText="1"/>
      <protection locked="0"/>
    </xf>
    <xf numFmtId="0" fontId="19" fillId="0" borderId="10" xfId="53" applyFont="1" applyFill="1" applyBorder="1" applyAlignment="1" applyProtection="1">
      <alignment horizontal="center" vertical="center" wrapText="1"/>
    </xf>
    <xf numFmtId="183" fontId="11" fillId="0" borderId="18" xfId="53" applyNumberFormat="1" applyFont="1" applyFill="1" applyBorder="1" applyAlignment="1" applyProtection="1">
      <alignment horizontal="right" vertical="center" wrapText="1"/>
    </xf>
    <xf numFmtId="183" fontId="11" fillId="0" borderId="2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left" vertical="center" wrapText="1"/>
    </xf>
    <xf numFmtId="0" fontId="3" fillId="0" borderId="0" xfId="53" applyFont="1" applyFill="1" applyAlignment="1" applyProtection="1">
      <alignment horizontal="center" vertical="center"/>
    </xf>
    <xf numFmtId="0" fontId="4" fillId="0" borderId="0" xfId="53" applyFont="1" applyFill="1" applyAlignment="1" applyProtection="1">
      <alignment horizontal="left" vertical="center"/>
      <protection locked="0"/>
    </xf>
    <xf numFmtId="0" fontId="5" fillId="0" borderId="8" xfId="53" applyNumberFormat="1" applyFont="1" applyFill="1" applyBorder="1" applyAlignment="1" applyProtection="1">
      <alignment horizontal="center" vertical="center"/>
    </xf>
    <xf numFmtId="49" fontId="6" fillId="0" borderId="8" xfId="53" applyNumberFormat="1" applyFont="1" applyFill="1" applyBorder="1" applyAlignment="1" applyProtection="1">
      <alignment horizontal="center" vertical="center" wrapText="1"/>
    </xf>
    <xf numFmtId="0" fontId="19" fillId="0" borderId="9" xfId="53" applyFont="1" applyFill="1" applyBorder="1" applyAlignment="1" applyProtection="1">
      <alignment horizontal="center" vertical="center" wrapText="1"/>
    </xf>
    <xf numFmtId="0" fontId="19" fillId="0" borderId="12" xfId="53" applyFont="1" applyFill="1" applyBorder="1" applyAlignment="1" applyProtection="1">
      <alignment horizontal="center" vertical="center" wrapText="1"/>
    </xf>
    <xf numFmtId="183" fontId="4" fillId="0" borderId="8" xfId="53" applyNumberFormat="1" applyFont="1" applyFill="1" applyBorder="1" applyAlignment="1" applyProtection="1">
      <alignment horizontal="right" vertical="center" wrapText="1"/>
    </xf>
    <xf numFmtId="183" fontId="4" fillId="0" borderId="8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right" wrapText="1"/>
    </xf>
    <xf numFmtId="0" fontId="27" fillId="0" borderId="0" xfId="53" applyFont="1" applyFill="1" applyBorder="1" applyAlignment="1" applyProtection="1">
      <alignment horizontal="center"/>
    </xf>
    <xf numFmtId="0" fontId="27" fillId="0" borderId="0" xfId="53" applyFont="1" applyFill="1" applyBorder="1" applyAlignment="1" applyProtection="1">
      <alignment horizontal="center" wrapText="1"/>
    </xf>
    <xf numFmtId="0" fontId="27" fillId="0" borderId="0" xfId="53" applyFont="1" applyFill="1" applyBorder="1" applyAlignment="1" applyProtection="1">
      <alignment wrapText="1"/>
    </xf>
    <xf numFmtId="0" fontId="27" fillId="0" borderId="0" xfId="53" applyFont="1" applyFill="1" applyBorder="1" applyAlignment="1" applyProtection="1"/>
    <xf numFmtId="0" fontId="12" fillId="0" borderId="0" xfId="53" applyFont="1" applyFill="1" applyBorder="1" applyAlignment="1" applyProtection="1">
      <alignment horizontal="left" wrapText="1"/>
    </xf>
    <xf numFmtId="0" fontId="12" fillId="0" borderId="0" xfId="53" applyFont="1" applyFill="1" applyBorder="1" applyAlignment="1" applyProtection="1">
      <alignment horizontal="center" wrapText="1"/>
    </xf>
    <xf numFmtId="0" fontId="28" fillId="0" borderId="0" xfId="53" applyFont="1" applyFill="1" applyBorder="1" applyAlignment="1" applyProtection="1">
      <alignment horizontal="center" vertical="center" wrapText="1"/>
    </xf>
    <xf numFmtId="0" fontId="12" fillId="0" borderId="0" xfId="53" applyFont="1" applyFill="1" applyBorder="1" applyAlignment="1" applyProtection="1">
      <alignment horizontal="right" wrapText="1"/>
    </xf>
    <xf numFmtId="0" fontId="19" fillId="0" borderId="1" xfId="53" applyFont="1" applyFill="1" applyBorder="1" applyAlignment="1" applyProtection="1">
      <alignment horizontal="center" vertical="center" wrapText="1"/>
    </xf>
    <xf numFmtId="0" fontId="27" fillId="0" borderId="25" xfId="53" applyFont="1" applyFill="1" applyBorder="1" applyAlignment="1" applyProtection="1">
      <alignment horizontal="center" vertical="center" wrapText="1"/>
    </xf>
    <xf numFmtId="183" fontId="11" fillId="0" borderId="8" xfId="53" applyNumberFormat="1" applyFont="1" applyFill="1" applyBorder="1" applyAlignment="1" applyProtection="1">
      <alignment horizontal="right" vertical="center"/>
    </xf>
    <xf numFmtId="0" fontId="12" fillId="0" borderId="0" xfId="53" applyFont="1" applyFill="1" applyAlignment="1" applyProtection="1">
      <alignment horizontal="left" wrapText="1"/>
    </xf>
    <xf numFmtId="0" fontId="6" fillId="0" borderId="0" xfId="53" applyFont="1" applyFill="1" applyBorder="1" applyAlignment="1" applyProtection="1">
      <alignment horizontal="left" vertical="center"/>
    </xf>
    <xf numFmtId="0" fontId="12" fillId="0" borderId="0" xfId="53" applyFont="1" applyFill="1" applyBorder="1" applyAlignment="1" applyProtection="1">
      <alignment vertical="top"/>
    </xf>
    <xf numFmtId="49" fontId="5" fillId="0" borderId="2" xfId="53" applyNumberFormat="1" applyFont="1" applyFill="1" applyBorder="1" applyAlignment="1" applyProtection="1">
      <alignment horizontal="center" vertical="center" wrapText="1"/>
    </xf>
    <xf numFmtId="49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19" xfId="53" applyFont="1" applyFill="1" applyBorder="1" applyAlignment="1" applyProtection="1">
      <alignment horizontal="center" vertical="center"/>
    </xf>
    <xf numFmtId="49" fontId="5" fillId="0" borderId="2" xfId="53" applyNumberFormat="1" applyFont="1" applyFill="1" applyBorder="1" applyAlignment="1" applyProtection="1">
      <alignment horizontal="center" vertical="center"/>
    </xf>
    <xf numFmtId="0" fontId="5" fillId="0" borderId="22" xfId="53" applyFont="1" applyFill="1" applyBorder="1" applyAlignment="1" applyProtection="1">
      <alignment horizontal="center" vertical="center"/>
    </xf>
    <xf numFmtId="0" fontId="5" fillId="0" borderId="6" xfId="53" applyNumberFormat="1" applyFont="1" applyFill="1" applyBorder="1" applyAlignment="1" applyProtection="1">
      <alignment horizontal="center" vertical="center"/>
    </xf>
    <xf numFmtId="183" fontId="11" fillId="0" borderId="7" xfId="53" applyNumberFormat="1" applyFont="1" applyFill="1" applyBorder="1" applyAlignment="1" applyProtection="1">
      <alignment horizontal="right" vertical="center" wrapText="1"/>
    </xf>
    <xf numFmtId="49" fontId="29" fillId="0" borderId="0" xfId="53" applyNumberFormat="1" applyFont="1" applyFill="1" applyBorder="1" applyAlignment="1" applyProtection="1"/>
    <xf numFmtId="0" fontId="29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vertical="center"/>
    </xf>
    <xf numFmtId="0" fontId="4" fillId="0" borderId="0" xfId="53" applyFont="1" applyFill="1" applyBorder="1" applyAlignment="1" applyProtection="1">
      <alignment horizontal="right" vertical="center"/>
    </xf>
    <xf numFmtId="0" fontId="30" fillId="0" borderId="0" xfId="53" applyFont="1" applyFill="1" applyBorder="1" applyAlignment="1" applyProtection="1">
      <alignment horizontal="center" vertical="center"/>
    </xf>
    <xf numFmtId="0" fontId="24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right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/>
    </xf>
    <xf numFmtId="183" fontId="4" fillId="0" borderId="7" xfId="53" applyNumberFormat="1" applyFont="1" applyFill="1" applyBorder="1" applyAlignment="1" applyProtection="1">
      <alignment horizontal="right" vertical="center"/>
    </xf>
    <xf numFmtId="0" fontId="4" fillId="0" borderId="7" xfId="53" applyFont="1" applyFill="1" applyBorder="1" applyAlignment="1" applyProtection="1">
      <alignment horizontal="left" vertical="center"/>
      <protection locked="0"/>
    </xf>
    <xf numFmtId="4" fontId="4" fillId="0" borderId="7" xfId="53" applyNumberFormat="1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vertical="center"/>
      <protection locked="0"/>
    </xf>
    <xf numFmtId="0" fontId="4" fillId="0" borderId="7" xfId="53" applyFont="1" applyFill="1" applyBorder="1" applyAlignment="1" applyProtection="1">
      <alignment horizontal="left" vertical="center"/>
    </xf>
    <xf numFmtId="183" fontId="4" fillId="0" borderId="7" xfId="53" applyNumberFormat="1" applyFont="1" applyFill="1" applyBorder="1" applyAlignment="1" applyProtection="1">
      <alignment horizontal="right" vertical="center"/>
      <protection locked="0"/>
    </xf>
    <xf numFmtId="183" fontId="31" fillId="0" borderId="7" xfId="53" applyNumberFormat="1" applyFont="1" applyFill="1" applyBorder="1" applyAlignment="1" applyProtection="1">
      <alignment horizontal="right" vertical="center"/>
    </xf>
    <xf numFmtId="183" fontId="12" fillId="0" borderId="7" xfId="53" applyNumberFormat="1" applyFont="1" applyFill="1" applyBorder="1" applyAlignment="1" applyProtection="1">
      <alignment vertical="center"/>
    </xf>
    <xf numFmtId="0" fontId="12" fillId="0" borderId="7" xfId="53" applyFont="1" applyFill="1" applyBorder="1" applyAlignment="1" applyProtection="1">
      <alignment vertical="center"/>
    </xf>
    <xf numFmtId="0" fontId="31" fillId="0" borderId="7" xfId="53" applyFont="1" applyFill="1" applyBorder="1" applyAlignment="1" applyProtection="1">
      <alignment horizontal="center" vertical="center"/>
    </xf>
    <xf numFmtId="0" fontId="31" fillId="0" borderId="7" xfId="53" applyFont="1" applyFill="1" applyBorder="1" applyAlignment="1" applyProtection="1">
      <alignment horizontal="right" vertical="center"/>
    </xf>
    <xf numFmtId="0" fontId="31" fillId="0" borderId="7" xfId="53" applyFont="1" applyFill="1" applyBorder="1" applyAlignment="1" applyProtection="1">
      <alignment horizontal="center" vertical="center"/>
      <protection locked="0"/>
    </xf>
    <xf numFmtId="0" fontId="4" fillId="0" borderId="0" xfId="53" applyFont="1" applyFill="1" applyBorder="1" applyAlignment="1" applyProtection="1">
      <alignment horizontal="left" vertical="center" wrapText="1"/>
      <protection locked="0"/>
    </xf>
    <xf numFmtId="0" fontId="5" fillId="0" borderId="0" xfId="53" applyFont="1" applyFill="1" applyBorder="1" applyAlignment="1" applyProtection="1">
      <alignment horizontal="left" vertical="center" wrapText="1"/>
    </xf>
    <xf numFmtId="0" fontId="5" fillId="0" borderId="18" xfId="53" applyFont="1" applyFill="1" applyBorder="1" applyAlignment="1" applyProtection="1">
      <alignment horizontal="center" vertical="center" wrapText="1"/>
    </xf>
    <xf numFmtId="183" fontId="4" fillId="0" borderId="2" xfId="53" applyNumberFormat="1" applyFont="1" applyFill="1" applyBorder="1" applyAlignment="1" applyProtection="1">
      <alignment horizontal="right" vertical="center"/>
    </xf>
    <xf numFmtId="183" fontId="4" fillId="0" borderId="10" xfId="53" applyNumberFormat="1" applyFont="1" applyFill="1" applyBorder="1" applyAlignment="1" applyProtection="1">
      <alignment horizontal="right" vertical="center"/>
    </xf>
    <xf numFmtId="183" fontId="4" fillId="0" borderId="26" xfId="53" applyNumberFormat="1" applyFont="1" applyFill="1" applyBorder="1" applyAlignment="1" applyProtection="1">
      <alignment horizontal="right" vertical="center"/>
    </xf>
    <xf numFmtId="183" fontId="25" fillId="0" borderId="7" xfId="0" applyNumberFormat="1" applyFont="1" applyFill="1" applyBorder="1" applyAlignment="1" applyProtection="1">
      <alignment horizontal="right" vertical="center"/>
    </xf>
    <xf numFmtId="183" fontId="4" fillId="0" borderId="12" xfId="53" applyNumberFormat="1" applyFont="1" applyFill="1" applyBorder="1" applyAlignment="1" applyProtection="1">
      <alignment horizontal="right" vertical="center"/>
    </xf>
    <xf numFmtId="0" fontId="4" fillId="0" borderId="7" xfId="53" applyNumberFormat="1" applyFont="1" applyFill="1" applyBorder="1" applyAlignment="1" applyProtection="1">
      <alignment horizontal="left" vertical="center" wrapText="1"/>
    </xf>
    <xf numFmtId="0" fontId="12" fillId="0" borderId="2" xfId="53" applyFont="1" applyFill="1" applyBorder="1" applyAlignment="1" applyProtection="1">
      <alignment horizontal="center" vertical="center" wrapText="1"/>
      <protection locked="0"/>
    </xf>
    <xf numFmtId="0" fontId="12" fillId="0" borderId="4" xfId="53" applyFont="1" applyFill="1" applyBorder="1" applyAlignment="1" applyProtection="1">
      <alignment horizontal="center" vertical="center" wrapText="1"/>
    </xf>
    <xf numFmtId="183" fontId="4" fillId="0" borderId="6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  <protection locked="0"/>
    </xf>
    <xf numFmtId="0" fontId="18" fillId="0" borderId="0" xfId="53" applyFont="1" applyFill="1" applyBorder="1" applyAlignment="1" applyProtection="1">
      <alignment horizontal="center" vertical="center"/>
      <protection locked="0"/>
    </xf>
    <xf numFmtId="0" fontId="12" fillId="0" borderId="1" xfId="53" applyFont="1" applyFill="1" applyBorder="1" applyAlignment="1" applyProtection="1">
      <alignment horizontal="center" vertical="center" wrapText="1"/>
      <protection locked="0"/>
    </xf>
    <xf numFmtId="0" fontId="12" fillId="0" borderId="19" xfId="53" applyFont="1" applyFill="1" applyBorder="1" applyAlignment="1" applyProtection="1">
      <alignment horizontal="center" vertical="center" wrapText="1"/>
      <protection locked="0"/>
    </xf>
    <xf numFmtId="0" fontId="12" fillId="0" borderId="3" xfId="53" applyFont="1" applyFill="1" applyBorder="1" applyAlignment="1" applyProtection="1">
      <alignment horizontal="center" vertical="center" wrapText="1"/>
      <protection locked="0"/>
    </xf>
    <xf numFmtId="0" fontId="12" fillId="0" borderId="3" xfId="53" applyFont="1" applyFill="1" applyBorder="1" applyAlignment="1" applyProtection="1">
      <alignment horizontal="center" vertical="center" wrapText="1"/>
    </xf>
    <xf numFmtId="0" fontId="12" fillId="0" borderId="5" xfId="53" applyFont="1" applyFill="1" applyBorder="1" applyAlignment="1" applyProtection="1">
      <alignment horizontal="center" vertical="center" wrapText="1"/>
      <protection locked="0"/>
    </xf>
    <xf numFmtId="0" fontId="12" fillId="0" borderId="20" xfId="53" applyFont="1" applyFill="1" applyBorder="1" applyAlignment="1" applyProtection="1">
      <alignment horizontal="center" vertical="center" wrapText="1"/>
      <protection locked="0"/>
    </xf>
    <xf numFmtId="0" fontId="12" fillId="0" borderId="1" xfId="53" applyFont="1" applyFill="1" applyBorder="1" applyAlignment="1" applyProtection="1">
      <alignment horizontal="center" vertical="center" wrapText="1"/>
    </xf>
    <xf numFmtId="0" fontId="12" fillId="0" borderId="6" xfId="53" applyFont="1" applyFill="1" applyBorder="1" applyAlignment="1" applyProtection="1">
      <alignment horizontal="center" vertical="center" wrapText="1"/>
    </xf>
    <xf numFmtId="0" fontId="12" fillId="0" borderId="22" xfId="53" applyFont="1" applyFill="1" applyBorder="1" applyAlignment="1" applyProtection="1">
      <alignment horizontal="center" vertical="center" wrapText="1"/>
    </xf>
    <xf numFmtId="0" fontId="6" fillId="0" borderId="2" xfId="53" applyFont="1" applyFill="1" applyBorder="1" applyAlignment="1" applyProtection="1">
      <alignment horizontal="center" vertical="center"/>
    </xf>
    <xf numFmtId="0" fontId="4" fillId="0" borderId="2" xfId="53" applyFont="1" applyFill="1" applyBorder="1" applyAlignment="1" applyProtection="1">
      <alignment horizontal="center" vertical="center"/>
      <protection locked="0"/>
    </xf>
    <xf numFmtId="0" fontId="4" fillId="0" borderId="4" xfId="53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12" fillId="0" borderId="2" xfId="53" applyFont="1" applyFill="1" applyBorder="1" applyAlignment="1" applyProtection="1">
      <alignment horizontal="center" vertical="center" wrapText="1"/>
    </xf>
    <xf numFmtId="0" fontId="12" fillId="0" borderId="24" xfId="53" applyFont="1" applyFill="1" applyBorder="1" applyAlignment="1" applyProtection="1">
      <alignment horizontal="center" vertical="center" wrapText="1"/>
    </xf>
    <xf numFmtId="183" fontId="4" fillId="0" borderId="2" xfId="53" applyNumberFormat="1" applyFont="1" applyFill="1" applyBorder="1" applyAlignment="1" applyProtection="1">
      <alignment horizontal="right" vertical="center"/>
      <protection locked="0"/>
    </xf>
    <xf numFmtId="0" fontId="6" fillId="0" borderId="0" xfId="53" applyFont="1" applyFill="1" applyBorder="1" applyAlignment="1" applyProtection="1">
      <alignment horizontal="right"/>
      <protection locked="0"/>
    </xf>
    <xf numFmtId="0" fontId="12" fillId="0" borderId="10" xfId="53" applyFont="1" applyFill="1" applyBorder="1" applyAlignment="1" applyProtection="1">
      <alignment horizontal="center" vertical="center" wrapText="1"/>
      <protection locked="0"/>
    </xf>
    <xf numFmtId="183" fontId="4" fillId="0" borderId="10" xfId="53" applyNumberFormat="1" applyFont="1" applyFill="1" applyBorder="1" applyAlignment="1" applyProtection="1">
      <alignment horizontal="right" vertical="center"/>
      <protection locked="0"/>
    </xf>
    <xf numFmtId="183" fontId="6" fillId="0" borderId="8" xfId="53" applyNumberFormat="1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/>
    </xf>
    <xf numFmtId="0" fontId="10" fillId="0" borderId="0" xfId="53" applyFont="1" applyFill="1" applyBorder="1" applyAlignment="1" applyProtection="1">
      <alignment horizontal="center" vertical="top"/>
    </xf>
    <xf numFmtId="4" fontId="4" fillId="0" borderId="7" xfId="53" applyNumberFormat="1" applyFont="1" applyFill="1" applyBorder="1" applyAlignment="1" applyProtection="1">
      <alignment horizontal="right" vertical="center"/>
    </xf>
    <xf numFmtId="183" fontId="11" fillId="0" borderId="7" xfId="53" applyNumberFormat="1" applyFont="1" applyFill="1" applyBorder="1" applyAlignment="1" applyProtection="1">
      <alignment horizontal="right" vertical="center"/>
    </xf>
    <xf numFmtId="0" fontId="4" fillId="0" borderId="6" xfId="53" applyFont="1" applyFill="1" applyBorder="1" applyAlignment="1" applyProtection="1">
      <alignment horizontal="left" vertical="center"/>
    </xf>
    <xf numFmtId="4" fontId="4" fillId="0" borderId="18" xfId="53" applyNumberFormat="1" applyFont="1" applyFill="1" applyBorder="1" applyAlignment="1" applyProtection="1">
      <alignment horizontal="right" vertical="center"/>
      <protection locked="0"/>
    </xf>
    <xf numFmtId="0" fontId="12" fillId="0" borderId="7" xfId="53" applyFont="1" applyFill="1" applyBorder="1" applyAlignment="1" applyProtection="1"/>
    <xf numFmtId="183" fontId="12" fillId="0" borderId="7" xfId="53" applyNumberFormat="1" applyFont="1" applyFill="1" applyBorder="1" applyAlignment="1" applyProtection="1"/>
    <xf numFmtId="0" fontId="12" fillId="0" borderId="6" xfId="53" applyFont="1" applyFill="1" applyBorder="1" applyAlignment="1" applyProtection="1"/>
    <xf numFmtId="183" fontId="12" fillId="0" borderId="18" xfId="53" applyNumberFormat="1" applyFont="1" applyFill="1" applyBorder="1" applyAlignment="1" applyProtection="1"/>
    <xf numFmtId="0" fontId="31" fillId="0" borderId="6" xfId="53" applyFont="1" applyFill="1" applyBorder="1" applyAlignment="1" applyProtection="1">
      <alignment horizontal="center" vertical="center"/>
    </xf>
    <xf numFmtId="183" fontId="31" fillId="0" borderId="18" xfId="53" applyNumberFormat="1" applyFont="1" applyFill="1" applyBorder="1" applyAlignment="1" applyProtection="1">
      <alignment horizontal="right" vertical="center"/>
    </xf>
    <xf numFmtId="183" fontId="4" fillId="0" borderId="18" xfId="53" applyNumberFormat="1" applyFont="1" applyFill="1" applyBorder="1" applyAlignment="1" applyProtection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31" fillId="0" borderId="6" xfId="53" applyFont="1" applyFill="1" applyBorder="1" applyAlignment="1" applyProtection="1">
      <alignment horizontal="center" vertical="center"/>
      <protection locked="0"/>
    </xf>
    <xf numFmtId="183" fontId="31" fillId="0" borderId="7" xfId="53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justify"/>
    </xf>
    <xf numFmtId="0" fontId="35" fillId="0" borderId="8" xfId="0" applyFont="1" applyBorder="1" applyAlignment="1">
      <alignment horizontal="left"/>
    </xf>
    <xf numFmtId="0" fontId="35" fillId="0" borderId="8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Normal" xfId="53"/>
    <cellStyle name="常规 11" xfId="54"/>
    <cellStyle name="常规 2" xfId="55"/>
    <cellStyle name="常规 3" xfId="56"/>
    <cellStyle name="IntegralNumberStyle" xfId="57"/>
    <cellStyle name="常规 4" xfId="58"/>
    <cellStyle name="常规 5" xfId="59"/>
    <cellStyle name="MoneyStyle" xfId="60"/>
    <cellStyle name="TextStyle" xfId="61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21"/>
  <sheetViews>
    <sheetView workbookViewId="0">
      <selection activeCell="M29" sqref="M29"/>
    </sheetView>
  </sheetViews>
  <sheetFormatPr defaultColWidth="9.14285714285714" defaultRowHeight="20" customHeight="1" outlineLevelCol="3"/>
  <cols>
    <col min="1" max="1" width="13.5714285714286" style="76" customWidth="1"/>
    <col min="2" max="2" width="9.14285714285714" style="350"/>
    <col min="3" max="3" width="88.7142857142857" style="76" customWidth="1"/>
    <col min="4" max="16384" width="9.14285714285714" style="76"/>
  </cols>
  <sheetData>
    <row r="1" s="349" customFormat="1" ht="48" customHeight="1" spans="2:3">
      <c r="B1" s="351"/>
      <c r="C1" s="351"/>
    </row>
    <row r="2" s="76" customFormat="1" ht="27" customHeight="1" spans="2:3">
      <c r="B2" s="352" t="s">
        <v>0</v>
      </c>
      <c r="C2" s="352" t="s">
        <v>1</v>
      </c>
    </row>
    <row r="3" s="76" customFormat="1" customHeight="1" spans="2:3">
      <c r="B3" s="353">
        <v>1</v>
      </c>
      <c r="C3" s="354" t="s">
        <v>2</v>
      </c>
    </row>
    <row r="4" s="76" customFormat="1" customHeight="1" spans="2:3">
      <c r="B4" s="353">
        <v>2</v>
      </c>
      <c r="C4" s="354" t="s">
        <v>3</v>
      </c>
    </row>
    <row r="5" s="76" customFormat="1" customHeight="1" spans="2:3">
      <c r="B5" s="353">
        <v>3</v>
      </c>
      <c r="C5" s="354" t="s">
        <v>4</v>
      </c>
    </row>
    <row r="6" s="76" customFormat="1" customHeight="1" spans="2:3">
      <c r="B6" s="353">
        <v>4</v>
      </c>
      <c r="C6" s="354" t="s">
        <v>5</v>
      </c>
    </row>
    <row r="7" s="76" customFormat="1" customHeight="1" spans="2:3">
      <c r="B7" s="353">
        <v>5</v>
      </c>
      <c r="C7" s="355" t="s">
        <v>6</v>
      </c>
    </row>
    <row r="8" s="76" customFormat="1" customHeight="1" spans="2:3">
      <c r="B8" s="353">
        <v>6</v>
      </c>
      <c r="C8" s="355" t="s">
        <v>7</v>
      </c>
    </row>
    <row r="9" s="76" customFormat="1" customHeight="1" spans="2:3">
      <c r="B9" s="353">
        <v>7</v>
      </c>
      <c r="C9" s="355" t="s">
        <v>8</v>
      </c>
    </row>
    <row r="10" s="76" customFormat="1" customHeight="1" spans="2:3">
      <c r="B10" s="353">
        <v>8</v>
      </c>
      <c r="C10" s="355" t="s">
        <v>9</v>
      </c>
    </row>
    <row r="11" s="76" customFormat="1" customHeight="1" spans="2:3">
      <c r="B11" s="353">
        <v>9</v>
      </c>
      <c r="C11" s="356" t="s">
        <v>10</v>
      </c>
    </row>
    <row r="12" s="76" customFormat="1" customHeight="1" spans="2:3">
      <c r="B12" s="353">
        <v>10</v>
      </c>
      <c r="C12" s="356" t="s">
        <v>11</v>
      </c>
    </row>
    <row r="13" s="76" customFormat="1" customHeight="1" spans="2:3">
      <c r="B13" s="353">
        <v>11</v>
      </c>
      <c r="C13" s="354" t="s">
        <v>12</v>
      </c>
    </row>
    <row r="14" s="76" customFormat="1" customHeight="1" spans="2:3">
      <c r="B14" s="353">
        <v>12</v>
      </c>
      <c r="C14" s="354" t="s">
        <v>13</v>
      </c>
    </row>
    <row r="15" s="76" customFormat="1" customHeight="1" spans="2:4">
      <c r="B15" s="353">
        <v>13</v>
      </c>
      <c r="C15" s="354" t="s">
        <v>14</v>
      </c>
      <c r="D15" s="357"/>
    </row>
    <row r="16" s="76" customFormat="1" customHeight="1" spans="2:3">
      <c r="B16" s="353">
        <v>14</v>
      </c>
      <c r="C16" s="355" t="s">
        <v>15</v>
      </c>
    </row>
    <row r="17" s="76" customFormat="1" customHeight="1" spans="2:3">
      <c r="B17" s="353">
        <v>15</v>
      </c>
      <c r="C17" s="355" t="s">
        <v>16</v>
      </c>
    </row>
    <row r="18" s="76" customFormat="1" customHeight="1" spans="2:3">
      <c r="B18" s="353">
        <v>16</v>
      </c>
      <c r="C18" s="355" t="s">
        <v>17</v>
      </c>
    </row>
    <row r="19" s="76" customFormat="1" customHeight="1" spans="2:3">
      <c r="B19" s="353">
        <v>17</v>
      </c>
      <c r="C19" s="354" t="s">
        <v>18</v>
      </c>
    </row>
    <row r="20" s="76" customFormat="1" customHeight="1" spans="2:3">
      <c r="B20" s="353">
        <v>18</v>
      </c>
      <c r="C20" s="354" t="s">
        <v>19</v>
      </c>
    </row>
    <row r="21" s="76" customFormat="1" customHeight="1" spans="2:3">
      <c r="B21" s="353">
        <v>19</v>
      </c>
      <c r="C21" s="354" t="s">
        <v>20</v>
      </c>
    </row>
  </sheetData>
  <mergeCells count="1">
    <mergeCell ref="B1:C1"/>
  </mergeCells>
  <pageMargins left="0.75" right="0.75" top="1" bottom="1" header="0.5" footer="0.5"/>
  <pageSetup paperSize="9" scale="7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zoomScaleSheetLayoutView="60" workbookViewId="0">
      <selection activeCell="H1" sqref="H$1:H$1048576"/>
    </sheetView>
  </sheetViews>
  <sheetFormatPr defaultColWidth="8.88571428571429" defaultRowHeight="12"/>
  <cols>
    <col min="1" max="1" width="36.6380952380952" style="58" customWidth="1"/>
    <col min="2" max="2" width="49.1809523809524" style="58" customWidth="1"/>
    <col min="3" max="3" width="16.5714285714286" style="58" customWidth="1"/>
    <col min="4" max="4" width="18.1428571428571" style="58" customWidth="1"/>
    <col min="5" max="5" width="47" style="58" customWidth="1"/>
    <col min="6" max="6" width="11.2857142857143" style="59" customWidth="1"/>
    <col min="7" max="7" width="13.5714285714286" style="218" customWidth="1"/>
    <col min="8" max="8" width="15.5714285714286" style="219" customWidth="1"/>
    <col min="9" max="9" width="13.4285714285714" style="59" customWidth="1"/>
    <col min="10" max="10" width="44.2761904761905" style="58" customWidth="1"/>
    <col min="11" max="11" width="9.13333333333333" style="59" customWidth="1"/>
    <col min="12" max="16384" width="9.13333333333333" style="59"/>
  </cols>
  <sheetData>
    <row r="1" customHeight="1" spans="1:10">
      <c r="A1" s="58" t="s">
        <v>322</v>
      </c>
      <c r="J1" s="73"/>
    </row>
    <row r="2" ht="28.5" customHeight="1" spans="1:10">
      <c r="A2" s="60" t="s">
        <v>10</v>
      </c>
      <c r="B2" s="61"/>
      <c r="C2" s="61"/>
      <c r="D2" s="61"/>
      <c r="E2" s="61"/>
      <c r="F2" s="62"/>
      <c r="G2" s="61"/>
      <c r="H2" s="62"/>
      <c r="I2" s="62"/>
      <c r="J2" s="61"/>
    </row>
    <row r="3" ht="17.25" customHeight="1" spans="1:1">
      <c r="A3" s="63" t="s">
        <v>22</v>
      </c>
    </row>
    <row r="4" ht="44.25" customHeight="1" spans="1:10">
      <c r="A4" s="110" t="s">
        <v>195</v>
      </c>
      <c r="B4" s="110" t="s">
        <v>323</v>
      </c>
      <c r="C4" s="110" t="s">
        <v>324</v>
      </c>
      <c r="D4" s="110" t="s">
        <v>325</v>
      </c>
      <c r="E4" s="110" t="s">
        <v>326</v>
      </c>
      <c r="F4" s="220" t="s">
        <v>327</v>
      </c>
      <c r="G4" s="110" t="s">
        <v>328</v>
      </c>
      <c r="H4" s="220" t="s">
        <v>329</v>
      </c>
      <c r="I4" s="220" t="s">
        <v>330</v>
      </c>
      <c r="J4" s="110" t="s">
        <v>331</v>
      </c>
    </row>
    <row r="5" ht="14.25" customHeight="1" spans="1:10">
      <c r="A5" s="110">
        <v>1</v>
      </c>
      <c r="B5" s="110">
        <v>2</v>
      </c>
      <c r="C5" s="110">
        <v>3</v>
      </c>
      <c r="D5" s="110">
        <v>4</v>
      </c>
      <c r="E5" s="110">
        <v>5</v>
      </c>
      <c r="F5" s="110">
        <v>6</v>
      </c>
      <c r="G5" s="110">
        <v>7</v>
      </c>
      <c r="H5" s="110">
        <v>8</v>
      </c>
      <c r="I5" s="110">
        <v>9</v>
      </c>
      <c r="J5" s="110">
        <v>10</v>
      </c>
    </row>
    <row r="6" s="217" customFormat="1" ht="17.25" customHeight="1" outlineLevel="1" spans="1:10">
      <c r="A6" s="221" t="s">
        <v>302</v>
      </c>
      <c r="B6" s="221" t="s">
        <v>332</v>
      </c>
      <c r="C6" s="221" t="s">
        <v>333</v>
      </c>
      <c r="D6" s="221" t="s">
        <v>334</v>
      </c>
      <c r="E6" s="221" t="s">
        <v>335</v>
      </c>
      <c r="F6" s="221" t="s">
        <v>336</v>
      </c>
      <c r="G6" s="222" t="s">
        <v>337</v>
      </c>
      <c r="H6" s="222" t="s">
        <v>338</v>
      </c>
      <c r="I6" s="221" t="s">
        <v>339</v>
      </c>
      <c r="J6" s="221" t="s">
        <v>340</v>
      </c>
    </row>
    <row r="7" s="217" customFormat="1" ht="17.25" customHeight="1" outlineLevel="1" spans="1:10">
      <c r="A7" s="221" t="s">
        <v>302</v>
      </c>
      <c r="B7" s="221" t="s">
        <v>332</v>
      </c>
      <c r="C7" s="221" t="s">
        <v>341</v>
      </c>
      <c r="D7" s="221" t="s">
        <v>342</v>
      </c>
      <c r="E7" s="221" t="s">
        <v>343</v>
      </c>
      <c r="F7" s="221" t="s">
        <v>336</v>
      </c>
      <c r="G7" s="222" t="s">
        <v>344</v>
      </c>
      <c r="H7" s="222" t="s">
        <v>345</v>
      </c>
      <c r="I7" s="221" t="s">
        <v>346</v>
      </c>
      <c r="J7" s="221" t="s">
        <v>347</v>
      </c>
    </row>
    <row r="8" s="217" customFormat="1" ht="17.25" customHeight="1" outlineLevel="1" spans="1:10">
      <c r="A8" s="221" t="s">
        <v>302</v>
      </c>
      <c r="B8" s="221" t="s">
        <v>332</v>
      </c>
      <c r="C8" s="221" t="s">
        <v>348</v>
      </c>
      <c r="D8" s="221" t="s">
        <v>349</v>
      </c>
      <c r="E8" s="221" t="s">
        <v>350</v>
      </c>
      <c r="F8" s="221" t="s">
        <v>336</v>
      </c>
      <c r="G8" s="222" t="s">
        <v>351</v>
      </c>
      <c r="H8" s="222" t="s">
        <v>352</v>
      </c>
      <c r="I8" s="221" t="s">
        <v>346</v>
      </c>
      <c r="J8" s="221" t="s">
        <v>353</v>
      </c>
    </row>
    <row r="9" s="217" customFormat="1" ht="17.25" customHeight="1" outlineLevel="1" spans="1:10">
      <c r="A9" s="221" t="s">
        <v>297</v>
      </c>
      <c r="B9" s="221" t="s">
        <v>354</v>
      </c>
      <c r="C9" s="221" t="s">
        <v>333</v>
      </c>
      <c r="D9" s="221" t="s">
        <v>334</v>
      </c>
      <c r="E9" s="221" t="s">
        <v>355</v>
      </c>
      <c r="F9" s="221" t="s">
        <v>356</v>
      </c>
      <c r="G9" s="223">
        <v>1</v>
      </c>
      <c r="H9" s="222" t="s">
        <v>338</v>
      </c>
      <c r="I9" s="221" t="s">
        <v>339</v>
      </c>
      <c r="J9" s="221" t="s">
        <v>357</v>
      </c>
    </row>
    <row r="10" s="217" customFormat="1" ht="17.25" customHeight="1" outlineLevel="1" spans="1:10">
      <c r="A10" s="221" t="s">
        <v>297</v>
      </c>
      <c r="B10" s="221" t="s">
        <v>354</v>
      </c>
      <c r="C10" s="221" t="s">
        <v>341</v>
      </c>
      <c r="D10" s="221" t="s">
        <v>342</v>
      </c>
      <c r="E10" s="221" t="s">
        <v>358</v>
      </c>
      <c r="F10" s="221" t="s">
        <v>336</v>
      </c>
      <c r="G10" s="222" t="s">
        <v>359</v>
      </c>
      <c r="H10" s="222" t="s">
        <v>352</v>
      </c>
      <c r="I10" s="221" t="s">
        <v>346</v>
      </c>
      <c r="J10" s="221" t="s">
        <v>360</v>
      </c>
    </row>
    <row r="11" s="217" customFormat="1" ht="17.25" customHeight="1" outlineLevel="1" spans="1:10">
      <c r="A11" s="221" t="s">
        <v>297</v>
      </c>
      <c r="B11" s="221" t="s">
        <v>354</v>
      </c>
      <c r="C11" s="221" t="s">
        <v>348</v>
      </c>
      <c r="D11" s="221" t="s">
        <v>349</v>
      </c>
      <c r="E11" s="221" t="s">
        <v>361</v>
      </c>
      <c r="F11" s="221" t="s">
        <v>336</v>
      </c>
      <c r="G11" s="222" t="s">
        <v>351</v>
      </c>
      <c r="H11" s="222" t="s">
        <v>352</v>
      </c>
      <c r="I11" s="221" t="s">
        <v>346</v>
      </c>
      <c r="J11" s="221" t="s">
        <v>362</v>
      </c>
    </row>
    <row r="12" s="217" customFormat="1" ht="17.25" customHeight="1" outlineLevel="1" spans="1:10">
      <c r="A12" s="221" t="s">
        <v>305</v>
      </c>
      <c r="B12" s="221" t="s">
        <v>363</v>
      </c>
      <c r="C12" s="221" t="s">
        <v>333</v>
      </c>
      <c r="D12" s="221" t="s">
        <v>334</v>
      </c>
      <c r="E12" s="221" t="s">
        <v>364</v>
      </c>
      <c r="F12" s="221" t="s">
        <v>336</v>
      </c>
      <c r="G12" s="222" t="s">
        <v>365</v>
      </c>
      <c r="H12" s="222" t="s">
        <v>352</v>
      </c>
      <c r="I12" s="221" t="s">
        <v>339</v>
      </c>
      <c r="J12" s="221" t="s">
        <v>366</v>
      </c>
    </row>
    <row r="13" s="217" customFormat="1" ht="17.25" customHeight="1" outlineLevel="1" spans="1:10">
      <c r="A13" s="221" t="s">
        <v>305</v>
      </c>
      <c r="B13" s="221" t="s">
        <v>363</v>
      </c>
      <c r="C13" s="221" t="s">
        <v>341</v>
      </c>
      <c r="D13" s="221" t="s">
        <v>342</v>
      </c>
      <c r="E13" s="221" t="s">
        <v>367</v>
      </c>
      <c r="F13" s="221" t="s">
        <v>356</v>
      </c>
      <c r="G13" s="222" t="s">
        <v>368</v>
      </c>
      <c r="H13" s="222" t="s">
        <v>345</v>
      </c>
      <c r="I13" s="221" t="s">
        <v>346</v>
      </c>
      <c r="J13" s="221" t="s">
        <v>369</v>
      </c>
    </row>
    <row r="14" s="217" customFormat="1" ht="17.25" customHeight="1" outlineLevel="1" spans="1:10">
      <c r="A14" s="221" t="s">
        <v>305</v>
      </c>
      <c r="B14" s="221" t="s">
        <v>363</v>
      </c>
      <c r="C14" s="221" t="s">
        <v>348</v>
      </c>
      <c r="D14" s="221" t="s">
        <v>349</v>
      </c>
      <c r="E14" s="221" t="s">
        <v>370</v>
      </c>
      <c r="F14" s="221" t="s">
        <v>336</v>
      </c>
      <c r="G14" s="222" t="s">
        <v>359</v>
      </c>
      <c r="H14" s="222" t="s">
        <v>352</v>
      </c>
      <c r="I14" s="221" t="s">
        <v>346</v>
      </c>
      <c r="J14" s="221" t="s">
        <v>371</v>
      </c>
    </row>
    <row r="15" ht="20" customHeight="1" spans="1:10">
      <c r="A15" s="221" t="s">
        <v>264</v>
      </c>
      <c r="B15" s="221" t="s">
        <v>372</v>
      </c>
      <c r="C15" s="221" t="s">
        <v>333</v>
      </c>
      <c r="D15" s="221" t="s">
        <v>334</v>
      </c>
      <c r="E15" s="221" t="s">
        <v>364</v>
      </c>
      <c r="F15" s="221" t="s">
        <v>336</v>
      </c>
      <c r="G15" s="222" t="s">
        <v>365</v>
      </c>
      <c r="H15" s="222" t="s">
        <v>352</v>
      </c>
      <c r="I15" s="221" t="s">
        <v>339</v>
      </c>
      <c r="J15" s="221" t="s">
        <v>366</v>
      </c>
    </row>
    <row r="16" ht="20" customHeight="1" spans="1:10">
      <c r="A16" s="221"/>
      <c r="B16" s="221"/>
      <c r="C16" s="221" t="s">
        <v>341</v>
      </c>
      <c r="D16" s="221" t="s">
        <v>342</v>
      </c>
      <c r="E16" s="221" t="s">
        <v>373</v>
      </c>
      <c r="F16" s="221" t="s">
        <v>356</v>
      </c>
      <c r="G16" s="222" t="s">
        <v>368</v>
      </c>
      <c r="H16" s="222" t="s">
        <v>345</v>
      </c>
      <c r="I16" s="221" t="s">
        <v>346</v>
      </c>
      <c r="J16" s="221" t="s">
        <v>374</v>
      </c>
    </row>
    <row r="17" ht="20" customHeight="1" spans="1:10">
      <c r="A17" s="221"/>
      <c r="B17" s="221"/>
      <c r="C17" s="221" t="s">
        <v>348</v>
      </c>
      <c r="D17" s="221" t="s">
        <v>349</v>
      </c>
      <c r="E17" s="221" t="s">
        <v>370</v>
      </c>
      <c r="F17" s="221" t="s">
        <v>336</v>
      </c>
      <c r="G17" s="222" t="s">
        <v>359</v>
      </c>
      <c r="H17" s="222" t="s">
        <v>352</v>
      </c>
      <c r="I17" s="221" t="s">
        <v>346</v>
      </c>
      <c r="J17" s="221" t="s">
        <v>371</v>
      </c>
    </row>
    <row r="18" ht="17.25" customHeight="1" spans="1:10">
      <c r="A18" s="221" t="s">
        <v>321</v>
      </c>
      <c r="B18" s="221" t="s">
        <v>375</v>
      </c>
      <c r="C18" s="221" t="s">
        <v>333</v>
      </c>
      <c r="D18" s="221" t="s">
        <v>334</v>
      </c>
      <c r="E18" s="221" t="s">
        <v>376</v>
      </c>
      <c r="F18" s="221" t="s">
        <v>356</v>
      </c>
      <c r="G18" s="224">
        <v>12</v>
      </c>
      <c r="H18" s="222" t="s">
        <v>338</v>
      </c>
      <c r="I18" s="221" t="s">
        <v>339</v>
      </c>
      <c r="J18" s="221" t="s">
        <v>377</v>
      </c>
    </row>
    <row r="19" ht="17.25" customHeight="1" spans="1:10">
      <c r="A19" s="221"/>
      <c r="B19" s="221"/>
      <c r="C19" s="221" t="s">
        <v>341</v>
      </c>
      <c r="D19" s="221" t="s">
        <v>342</v>
      </c>
      <c r="E19" s="221" t="s">
        <v>378</v>
      </c>
      <c r="F19" s="221" t="s">
        <v>356</v>
      </c>
      <c r="G19" s="222" t="s">
        <v>379</v>
      </c>
      <c r="H19" s="225" t="s">
        <v>345</v>
      </c>
      <c r="I19" s="221" t="s">
        <v>346</v>
      </c>
      <c r="J19" s="221" t="s">
        <v>380</v>
      </c>
    </row>
    <row r="20" ht="17.25" customHeight="1" spans="1:10">
      <c r="A20" s="221"/>
      <c r="B20" s="221"/>
      <c r="C20" s="221" t="s">
        <v>348</v>
      </c>
      <c r="D20" s="221" t="s">
        <v>349</v>
      </c>
      <c r="E20" s="221" t="s">
        <v>381</v>
      </c>
      <c r="F20" s="221" t="s">
        <v>336</v>
      </c>
      <c r="G20" s="222" t="s">
        <v>359</v>
      </c>
      <c r="H20" s="222" t="s">
        <v>352</v>
      </c>
      <c r="I20" s="221" t="s">
        <v>346</v>
      </c>
      <c r="J20" s="221" t="s">
        <v>382</v>
      </c>
    </row>
  </sheetData>
  <mergeCells count="12">
    <mergeCell ref="A2:J2"/>
    <mergeCell ref="A3:H3"/>
    <mergeCell ref="A6:A8"/>
    <mergeCell ref="A9:A11"/>
    <mergeCell ref="A12:A14"/>
    <mergeCell ref="A15:A17"/>
    <mergeCell ref="A18:A20"/>
    <mergeCell ref="B6:B8"/>
    <mergeCell ref="B9:B11"/>
    <mergeCell ref="B12:B14"/>
    <mergeCell ref="B15:B17"/>
    <mergeCell ref="B18:B20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topLeftCell="A19" workbookViewId="0">
      <selection activeCell="G35" sqref="G35"/>
    </sheetView>
  </sheetViews>
  <sheetFormatPr defaultColWidth="8.57142857142857" defaultRowHeight="14.25" customHeight="1"/>
  <cols>
    <col min="1" max="1" width="16.4285714285714" style="123" customWidth="1"/>
    <col min="2" max="2" width="23.2857142857143" style="123" customWidth="1"/>
    <col min="3" max="12" width="20.1428571428571" style="123" customWidth="1"/>
    <col min="13" max="13" width="24" style="123" customWidth="1"/>
    <col min="14" max="14" width="20.1428571428571" style="123" customWidth="1"/>
    <col min="15" max="16384" width="8.57142857142857" style="81" customWidth="1"/>
  </cols>
  <sheetData>
    <row r="1" s="81" customFormat="1" customHeight="1" spans="1:14">
      <c r="A1" s="178" t="s">
        <v>383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34"/>
      <c r="N1" s="123"/>
    </row>
    <row r="2" s="81" customFormat="1" ht="44" customHeight="1" spans="1:14">
      <c r="A2" s="165" t="s">
        <v>384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23"/>
    </row>
    <row r="3" s="81" customFormat="1" ht="30" customHeight="1" spans="1:14">
      <c r="A3" s="64" t="s">
        <v>385</v>
      </c>
      <c r="B3" s="180" t="s">
        <v>91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207"/>
      <c r="N3" s="123"/>
    </row>
    <row r="4" s="81" customFormat="1" ht="32.25" customHeight="1" spans="1:14">
      <c r="A4" s="66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M4" s="64" t="s">
        <v>386</v>
      </c>
      <c r="N4" s="123"/>
    </row>
    <row r="5" s="81" customFormat="1" ht="99.75" customHeight="1" spans="1:14">
      <c r="A5" s="89" t="s">
        <v>387</v>
      </c>
      <c r="B5" s="182" t="s">
        <v>388</v>
      </c>
      <c r="C5" s="183" t="s">
        <v>389</v>
      </c>
      <c r="D5" s="184"/>
      <c r="E5" s="184"/>
      <c r="F5" s="184"/>
      <c r="G5" s="184"/>
      <c r="H5" s="184"/>
      <c r="I5" s="208"/>
      <c r="J5" s="208"/>
      <c r="K5" s="208"/>
      <c r="L5" s="197"/>
      <c r="M5" s="209" t="s">
        <v>390</v>
      </c>
      <c r="N5" s="123"/>
    </row>
    <row r="6" s="81" customFormat="1" ht="99.75" customHeight="1" spans="1:14">
      <c r="A6" s="185"/>
      <c r="B6" s="167" t="s">
        <v>391</v>
      </c>
      <c r="C6" s="183" t="s">
        <v>392</v>
      </c>
      <c r="D6" s="184"/>
      <c r="E6" s="184"/>
      <c r="F6" s="184"/>
      <c r="G6" s="184"/>
      <c r="H6" s="184"/>
      <c r="I6" s="208"/>
      <c r="J6" s="208"/>
      <c r="K6" s="208"/>
      <c r="L6" s="197"/>
      <c r="M6" s="210" t="s">
        <v>393</v>
      </c>
      <c r="N6" s="123"/>
    </row>
    <row r="7" s="81" customFormat="1" ht="75" customHeight="1" spans="1:14">
      <c r="A7" s="186" t="s">
        <v>394</v>
      </c>
      <c r="B7" s="110" t="s">
        <v>395</v>
      </c>
      <c r="C7" s="187" t="s">
        <v>396</v>
      </c>
      <c r="D7" s="187"/>
      <c r="E7" s="187"/>
      <c r="F7" s="187"/>
      <c r="G7" s="187"/>
      <c r="H7" s="187"/>
      <c r="I7" s="187"/>
      <c r="J7" s="187"/>
      <c r="K7" s="187"/>
      <c r="L7" s="187"/>
      <c r="M7" s="211" t="s">
        <v>397</v>
      </c>
      <c r="N7" s="123"/>
    </row>
    <row r="8" s="81" customFormat="1" ht="32.25" customHeight="1" spans="1:14">
      <c r="A8" s="188" t="s">
        <v>398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23"/>
    </row>
    <row r="9" s="81" customFormat="1" ht="32.25" customHeight="1" spans="1:14">
      <c r="A9" s="186" t="s">
        <v>399</v>
      </c>
      <c r="B9" s="186"/>
      <c r="C9" s="110" t="s">
        <v>400</v>
      </c>
      <c r="D9" s="110"/>
      <c r="E9" s="110"/>
      <c r="F9" s="110" t="s">
        <v>401</v>
      </c>
      <c r="G9" s="110"/>
      <c r="H9" s="110" t="s">
        <v>402</v>
      </c>
      <c r="I9" s="110"/>
      <c r="J9" s="110"/>
      <c r="K9" s="110" t="s">
        <v>403</v>
      </c>
      <c r="L9" s="110"/>
      <c r="M9" s="110"/>
      <c r="N9" s="123"/>
    </row>
    <row r="10" s="81" customFormat="1" ht="32.25" customHeight="1" spans="1:14">
      <c r="A10" s="186"/>
      <c r="B10" s="186"/>
      <c r="C10" s="110"/>
      <c r="D10" s="110"/>
      <c r="E10" s="110"/>
      <c r="F10" s="110"/>
      <c r="G10" s="110"/>
      <c r="H10" s="186" t="s">
        <v>404</v>
      </c>
      <c r="I10" s="110" t="s">
        <v>405</v>
      </c>
      <c r="J10" s="110" t="s">
        <v>406</v>
      </c>
      <c r="K10" s="110" t="s">
        <v>404</v>
      </c>
      <c r="L10" s="186" t="s">
        <v>405</v>
      </c>
      <c r="M10" s="186" t="s">
        <v>406</v>
      </c>
      <c r="N10" s="123"/>
    </row>
    <row r="11" s="81" customFormat="1" ht="27" customHeight="1" spans="1:14">
      <c r="A11" s="150" t="s">
        <v>77</v>
      </c>
      <c r="B11" s="150"/>
      <c r="C11" s="150"/>
      <c r="D11" s="150"/>
      <c r="E11" s="150"/>
      <c r="F11" s="150"/>
      <c r="G11" s="150"/>
      <c r="H11" s="189">
        <v>15672484.11</v>
      </c>
      <c r="I11" s="212">
        <v>3212090.92</v>
      </c>
      <c r="J11" s="212">
        <v>12460393.19</v>
      </c>
      <c r="K11" s="212">
        <v>15672484.11</v>
      </c>
      <c r="L11" s="189">
        <v>3212090.92</v>
      </c>
      <c r="M11" s="189">
        <v>12460393.19</v>
      </c>
      <c r="N11" s="123"/>
    </row>
    <row r="12" s="81" customFormat="1" ht="34.5" customHeight="1" spans="1:14">
      <c r="A12" s="190" t="s">
        <v>211</v>
      </c>
      <c r="B12" s="191"/>
      <c r="C12" s="190" t="s">
        <v>407</v>
      </c>
      <c r="D12" s="192"/>
      <c r="E12" s="191"/>
      <c r="F12" s="190" t="s">
        <v>211</v>
      </c>
      <c r="G12" s="191"/>
      <c r="H12" s="193">
        <v>1744236</v>
      </c>
      <c r="I12" s="193">
        <v>1744236</v>
      </c>
      <c r="J12" s="193"/>
      <c r="K12" s="193">
        <v>1744236</v>
      </c>
      <c r="L12" s="193">
        <v>1744236</v>
      </c>
      <c r="M12" s="193"/>
      <c r="N12" s="123"/>
    </row>
    <row r="13" s="81" customFormat="1" ht="34.5" customHeight="1" spans="1:14">
      <c r="A13" s="183" t="s">
        <v>220</v>
      </c>
      <c r="B13" s="194"/>
      <c r="C13" s="183" t="s">
        <v>408</v>
      </c>
      <c r="D13" s="195"/>
      <c r="E13" s="194"/>
      <c r="F13" s="183" t="s">
        <v>220</v>
      </c>
      <c r="G13" s="194"/>
      <c r="H13" s="196">
        <v>835062.92</v>
      </c>
      <c r="I13" s="196">
        <v>835062.92</v>
      </c>
      <c r="J13" s="196"/>
      <c r="K13" s="196">
        <v>835062.92</v>
      </c>
      <c r="L13" s="196">
        <v>835062.92</v>
      </c>
      <c r="M13" s="196"/>
      <c r="N13" s="123"/>
    </row>
    <row r="14" s="81" customFormat="1" ht="34.5" customHeight="1" spans="1:14">
      <c r="A14" s="183" t="s">
        <v>237</v>
      </c>
      <c r="B14" s="194"/>
      <c r="C14" s="183" t="s">
        <v>409</v>
      </c>
      <c r="D14" s="195"/>
      <c r="E14" s="194"/>
      <c r="F14" s="183" t="s">
        <v>237</v>
      </c>
      <c r="G14" s="194"/>
      <c r="H14" s="196">
        <v>306876</v>
      </c>
      <c r="I14" s="196">
        <v>306876</v>
      </c>
      <c r="J14" s="196"/>
      <c r="K14" s="196">
        <v>306876</v>
      </c>
      <c r="L14" s="196">
        <v>306876</v>
      </c>
      <c r="M14" s="196"/>
      <c r="N14" s="123"/>
    </row>
    <row r="15" s="81" customFormat="1" ht="34.5" customHeight="1" spans="1:14">
      <c r="A15" s="183" t="s">
        <v>240</v>
      </c>
      <c r="B15" s="197"/>
      <c r="C15" s="183" t="s">
        <v>410</v>
      </c>
      <c r="D15" s="184"/>
      <c r="E15" s="197"/>
      <c r="F15" s="183" t="s">
        <v>240</v>
      </c>
      <c r="G15" s="197"/>
      <c r="H15" s="193">
        <v>224400</v>
      </c>
      <c r="I15" s="196">
        <v>224400</v>
      </c>
      <c r="J15" s="196"/>
      <c r="K15" s="196">
        <v>224400</v>
      </c>
      <c r="L15" s="196">
        <v>224400</v>
      </c>
      <c r="M15" s="196"/>
      <c r="N15" s="123"/>
    </row>
    <row r="16" s="81" customFormat="1" ht="34.5" customHeight="1" spans="1:14">
      <c r="A16" s="183" t="s">
        <v>245</v>
      </c>
      <c r="B16" s="197"/>
      <c r="C16" s="183" t="s">
        <v>411</v>
      </c>
      <c r="D16" s="184"/>
      <c r="E16" s="197"/>
      <c r="F16" s="183" t="s">
        <v>245</v>
      </c>
      <c r="G16" s="197"/>
      <c r="H16" s="196">
        <v>1493352.86</v>
      </c>
      <c r="I16" s="196"/>
      <c r="J16" s="196">
        <v>1493352.86</v>
      </c>
      <c r="K16" s="196">
        <v>1493352.86</v>
      </c>
      <c r="L16" s="196"/>
      <c r="M16" s="196">
        <v>1493352.86</v>
      </c>
      <c r="N16" s="123"/>
    </row>
    <row r="17" s="81" customFormat="1" ht="34.5" customHeight="1" spans="1:14">
      <c r="A17" s="183" t="s">
        <v>247</v>
      </c>
      <c r="B17" s="198"/>
      <c r="C17" s="183" t="s">
        <v>412</v>
      </c>
      <c r="D17" s="195"/>
      <c r="E17" s="194"/>
      <c r="F17" s="183" t="s">
        <v>247</v>
      </c>
      <c r="G17" s="198"/>
      <c r="H17" s="196">
        <v>84982.61</v>
      </c>
      <c r="I17" s="196"/>
      <c r="J17" s="196">
        <v>84982.61</v>
      </c>
      <c r="K17" s="196">
        <v>84982.61</v>
      </c>
      <c r="L17" s="196"/>
      <c r="M17" s="196">
        <v>84982.61</v>
      </c>
      <c r="N17" s="123"/>
    </row>
    <row r="18" s="81" customFormat="1" ht="34.5" customHeight="1" spans="1:14">
      <c r="A18" s="199" t="s">
        <v>249</v>
      </c>
      <c r="B18" s="199"/>
      <c r="C18" s="190" t="s">
        <v>413</v>
      </c>
      <c r="D18" s="192"/>
      <c r="E18" s="191"/>
      <c r="F18" s="199" t="s">
        <v>249</v>
      </c>
      <c r="G18" s="199"/>
      <c r="H18" s="193">
        <v>508925</v>
      </c>
      <c r="I18" s="196"/>
      <c r="J18" s="213">
        <v>508925</v>
      </c>
      <c r="K18" s="196">
        <v>508925</v>
      </c>
      <c r="L18" s="196"/>
      <c r="M18" s="196">
        <v>508925</v>
      </c>
      <c r="N18" s="123"/>
    </row>
    <row r="19" s="81" customFormat="1" ht="34.5" customHeight="1" spans="1:14">
      <c r="A19" s="199" t="s">
        <v>251</v>
      </c>
      <c r="B19" s="199"/>
      <c r="C19" s="183" t="s">
        <v>414</v>
      </c>
      <c r="D19" s="184"/>
      <c r="E19" s="197"/>
      <c r="F19" s="199" t="s">
        <v>251</v>
      </c>
      <c r="G19" s="199"/>
      <c r="H19" s="196">
        <v>1789131</v>
      </c>
      <c r="I19" s="196"/>
      <c r="J19" s="213">
        <v>1789131</v>
      </c>
      <c r="K19" s="196">
        <v>1789131</v>
      </c>
      <c r="L19" s="196"/>
      <c r="M19" s="196">
        <v>1789131</v>
      </c>
      <c r="N19" s="123"/>
    </row>
    <row r="20" s="81" customFormat="1" ht="34.5" customHeight="1" spans="1:14">
      <c r="A20" s="183" t="s">
        <v>264</v>
      </c>
      <c r="B20" s="197"/>
      <c r="C20" s="183" t="s">
        <v>415</v>
      </c>
      <c r="D20" s="184"/>
      <c r="E20" s="197"/>
      <c r="F20" s="183" t="s">
        <v>264</v>
      </c>
      <c r="G20" s="197"/>
      <c r="H20" s="193">
        <v>3331417.72</v>
      </c>
      <c r="I20" s="196"/>
      <c r="J20" s="196">
        <v>3331417.72</v>
      </c>
      <c r="K20" s="196">
        <v>3331417.72</v>
      </c>
      <c r="L20" s="196"/>
      <c r="M20" s="196">
        <v>3331417.72</v>
      </c>
      <c r="N20" s="123"/>
    </row>
    <row r="21" s="81" customFormat="1" ht="34.5" customHeight="1" spans="1:14">
      <c r="A21" s="199" t="s">
        <v>297</v>
      </c>
      <c r="B21" s="199"/>
      <c r="C21" s="183" t="s">
        <v>416</v>
      </c>
      <c r="D21" s="184"/>
      <c r="E21" s="197"/>
      <c r="F21" s="199" t="s">
        <v>297</v>
      </c>
      <c r="G21" s="199"/>
      <c r="H21" s="196">
        <v>8316</v>
      </c>
      <c r="I21" s="213">
        <v>8316</v>
      </c>
      <c r="J21" s="196"/>
      <c r="K21" s="196">
        <v>8316</v>
      </c>
      <c r="L21" s="196">
        <v>8316</v>
      </c>
      <c r="M21" s="196"/>
      <c r="N21" s="123"/>
    </row>
    <row r="22" s="81" customFormat="1" ht="34.5" customHeight="1" spans="1:14">
      <c r="A22" s="199" t="s">
        <v>302</v>
      </c>
      <c r="B22" s="199"/>
      <c r="C22" s="183" t="s">
        <v>417</v>
      </c>
      <c r="D22" s="184"/>
      <c r="E22" s="197"/>
      <c r="F22" s="199" t="s">
        <v>302</v>
      </c>
      <c r="G22" s="199"/>
      <c r="H22" s="196">
        <v>80000</v>
      </c>
      <c r="I22" s="213">
        <v>80000</v>
      </c>
      <c r="J22" s="196"/>
      <c r="K22" s="196">
        <v>80000</v>
      </c>
      <c r="L22" s="196">
        <v>80000</v>
      </c>
      <c r="M22" s="196"/>
      <c r="N22" s="123"/>
    </row>
    <row r="23" s="81" customFormat="1" ht="34.5" customHeight="1" spans="1:14">
      <c r="A23" s="199" t="s">
        <v>305</v>
      </c>
      <c r="B23" s="199"/>
      <c r="C23" s="183" t="s">
        <v>415</v>
      </c>
      <c r="D23" s="184"/>
      <c r="E23" s="197"/>
      <c r="F23" s="199" t="s">
        <v>305</v>
      </c>
      <c r="G23" s="199"/>
      <c r="H23" s="193">
        <v>5252584</v>
      </c>
      <c r="I23" s="196"/>
      <c r="J23" s="196">
        <v>5252584</v>
      </c>
      <c r="K23" s="196">
        <v>5252584</v>
      </c>
      <c r="L23" s="196"/>
      <c r="M23" s="196">
        <v>5252584</v>
      </c>
      <c r="N23" s="123"/>
    </row>
    <row r="24" s="81" customFormat="1" ht="34.5" customHeight="1" spans="1:14">
      <c r="A24" s="183" t="s">
        <v>321</v>
      </c>
      <c r="B24" s="194"/>
      <c r="C24" s="183" t="s">
        <v>418</v>
      </c>
      <c r="D24" s="195"/>
      <c r="E24" s="194"/>
      <c r="F24" s="183" t="s">
        <v>321</v>
      </c>
      <c r="G24" s="194"/>
      <c r="H24" s="196">
        <v>13200</v>
      </c>
      <c r="I24" s="196">
        <v>13200</v>
      </c>
      <c r="J24" s="196"/>
      <c r="K24" s="196">
        <v>13200</v>
      </c>
      <c r="L24" s="196">
        <v>13200</v>
      </c>
      <c r="M24" s="196"/>
      <c r="N24" s="123"/>
    </row>
    <row r="25" s="81" customFormat="1" ht="32.25" customHeight="1" spans="1:14">
      <c r="A25" s="200" t="s">
        <v>419</v>
      </c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14"/>
      <c r="N25" s="123"/>
    </row>
    <row r="26" s="81" customFormat="1" ht="32.25" customHeight="1" spans="1:14">
      <c r="A26" s="110" t="s">
        <v>420</v>
      </c>
      <c r="B26" s="110"/>
      <c r="C26" s="110"/>
      <c r="D26" s="110"/>
      <c r="E26" s="110"/>
      <c r="F26" s="110"/>
      <c r="G26" s="110"/>
      <c r="H26" s="186" t="s">
        <v>421</v>
      </c>
      <c r="I26" s="110"/>
      <c r="J26" s="110" t="s">
        <v>331</v>
      </c>
      <c r="K26" s="110"/>
      <c r="L26" s="186" t="s">
        <v>422</v>
      </c>
      <c r="M26" s="186"/>
      <c r="N26" s="123"/>
    </row>
    <row r="27" s="81" customFormat="1" ht="36" customHeight="1" spans="1:14">
      <c r="A27" s="202" t="s">
        <v>324</v>
      </c>
      <c r="B27" s="202" t="s">
        <v>423</v>
      </c>
      <c r="C27" s="202" t="s">
        <v>326</v>
      </c>
      <c r="D27" s="202" t="s">
        <v>327</v>
      </c>
      <c r="E27" s="202" t="s">
        <v>328</v>
      </c>
      <c r="F27" s="202" t="s">
        <v>329</v>
      </c>
      <c r="G27" s="202" t="s">
        <v>330</v>
      </c>
      <c r="H27" s="110"/>
      <c r="I27" s="110"/>
      <c r="J27" s="110"/>
      <c r="K27" s="110"/>
      <c r="L27" s="110"/>
      <c r="M27" s="110"/>
      <c r="N27" s="123"/>
    </row>
    <row r="28" s="81" customFormat="1" ht="32.25" customHeight="1" spans="1:14">
      <c r="A28" s="203" t="s">
        <v>333</v>
      </c>
      <c r="B28" s="124" t="s">
        <v>334</v>
      </c>
      <c r="C28" s="124" t="s">
        <v>424</v>
      </c>
      <c r="D28" s="124" t="s">
        <v>356</v>
      </c>
      <c r="E28" s="124">
        <v>35</v>
      </c>
      <c r="F28" s="124" t="s">
        <v>338</v>
      </c>
      <c r="G28" s="124" t="s">
        <v>339</v>
      </c>
      <c r="H28" s="110" t="s">
        <v>425</v>
      </c>
      <c r="I28" s="110"/>
      <c r="J28" s="110" t="s">
        <v>426</v>
      </c>
      <c r="K28" s="110"/>
      <c r="L28" s="110" t="s">
        <v>427</v>
      </c>
      <c r="M28" s="110"/>
      <c r="N28" s="123"/>
    </row>
    <row r="29" s="81" customFormat="1" ht="32.25" customHeight="1" spans="1:14">
      <c r="A29" s="204"/>
      <c r="B29" s="124" t="s">
        <v>428</v>
      </c>
      <c r="C29" s="124" t="s">
        <v>429</v>
      </c>
      <c r="D29" s="124" t="s">
        <v>356</v>
      </c>
      <c r="E29" s="124" t="s">
        <v>430</v>
      </c>
      <c r="F29" s="124" t="s">
        <v>345</v>
      </c>
      <c r="G29" s="124" t="s">
        <v>346</v>
      </c>
      <c r="H29" s="205" t="s">
        <v>431</v>
      </c>
      <c r="I29" s="215"/>
      <c r="J29" s="205" t="s">
        <v>432</v>
      </c>
      <c r="K29" s="215"/>
      <c r="L29" s="205" t="s">
        <v>433</v>
      </c>
      <c r="M29" s="215"/>
      <c r="N29" s="123"/>
    </row>
    <row r="30" s="81" customFormat="1" ht="32.25" customHeight="1" spans="1:14">
      <c r="A30" s="203" t="s">
        <v>341</v>
      </c>
      <c r="B30" s="124" t="s">
        <v>434</v>
      </c>
      <c r="C30" s="124" t="s">
        <v>435</v>
      </c>
      <c r="D30" s="124" t="s">
        <v>336</v>
      </c>
      <c r="E30" s="124">
        <v>5</v>
      </c>
      <c r="F30" s="124" t="s">
        <v>352</v>
      </c>
      <c r="G30" s="124" t="s">
        <v>339</v>
      </c>
      <c r="H30" s="110" t="s">
        <v>436</v>
      </c>
      <c r="I30" s="216"/>
      <c r="J30" s="110" t="s">
        <v>437</v>
      </c>
      <c r="K30" s="216"/>
      <c r="L30" s="110" t="s">
        <v>438</v>
      </c>
      <c r="M30" s="216"/>
      <c r="N30" s="123"/>
    </row>
    <row r="31" ht="32.25" customHeight="1" spans="1:13">
      <c r="A31" s="206"/>
      <c r="B31" s="124" t="s">
        <v>342</v>
      </c>
      <c r="C31" s="124" t="s">
        <v>367</v>
      </c>
      <c r="D31" s="124" t="s">
        <v>356</v>
      </c>
      <c r="E31" s="124" t="s">
        <v>368</v>
      </c>
      <c r="F31" s="124" t="s">
        <v>345</v>
      </c>
      <c r="G31" s="124" t="s">
        <v>346</v>
      </c>
      <c r="H31" s="110" t="s">
        <v>439</v>
      </c>
      <c r="I31" s="216"/>
      <c r="J31" s="110" t="s">
        <v>440</v>
      </c>
      <c r="K31" s="216"/>
      <c r="L31" s="110" t="s">
        <v>441</v>
      </c>
      <c r="M31" s="216"/>
    </row>
    <row r="32" s="81" customFormat="1" ht="32.25" customHeight="1" spans="1:14">
      <c r="A32" s="124" t="s">
        <v>348</v>
      </c>
      <c r="B32" s="124" t="s">
        <v>442</v>
      </c>
      <c r="C32" s="124" t="s">
        <v>443</v>
      </c>
      <c r="D32" s="124" t="s">
        <v>336</v>
      </c>
      <c r="E32" s="124">
        <v>90</v>
      </c>
      <c r="F32" s="124" t="s">
        <v>352</v>
      </c>
      <c r="G32" s="124" t="s">
        <v>346</v>
      </c>
      <c r="H32" s="110" t="s">
        <v>444</v>
      </c>
      <c r="I32" s="216"/>
      <c r="J32" s="110" t="s">
        <v>445</v>
      </c>
      <c r="K32" s="216"/>
      <c r="L32" s="110" t="s">
        <v>446</v>
      </c>
      <c r="M32" s="216"/>
      <c r="N32" s="123"/>
    </row>
  </sheetData>
  <mergeCells count="75">
    <mergeCell ref="A2:M2"/>
    <mergeCell ref="B3:M3"/>
    <mergeCell ref="A4:L4"/>
    <mergeCell ref="C5:L5"/>
    <mergeCell ref="C6:L6"/>
    <mergeCell ref="C7:L7"/>
    <mergeCell ref="A8:M8"/>
    <mergeCell ref="H9:J9"/>
    <mergeCell ref="K9:M9"/>
    <mergeCell ref="A11:G11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B15"/>
    <mergeCell ref="C15:E15"/>
    <mergeCell ref="F15:G15"/>
    <mergeCell ref="A16:B16"/>
    <mergeCell ref="C16:E16"/>
    <mergeCell ref="F16:G16"/>
    <mergeCell ref="A17:B17"/>
    <mergeCell ref="C17:E17"/>
    <mergeCell ref="F17:G17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M25"/>
    <mergeCell ref="A26:G26"/>
    <mergeCell ref="H28:I28"/>
    <mergeCell ref="J28:K28"/>
    <mergeCell ref="L28:M28"/>
    <mergeCell ref="H29:I29"/>
    <mergeCell ref="J29:K29"/>
    <mergeCell ref="L29:M29"/>
    <mergeCell ref="H30:I30"/>
    <mergeCell ref="J30:K30"/>
    <mergeCell ref="L30:M30"/>
    <mergeCell ref="H31:I31"/>
    <mergeCell ref="J31:K31"/>
    <mergeCell ref="L31:M31"/>
    <mergeCell ref="H32:I32"/>
    <mergeCell ref="J32:K32"/>
    <mergeCell ref="L32:M32"/>
    <mergeCell ref="A5:A6"/>
    <mergeCell ref="A28:A29"/>
    <mergeCell ref="A30:A31"/>
    <mergeCell ref="A9:B10"/>
    <mergeCell ref="C9:E10"/>
    <mergeCell ref="F9:G10"/>
    <mergeCell ref="H26:I27"/>
    <mergeCell ref="J26:K27"/>
    <mergeCell ref="L26:M27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zoomScaleSheetLayoutView="60" workbookViewId="0">
      <selection activeCell="D13" sqref="D13"/>
    </sheetView>
  </sheetViews>
  <sheetFormatPr defaultColWidth="8.88571428571429" defaultRowHeight="14.25" customHeight="1" outlineLevelCol="5"/>
  <cols>
    <col min="1" max="2" width="21.1333333333333" style="160" customWidth="1"/>
    <col min="3" max="3" width="21.1333333333333" style="75" customWidth="1"/>
    <col min="4" max="4" width="27.7142857142857" style="75" customWidth="1"/>
    <col min="5" max="6" width="36.7142857142857" style="75" customWidth="1"/>
    <col min="7" max="7" width="9.13333333333333" style="75" customWidth="1"/>
    <col min="8" max="16384" width="9.13333333333333" style="75"/>
  </cols>
  <sheetData>
    <row r="1" ht="17" customHeight="1" spans="1:6">
      <c r="A1" s="176" t="s">
        <v>447</v>
      </c>
      <c r="B1" s="161">
        <v>0</v>
      </c>
      <c r="C1" s="162">
        <v>1</v>
      </c>
      <c r="D1" s="163"/>
      <c r="E1" s="163"/>
      <c r="F1" s="163"/>
    </row>
    <row r="2" ht="26.25" customHeight="1" spans="1:6">
      <c r="A2" s="164" t="s">
        <v>12</v>
      </c>
      <c r="B2" s="164"/>
      <c r="C2" s="165"/>
      <c r="D2" s="165"/>
      <c r="E2" s="165"/>
      <c r="F2" s="165"/>
    </row>
    <row r="3" ht="13.5" customHeight="1" spans="1:6">
      <c r="A3" s="166" t="s">
        <v>22</v>
      </c>
      <c r="B3" s="166"/>
      <c r="C3" s="162"/>
      <c r="D3" s="163"/>
      <c r="E3" s="163"/>
      <c r="F3" s="163" t="s">
        <v>23</v>
      </c>
    </row>
    <row r="4" ht="19.5" customHeight="1" spans="1:6">
      <c r="A4" s="83" t="s">
        <v>193</v>
      </c>
      <c r="B4" s="167" t="s">
        <v>94</v>
      </c>
      <c r="C4" s="83" t="s">
        <v>95</v>
      </c>
      <c r="D4" s="84" t="s">
        <v>448</v>
      </c>
      <c r="E4" s="85"/>
      <c r="F4" s="168"/>
    </row>
    <row r="5" ht="18.75" customHeight="1" spans="1:6">
      <c r="A5" s="87"/>
      <c r="B5" s="169"/>
      <c r="C5" s="88"/>
      <c r="D5" s="83" t="s">
        <v>77</v>
      </c>
      <c r="E5" s="84" t="s">
        <v>97</v>
      </c>
      <c r="F5" s="83" t="s">
        <v>98</v>
      </c>
    </row>
    <row r="6" ht="18.75" customHeight="1" spans="1:6">
      <c r="A6" s="170">
        <v>1</v>
      </c>
      <c r="B6" s="177">
        <v>2</v>
      </c>
      <c r="C6" s="104">
        <v>3</v>
      </c>
      <c r="D6" s="170" t="s">
        <v>449</v>
      </c>
      <c r="E6" s="170" t="s">
        <v>365</v>
      </c>
      <c r="F6" s="104">
        <v>6</v>
      </c>
    </row>
    <row r="7" ht="18.75" customHeight="1" spans="1:6">
      <c r="A7" s="72" t="s">
        <v>92</v>
      </c>
      <c r="B7" s="72" t="s">
        <v>92</v>
      </c>
      <c r="C7" s="72" t="s">
        <v>92</v>
      </c>
      <c r="D7" s="171" t="s">
        <v>92</v>
      </c>
      <c r="E7" s="172" t="s">
        <v>92</v>
      </c>
      <c r="F7" s="172" t="s">
        <v>92</v>
      </c>
    </row>
    <row r="8" ht="18.75" customHeight="1" spans="1:6">
      <c r="A8" s="173" t="s">
        <v>122</v>
      </c>
      <c r="B8" s="174"/>
      <c r="C8" s="175" t="s">
        <v>122</v>
      </c>
      <c r="D8" s="171" t="s">
        <v>92</v>
      </c>
      <c r="E8" s="172" t="s">
        <v>92</v>
      </c>
      <c r="F8" s="172" t="s">
        <v>92</v>
      </c>
    </row>
    <row r="9" customHeight="1" spans="1:1">
      <c r="A9" s="160" t="s">
        <v>450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D10" sqref="D10"/>
    </sheetView>
  </sheetViews>
  <sheetFormatPr defaultColWidth="8.88571428571429" defaultRowHeight="14.25" customHeight="1" outlineLevelCol="5"/>
  <cols>
    <col min="1" max="2" width="21.1333333333333" style="160" customWidth="1"/>
    <col min="3" max="3" width="21.1333333333333" style="75" customWidth="1"/>
    <col min="4" max="4" width="27.7142857142857" style="75" customWidth="1"/>
    <col min="5" max="6" width="36.7142857142857" style="75" customWidth="1"/>
    <col min="7" max="7" width="9.13333333333333" style="75" customWidth="1"/>
    <col min="8" max="16384" width="9.13333333333333" style="75"/>
  </cols>
  <sheetData>
    <row r="1" s="75" customFormat="1" ht="12" customHeight="1" spans="1:6">
      <c r="A1" s="160" t="s">
        <v>451</v>
      </c>
      <c r="B1" s="161">
        <v>0</v>
      </c>
      <c r="C1" s="162">
        <v>1</v>
      </c>
      <c r="D1" s="163"/>
      <c r="E1" s="163"/>
      <c r="F1" s="163"/>
    </row>
    <row r="2" s="75" customFormat="1" ht="26.25" customHeight="1" spans="1:6">
      <c r="A2" s="164" t="s">
        <v>13</v>
      </c>
      <c r="B2" s="164"/>
      <c r="C2" s="165"/>
      <c r="D2" s="165"/>
      <c r="E2" s="165"/>
      <c r="F2" s="165"/>
    </row>
    <row r="3" s="75" customFormat="1" ht="13.5" customHeight="1" spans="1:6">
      <c r="A3" s="166" t="s">
        <v>22</v>
      </c>
      <c r="B3" s="166"/>
      <c r="C3" s="162"/>
      <c r="D3" s="163"/>
      <c r="E3" s="163"/>
      <c r="F3" s="163" t="s">
        <v>23</v>
      </c>
    </row>
    <row r="4" s="75" customFormat="1" ht="19.5" customHeight="1" spans="1:6">
      <c r="A4" s="83" t="s">
        <v>193</v>
      </c>
      <c r="B4" s="167" t="s">
        <v>94</v>
      </c>
      <c r="C4" s="83" t="s">
        <v>95</v>
      </c>
      <c r="D4" s="84" t="s">
        <v>452</v>
      </c>
      <c r="E4" s="85"/>
      <c r="F4" s="168"/>
    </row>
    <row r="5" s="75" customFormat="1" ht="18.75" customHeight="1" spans="1:6">
      <c r="A5" s="87"/>
      <c r="B5" s="169"/>
      <c r="C5" s="88"/>
      <c r="D5" s="83" t="s">
        <v>77</v>
      </c>
      <c r="E5" s="84" t="s">
        <v>97</v>
      </c>
      <c r="F5" s="83" t="s">
        <v>98</v>
      </c>
    </row>
    <row r="6" s="75" customFormat="1" ht="18.75" customHeight="1" spans="1:6">
      <c r="A6" s="170">
        <v>1</v>
      </c>
      <c r="B6" s="170" t="s">
        <v>337</v>
      </c>
      <c r="C6" s="104">
        <v>3</v>
      </c>
      <c r="D6" s="170" t="s">
        <v>449</v>
      </c>
      <c r="E6" s="170" t="s">
        <v>365</v>
      </c>
      <c r="F6" s="104">
        <v>6</v>
      </c>
    </row>
    <row r="7" s="75" customFormat="1" ht="18.75" customHeight="1" spans="1:6">
      <c r="A7" s="72" t="s">
        <v>92</v>
      </c>
      <c r="B7" s="72" t="s">
        <v>92</v>
      </c>
      <c r="C7" s="72" t="s">
        <v>92</v>
      </c>
      <c r="D7" s="171" t="s">
        <v>92</v>
      </c>
      <c r="E7" s="172" t="s">
        <v>92</v>
      </c>
      <c r="F7" s="172" t="s">
        <v>92</v>
      </c>
    </row>
    <row r="8" s="75" customFormat="1" ht="18.75" customHeight="1" spans="1:6">
      <c r="A8" s="173" t="s">
        <v>122</v>
      </c>
      <c r="B8" s="174"/>
      <c r="C8" s="175"/>
      <c r="D8" s="171" t="s">
        <v>92</v>
      </c>
      <c r="E8" s="172" t="s">
        <v>92</v>
      </c>
      <c r="F8" s="172" t="s">
        <v>92</v>
      </c>
    </row>
    <row r="9" customHeight="1" spans="1:1">
      <c r="A9" s="160" t="s">
        <v>453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8"/>
  <sheetViews>
    <sheetView zoomScaleSheetLayoutView="60" topLeftCell="A5" workbookViewId="0">
      <selection activeCell="E11" sqref="E11"/>
    </sheetView>
  </sheetViews>
  <sheetFormatPr defaultColWidth="8.88571428571429" defaultRowHeight="14.25" customHeight="1"/>
  <cols>
    <col min="1" max="1" width="14.1428571428571" style="59" customWidth="1"/>
    <col min="2" max="2" width="17.7142857142857" style="59" customWidth="1"/>
    <col min="3" max="3" width="20.7142857142857" style="75" customWidth="1"/>
    <col min="4" max="4" width="21.7142857142857" style="75" customWidth="1"/>
    <col min="5" max="5" width="35.2857142857143" style="75" customWidth="1"/>
    <col min="6" max="6" width="7.71428571428571" style="75" customWidth="1"/>
    <col min="7" max="8" width="10.2857142857143" style="75" customWidth="1"/>
    <col min="9" max="9" width="12" style="75" customWidth="1"/>
    <col min="10" max="12" width="10" style="75" customWidth="1"/>
    <col min="13" max="13" width="9.13333333333333" style="59" customWidth="1"/>
    <col min="14" max="14" width="11.2857142857143" style="75" customWidth="1"/>
    <col min="15" max="15" width="10.8571428571429" style="75" customWidth="1"/>
    <col min="16" max="17" width="12.7142857142857" style="75" customWidth="1"/>
    <col min="18" max="18" width="9.13333333333333" style="59" customWidth="1"/>
    <col min="19" max="19" width="10.4285714285714" style="75" customWidth="1"/>
    <col min="20" max="20" width="9.13333333333333" style="59" customWidth="1"/>
    <col min="21" max="16384" width="9.13333333333333" style="59"/>
  </cols>
  <sheetData>
    <row r="1" ht="13.5" customHeight="1" spans="1:19">
      <c r="A1" s="75" t="s">
        <v>454</v>
      </c>
      <c r="R1" s="155"/>
      <c r="S1" s="156"/>
    </row>
    <row r="2" ht="27.75" customHeight="1" spans="1:19">
      <c r="A2" s="135" t="s">
        <v>14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</row>
    <row r="3" ht="18.75" customHeight="1" spans="1:19">
      <c r="A3" s="136" t="s">
        <v>22</v>
      </c>
      <c r="B3" s="136"/>
      <c r="C3" s="136"/>
      <c r="D3" s="136"/>
      <c r="E3" s="136"/>
      <c r="F3" s="136"/>
      <c r="G3" s="136"/>
      <c r="H3" s="136"/>
      <c r="I3" s="101"/>
      <c r="J3" s="101"/>
      <c r="K3" s="101"/>
      <c r="L3" s="101"/>
      <c r="R3" s="157"/>
      <c r="S3" s="102" t="s">
        <v>183</v>
      </c>
    </row>
    <row r="4" ht="15.75" customHeight="1" spans="1:19">
      <c r="A4" s="137" t="s">
        <v>192</v>
      </c>
      <c r="B4" s="137" t="s">
        <v>193</v>
      </c>
      <c r="C4" s="137" t="s">
        <v>455</v>
      </c>
      <c r="D4" s="137" t="s">
        <v>456</v>
      </c>
      <c r="E4" s="137" t="s">
        <v>457</v>
      </c>
      <c r="F4" s="137" t="s">
        <v>458</v>
      </c>
      <c r="G4" s="137" t="s">
        <v>459</v>
      </c>
      <c r="H4" s="137" t="s">
        <v>460</v>
      </c>
      <c r="I4" s="146" t="s">
        <v>200</v>
      </c>
      <c r="J4" s="147"/>
      <c r="K4" s="147"/>
      <c r="L4" s="146"/>
      <c r="M4" s="148"/>
      <c r="N4" s="146"/>
      <c r="O4" s="146"/>
      <c r="P4" s="146"/>
      <c r="Q4" s="146"/>
      <c r="R4" s="148"/>
      <c r="S4" s="158"/>
    </row>
    <row r="5" ht="17.25" customHeight="1" spans="1:19">
      <c r="A5" s="138"/>
      <c r="B5" s="138"/>
      <c r="C5" s="138"/>
      <c r="D5" s="138"/>
      <c r="E5" s="138"/>
      <c r="F5" s="138"/>
      <c r="G5" s="138"/>
      <c r="H5" s="138"/>
      <c r="I5" s="149" t="s">
        <v>77</v>
      </c>
      <c r="J5" s="150" t="s">
        <v>80</v>
      </c>
      <c r="K5" s="150" t="s">
        <v>461</v>
      </c>
      <c r="L5" s="138" t="s">
        <v>462</v>
      </c>
      <c r="M5" s="151" t="s">
        <v>463</v>
      </c>
      <c r="N5" s="152" t="s">
        <v>464</v>
      </c>
      <c r="O5" s="152"/>
      <c r="P5" s="152"/>
      <c r="Q5" s="152"/>
      <c r="R5" s="159"/>
      <c r="S5" s="139"/>
    </row>
    <row r="6" ht="54" customHeight="1" spans="1:19">
      <c r="A6" s="138"/>
      <c r="B6" s="138"/>
      <c r="C6" s="138"/>
      <c r="D6" s="139"/>
      <c r="E6" s="139"/>
      <c r="F6" s="139"/>
      <c r="G6" s="139"/>
      <c r="H6" s="139"/>
      <c r="I6" s="152"/>
      <c r="J6" s="150"/>
      <c r="K6" s="150"/>
      <c r="L6" s="139"/>
      <c r="M6" s="153"/>
      <c r="N6" s="139" t="s">
        <v>79</v>
      </c>
      <c r="O6" s="139" t="s">
        <v>86</v>
      </c>
      <c r="P6" s="139" t="s">
        <v>260</v>
      </c>
      <c r="Q6" s="139" t="s">
        <v>88</v>
      </c>
      <c r="R6" s="153" t="s">
        <v>89</v>
      </c>
      <c r="S6" s="139" t="s">
        <v>90</v>
      </c>
    </row>
    <row r="7" ht="15" customHeight="1" spans="1:19">
      <c r="A7" s="140">
        <v>1</v>
      </c>
      <c r="B7" s="140">
        <v>2</v>
      </c>
      <c r="C7" s="140">
        <v>3</v>
      </c>
      <c r="D7" s="140">
        <v>4</v>
      </c>
      <c r="E7" s="140">
        <v>5</v>
      </c>
      <c r="F7" s="140">
        <v>6</v>
      </c>
      <c r="G7" s="140">
        <v>7</v>
      </c>
      <c r="H7" s="140">
        <v>8</v>
      </c>
      <c r="I7" s="140">
        <v>9</v>
      </c>
      <c r="J7" s="140">
        <v>10</v>
      </c>
      <c r="K7" s="140">
        <v>11</v>
      </c>
      <c r="L7" s="140">
        <v>12</v>
      </c>
      <c r="M7" s="140">
        <v>13</v>
      </c>
      <c r="N7" s="140">
        <v>14</v>
      </c>
      <c r="O7" s="140">
        <v>15</v>
      </c>
      <c r="P7" s="140">
        <v>16</v>
      </c>
      <c r="Q7" s="140">
        <v>17</v>
      </c>
      <c r="R7" s="140">
        <v>18</v>
      </c>
      <c r="S7" s="140">
        <v>19</v>
      </c>
    </row>
    <row r="8" ht="21" customHeight="1" spans="1:19">
      <c r="A8" s="141" t="s">
        <v>209</v>
      </c>
      <c r="B8" s="141" t="s">
        <v>91</v>
      </c>
      <c r="C8" s="142" t="s">
        <v>305</v>
      </c>
      <c r="D8" s="142" t="s">
        <v>465</v>
      </c>
      <c r="E8" s="142" t="s">
        <v>466</v>
      </c>
      <c r="F8" s="142" t="s">
        <v>467</v>
      </c>
      <c r="G8" s="143">
        <v>1</v>
      </c>
      <c r="H8" s="144">
        <v>6000</v>
      </c>
      <c r="I8" s="154">
        <v>6000</v>
      </c>
      <c r="J8" s="154" t="s">
        <v>92</v>
      </c>
      <c r="K8" s="154" t="s">
        <v>92</v>
      </c>
      <c r="L8" s="154" t="s">
        <v>92</v>
      </c>
      <c r="M8" s="154" t="s">
        <v>92</v>
      </c>
      <c r="N8" s="154">
        <v>6000</v>
      </c>
      <c r="O8" s="154">
        <v>6000</v>
      </c>
      <c r="P8" s="154" t="s">
        <v>92</v>
      </c>
      <c r="Q8" s="154"/>
      <c r="R8" s="154" t="s">
        <v>92</v>
      </c>
      <c r="S8" s="154" t="s">
        <v>92</v>
      </c>
    </row>
    <row r="9" ht="21" customHeight="1" spans="1:19">
      <c r="A9" s="141" t="s">
        <v>209</v>
      </c>
      <c r="B9" s="141" t="s">
        <v>91</v>
      </c>
      <c r="C9" s="142" t="s">
        <v>305</v>
      </c>
      <c r="D9" s="142" t="s">
        <v>468</v>
      </c>
      <c r="E9" s="142" t="s">
        <v>469</v>
      </c>
      <c r="F9" s="142" t="s">
        <v>467</v>
      </c>
      <c r="G9" s="143">
        <v>1</v>
      </c>
      <c r="H9" s="144">
        <v>3616</v>
      </c>
      <c r="I9" s="154">
        <v>3616</v>
      </c>
      <c r="J9" s="154"/>
      <c r="K9" s="154"/>
      <c r="L9" s="154"/>
      <c r="M9" s="154"/>
      <c r="N9" s="154">
        <v>3616</v>
      </c>
      <c r="O9" s="154">
        <v>3616</v>
      </c>
      <c r="P9" s="154"/>
      <c r="Q9" s="154"/>
      <c r="R9" s="154"/>
      <c r="S9" s="154"/>
    </row>
    <row r="10" ht="21" customHeight="1" spans="1:19">
      <c r="A10" s="141" t="s">
        <v>209</v>
      </c>
      <c r="B10" s="141" t="s">
        <v>91</v>
      </c>
      <c r="C10" s="142" t="s">
        <v>305</v>
      </c>
      <c r="D10" s="142" t="s">
        <v>470</v>
      </c>
      <c r="E10" s="142" t="s">
        <v>470</v>
      </c>
      <c r="F10" s="142" t="s">
        <v>471</v>
      </c>
      <c r="G10" s="143">
        <v>80</v>
      </c>
      <c r="H10" s="144">
        <v>11200</v>
      </c>
      <c r="I10" s="154">
        <v>11200</v>
      </c>
      <c r="J10" s="154"/>
      <c r="K10" s="154"/>
      <c r="L10" s="154"/>
      <c r="M10" s="154"/>
      <c r="N10" s="154">
        <v>11200</v>
      </c>
      <c r="O10" s="154">
        <v>11200</v>
      </c>
      <c r="P10" s="154"/>
      <c r="Q10" s="154"/>
      <c r="R10" s="154"/>
      <c r="S10" s="154"/>
    </row>
    <row r="11" ht="21" customHeight="1" spans="1:19">
      <c r="A11" s="141" t="s">
        <v>209</v>
      </c>
      <c r="B11" s="141" t="s">
        <v>91</v>
      </c>
      <c r="C11" s="142" t="s">
        <v>305</v>
      </c>
      <c r="D11" s="142" t="s">
        <v>472</v>
      </c>
      <c r="E11" s="142" t="s">
        <v>473</v>
      </c>
      <c r="F11" s="142" t="s">
        <v>467</v>
      </c>
      <c r="G11" s="143">
        <v>1</v>
      </c>
      <c r="H11" s="144">
        <v>8824</v>
      </c>
      <c r="I11" s="154">
        <v>8824</v>
      </c>
      <c r="J11" s="154"/>
      <c r="K11" s="154"/>
      <c r="L11" s="154"/>
      <c r="M11" s="154"/>
      <c r="N11" s="154">
        <v>8824</v>
      </c>
      <c r="O11" s="154">
        <v>8824</v>
      </c>
      <c r="P11" s="154"/>
      <c r="Q11" s="154"/>
      <c r="R11" s="154"/>
      <c r="S11" s="154"/>
    </row>
    <row r="12" ht="21" customHeight="1" spans="1:19">
      <c r="A12" s="141" t="s">
        <v>209</v>
      </c>
      <c r="B12" s="141" t="s">
        <v>91</v>
      </c>
      <c r="C12" s="142" t="s">
        <v>305</v>
      </c>
      <c r="D12" s="142" t="s">
        <v>474</v>
      </c>
      <c r="E12" s="142" t="s">
        <v>474</v>
      </c>
      <c r="F12" s="142" t="s">
        <v>475</v>
      </c>
      <c r="G12" s="143">
        <v>3</v>
      </c>
      <c r="H12" s="144">
        <v>15000</v>
      </c>
      <c r="I12" s="154">
        <v>15000</v>
      </c>
      <c r="J12" s="154"/>
      <c r="K12" s="154"/>
      <c r="L12" s="154"/>
      <c r="M12" s="154"/>
      <c r="N12" s="154">
        <v>15000</v>
      </c>
      <c r="O12" s="154">
        <v>15000</v>
      </c>
      <c r="P12" s="154"/>
      <c r="Q12" s="154"/>
      <c r="R12" s="154"/>
      <c r="S12" s="154"/>
    </row>
    <row r="13" ht="21" customHeight="1" spans="1:19">
      <c r="A13" s="141" t="s">
        <v>209</v>
      </c>
      <c r="B13" s="141" t="s">
        <v>91</v>
      </c>
      <c r="C13" s="142" t="s">
        <v>305</v>
      </c>
      <c r="D13" s="142" t="s">
        <v>476</v>
      </c>
      <c r="E13" s="142" t="s">
        <v>477</v>
      </c>
      <c r="F13" s="142" t="s">
        <v>478</v>
      </c>
      <c r="G13" s="143">
        <v>1</v>
      </c>
      <c r="H13" s="144"/>
      <c r="I13" s="154">
        <v>10000</v>
      </c>
      <c r="J13" s="154"/>
      <c r="K13" s="154"/>
      <c r="L13" s="154"/>
      <c r="M13" s="154"/>
      <c r="N13" s="154">
        <v>10000</v>
      </c>
      <c r="O13" s="154">
        <v>10000</v>
      </c>
      <c r="P13" s="154"/>
      <c r="Q13" s="154"/>
      <c r="R13" s="154"/>
      <c r="S13" s="154"/>
    </row>
    <row r="14" ht="21" customHeight="1" spans="1:19">
      <c r="A14" s="141" t="s">
        <v>209</v>
      </c>
      <c r="B14" s="141" t="s">
        <v>91</v>
      </c>
      <c r="C14" s="142" t="s">
        <v>305</v>
      </c>
      <c r="D14" s="142" t="s">
        <v>479</v>
      </c>
      <c r="E14" s="142" t="s">
        <v>477</v>
      </c>
      <c r="F14" s="142" t="s">
        <v>478</v>
      </c>
      <c r="G14" s="143">
        <v>1</v>
      </c>
      <c r="H14" s="144"/>
      <c r="I14" s="154">
        <v>14500</v>
      </c>
      <c r="J14" s="154"/>
      <c r="K14" s="154"/>
      <c r="L14" s="154"/>
      <c r="M14" s="154"/>
      <c r="N14" s="154">
        <v>14500</v>
      </c>
      <c r="O14" s="154">
        <v>14500</v>
      </c>
      <c r="P14" s="154"/>
      <c r="Q14" s="154"/>
      <c r="R14" s="154"/>
      <c r="S14" s="154"/>
    </row>
    <row r="15" ht="21" customHeight="1" spans="1:19">
      <c r="A15" s="141" t="s">
        <v>209</v>
      </c>
      <c r="B15" s="141" t="s">
        <v>91</v>
      </c>
      <c r="C15" s="142" t="s">
        <v>305</v>
      </c>
      <c r="D15" s="142" t="s">
        <v>480</v>
      </c>
      <c r="E15" s="142" t="s">
        <v>477</v>
      </c>
      <c r="F15" s="142" t="s">
        <v>478</v>
      </c>
      <c r="G15" s="143">
        <v>1</v>
      </c>
      <c r="H15" s="144"/>
      <c r="I15" s="154">
        <v>100000</v>
      </c>
      <c r="J15" s="154"/>
      <c r="K15" s="154"/>
      <c r="L15" s="154"/>
      <c r="M15" s="154"/>
      <c r="N15" s="154">
        <v>100000</v>
      </c>
      <c r="O15" s="154">
        <v>100000</v>
      </c>
      <c r="P15" s="154"/>
      <c r="Q15" s="154"/>
      <c r="R15" s="154"/>
      <c r="S15" s="154"/>
    </row>
    <row r="16" ht="21" customHeight="1" spans="1:19">
      <c r="A16" s="141" t="s">
        <v>209</v>
      </c>
      <c r="B16" s="141" t="s">
        <v>91</v>
      </c>
      <c r="C16" s="142" t="s">
        <v>305</v>
      </c>
      <c r="D16" s="142" t="s">
        <v>481</v>
      </c>
      <c r="E16" s="142" t="s">
        <v>477</v>
      </c>
      <c r="F16" s="142" t="s">
        <v>478</v>
      </c>
      <c r="G16" s="143">
        <v>1</v>
      </c>
      <c r="H16" s="144"/>
      <c r="I16" s="154">
        <v>150000</v>
      </c>
      <c r="J16" s="154"/>
      <c r="K16" s="154"/>
      <c r="L16" s="154"/>
      <c r="M16" s="154"/>
      <c r="N16" s="154">
        <v>150000</v>
      </c>
      <c r="O16" s="154">
        <v>150000</v>
      </c>
      <c r="P16" s="154"/>
      <c r="Q16" s="154"/>
      <c r="R16" s="154"/>
      <c r="S16" s="154"/>
    </row>
    <row r="17" ht="21" customHeight="1" spans="1:19">
      <c r="A17" s="145" t="s">
        <v>122</v>
      </c>
      <c r="B17" s="145"/>
      <c r="C17" s="145"/>
      <c r="D17" s="145"/>
      <c r="E17" s="145"/>
      <c r="F17" s="145"/>
      <c r="G17" s="145"/>
      <c r="H17" s="144" t="s">
        <v>92</v>
      </c>
      <c r="I17" s="154">
        <v>319140</v>
      </c>
      <c r="J17" s="154" t="s">
        <v>92</v>
      </c>
      <c r="K17" s="154" t="s">
        <v>92</v>
      </c>
      <c r="L17" s="154" t="s">
        <v>92</v>
      </c>
      <c r="M17" s="154" t="s">
        <v>92</v>
      </c>
      <c r="N17" s="154">
        <v>319140</v>
      </c>
      <c r="O17" s="154">
        <v>319140</v>
      </c>
      <c r="P17" s="154" t="s">
        <v>92</v>
      </c>
      <c r="Q17" s="154"/>
      <c r="R17" s="154" t="s">
        <v>92</v>
      </c>
      <c r="S17" s="154" t="s">
        <v>92</v>
      </c>
    </row>
    <row r="18" customHeight="1" spans="1:1">
      <c r="A18" s="59" t="s">
        <v>482</v>
      </c>
    </row>
  </sheetData>
  <mergeCells count="18">
    <mergeCell ref="A2:S2"/>
    <mergeCell ref="A3:H3"/>
    <mergeCell ref="I4:S4"/>
    <mergeCell ref="N5:S5"/>
    <mergeCell ref="A17:G17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393055555555556" right="0.393055555555556" top="0.511805555555556" bottom="0.511805555555556" header="0.314583333333333" footer="0.314583333333333"/>
  <pageSetup paperSize="9" scale="6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"/>
  <sheetViews>
    <sheetView zoomScaleSheetLayoutView="60" workbookViewId="0">
      <selection activeCell="H14" sqref="H14"/>
    </sheetView>
  </sheetViews>
  <sheetFormatPr defaultColWidth="8.71428571428571" defaultRowHeight="14.25" customHeight="1"/>
  <cols>
    <col min="1" max="1" width="14.1428571428571" style="59" customWidth="1"/>
    <col min="2" max="2" width="17.7142857142857" style="59" customWidth="1"/>
    <col min="3" max="9" width="9.13333333333333" style="106" customWidth="1"/>
    <col min="10" max="10" width="12" style="75" customWidth="1"/>
    <col min="11" max="13" width="10" style="75" customWidth="1"/>
    <col min="14" max="14" width="9.13333333333333" style="59" customWidth="1"/>
    <col min="15" max="16" width="9.13333333333333" style="75" customWidth="1"/>
    <col min="17" max="18" width="12.7142857142857" style="75" customWidth="1"/>
    <col min="19" max="19" width="9.13333333333333" style="59" customWidth="1"/>
    <col min="20" max="20" width="10.4285714285714" style="75" customWidth="1"/>
    <col min="21" max="21" width="9.13333333333333" style="59" customWidth="1"/>
    <col min="22" max="249" width="9.13333333333333" style="59"/>
    <col min="250" max="258" width="8.71428571428571" style="59"/>
  </cols>
  <sheetData>
    <row r="1" ht="13.5" customHeight="1" spans="1:20">
      <c r="A1" s="77" t="s">
        <v>483</v>
      </c>
      <c r="D1" s="77"/>
      <c r="E1" s="77"/>
      <c r="F1" s="77"/>
      <c r="G1" s="77"/>
      <c r="H1" s="77"/>
      <c r="I1" s="77"/>
      <c r="J1" s="120"/>
      <c r="K1" s="120"/>
      <c r="L1" s="120"/>
      <c r="M1" s="120"/>
      <c r="N1" s="121"/>
      <c r="O1" s="122"/>
      <c r="P1" s="122"/>
      <c r="Q1" s="122"/>
      <c r="R1" s="122"/>
      <c r="S1" s="131"/>
      <c r="T1" s="132"/>
    </row>
    <row r="2" ht="27.75" customHeight="1" spans="1:20">
      <c r="A2" s="107" t="s">
        <v>15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ht="26.1" customHeight="1" spans="1:20">
      <c r="A3" s="108" t="s">
        <v>22</v>
      </c>
      <c r="B3" s="108"/>
      <c r="C3" s="108"/>
      <c r="D3" s="108"/>
      <c r="E3" s="108"/>
      <c r="F3" s="81"/>
      <c r="G3" s="81"/>
      <c r="H3" s="81"/>
      <c r="I3" s="81"/>
      <c r="J3" s="123"/>
      <c r="K3" s="123"/>
      <c r="L3" s="123"/>
      <c r="M3" s="123"/>
      <c r="N3" s="121"/>
      <c r="O3" s="122"/>
      <c r="P3" s="122"/>
      <c r="Q3" s="122"/>
      <c r="R3" s="122"/>
      <c r="S3" s="133"/>
      <c r="T3" s="134" t="s">
        <v>183</v>
      </c>
    </row>
    <row r="4" ht="15.75" customHeight="1" spans="1:20">
      <c r="A4" s="109" t="s">
        <v>192</v>
      </c>
      <c r="B4" s="109" t="s">
        <v>193</v>
      </c>
      <c r="C4" s="110" t="s">
        <v>455</v>
      </c>
      <c r="D4" s="110" t="s">
        <v>484</v>
      </c>
      <c r="E4" s="110" t="s">
        <v>485</v>
      </c>
      <c r="F4" s="111" t="s">
        <v>486</v>
      </c>
      <c r="G4" s="110" t="s">
        <v>487</v>
      </c>
      <c r="H4" s="110" t="s">
        <v>488</v>
      </c>
      <c r="I4" s="110" t="s">
        <v>489</v>
      </c>
      <c r="J4" s="110" t="s">
        <v>200</v>
      </c>
      <c r="K4" s="110"/>
      <c r="L4" s="110"/>
      <c r="M4" s="110"/>
      <c r="N4" s="124"/>
      <c r="O4" s="110"/>
      <c r="P4" s="110"/>
      <c r="Q4" s="110"/>
      <c r="R4" s="110"/>
      <c r="S4" s="124"/>
      <c r="T4" s="110"/>
    </row>
    <row r="5" ht="17.25" customHeight="1" spans="1:20">
      <c r="A5" s="112"/>
      <c r="B5" s="112"/>
      <c r="C5" s="110"/>
      <c r="D5" s="110"/>
      <c r="E5" s="110"/>
      <c r="F5" s="113"/>
      <c r="G5" s="110"/>
      <c r="H5" s="110"/>
      <c r="I5" s="110"/>
      <c r="J5" s="110" t="s">
        <v>77</v>
      </c>
      <c r="K5" s="110" t="s">
        <v>80</v>
      </c>
      <c r="L5" s="110" t="s">
        <v>461</v>
      </c>
      <c r="M5" s="110" t="s">
        <v>462</v>
      </c>
      <c r="N5" s="125" t="s">
        <v>463</v>
      </c>
      <c r="O5" s="110" t="s">
        <v>464</v>
      </c>
      <c r="P5" s="110"/>
      <c r="Q5" s="110"/>
      <c r="R5" s="110"/>
      <c r="S5" s="125"/>
      <c r="T5" s="110"/>
    </row>
    <row r="6" ht="54" customHeight="1" spans="1:20">
      <c r="A6" s="112"/>
      <c r="B6" s="112"/>
      <c r="C6" s="110"/>
      <c r="D6" s="110"/>
      <c r="E6" s="110"/>
      <c r="F6" s="114"/>
      <c r="G6" s="110"/>
      <c r="H6" s="110"/>
      <c r="I6" s="110"/>
      <c r="J6" s="110"/>
      <c r="K6" s="110"/>
      <c r="L6" s="110"/>
      <c r="M6" s="110"/>
      <c r="N6" s="124"/>
      <c r="O6" s="110" t="s">
        <v>79</v>
      </c>
      <c r="P6" s="110" t="s">
        <v>86</v>
      </c>
      <c r="Q6" s="110" t="s">
        <v>260</v>
      </c>
      <c r="R6" s="110" t="s">
        <v>88</v>
      </c>
      <c r="S6" s="124" t="s">
        <v>89</v>
      </c>
      <c r="T6" s="110" t="s">
        <v>90</v>
      </c>
    </row>
    <row r="7" ht="15" customHeight="1" spans="1:20">
      <c r="A7" s="86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  <c r="P7" s="86">
        <v>16</v>
      </c>
      <c r="Q7" s="86">
        <v>17</v>
      </c>
      <c r="R7" s="86">
        <v>18</v>
      </c>
      <c r="S7" s="86">
        <v>19</v>
      </c>
      <c r="T7" s="86">
        <v>20</v>
      </c>
    </row>
    <row r="8" ht="22.5" customHeight="1" spans="1:20">
      <c r="A8" s="115"/>
      <c r="B8" s="115"/>
      <c r="C8" s="86"/>
      <c r="D8" s="86"/>
      <c r="E8" s="86"/>
      <c r="F8" s="86"/>
      <c r="G8" s="86"/>
      <c r="H8" s="86"/>
      <c r="I8" s="86"/>
      <c r="J8" s="126" t="s">
        <v>92</v>
      </c>
      <c r="K8" s="126" t="s">
        <v>92</v>
      </c>
      <c r="L8" s="126" t="s">
        <v>92</v>
      </c>
      <c r="M8" s="126" t="s">
        <v>92</v>
      </c>
      <c r="N8" s="126" t="s">
        <v>92</v>
      </c>
      <c r="O8" s="126" t="s">
        <v>92</v>
      </c>
      <c r="P8" s="126" t="s">
        <v>92</v>
      </c>
      <c r="Q8" s="126" t="s">
        <v>92</v>
      </c>
      <c r="R8" s="126"/>
      <c r="S8" s="126" t="s">
        <v>92</v>
      </c>
      <c r="T8" s="126" t="s">
        <v>92</v>
      </c>
    </row>
    <row r="9" ht="22.5" customHeight="1" spans="1:20">
      <c r="A9" s="115"/>
      <c r="B9" s="115"/>
      <c r="C9" s="116"/>
      <c r="D9" s="117"/>
      <c r="E9" s="117"/>
      <c r="F9" s="117"/>
      <c r="G9" s="117"/>
      <c r="H9" s="117"/>
      <c r="I9" s="117"/>
      <c r="J9" s="127" t="s">
        <v>92</v>
      </c>
      <c r="K9" s="127" t="s">
        <v>92</v>
      </c>
      <c r="L9" s="127" t="s">
        <v>92</v>
      </c>
      <c r="M9" s="127" t="s">
        <v>92</v>
      </c>
      <c r="N9" s="126" t="s">
        <v>92</v>
      </c>
      <c r="O9" s="127" t="s">
        <v>92</v>
      </c>
      <c r="P9" s="127" t="s">
        <v>92</v>
      </c>
      <c r="Q9" s="127" t="s">
        <v>92</v>
      </c>
      <c r="R9" s="127"/>
      <c r="S9" s="126" t="s">
        <v>92</v>
      </c>
      <c r="T9" s="127" t="s">
        <v>92</v>
      </c>
    </row>
    <row r="10" ht="22.5" customHeight="1" spans="1:20">
      <c r="A10" s="110"/>
      <c r="B10" s="110"/>
      <c r="C10" s="116"/>
      <c r="D10" s="118"/>
      <c r="E10" s="118"/>
      <c r="F10" s="118"/>
      <c r="G10" s="118"/>
      <c r="H10" s="118"/>
      <c r="I10" s="118"/>
      <c r="J10" s="128" t="s">
        <v>92</v>
      </c>
      <c r="K10" s="128" t="s">
        <v>92</v>
      </c>
      <c r="L10" s="128" t="s">
        <v>92</v>
      </c>
      <c r="M10" s="128" t="s">
        <v>92</v>
      </c>
      <c r="N10" s="128" t="s">
        <v>92</v>
      </c>
      <c r="O10" s="128" t="s">
        <v>92</v>
      </c>
      <c r="P10" s="128" t="s">
        <v>92</v>
      </c>
      <c r="Q10" s="128" t="s">
        <v>92</v>
      </c>
      <c r="R10" s="128"/>
      <c r="S10" s="128" t="s">
        <v>92</v>
      </c>
      <c r="T10" s="128" t="s">
        <v>92</v>
      </c>
    </row>
    <row r="11" ht="22.5" customHeight="1" spans="1:20">
      <c r="A11" s="119" t="s">
        <v>122</v>
      </c>
      <c r="B11" s="119"/>
      <c r="C11" s="119"/>
      <c r="D11" s="119"/>
      <c r="E11" s="119"/>
      <c r="F11" s="119"/>
      <c r="G11" s="119"/>
      <c r="H11" s="119"/>
      <c r="I11" s="119"/>
      <c r="J11" s="129"/>
      <c r="K11" s="129"/>
      <c r="L11" s="129"/>
      <c r="M11" s="129"/>
      <c r="N11" s="130"/>
      <c r="O11" s="129"/>
      <c r="P11" s="129"/>
      <c r="Q11" s="129"/>
      <c r="R11" s="129"/>
      <c r="S11" s="130"/>
      <c r="T11" s="129"/>
    </row>
    <row r="12" customHeight="1" spans="1:1">
      <c r="A12" s="59" t="s">
        <v>490</v>
      </c>
    </row>
  </sheetData>
  <mergeCells count="19">
    <mergeCell ref="A2:T2"/>
    <mergeCell ref="A3:E3"/>
    <mergeCell ref="J4:T4"/>
    <mergeCell ref="O5:T5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08333333333333" right="0.708333333333333" top="0.747916666666667" bottom="0.747916666666667" header="0.314583333333333" footer="0.314583333333333"/>
  <pageSetup paperSize="9" scale="74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8"/>
  <sheetViews>
    <sheetView zoomScaleSheetLayoutView="60" workbookViewId="0">
      <selection activeCell="A13" sqref="A13"/>
    </sheetView>
  </sheetViews>
  <sheetFormatPr defaultColWidth="8.88571428571429" defaultRowHeight="14.25" customHeight="1" outlineLevelRow="7"/>
  <cols>
    <col min="1" max="1" width="50" style="75" customWidth="1"/>
    <col min="2" max="2" width="17.2857142857143" style="75" customWidth="1"/>
    <col min="3" max="4" width="13.4285714285714" style="75" customWidth="1"/>
    <col min="5" max="12" width="10.2857142857143" style="75" customWidth="1"/>
    <col min="13" max="13" width="13.1428571428571" style="75" customWidth="1"/>
    <col min="14" max="14" width="9.13333333333333" style="59" customWidth="1"/>
    <col min="15" max="246" width="9.13333333333333" style="59"/>
    <col min="247" max="247" width="9.13333333333333" style="76"/>
    <col min="248" max="256" width="8.88571428571429" style="76"/>
  </cols>
  <sheetData>
    <row r="1" s="59" customFormat="1" ht="13.5" customHeight="1" spans="1:13">
      <c r="A1" s="77" t="s">
        <v>491</v>
      </c>
      <c r="B1" s="77"/>
      <c r="C1" s="77"/>
      <c r="D1" s="78"/>
      <c r="E1" s="75"/>
      <c r="F1" s="75"/>
      <c r="G1" s="75"/>
      <c r="H1" s="75"/>
      <c r="I1" s="75"/>
      <c r="J1" s="75"/>
      <c r="K1" s="75"/>
      <c r="L1" s="75"/>
      <c r="M1" s="75"/>
    </row>
    <row r="2" s="59" customFormat="1" ht="35" customHeight="1" spans="1:13">
      <c r="A2" s="79" t="s">
        <v>16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="74" customFormat="1" ht="24" customHeight="1" spans="1:13">
      <c r="A3" s="80" t="s">
        <v>22</v>
      </c>
      <c r="B3" s="81"/>
      <c r="C3" s="81"/>
      <c r="D3" s="81"/>
      <c r="E3" s="82"/>
      <c r="F3" s="82"/>
      <c r="G3" s="82"/>
      <c r="H3" s="82"/>
      <c r="I3" s="82"/>
      <c r="J3" s="101"/>
      <c r="K3" s="101"/>
      <c r="L3" s="101"/>
      <c r="M3" s="102" t="s">
        <v>183</v>
      </c>
    </row>
    <row r="4" s="59" customFormat="1" ht="19.5" customHeight="1" spans="1:13">
      <c r="A4" s="83" t="s">
        <v>492</v>
      </c>
      <c r="B4" s="84" t="s">
        <v>200</v>
      </c>
      <c r="C4" s="85"/>
      <c r="D4" s="85"/>
      <c r="E4" s="86" t="s">
        <v>493</v>
      </c>
      <c r="F4" s="86"/>
      <c r="G4" s="86"/>
      <c r="H4" s="86"/>
      <c r="I4" s="86"/>
      <c r="J4" s="86"/>
      <c r="K4" s="86"/>
      <c r="L4" s="86"/>
      <c r="M4" s="86"/>
    </row>
    <row r="5" s="59" customFormat="1" ht="40.5" customHeight="1" spans="1:13">
      <c r="A5" s="87"/>
      <c r="B5" s="88" t="s">
        <v>77</v>
      </c>
      <c r="C5" s="89" t="s">
        <v>80</v>
      </c>
      <c r="D5" s="90" t="s">
        <v>494</v>
      </c>
      <c r="E5" s="87" t="s">
        <v>495</v>
      </c>
      <c r="F5" s="87" t="s">
        <v>496</v>
      </c>
      <c r="G5" s="87" t="s">
        <v>497</v>
      </c>
      <c r="H5" s="87" t="s">
        <v>498</v>
      </c>
      <c r="I5" s="103" t="s">
        <v>499</v>
      </c>
      <c r="J5" s="87" t="s">
        <v>500</v>
      </c>
      <c r="K5" s="87" t="s">
        <v>501</v>
      </c>
      <c r="L5" s="87" t="s">
        <v>502</v>
      </c>
      <c r="M5" s="87" t="s">
        <v>503</v>
      </c>
    </row>
    <row r="6" s="59" customFormat="1" ht="19.5" customHeight="1" spans="1:13">
      <c r="A6" s="83">
        <v>1</v>
      </c>
      <c r="B6" s="83">
        <v>2</v>
      </c>
      <c r="C6" s="83">
        <v>3</v>
      </c>
      <c r="D6" s="91">
        <v>4</v>
      </c>
      <c r="E6" s="83">
        <v>5</v>
      </c>
      <c r="F6" s="83">
        <v>6</v>
      </c>
      <c r="G6" s="83">
        <v>7</v>
      </c>
      <c r="H6" s="92">
        <v>8</v>
      </c>
      <c r="I6" s="104">
        <v>9</v>
      </c>
      <c r="J6" s="104">
        <v>10</v>
      </c>
      <c r="K6" s="104">
        <v>11</v>
      </c>
      <c r="L6" s="92">
        <v>12</v>
      </c>
      <c r="M6" s="104">
        <v>13</v>
      </c>
    </row>
    <row r="7" s="59" customFormat="1" ht="19.5" customHeight="1" spans="1:247">
      <c r="A7" s="93" t="s">
        <v>504</v>
      </c>
      <c r="B7" s="94"/>
      <c r="C7" s="94"/>
      <c r="D7" s="94"/>
      <c r="E7" s="94"/>
      <c r="F7" s="94"/>
      <c r="G7" s="95"/>
      <c r="H7" s="96" t="s">
        <v>92</v>
      </c>
      <c r="I7" s="96" t="s">
        <v>92</v>
      </c>
      <c r="J7" s="96" t="s">
        <v>92</v>
      </c>
      <c r="K7" s="96" t="s">
        <v>92</v>
      </c>
      <c r="L7" s="96" t="s">
        <v>92</v>
      </c>
      <c r="M7" s="96" t="s">
        <v>92</v>
      </c>
      <c r="IM7" s="105"/>
    </row>
    <row r="8" s="59" customFormat="1" ht="19.5" customHeight="1" spans="1:13">
      <c r="A8" s="97" t="s">
        <v>92</v>
      </c>
      <c r="B8" s="98" t="s">
        <v>92</v>
      </c>
      <c r="C8" s="98" t="s">
        <v>92</v>
      </c>
      <c r="D8" s="99" t="s">
        <v>92</v>
      </c>
      <c r="E8" s="98" t="s">
        <v>92</v>
      </c>
      <c r="F8" s="98" t="s">
        <v>92</v>
      </c>
      <c r="G8" s="98" t="s">
        <v>92</v>
      </c>
      <c r="H8" s="100" t="s">
        <v>92</v>
      </c>
      <c r="I8" s="100" t="s">
        <v>92</v>
      </c>
      <c r="J8" s="100" t="s">
        <v>92</v>
      </c>
      <c r="K8" s="100" t="s">
        <v>92</v>
      </c>
      <c r="L8" s="100" t="s">
        <v>92</v>
      </c>
      <c r="M8" s="100" t="s">
        <v>92</v>
      </c>
    </row>
  </sheetData>
  <mergeCells count="6">
    <mergeCell ref="A2:M2"/>
    <mergeCell ref="A3:D3"/>
    <mergeCell ref="B4:D4"/>
    <mergeCell ref="E4:M4"/>
    <mergeCell ref="A7:G7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52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zoomScaleSheetLayoutView="60" workbookViewId="0">
      <selection activeCell="B13" sqref="B13"/>
    </sheetView>
  </sheetViews>
  <sheetFormatPr defaultColWidth="8.88571428571429" defaultRowHeight="12" outlineLevelRow="6"/>
  <cols>
    <col min="1" max="1" width="34.2857142857143" style="58" customWidth="1"/>
    <col min="2" max="2" width="29" style="58" customWidth="1"/>
    <col min="3" max="5" width="23.5714285714286" style="58" customWidth="1"/>
    <col min="6" max="6" width="11.2857142857143" style="59" customWidth="1"/>
    <col min="7" max="7" width="25.1333333333333" style="58" customWidth="1"/>
    <col min="8" max="8" width="15.5714285714286" style="59" customWidth="1"/>
    <col min="9" max="9" width="13.4285714285714" style="59" customWidth="1"/>
    <col min="10" max="10" width="18.847619047619" style="58" customWidth="1"/>
    <col min="11" max="11" width="9.13333333333333" style="59" customWidth="1"/>
    <col min="12" max="16384" width="9.13333333333333" style="59"/>
  </cols>
  <sheetData>
    <row r="1" customHeight="1" spans="1:10">
      <c r="A1" s="58" t="s">
        <v>505</v>
      </c>
      <c r="J1" s="73"/>
    </row>
    <row r="2" ht="28.5" customHeight="1" spans="1:10">
      <c r="A2" s="60" t="s">
        <v>17</v>
      </c>
      <c r="B2" s="61"/>
      <c r="C2" s="61"/>
      <c r="D2" s="61"/>
      <c r="E2" s="61"/>
      <c r="F2" s="62"/>
      <c r="G2" s="61"/>
      <c r="H2" s="62"/>
      <c r="I2" s="62"/>
      <c r="J2" s="61"/>
    </row>
    <row r="3" ht="17.25" customHeight="1" spans="1:1">
      <c r="A3" s="63" t="s">
        <v>22</v>
      </c>
    </row>
    <row r="4" ht="44.25" customHeight="1" spans="1:10">
      <c r="A4" s="64" t="s">
        <v>492</v>
      </c>
      <c r="B4" s="64" t="s">
        <v>323</v>
      </c>
      <c r="C4" s="64" t="s">
        <v>324</v>
      </c>
      <c r="D4" s="64" t="s">
        <v>325</v>
      </c>
      <c r="E4" s="64" t="s">
        <v>326</v>
      </c>
      <c r="F4" s="65" t="s">
        <v>327</v>
      </c>
      <c r="G4" s="64" t="s">
        <v>328</v>
      </c>
      <c r="H4" s="65" t="s">
        <v>329</v>
      </c>
      <c r="I4" s="65" t="s">
        <v>330</v>
      </c>
      <c r="J4" s="64" t="s">
        <v>331</v>
      </c>
    </row>
    <row r="5" ht="14.25" customHeight="1" spans="1:10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4">
        <v>6</v>
      </c>
      <c r="G5" s="64">
        <v>7</v>
      </c>
      <c r="H5" s="64">
        <v>8</v>
      </c>
      <c r="I5" s="64">
        <v>9</v>
      </c>
      <c r="J5" s="64">
        <v>10</v>
      </c>
    </row>
    <row r="6" ht="42" customHeight="1" spans="1:10">
      <c r="A6" s="66" t="s">
        <v>504</v>
      </c>
      <c r="B6" s="67"/>
      <c r="C6" s="67"/>
      <c r="D6" s="68"/>
      <c r="E6" s="69"/>
      <c r="F6" s="70"/>
      <c r="G6" s="69"/>
      <c r="H6" s="70"/>
      <c r="I6" s="70"/>
      <c r="J6" s="69"/>
    </row>
    <row r="7" ht="42.75" customHeight="1" spans="1:10">
      <c r="A7" s="71" t="s">
        <v>92</v>
      </c>
      <c r="B7" s="71" t="s">
        <v>92</v>
      </c>
      <c r="C7" s="71" t="s">
        <v>92</v>
      </c>
      <c r="D7" s="71" t="s">
        <v>92</v>
      </c>
      <c r="E7" s="72" t="s">
        <v>92</v>
      </c>
      <c r="F7" s="71" t="s">
        <v>92</v>
      </c>
      <c r="G7" s="72" t="s">
        <v>92</v>
      </c>
      <c r="H7" s="71" t="s">
        <v>92</v>
      </c>
      <c r="I7" s="71" t="s">
        <v>92</v>
      </c>
      <c r="J7" s="72" t="s">
        <v>92</v>
      </c>
    </row>
  </sheetData>
  <mergeCells count="3">
    <mergeCell ref="A2:J2"/>
    <mergeCell ref="A3:H3"/>
    <mergeCell ref="A6:D6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zoomScaleSheetLayoutView="60" workbookViewId="0">
      <selection activeCell="A1" sqref="A1"/>
    </sheetView>
  </sheetViews>
  <sheetFormatPr defaultColWidth="8.88571428571429" defaultRowHeight="12"/>
  <cols>
    <col min="1" max="1" width="16.4285714285714" style="42" customWidth="1"/>
    <col min="2" max="2" width="29" style="42"/>
    <col min="3" max="3" width="18.7142857142857" style="42" customWidth="1"/>
    <col min="4" max="4" width="24.847619047619" style="42" customWidth="1"/>
    <col min="5" max="7" width="23.5714285714286" style="42" customWidth="1"/>
    <col min="8" max="8" width="25.1333333333333" style="42" customWidth="1"/>
    <col min="9" max="9" width="18.847619047619" style="42" customWidth="1"/>
    <col min="10" max="16384" width="9.13333333333333" style="42"/>
  </cols>
  <sheetData>
    <row r="1" spans="1:9">
      <c r="A1" s="42" t="s">
        <v>506</v>
      </c>
      <c r="I1" s="56"/>
    </row>
    <row r="2" ht="28.5" spans="2:9">
      <c r="B2" s="43" t="s">
        <v>18</v>
      </c>
      <c r="C2" s="43"/>
      <c r="D2" s="43"/>
      <c r="E2" s="43"/>
      <c r="F2" s="43"/>
      <c r="G2" s="43"/>
      <c r="H2" s="43"/>
      <c r="I2" s="43"/>
    </row>
    <row r="3" ht="13.5" spans="1:3">
      <c r="A3" s="44" t="s">
        <v>22</v>
      </c>
      <c r="C3" s="45"/>
    </row>
    <row r="4" ht="18" customHeight="1" spans="1:9">
      <c r="A4" s="46" t="s">
        <v>192</v>
      </c>
      <c r="B4" s="46" t="s">
        <v>193</v>
      </c>
      <c r="C4" s="46" t="s">
        <v>507</v>
      </c>
      <c r="D4" s="46" t="s">
        <v>508</v>
      </c>
      <c r="E4" s="46" t="s">
        <v>509</v>
      </c>
      <c r="F4" s="46" t="s">
        <v>510</v>
      </c>
      <c r="G4" s="47" t="s">
        <v>511</v>
      </c>
      <c r="H4" s="48"/>
      <c r="I4" s="57"/>
    </row>
    <row r="5" ht="18" customHeight="1" spans="1:9">
      <c r="A5" s="49"/>
      <c r="B5" s="49"/>
      <c r="C5" s="49"/>
      <c r="D5" s="49"/>
      <c r="E5" s="49"/>
      <c r="F5" s="49"/>
      <c r="G5" s="50" t="s">
        <v>459</v>
      </c>
      <c r="H5" s="50" t="s">
        <v>512</v>
      </c>
      <c r="I5" s="50" t="s">
        <v>513</v>
      </c>
    </row>
    <row r="6" ht="21" customHeight="1" spans="1:9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  <c r="I6" s="51">
        <v>9</v>
      </c>
    </row>
    <row r="7" ht="24" customHeight="1" spans="1:9">
      <c r="A7" s="52" t="s">
        <v>209</v>
      </c>
      <c r="B7" s="53" t="s">
        <v>514</v>
      </c>
      <c r="C7" s="53" t="s">
        <v>515</v>
      </c>
      <c r="D7" s="53" t="s">
        <v>516</v>
      </c>
      <c r="E7" s="53" t="s">
        <v>517</v>
      </c>
      <c r="F7" s="53" t="s">
        <v>475</v>
      </c>
      <c r="G7" s="54">
        <v>1</v>
      </c>
      <c r="H7" s="55">
        <v>3000</v>
      </c>
      <c r="I7" s="55">
        <v>3000</v>
      </c>
    </row>
    <row r="8" ht="24" customHeight="1" spans="1:9">
      <c r="A8" s="52" t="s">
        <v>209</v>
      </c>
      <c r="B8" s="53" t="s">
        <v>514</v>
      </c>
      <c r="C8" s="53" t="s">
        <v>515</v>
      </c>
      <c r="D8" s="53" t="s">
        <v>518</v>
      </c>
      <c r="E8" s="53" t="s">
        <v>519</v>
      </c>
      <c r="F8" s="53" t="s">
        <v>475</v>
      </c>
      <c r="G8" s="54">
        <v>1</v>
      </c>
      <c r="H8" s="55">
        <v>10000</v>
      </c>
      <c r="I8" s="55">
        <v>10000</v>
      </c>
    </row>
    <row r="9" ht="24" customHeight="1" spans="1:9">
      <c r="A9" s="52" t="s">
        <v>209</v>
      </c>
      <c r="B9" s="53" t="s">
        <v>514</v>
      </c>
      <c r="C9" s="53" t="s">
        <v>515</v>
      </c>
      <c r="D9" s="53" t="s">
        <v>520</v>
      </c>
      <c r="E9" s="53" t="s">
        <v>521</v>
      </c>
      <c r="F9" s="53" t="s">
        <v>475</v>
      </c>
      <c r="G9" s="54">
        <v>1</v>
      </c>
      <c r="H9" s="55">
        <v>5000</v>
      </c>
      <c r="I9" s="55">
        <v>5000</v>
      </c>
    </row>
    <row r="10" ht="24" customHeight="1" spans="1:9">
      <c r="A10" s="52" t="s">
        <v>209</v>
      </c>
      <c r="B10" s="53" t="s">
        <v>514</v>
      </c>
      <c r="C10" s="53" t="s">
        <v>515</v>
      </c>
      <c r="D10" s="53" t="s">
        <v>522</v>
      </c>
      <c r="E10" s="53" t="s">
        <v>523</v>
      </c>
      <c r="F10" s="53" t="s">
        <v>475</v>
      </c>
      <c r="G10" s="54">
        <v>1</v>
      </c>
      <c r="H10" s="55">
        <v>10000</v>
      </c>
      <c r="I10" s="55">
        <v>10000</v>
      </c>
    </row>
    <row r="11" ht="24" customHeight="1" spans="1:9">
      <c r="A11" s="52" t="s">
        <v>209</v>
      </c>
      <c r="B11" s="53" t="s">
        <v>514</v>
      </c>
      <c r="C11" s="53" t="s">
        <v>515</v>
      </c>
      <c r="D11" s="53" t="s">
        <v>524</v>
      </c>
      <c r="E11" s="53" t="s">
        <v>474</v>
      </c>
      <c r="F11" s="53" t="s">
        <v>475</v>
      </c>
      <c r="G11" s="54">
        <v>3</v>
      </c>
      <c r="H11" s="55">
        <v>5000</v>
      </c>
      <c r="I11" s="55">
        <v>15000</v>
      </c>
    </row>
    <row r="12" ht="24" customHeight="1" spans="1:9">
      <c r="A12" s="52" t="s">
        <v>209</v>
      </c>
      <c r="B12" s="53" t="s">
        <v>514</v>
      </c>
      <c r="C12" s="53" t="s">
        <v>515</v>
      </c>
      <c r="D12" s="53" t="s">
        <v>525</v>
      </c>
      <c r="E12" s="53" t="s">
        <v>526</v>
      </c>
      <c r="F12" s="53" t="s">
        <v>478</v>
      </c>
      <c r="G12" s="54">
        <v>1</v>
      </c>
      <c r="H12" s="55">
        <v>800000</v>
      </c>
      <c r="I12" s="55">
        <v>800000</v>
      </c>
    </row>
    <row r="13" ht="24" customHeight="1" spans="1:9">
      <c r="A13" s="52" t="s">
        <v>209</v>
      </c>
      <c r="B13" s="53" t="s">
        <v>514</v>
      </c>
      <c r="C13" s="53" t="s">
        <v>515</v>
      </c>
      <c r="D13" s="53" t="s">
        <v>518</v>
      </c>
      <c r="E13" s="53" t="s">
        <v>527</v>
      </c>
      <c r="F13" s="53" t="s">
        <v>528</v>
      </c>
      <c r="G13" s="54">
        <v>30</v>
      </c>
      <c r="H13" s="55">
        <v>600</v>
      </c>
      <c r="I13" s="55">
        <v>18000</v>
      </c>
    </row>
    <row r="14" ht="24" customHeight="1" spans="1:9">
      <c r="A14" s="52" t="s">
        <v>209</v>
      </c>
      <c r="B14" s="53" t="s">
        <v>514</v>
      </c>
      <c r="C14" s="53" t="s">
        <v>515</v>
      </c>
      <c r="D14" s="53" t="s">
        <v>520</v>
      </c>
      <c r="E14" s="53" t="s">
        <v>529</v>
      </c>
      <c r="F14" s="53" t="s">
        <v>475</v>
      </c>
      <c r="G14" s="54">
        <v>1</v>
      </c>
      <c r="H14" s="55">
        <v>100000</v>
      </c>
      <c r="I14" s="55">
        <v>100000</v>
      </c>
    </row>
    <row r="15" ht="24" customHeight="1" spans="1:9">
      <c r="A15" s="52" t="s">
        <v>209</v>
      </c>
      <c r="B15" s="53" t="s">
        <v>514</v>
      </c>
      <c r="C15" s="53" t="s">
        <v>515</v>
      </c>
      <c r="D15" s="53" t="s">
        <v>520</v>
      </c>
      <c r="E15" s="53" t="s">
        <v>530</v>
      </c>
      <c r="F15" s="53" t="s">
        <v>475</v>
      </c>
      <c r="G15" s="54">
        <v>3</v>
      </c>
      <c r="H15" s="55">
        <v>380</v>
      </c>
      <c r="I15" s="55">
        <v>1140</v>
      </c>
    </row>
    <row r="16" ht="24" customHeight="1" spans="1:9">
      <c r="A16" s="52" t="s">
        <v>209</v>
      </c>
      <c r="B16" s="53" t="s">
        <v>514</v>
      </c>
      <c r="C16" s="53" t="s">
        <v>515</v>
      </c>
      <c r="D16" s="53" t="s">
        <v>516</v>
      </c>
      <c r="E16" s="53" t="s">
        <v>531</v>
      </c>
      <c r="F16" s="53" t="s">
        <v>475</v>
      </c>
      <c r="G16" s="54">
        <v>1</v>
      </c>
      <c r="H16" s="55">
        <v>1500</v>
      </c>
      <c r="I16" s="55">
        <v>1500</v>
      </c>
    </row>
    <row r="17" ht="24" customHeight="1" spans="1:9">
      <c r="A17" s="52" t="s">
        <v>209</v>
      </c>
      <c r="B17" s="53" t="s">
        <v>514</v>
      </c>
      <c r="C17" s="53" t="s">
        <v>515</v>
      </c>
      <c r="D17" s="53" t="s">
        <v>518</v>
      </c>
      <c r="E17" s="53" t="s">
        <v>532</v>
      </c>
      <c r="F17" s="53" t="s">
        <v>475</v>
      </c>
      <c r="G17" s="54">
        <v>2</v>
      </c>
      <c r="H17" s="55">
        <v>18000</v>
      </c>
      <c r="I17" s="55">
        <v>36000</v>
      </c>
    </row>
    <row r="18" ht="24" customHeight="1" spans="1:9">
      <c r="A18" s="52" t="s">
        <v>209</v>
      </c>
      <c r="B18" s="53" t="s">
        <v>514</v>
      </c>
      <c r="C18" s="53" t="s">
        <v>515</v>
      </c>
      <c r="D18" s="53" t="s">
        <v>520</v>
      </c>
      <c r="E18" s="53" t="s">
        <v>533</v>
      </c>
      <c r="F18" s="53" t="s">
        <v>475</v>
      </c>
      <c r="G18" s="54">
        <v>1</v>
      </c>
      <c r="H18" s="55">
        <v>500</v>
      </c>
      <c r="I18" s="55">
        <v>500</v>
      </c>
    </row>
    <row r="19" ht="24" customHeight="1" spans="1:9">
      <c r="A19" s="52" t="s">
        <v>209</v>
      </c>
      <c r="B19" s="53" t="s">
        <v>514</v>
      </c>
      <c r="C19" s="53" t="s">
        <v>515</v>
      </c>
      <c r="D19" s="53" t="s">
        <v>520</v>
      </c>
      <c r="E19" s="53" t="s">
        <v>534</v>
      </c>
      <c r="F19" s="53" t="s">
        <v>475</v>
      </c>
      <c r="G19" s="54">
        <v>4</v>
      </c>
      <c r="H19" s="55">
        <v>500</v>
      </c>
      <c r="I19" s="55">
        <v>2000</v>
      </c>
    </row>
    <row r="20" ht="24" customHeight="1" spans="1:9">
      <c r="A20" s="52" t="s">
        <v>209</v>
      </c>
      <c r="B20" s="53" t="s">
        <v>514</v>
      </c>
      <c r="C20" s="53" t="s">
        <v>515</v>
      </c>
      <c r="D20" s="53" t="s">
        <v>535</v>
      </c>
      <c r="E20" s="53" t="s">
        <v>536</v>
      </c>
      <c r="F20" s="53" t="s">
        <v>475</v>
      </c>
      <c r="G20" s="54">
        <v>1</v>
      </c>
      <c r="H20" s="55">
        <v>130000</v>
      </c>
      <c r="I20" s="55">
        <v>130000</v>
      </c>
    </row>
    <row r="21" ht="24" customHeight="1" spans="1:9">
      <c r="A21" s="52" t="s">
        <v>209</v>
      </c>
      <c r="B21" s="53" t="s">
        <v>514</v>
      </c>
      <c r="C21" s="53" t="s">
        <v>515</v>
      </c>
      <c r="D21" s="53" t="s">
        <v>518</v>
      </c>
      <c r="E21" s="53" t="s">
        <v>537</v>
      </c>
      <c r="F21" s="53" t="s">
        <v>528</v>
      </c>
      <c r="G21" s="54">
        <v>40</v>
      </c>
      <c r="H21" s="55">
        <v>2700</v>
      </c>
      <c r="I21" s="55">
        <v>108000</v>
      </c>
    </row>
    <row r="22" ht="24" customHeight="1" spans="1:9">
      <c r="A22" s="52" t="s">
        <v>209</v>
      </c>
      <c r="B22" s="53" t="s">
        <v>514</v>
      </c>
      <c r="C22" s="53" t="s">
        <v>515</v>
      </c>
      <c r="D22" s="53" t="s">
        <v>516</v>
      </c>
      <c r="E22" s="53" t="s">
        <v>538</v>
      </c>
      <c r="F22" s="53" t="s">
        <v>475</v>
      </c>
      <c r="G22" s="54">
        <v>1</v>
      </c>
      <c r="H22" s="55">
        <v>2500</v>
      </c>
      <c r="I22" s="55">
        <v>2500</v>
      </c>
    </row>
    <row r="23" ht="24" customHeight="1" spans="1:9">
      <c r="A23" s="52" t="s">
        <v>209</v>
      </c>
      <c r="B23" s="53" t="s">
        <v>514</v>
      </c>
      <c r="C23" s="53" t="s">
        <v>515</v>
      </c>
      <c r="D23" s="53" t="s">
        <v>535</v>
      </c>
      <c r="E23" s="53" t="s">
        <v>539</v>
      </c>
      <c r="F23" s="53" t="s">
        <v>475</v>
      </c>
      <c r="G23" s="54">
        <v>1</v>
      </c>
      <c r="H23" s="55">
        <v>180000</v>
      </c>
      <c r="I23" s="55">
        <v>180000</v>
      </c>
    </row>
    <row r="24" ht="24" customHeight="1" spans="1:9">
      <c r="A24" s="52" t="s">
        <v>209</v>
      </c>
      <c r="B24" s="53" t="s">
        <v>514</v>
      </c>
      <c r="C24" s="53" t="s">
        <v>515</v>
      </c>
      <c r="D24" s="53" t="s">
        <v>518</v>
      </c>
      <c r="E24" s="53" t="s">
        <v>540</v>
      </c>
      <c r="F24" s="53" t="s">
        <v>475</v>
      </c>
      <c r="G24" s="54">
        <v>1</v>
      </c>
      <c r="H24" s="55">
        <v>28000</v>
      </c>
      <c r="I24" s="55">
        <v>28000</v>
      </c>
    </row>
    <row r="25" ht="24" customHeight="1" spans="1:9">
      <c r="A25" s="52" t="s">
        <v>209</v>
      </c>
      <c r="B25" s="53" t="s">
        <v>514</v>
      </c>
      <c r="C25" s="53" t="s">
        <v>515</v>
      </c>
      <c r="D25" s="53" t="s">
        <v>520</v>
      </c>
      <c r="E25" s="53" t="s">
        <v>541</v>
      </c>
      <c r="F25" s="53" t="s">
        <v>475</v>
      </c>
      <c r="G25" s="54">
        <v>2</v>
      </c>
      <c r="H25" s="55">
        <v>1000</v>
      </c>
      <c r="I25" s="55">
        <v>2000</v>
      </c>
    </row>
    <row r="26" ht="24" customHeight="1" spans="1:9">
      <c r="A26" s="54" t="s">
        <v>77</v>
      </c>
      <c r="B26" s="54"/>
      <c r="C26" s="54"/>
      <c r="D26" s="54"/>
      <c r="E26" s="54"/>
      <c r="F26" s="54"/>
      <c r="G26" s="54">
        <f>SUM(G7:G25)</f>
        <v>96</v>
      </c>
      <c r="H26" s="55">
        <f>SUM(H7:H25)</f>
        <v>1298680</v>
      </c>
      <c r="I26" s="55">
        <f>SUM(I7:I25)</f>
        <v>1452640</v>
      </c>
    </row>
  </sheetData>
  <mergeCells count="9">
    <mergeCell ref="B2:I2"/>
    <mergeCell ref="G4:I4"/>
    <mergeCell ref="A26:F26"/>
    <mergeCell ref="A4:A5"/>
    <mergeCell ref="B4:B5"/>
    <mergeCell ref="C4:C5"/>
    <mergeCell ref="D4:D5"/>
    <mergeCell ref="E4:E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21" sqref="C21"/>
    </sheetView>
  </sheetViews>
  <sheetFormatPr defaultColWidth="10.447619047619" defaultRowHeight="14.25" customHeight="1"/>
  <cols>
    <col min="1" max="1" width="26.7142857142857" style="1" customWidth="1"/>
    <col min="2" max="2" width="33.1714285714286" style="1" customWidth="1"/>
    <col min="3" max="3" width="27.2571428571429" style="1" customWidth="1"/>
    <col min="4" max="7" width="22.4" style="1" customWidth="1"/>
    <col min="8" max="8" width="17.6285714285714" style="1" customWidth="1"/>
    <col min="9" max="11" width="22.4" style="1" customWidth="1"/>
    <col min="12" max="16384" width="10.447619047619" style="1"/>
  </cols>
  <sheetData>
    <row r="1" s="1" customFormat="1" ht="13.5" customHeight="1" spans="1:11">
      <c r="A1" s="29" t="s">
        <v>542</v>
      </c>
      <c r="D1" s="30"/>
      <c r="E1" s="30"/>
      <c r="F1" s="30"/>
      <c r="G1" s="30"/>
      <c r="K1" s="40"/>
    </row>
    <row r="2" s="1" customFormat="1" ht="27.75" customHeight="1" spans="1:11">
      <c r="A2" s="31" t="s">
        <v>543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="1" customFormat="1" ht="13.5" customHeight="1" spans="1:11">
      <c r="A3" s="5" t="str">
        <f>"单位名称："&amp;""</f>
        <v>单位名称：</v>
      </c>
      <c r="B3" s="6"/>
      <c r="C3" s="6"/>
      <c r="D3" s="6"/>
      <c r="E3" s="6"/>
      <c r="F3" s="6"/>
      <c r="G3" s="6"/>
      <c r="H3" s="7"/>
      <c r="I3" s="7"/>
      <c r="J3" s="7"/>
      <c r="K3" s="8" t="s">
        <v>183</v>
      </c>
    </row>
    <row r="4" s="1" customFormat="1" ht="21.75" customHeight="1" spans="1:11">
      <c r="A4" s="9" t="s">
        <v>255</v>
      </c>
      <c r="B4" s="9" t="s">
        <v>195</v>
      </c>
      <c r="C4" s="9" t="s">
        <v>256</v>
      </c>
      <c r="D4" s="10" t="s">
        <v>196</v>
      </c>
      <c r="E4" s="10" t="s">
        <v>197</v>
      </c>
      <c r="F4" s="10" t="s">
        <v>257</v>
      </c>
      <c r="G4" s="10" t="s">
        <v>258</v>
      </c>
      <c r="H4" s="16" t="s">
        <v>77</v>
      </c>
      <c r="I4" s="11" t="s">
        <v>544</v>
      </c>
      <c r="J4" s="12"/>
      <c r="K4" s="1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32"/>
      <c r="I5" s="10" t="s">
        <v>80</v>
      </c>
      <c r="J5" s="10" t="s">
        <v>81</v>
      </c>
      <c r="K5" s="10" t="s">
        <v>82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41">
        <v>10</v>
      </c>
      <c r="K7" s="41">
        <v>11</v>
      </c>
    </row>
    <row r="8" s="28" customFormat="1" ht="37" customHeight="1" spans="1:11">
      <c r="A8" s="33" t="s">
        <v>545</v>
      </c>
      <c r="B8" s="34"/>
      <c r="C8" s="33"/>
      <c r="D8" s="33"/>
      <c r="E8" s="33"/>
      <c r="F8" s="33"/>
      <c r="G8" s="33"/>
      <c r="H8" s="35"/>
      <c r="I8" s="35"/>
      <c r="J8" s="35"/>
      <c r="K8" s="35"/>
    </row>
    <row r="9" s="1" customFormat="1" ht="30.65" customHeight="1" spans="1:11">
      <c r="A9" s="36"/>
      <c r="B9" s="36"/>
      <c r="C9" s="36"/>
      <c r="D9" s="36"/>
      <c r="E9" s="36"/>
      <c r="F9" s="36"/>
      <c r="G9" s="36"/>
      <c r="H9" s="37"/>
      <c r="I9" s="37"/>
      <c r="J9" s="37"/>
      <c r="K9" s="37"/>
    </row>
    <row r="10" s="1" customFormat="1" ht="18.75" customHeight="1" spans="1:11">
      <c r="A10" s="38" t="s">
        <v>122</v>
      </c>
      <c r="B10" s="38"/>
      <c r="C10" s="38"/>
      <c r="D10" s="38"/>
      <c r="E10" s="38"/>
      <c r="F10" s="38"/>
      <c r="G10" s="38"/>
      <c r="H10" s="39"/>
      <c r="I10" s="37"/>
      <c r="J10" s="37"/>
      <c r="K10" s="37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zoomScale="90" zoomScaleNormal="90" zoomScaleSheetLayoutView="60" workbookViewId="0">
      <selection activeCell="A1" sqref="A1"/>
    </sheetView>
  </sheetViews>
  <sheetFormatPr defaultColWidth="8" defaultRowHeight="12" outlineLevelCol="3"/>
  <cols>
    <col min="1" max="1" width="39.5714285714286" style="75" customWidth="1"/>
    <col min="2" max="2" width="43.1333333333333" style="75" customWidth="1"/>
    <col min="3" max="3" width="40.4285714285714" style="75" customWidth="1"/>
    <col min="4" max="4" width="46.1333333333333" style="75" customWidth="1"/>
    <col min="5" max="5" width="8" style="59" customWidth="1"/>
    <col min="6" max="16384" width="8" style="59"/>
  </cols>
  <sheetData>
    <row r="1" ht="17" customHeight="1" spans="1:4">
      <c r="A1" s="330" t="s">
        <v>21</v>
      </c>
      <c r="B1" s="77"/>
      <c r="C1" s="77"/>
      <c r="D1" s="280"/>
    </row>
    <row r="2" ht="36" customHeight="1" spans="1:4">
      <c r="A2" s="60" t="s">
        <v>2</v>
      </c>
      <c r="B2" s="331"/>
      <c r="C2" s="331"/>
      <c r="D2" s="331"/>
    </row>
    <row r="3" ht="21" customHeight="1" spans="1:4">
      <c r="A3" s="80" t="s">
        <v>22</v>
      </c>
      <c r="B3" s="279"/>
      <c r="C3" s="279"/>
      <c r="D3" s="277" t="s">
        <v>23</v>
      </c>
    </row>
    <row r="4" ht="19.5" customHeight="1" spans="1:4">
      <c r="A4" s="84" t="s">
        <v>24</v>
      </c>
      <c r="B4" s="168"/>
      <c r="C4" s="84" t="s">
        <v>25</v>
      </c>
      <c r="D4" s="168"/>
    </row>
    <row r="5" ht="19.5" customHeight="1" spans="1:4">
      <c r="A5" s="83" t="s">
        <v>26</v>
      </c>
      <c r="B5" s="83" t="s">
        <v>27</v>
      </c>
      <c r="C5" s="83" t="s">
        <v>28</v>
      </c>
      <c r="D5" s="83" t="s">
        <v>27</v>
      </c>
    </row>
    <row r="6" ht="19.5" customHeight="1" spans="1:4">
      <c r="A6" s="87"/>
      <c r="B6" s="87"/>
      <c r="C6" s="87"/>
      <c r="D6" s="87"/>
    </row>
    <row r="7" ht="20.25" customHeight="1" spans="1:4">
      <c r="A7" s="287" t="s">
        <v>29</v>
      </c>
      <c r="B7" s="283">
        <v>3198890.92</v>
      </c>
      <c r="C7" s="287" t="s">
        <v>30</v>
      </c>
      <c r="D7" s="332"/>
    </row>
    <row r="8" ht="20.25" customHeight="1" spans="1:4">
      <c r="A8" s="287" t="s">
        <v>31</v>
      </c>
      <c r="B8" s="283"/>
      <c r="C8" s="287" t="s">
        <v>32</v>
      </c>
      <c r="D8" s="332"/>
    </row>
    <row r="9" ht="20.25" customHeight="1" spans="1:4">
      <c r="A9" s="287" t="s">
        <v>33</v>
      </c>
      <c r="B9" s="283"/>
      <c r="C9" s="287" t="s">
        <v>34</v>
      </c>
      <c r="D9" s="332"/>
    </row>
    <row r="10" ht="20.25" customHeight="1" spans="1:4">
      <c r="A10" s="287" t="s">
        <v>35</v>
      </c>
      <c r="B10" s="283"/>
      <c r="C10" s="287" t="s">
        <v>36</v>
      </c>
      <c r="D10" s="332"/>
    </row>
    <row r="11" ht="20.25" customHeight="1" spans="1:4">
      <c r="A11" s="287" t="s">
        <v>37</v>
      </c>
      <c r="B11" s="333">
        <v>7550640</v>
      </c>
      <c r="C11" s="287" t="s">
        <v>38</v>
      </c>
      <c r="D11" s="332"/>
    </row>
    <row r="12" ht="20.25" customHeight="1" spans="1:4">
      <c r="A12" s="287" t="s">
        <v>39</v>
      </c>
      <c r="B12" s="285">
        <v>7550640</v>
      </c>
      <c r="C12" s="287" t="s">
        <v>40</v>
      </c>
      <c r="D12" s="332"/>
    </row>
    <row r="13" ht="20.25" customHeight="1" spans="1:4">
      <c r="A13" s="287" t="s">
        <v>41</v>
      </c>
      <c r="B13" s="285"/>
      <c r="C13" s="287" t="s">
        <v>42</v>
      </c>
      <c r="D13" s="332"/>
    </row>
    <row r="14" ht="20.25" customHeight="1" spans="1:4">
      <c r="A14" s="287" t="s">
        <v>43</v>
      </c>
      <c r="B14" s="285"/>
      <c r="C14" s="287" t="s">
        <v>44</v>
      </c>
      <c r="D14" s="332">
        <v>720531</v>
      </c>
    </row>
    <row r="15" ht="20.25" customHeight="1" spans="1:4">
      <c r="A15" s="334" t="s">
        <v>45</v>
      </c>
      <c r="B15" s="335"/>
      <c r="C15" s="287" t="s">
        <v>46</v>
      </c>
      <c r="D15" s="332">
        <v>14645077.11</v>
      </c>
    </row>
    <row r="16" ht="20.25" customHeight="1" spans="1:4">
      <c r="A16" s="334" t="s">
        <v>47</v>
      </c>
      <c r="B16" s="336"/>
      <c r="C16" s="287" t="s">
        <v>48</v>
      </c>
      <c r="D16" s="332"/>
    </row>
    <row r="17" ht="20.25" customHeight="1" spans="1:4">
      <c r="A17" s="334"/>
      <c r="B17" s="337"/>
      <c r="C17" s="287" t="s">
        <v>49</v>
      </c>
      <c r="D17" s="332"/>
    </row>
    <row r="18" ht="20.25" customHeight="1" spans="1:4">
      <c r="A18" s="336"/>
      <c r="B18" s="337"/>
      <c r="C18" s="287" t="s">
        <v>50</v>
      </c>
      <c r="D18" s="332"/>
    </row>
    <row r="19" ht="20.25" customHeight="1" spans="1:4">
      <c r="A19" s="336"/>
      <c r="B19" s="337"/>
      <c r="C19" s="287" t="s">
        <v>51</v>
      </c>
      <c r="D19" s="332"/>
    </row>
    <row r="20" ht="20.25" customHeight="1" spans="1:4">
      <c r="A20" s="336"/>
      <c r="B20" s="337"/>
      <c r="C20" s="287" t="s">
        <v>52</v>
      </c>
      <c r="D20" s="332"/>
    </row>
    <row r="21" ht="20.25" customHeight="1" spans="1:4">
      <c r="A21" s="336"/>
      <c r="B21" s="337"/>
      <c r="C21" s="287" t="s">
        <v>53</v>
      </c>
      <c r="D21" s="332"/>
    </row>
    <row r="22" ht="20.25" customHeight="1" spans="1:4">
      <c r="A22" s="336"/>
      <c r="B22" s="337"/>
      <c r="C22" s="287" t="s">
        <v>54</v>
      </c>
      <c r="D22" s="332"/>
    </row>
    <row r="23" ht="20.25" customHeight="1" spans="1:4">
      <c r="A23" s="336"/>
      <c r="B23" s="337"/>
      <c r="C23" s="287" t="s">
        <v>55</v>
      </c>
      <c r="D23" s="332"/>
    </row>
    <row r="24" ht="20.25" customHeight="1" spans="1:4">
      <c r="A24" s="336"/>
      <c r="B24" s="337"/>
      <c r="C24" s="287" t="s">
        <v>56</v>
      </c>
      <c r="D24" s="332"/>
    </row>
    <row r="25" ht="20.25" customHeight="1" spans="1:4">
      <c r="A25" s="336"/>
      <c r="B25" s="337"/>
      <c r="C25" s="287" t="s">
        <v>57</v>
      </c>
      <c r="D25" s="332">
        <v>306876</v>
      </c>
    </row>
    <row r="26" ht="20.25" customHeight="1" spans="1:4">
      <c r="A26" s="336"/>
      <c r="B26" s="337"/>
      <c r="C26" s="287" t="s">
        <v>58</v>
      </c>
      <c r="D26" s="332"/>
    </row>
    <row r="27" ht="20.25" customHeight="1" spans="1:4">
      <c r="A27" s="336"/>
      <c r="B27" s="337"/>
      <c r="C27" s="287" t="s">
        <v>59</v>
      </c>
      <c r="D27" s="332"/>
    </row>
    <row r="28" ht="20.25" customHeight="1" spans="1:4">
      <c r="A28" s="336"/>
      <c r="B28" s="337"/>
      <c r="C28" s="287" t="s">
        <v>60</v>
      </c>
      <c r="D28" s="332"/>
    </row>
    <row r="29" ht="20.25" customHeight="1" spans="1:4">
      <c r="A29" s="336"/>
      <c r="B29" s="337"/>
      <c r="C29" s="287" t="s">
        <v>61</v>
      </c>
      <c r="D29" s="332"/>
    </row>
    <row r="30" ht="20.25" customHeight="1" spans="1:4">
      <c r="A30" s="338"/>
      <c r="B30" s="339"/>
      <c r="C30" s="287" t="s">
        <v>62</v>
      </c>
      <c r="D30" s="332"/>
    </row>
    <row r="31" ht="20.25" customHeight="1" spans="1:4">
      <c r="A31" s="338"/>
      <c r="B31" s="339"/>
      <c r="C31" s="287" t="s">
        <v>63</v>
      </c>
      <c r="D31" s="332"/>
    </row>
    <row r="32" ht="20.25" customHeight="1" spans="1:4">
      <c r="A32" s="338"/>
      <c r="B32" s="339"/>
      <c r="C32" s="287" t="s">
        <v>64</v>
      </c>
      <c r="D32" s="332"/>
    </row>
    <row r="33" ht="20.25" customHeight="1" spans="1:4">
      <c r="A33" s="340" t="s">
        <v>65</v>
      </c>
      <c r="B33" s="341">
        <f>B7+B8+B9+B10+B11</f>
        <v>10749530.92</v>
      </c>
      <c r="C33" s="292" t="s">
        <v>66</v>
      </c>
      <c r="D33" s="289">
        <f>SUM(D7:D29)</f>
        <v>15672484.11</v>
      </c>
    </row>
    <row r="34" ht="20.25" customHeight="1" spans="1:4">
      <c r="A34" s="334" t="s">
        <v>67</v>
      </c>
      <c r="B34" s="342">
        <v>4922953.19</v>
      </c>
      <c r="C34" s="287" t="s">
        <v>68</v>
      </c>
      <c r="D34" s="283"/>
    </row>
    <row r="35" s="1" customFormat="1" ht="25.4" customHeight="1" spans="1:4">
      <c r="A35" s="343" t="s">
        <v>69</v>
      </c>
      <c r="B35" s="344">
        <v>13200</v>
      </c>
      <c r="C35" s="345" t="s">
        <v>69</v>
      </c>
      <c r="D35" s="346"/>
    </row>
    <row r="36" s="1" customFormat="1" ht="25.4" customHeight="1" spans="1:4">
      <c r="A36" s="343" t="s">
        <v>70</v>
      </c>
      <c r="B36" s="344">
        <v>4909753.19</v>
      </c>
      <c r="C36" s="345" t="s">
        <v>71</v>
      </c>
      <c r="D36" s="346"/>
    </row>
    <row r="37" ht="20.25" customHeight="1" spans="1:4">
      <c r="A37" s="347" t="s">
        <v>72</v>
      </c>
      <c r="B37" s="348">
        <f>B33+B34</f>
        <v>15672484.11</v>
      </c>
      <c r="C37" s="292" t="s">
        <v>73</v>
      </c>
      <c r="D37" s="348">
        <f>D33+D34</f>
        <v>15672484.11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1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1" sqref="A1"/>
    </sheetView>
  </sheetViews>
  <sheetFormatPr defaultColWidth="10.447619047619" defaultRowHeight="14.25" customHeight="1" outlineLevelCol="6"/>
  <cols>
    <col min="1" max="1" width="43.1333333333333" style="1" customWidth="1"/>
    <col min="2" max="2" width="32" style="1" customWidth="1"/>
    <col min="3" max="3" width="42.9714285714286" style="1" customWidth="1"/>
    <col min="4" max="4" width="19.4571428571429" style="1" customWidth="1"/>
    <col min="5" max="7" width="30.8857142857143" style="1" customWidth="1"/>
    <col min="8" max="16384" width="10.447619047619" style="1"/>
  </cols>
  <sheetData>
    <row r="1" s="1" customFormat="1" customHeight="1" spans="1:7">
      <c r="A1" s="2" t="s">
        <v>546</v>
      </c>
      <c r="B1" s="3"/>
      <c r="C1" s="3"/>
      <c r="D1" s="3"/>
      <c r="E1" s="3"/>
      <c r="F1" s="3"/>
      <c r="G1" s="3"/>
    </row>
    <row r="2" s="1" customFormat="1" ht="27.75" customHeight="1" spans="1:7">
      <c r="A2" s="4" t="s">
        <v>547</v>
      </c>
      <c r="B2" s="4"/>
      <c r="C2" s="4"/>
      <c r="D2" s="4"/>
      <c r="E2" s="4"/>
      <c r="F2" s="4"/>
      <c r="G2" s="4"/>
    </row>
    <row r="3" s="1" customFormat="1" ht="13.5" customHeight="1" spans="1:7">
      <c r="A3" s="5" t="str">
        <f>"单位名称："&amp;""</f>
        <v>单位名称：</v>
      </c>
      <c r="B3" s="6"/>
      <c r="C3" s="6"/>
      <c r="D3" s="6"/>
      <c r="E3" s="7"/>
      <c r="F3" s="7"/>
      <c r="G3" s="8" t="s">
        <v>183</v>
      </c>
    </row>
    <row r="4" s="1" customFormat="1" ht="21.75" customHeight="1" spans="1:7">
      <c r="A4" s="9" t="s">
        <v>256</v>
      </c>
      <c r="B4" s="9" t="s">
        <v>255</v>
      </c>
      <c r="C4" s="9" t="s">
        <v>195</v>
      </c>
      <c r="D4" s="10" t="s">
        <v>548</v>
      </c>
      <c r="E4" s="11" t="s">
        <v>80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">
        <v>549</v>
      </c>
      <c r="F5" s="10" t="s">
        <v>550</v>
      </c>
      <c r="G5" s="10" t="s">
        <v>551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="1" customFormat="1" ht="29.9" customHeight="1" spans="1:7">
      <c r="A8" s="21" t="s">
        <v>91</v>
      </c>
      <c r="B8" s="22" t="s">
        <v>295</v>
      </c>
      <c r="C8" s="22" t="s">
        <v>552</v>
      </c>
      <c r="D8" s="23" t="s">
        <v>553</v>
      </c>
      <c r="E8" s="24">
        <v>8316</v>
      </c>
      <c r="F8" s="24">
        <v>8316</v>
      </c>
      <c r="G8" s="24">
        <v>8316</v>
      </c>
    </row>
    <row r="9" s="1" customFormat="1" ht="29.9" customHeight="1" spans="1:7">
      <c r="A9" s="21" t="s">
        <v>91</v>
      </c>
      <c r="B9" s="22" t="s">
        <v>262</v>
      </c>
      <c r="C9" s="22" t="s">
        <v>302</v>
      </c>
      <c r="D9" s="23" t="s">
        <v>553</v>
      </c>
      <c r="E9" s="24">
        <v>80000</v>
      </c>
      <c r="F9" s="24">
        <v>80000</v>
      </c>
      <c r="G9" s="24">
        <v>80000</v>
      </c>
    </row>
    <row r="10" s="1" customFormat="1" ht="29.9" customHeight="1" spans="1:7">
      <c r="A10" s="21" t="s">
        <v>91</v>
      </c>
      <c r="B10" s="22" t="s">
        <v>262</v>
      </c>
      <c r="C10" s="21" t="s">
        <v>321</v>
      </c>
      <c r="D10" s="23" t="s">
        <v>553</v>
      </c>
      <c r="E10" s="24">
        <v>13200</v>
      </c>
      <c r="F10" s="24">
        <v>0</v>
      </c>
      <c r="G10" s="24">
        <v>0</v>
      </c>
    </row>
    <row r="11" s="1" customFormat="1" ht="18.75" customHeight="1" spans="1:7">
      <c r="A11" s="25" t="s">
        <v>77</v>
      </c>
      <c r="B11" s="26"/>
      <c r="C11" s="26"/>
      <c r="D11" s="27"/>
      <c r="E11" s="24">
        <v>101516</v>
      </c>
      <c r="F11" s="24">
        <f>SUM(F8:F10)</f>
        <v>88316</v>
      </c>
      <c r="G11" s="24">
        <f>SUM(G8:G10)</f>
        <v>88316</v>
      </c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SheetLayoutView="60" workbookViewId="0">
      <selection activeCell="E9" sqref="E9"/>
    </sheetView>
  </sheetViews>
  <sheetFormatPr defaultColWidth="8" defaultRowHeight="14.25" customHeight="1"/>
  <cols>
    <col min="1" max="1" width="21.1333333333333" style="75" customWidth="1"/>
    <col min="2" max="2" width="23.4285714285714" style="75" customWidth="1"/>
    <col min="3" max="5" width="12.5714285714286" style="75" customWidth="1"/>
    <col min="6" max="6" width="14" style="75" customWidth="1"/>
    <col min="7" max="8" width="12.5714285714286" style="75" customWidth="1"/>
    <col min="9" max="9" width="11.8571428571429" style="75" customWidth="1"/>
    <col min="10" max="14" width="12.5714285714286" style="75" customWidth="1"/>
    <col min="15" max="15" width="12.7142857142857" style="59" customWidth="1"/>
    <col min="16" max="16" width="9.57142857142857" style="59" customWidth="1"/>
    <col min="17" max="17" width="9.71428571428571" style="59" customWidth="1"/>
    <col min="18" max="18" width="10.5714285714286" style="59" customWidth="1"/>
    <col min="19" max="19" width="13.5714285714286" style="75" customWidth="1"/>
    <col min="20" max="20" width="8" style="59" customWidth="1"/>
    <col min="21" max="16384" width="8" style="59"/>
  </cols>
  <sheetData>
    <row r="1" ht="12" customHeight="1" spans="1:18">
      <c r="A1" s="307" t="s">
        <v>74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321"/>
      <c r="P1" s="321"/>
      <c r="Q1" s="321"/>
      <c r="R1" s="321"/>
    </row>
    <row r="2" ht="36" customHeight="1" spans="1:19">
      <c r="A2" s="308" t="s">
        <v>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62"/>
      <c r="Q2" s="62"/>
      <c r="R2" s="62"/>
      <c r="S2" s="61"/>
    </row>
    <row r="3" ht="20.25" customHeight="1" spans="1:19">
      <c r="A3" s="80" t="s">
        <v>22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322"/>
      <c r="P3" s="322"/>
      <c r="Q3" s="322"/>
      <c r="R3" s="322"/>
      <c r="S3" s="326" t="s">
        <v>23</v>
      </c>
    </row>
    <row r="4" ht="18.75" customHeight="1" spans="1:19">
      <c r="A4" s="309" t="s">
        <v>75</v>
      </c>
      <c r="B4" s="310" t="s">
        <v>76</v>
      </c>
      <c r="C4" s="310" t="s">
        <v>77</v>
      </c>
      <c r="D4" s="311" t="s">
        <v>78</v>
      </c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228" t="s">
        <v>67</v>
      </c>
      <c r="P4" s="228"/>
      <c r="Q4" s="228"/>
      <c r="R4" s="228"/>
      <c r="S4" s="145"/>
    </row>
    <row r="5" ht="18.75" customHeight="1" spans="1:19">
      <c r="A5" s="313"/>
      <c r="B5" s="314"/>
      <c r="C5" s="314"/>
      <c r="D5" s="315" t="s">
        <v>79</v>
      </c>
      <c r="E5" s="315" t="s">
        <v>80</v>
      </c>
      <c r="F5" s="315" t="s">
        <v>81</v>
      </c>
      <c r="G5" s="315" t="s">
        <v>82</v>
      </c>
      <c r="H5" s="315" t="s">
        <v>83</v>
      </c>
      <c r="I5" s="323" t="s">
        <v>84</v>
      </c>
      <c r="J5" s="312"/>
      <c r="K5" s="312"/>
      <c r="L5" s="312"/>
      <c r="M5" s="312"/>
      <c r="N5" s="312"/>
      <c r="O5" s="228" t="s">
        <v>79</v>
      </c>
      <c r="P5" s="228" t="s">
        <v>80</v>
      </c>
      <c r="Q5" s="228" t="s">
        <v>81</v>
      </c>
      <c r="R5" s="327" t="s">
        <v>82</v>
      </c>
      <c r="S5" s="228" t="s">
        <v>85</v>
      </c>
    </row>
    <row r="6" ht="33.75" customHeight="1" spans="1:19">
      <c r="A6" s="316"/>
      <c r="B6" s="317"/>
      <c r="C6" s="317"/>
      <c r="D6" s="316"/>
      <c r="E6" s="316"/>
      <c r="F6" s="316"/>
      <c r="G6" s="316"/>
      <c r="H6" s="316"/>
      <c r="I6" s="317" t="s">
        <v>79</v>
      </c>
      <c r="J6" s="317" t="s">
        <v>86</v>
      </c>
      <c r="K6" s="317" t="s">
        <v>87</v>
      </c>
      <c r="L6" s="317" t="s">
        <v>88</v>
      </c>
      <c r="M6" s="317" t="s">
        <v>89</v>
      </c>
      <c r="N6" s="324" t="s">
        <v>90</v>
      </c>
      <c r="O6" s="228"/>
      <c r="P6" s="228"/>
      <c r="Q6" s="228"/>
      <c r="R6" s="327"/>
      <c r="S6" s="228"/>
    </row>
    <row r="7" ht="16.5" customHeight="1" spans="1:19">
      <c r="A7" s="318">
        <v>1</v>
      </c>
      <c r="B7" s="318">
        <v>2</v>
      </c>
      <c r="C7" s="318">
        <v>3</v>
      </c>
      <c r="D7" s="318">
        <v>4</v>
      </c>
      <c r="E7" s="318">
        <v>5</v>
      </c>
      <c r="F7" s="318">
        <v>6</v>
      </c>
      <c r="G7" s="318">
        <v>7</v>
      </c>
      <c r="H7" s="318">
        <v>8</v>
      </c>
      <c r="I7" s="318">
        <v>9</v>
      </c>
      <c r="J7" s="318">
        <v>10</v>
      </c>
      <c r="K7" s="318">
        <v>11</v>
      </c>
      <c r="L7" s="318">
        <v>12</v>
      </c>
      <c r="M7" s="318">
        <v>13</v>
      </c>
      <c r="N7" s="318">
        <v>14</v>
      </c>
      <c r="O7" s="318">
        <v>15</v>
      </c>
      <c r="P7" s="318">
        <v>16</v>
      </c>
      <c r="Q7" s="318">
        <v>17</v>
      </c>
      <c r="R7" s="318">
        <v>18</v>
      </c>
      <c r="S7" s="119">
        <v>19</v>
      </c>
    </row>
    <row r="8" ht="16.5" customHeight="1" spans="1:19">
      <c r="A8" s="72">
        <v>131010</v>
      </c>
      <c r="B8" s="72" t="s">
        <v>91</v>
      </c>
      <c r="C8" s="283">
        <v>15672484.11</v>
      </c>
      <c r="D8" s="288">
        <v>10749530.92</v>
      </c>
      <c r="E8" s="288">
        <v>3198890.92</v>
      </c>
      <c r="F8" s="288" t="s">
        <v>92</v>
      </c>
      <c r="G8" s="288" t="s">
        <v>92</v>
      </c>
      <c r="H8" s="288" t="s">
        <v>92</v>
      </c>
      <c r="I8" s="288">
        <v>7550640</v>
      </c>
      <c r="J8" s="288">
        <v>7550640</v>
      </c>
      <c r="K8" s="288" t="s">
        <v>92</v>
      </c>
      <c r="L8" s="288" t="s">
        <v>92</v>
      </c>
      <c r="M8" s="288" t="s">
        <v>92</v>
      </c>
      <c r="N8" s="325" t="s">
        <v>92</v>
      </c>
      <c r="O8" s="126">
        <v>4922953.19</v>
      </c>
      <c r="P8" s="126">
        <v>13200</v>
      </c>
      <c r="Q8" s="126"/>
      <c r="R8" s="328"/>
      <c r="S8" s="329">
        <v>4909753.19</v>
      </c>
    </row>
    <row r="9" ht="16.5" customHeight="1" spans="1:19">
      <c r="A9" s="319" t="s">
        <v>77</v>
      </c>
      <c r="B9" s="320"/>
      <c r="C9" s="288">
        <v>15672484.11</v>
      </c>
      <c r="D9" s="288">
        <v>10749530.92</v>
      </c>
      <c r="E9" s="288">
        <v>3198890.92</v>
      </c>
      <c r="F9" s="288" t="s">
        <v>92</v>
      </c>
      <c r="G9" s="288" t="s">
        <v>92</v>
      </c>
      <c r="H9" s="288" t="s">
        <v>92</v>
      </c>
      <c r="I9" s="288">
        <v>7550640</v>
      </c>
      <c r="J9" s="288">
        <v>7550640</v>
      </c>
      <c r="K9" s="288" t="s">
        <v>92</v>
      </c>
      <c r="L9" s="288" t="s">
        <v>92</v>
      </c>
      <c r="M9" s="288" t="s">
        <v>92</v>
      </c>
      <c r="N9" s="325" t="s">
        <v>92</v>
      </c>
      <c r="O9" s="126">
        <v>4922953.19</v>
      </c>
      <c r="P9" s="126">
        <v>13200</v>
      </c>
      <c r="Q9" s="126"/>
      <c r="R9" s="328"/>
      <c r="S9" s="329">
        <v>4909753.19</v>
      </c>
    </row>
    <row r="10" customHeight="1" spans="19:19">
      <c r="S10" s="7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zoomScaleSheetLayoutView="60" workbookViewId="0">
      <selection activeCell="D25" sqref="D25"/>
    </sheetView>
  </sheetViews>
  <sheetFormatPr defaultColWidth="8.88571428571429" defaultRowHeight="14.25" customHeight="1"/>
  <cols>
    <col min="1" max="1" width="14.2857142857143" style="75" customWidth="1"/>
    <col min="2" max="2" width="32.2857142857143" style="75" customWidth="1"/>
    <col min="3" max="4" width="15.4285714285714" style="75" customWidth="1"/>
    <col min="5" max="8" width="18.847619047619" style="75" customWidth="1"/>
    <col min="9" max="9" width="15.5714285714286" style="75" customWidth="1"/>
    <col min="10" max="10" width="14.1333333333333" style="75" customWidth="1"/>
    <col min="11" max="15" width="18.847619047619" style="75" customWidth="1"/>
    <col min="16" max="16" width="9.13333333333333" style="75" customWidth="1"/>
    <col min="17" max="16384" width="9.13333333333333" style="75"/>
  </cols>
  <sheetData>
    <row r="1" ht="15.75" customHeight="1" spans="1:14">
      <c r="A1" s="265" t="s">
        <v>93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ht="28.5" customHeight="1" spans="1:15">
      <c r="A2" s="61" t="s">
        <v>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ht="15" customHeight="1" spans="1:15">
      <c r="A3" s="295" t="s">
        <v>22</v>
      </c>
      <c r="B3" s="296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81"/>
      <c r="N3" s="81"/>
      <c r="O3" s="163" t="s">
        <v>23</v>
      </c>
    </row>
    <row r="4" ht="17.25" customHeight="1" spans="1:15">
      <c r="A4" s="89" t="s">
        <v>94</v>
      </c>
      <c r="B4" s="89" t="s">
        <v>95</v>
      </c>
      <c r="C4" s="90" t="s">
        <v>77</v>
      </c>
      <c r="D4" s="110" t="s">
        <v>80</v>
      </c>
      <c r="E4" s="110"/>
      <c r="F4" s="110"/>
      <c r="G4" s="110" t="s">
        <v>81</v>
      </c>
      <c r="H4" s="110" t="s">
        <v>82</v>
      </c>
      <c r="I4" s="110" t="s">
        <v>96</v>
      </c>
      <c r="J4" s="110" t="s">
        <v>84</v>
      </c>
      <c r="K4" s="110"/>
      <c r="L4" s="110"/>
      <c r="M4" s="110"/>
      <c r="N4" s="110"/>
      <c r="O4" s="110"/>
    </row>
    <row r="5" ht="27" spans="1:15">
      <c r="A5" s="103"/>
      <c r="B5" s="103"/>
      <c r="C5" s="297"/>
      <c r="D5" s="110" t="s">
        <v>79</v>
      </c>
      <c r="E5" s="110" t="s">
        <v>97</v>
      </c>
      <c r="F5" s="110" t="s">
        <v>98</v>
      </c>
      <c r="G5" s="110"/>
      <c r="H5" s="110"/>
      <c r="I5" s="110"/>
      <c r="J5" s="110" t="s">
        <v>79</v>
      </c>
      <c r="K5" s="110" t="s">
        <v>99</v>
      </c>
      <c r="L5" s="110" t="s">
        <v>100</v>
      </c>
      <c r="M5" s="110" t="s">
        <v>101</v>
      </c>
      <c r="N5" s="110" t="s">
        <v>102</v>
      </c>
      <c r="O5" s="110" t="s">
        <v>103</v>
      </c>
    </row>
    <row r="6" ht="16.5" customHeight="1" spans="1:15">
      <c r="A6" s="104">
        <v>1</v>
      </c>
      <c r="B6" s="104">
        <v>2</v>
      </c>
      <c r="C6" s="104">
        <v>3</v>
      </c>
      <c r="D6" s="104">
        <v>4</v>
      </c>
      <c r="E6" s="104">
        <v>5</v>
      </c>
      <c r="F6" s="104">
        <v>6</v>
      </c>
      <c r="G6" s="104">
        <v>7</v>
      </c>
      <c r="H6" s="104">
        <v>8</v>
      </c>
      <c r="I6" s="104">
        <v>9</v>
      </c>
      <c r="J6" s="104">
        <v>10</v>
      </c>
      <c r="K6" s="104">
        <v>11</v>
      </c>
      <c r="L6" s="104">
        <v>12</v>
      </c>
      <c r="M6" s="104">
        <v>13</v>
      </c>
      <c r="N6" s="104">
        <v>14</v>
      </c>
      <c r="O6" s="104">
        <v>15</v>
      </c>
    </row>
    <row r="7" ht="20.25" customHeight="1" spans="1:15">
      <c r="A7" s="72">
        <v>208</v>
      </c>
      <c r="B7" s="72" t="s">
        <v>104</v>
      </c>
      <c r="C7" s="298">
        <v>720531</v>
      </c>
      <c r="D7" s="299">
        <v>720531</v>
      </c>
      <c r="E7" s="127">
        <v>712215</v>
      </c>
      <c r="F7" s="127">
        <v>8316</v>
      </c>
      <c r="G7" s="127"/>
      <c r="H7" s="127"/>
      <c r="I7" s="127" t="s">
        <v>92</v>
      </c>
      <c r="J7" s="127"/>
      <c r="K7" s="127" t="s">
        <v>92</v>
      </c>
      <c r="L7" s="127" t="s">
        <v>92</v>
      </c>
      <c r="M7" s="127" t="s">
        <v>92</v>
      </c>
      <c r="N7" s="127" t="s">
        <v>92</v>
      </c>
      <c r="O7" s="127" t="s">
        <v>92</v>
      </c>
    </row>
    <row r="8" ht="20.25" customHeight="1" spans="1:15">
      <c r="A8" s="72">
        <v>20805</v>
      </c>
      <c r="B8" s="72" t="s">
        <v>105</v>
      </c>
      <c r="C8" s="298">
        <v>712215</v>
      </c>
      <c r="D8" s="300">
        <v>712215</v>
      </c>
      <c r="E8" s="127">
        <v>712215</v>
      </c>
      <c r="F8" s="301"/>
      <c r="G8" s="302"/>
      <c r="H8" s="302"/>
      <c r="I8" s="302"/>
      <c r="J8" s="302"/>
      <c r="K8" s="302"/>
      <c r="L8" s="302"/>
      <c r="M8" s="302"/>
      <c r="N8" s="302"/>
      <c r="O8" s="302"/>
    </row>
    <row r="9" ht="20.25" customHeight="1" spans="1:15">
      <c r="A9" s="72">
        <v>2080502</v>
      </c>
      <c r="B9" s="72" t="s">
        <v>106</v>
      </c>
      <c r="C9" s="298">
        <v>224400</v>
      </c>
      <c r="D9" s="300">
        <v>224400</v>
      </c>
      <c r="E9" s="127">
        <v>224400</v>
      </c>
      <c r="F9" s="301"/>
      <c r="G9" s="302"/>
      <c r="H9" s="302"/>
      <c r="I9" s="302"/>
      <c r="J9" s="302"/>
      <c r="K9" s="302"/>
      <c r="L9" s="302"/>
      <c r="M9" s="302"/>
      <c r="N9" s="302"/>
      <c r="O9" s="302"/>
    </row>
    <row r="10" ht="20.25" customHeight="1" spans="1:15">
      <c r="A10" s="72">
        <v>2080505</v>
      </c>
      <c r="B10" s="72" t="s">
        <v>107</v>
      </c>
      <c r="C10" s="298">
        <v>325210</v>
      </c>
      <c r="D10" s="300">
        <v>325210</v>
      </c>
      <c r="E10" s="127">
        <v>325210</v>
      </c>
      <c r="F10" s="301"/>
      <c r="G10" s="302"/>
      <c r="H10" s="302"/>
      <c r="I10" s="302"/>
      <c r="J10" s="302"/>
      <c r="K10" s="302"/>
      <c r="L10" s="302"/>
      <c r="M10" s="302"/>
      <c r="N10" s="302"/>
      <c r="O10" s="302"/>
    </row>
    <row r="11" ht="20.25" customHeight="1" spans="1:15">
      <c r="A11" s="303">
        <v>2080506</v>
      </c>
      <c r="B11" s="72" t="s">
        <v>108</v>
      </c>
      <c r="C11" s="298">
        <v>162605</v>
      </c>
      <c r="D11" s="299">
        <v>162605</v>
      </c>
      <c r="E11" s="127">
        <v>162605</v>
      </c>
      <c r="F11" s="301"/>
      <c r="G11" s="302"/>
      <c r="H11" s="302"/>
      <c r="I11" s="302"/>
      <c r="J11" s="302"/>
      <c r="K11" s="302"/>
      <c r="L11" s="302"/>
      <c r="M11" s="302"/>
      <c r="N11" s="302"/>
      <c r="O11" s="302"/>
    </row>
    <row r="12" ht="20.25" customHeight="1" spans="1:15">
      <c r="A12" s="303">
        <v>20808</v>
      </c>
      <c r="B12" s="72" t="s">
        <v>109</v>
      </c>
      <c r="C12" s="298">
        <v>8316</v>
      </c>
      <c r="D12" s="300">
        <v>8316</v>
      </c>
      <c r="E12" s="301"/>
      <c r="F12" s="127">
        <v>8316</v>
      </c>
      <c r="G12" s="302"/>
      <c r="H12" s="302"/>
      <c r="I12" s="302"/>
      <c r="J12" s="302"/>
      <c r="K12" s="302"/>
      <c r="L12" s="302"/>
      <c r="M12" s="302"/>
      <c r="N12" s="302"/>
      <c r="O12" s="302"/>
    </row>
    <row r="13" ht="20.25" customHeight="1" spans="1:15">
      <c r="A13" s="303">
        <v>2080801</v>
      </c>
      <c r="B13" s="72" t="s">
        <v>110</v>
      </c>
      <c r="C13" s="298">
        <v>8316</v>
      </c>
      <c r="D13" s="300">
        <v>8316</v>
      </c>
      <c r="E13" s="301"/>
      <c r="F13" s="127">
        <v>8316</v>
      </c>
      <c r="G13" s="302"/>
      <c r="H13" s="302"/>
      <c r="I13" s="302"/>
      <c r="J13" s="302"/>
      <c r="K13" s="302"/>
      <c r="L13" s="302"/>
      <c r="M13" s="302"/>
      <c r="N13" s="302"/>
      <c r="O13" s="302"/>
    </row>
    <row r="14" ht="20.25" customHeight="1" spans="1:15">
      <c r="A14" s="303">
        <v>210</v>
      </c>
      <c r="B14" s="72" t="s">
        <v>111</v>
      </c>
      <c r="C14" s="298">
        <v>14645077.11</v>
      </c>
      <c r="D14" s="300">
        <v>2184683.92</v>
      </c>
      <c r="E14" s="127">
        <v>2091483.92</v>
      </c>
      <c r="F14" s="127">
        <v>93200</v>
      </c>
      <c r="G14" s="302"/>
      <c r="H14" s="302"/>
      <c r="I14" s="302"/>
      <c r="J14" s="302">
        <v>12460393.19</v>
      </c>
      <c r="K14" s="302">
        <v>12460393.19</v>
      </c>
      <c r="L14" s="302"/>
      <c r="M14" s="302"/>
      <c r="N14" s="302"/>
      <c r="O14" s="302"/>
    </row>
    <row r="15" ht="20.25" customHeight="1" spans="1:15">
      <c r="A15" s="303">
        <v>21003</v>
      </c>
      <c r="B15" s="72" t="s">
        <v>112</v>
      </c>
      <c r="C15" s="298">
        <v>14310069.19</v>
      </c>
      <c r="D15" s="299">
        <v>1849676</v>
      </c>
      <c r="E15" s="127">
        <v>1756476</v>
      </c>
      <c r="F15" s="127">
        <v>93200</v>
      </c>
      <c r="G15" s="302"/>
      <c r="H15" s="302"/>
      <c r="I15" s="302"/>
      <c r="J15" s="302">
        <v>12460393.19</v>
      </c>
      <c r="K15" s="302">
        <v>12460393.19</v>
      </c>
      <c r="L15" s="302"/>
      <c r="M15" s="302"/>
      <c r="N15" s="302"/>
      <c r="O15" s="302"/>
    </row>
    <row r="16" ht="20.25" customHeight="1" spans="1:15">
      <c r="A16" s="303">
        <v>2100302</v>
      </c>
      <c r="B16" s="72" t="s">
        <v>113</v>
      </c>
      <c r="C16" s="298">
        <v>14216869.19</v>
      </c>
      <c r="D16" s="300">
        <v>1756476</v>
      </c>
      <c r="E16" s="127">
        <v>1756476</v>
      </c>
      <c r="F16" s="301"/>
      <c r="G16" s="302"/>
      <c r="H16" s="302"/>
      <c r="I16" s="302"/>
      <c r="J16" s="302">
        <v>12460393.19</v>
      </c>
      <c r="K16" s="302">
        <v>12460393.19</v>
      </c>
      <c r="L16" s="302"/>
      <c r="M16" s="302"/>
      <c r="N16" s="302"/>
      <c r="O16" s="302"/>
    </row>
    <row r="17" ht="20.25" customHeight="1" spans="1:15">
      <c r="A17" s="303">
        <v>2100399</v>
      </c>
      <c r="B17" s="72" t="s">
        <v>114</v>
      </c>
      <c r="C17" s="298">
        <v>93200</v>
      </c>
      <c r="D17" s="300">
        <v>93200</v>
      </c>
      <c r="E17" s="301"/>
      <c r="F17" s="127">
        <v>93200</v>
      </c>
      <c r="G17" s="302"/>
      <c r="H17" s="302"/>
      <c r="I17" s="302"/>
      <c r="J17" s="302"/>
      <c r="K17" s="302"/>
      <c r="L17" s="302"/>
      <c r="M17" s="302"/>
      <c r="N17" s="302"/>
      <c r="O17" s="302"/>
    </row>
    <row r="18" ht="20.25" customHeight="1" spans="1:15">
      <c r="A18" s="303">
        <v>21011</v>
      </c>
      <c r="B18" s="72" t="s">
        <v>115</v>
      </c>
      <c r="C18" s="298">
        <v>335007.92</v>
      </c>
      <c r="D18" s="300">
        <v>335007.92</v>
      </c>
      <c r="E18" s="127">
        <v>335007.92</v>
      </c>
      <c r="F18" s="301"/>
      <c r="G18" s="302"/>
      <c r="H18" s="302"/>
      <c r="I18" s="302"/>
      <c r="J18" s="302"/>
      <c r="K18" s="302"/>
      <c r="L18" s="302"/>
      <c r="M18" s="302"/>
      <c r="N18" s="302"/>
      <c r="O18" s="302"/>
    </row>
    <row r="19" ht="20.25" customHeight="1" spans="1:15">
      <c r="A19" s="303">
        <v>2101102</v>
      </c>
      <c r="B19" s="72" t="s">
        <v>116</v>
      </c>
      <c r="C19" s="298">
        <v>174800</v>
      </c>
      <c r="D19" s="299">
        <v>174800</v>
      </c>
      <c r="E19" s="127">
        <v>174800</v>
      </c>
      <c r="F19" s="301"/>
      <c r="G19" s="302"/>
      <c r="H19" s="302"/>
      <c r="I19" s="302"/>
      <c r="J19" s="302"/>
      <c r="K19" s="302"/>
      <c r="L19" s="302"/>
      <c r="M19" s="302"/>
      <c r="N19" s="302"/>
      <c r="O19" s="302"/>
    </row>
    <row r="20" ht="20.25" customHeight="1" spans="1:15">
      <c r="A20" s="303">
        <v>2101103</v>
      </c>
      <c r="B20" s="72" t="s">
        <v>117</v>
      </c>
      <c r="C20" s="298">
        <v>153120</v>
      </c>
      <c r="D20" s="300">
        <v>153120</v>
      </c>
      <c r="E20" s="127">
        <v>153120</v>
      </c>
      <c r="F20" s="301"/>
      <c r="G20" s="302"/>
      <c r="H20" s="302"/>
      <c r="I20" s="302"/>
      <c r="J20" s="302"/>
      <c r="K20" s="302"/>
      <c r="L20" s="302"/>
      <c r="M20" s="302"/>
      <c r="N20" s="302"/>
      <c r="O20" s="302"/>
    </row>
    <row r="21" ht="20.25" customHeight="1" spans="1:15">
      <c r="A21" s="303">
        <v>2101199</v>
      </c>
      <c r="B21" s="72" t="s">
        <v>118</v>
      </c>
      <c r="C21" s="298">
        <v>7087.92</v>
      </c>
      <c r="D21" s="300">
        <v>7087.92</v>
      </c>
      <c r="E21" s="127">
        <v>7087.92</v>
      </c>
      <c r="F21" s="301"/>
      <c r="G21" s="302"/>
      <c r="H21" s="302"/>
      <c r="I21" s="302"/>
      <c r="J21" s="302"/>
      <c r="K21" s="302"/>
      <c r="L21" s="302"/>
      <c r="M21" s="302"/>
      <c r="N21" s="302"/>
      <c r="O21" s="302"/>
    </row>
    <row r="22" ht="20.25" customHeight="1" spans="1:15">
      <c r="A22" s="303">
        <v>221</v>
      </c>
      <c r="B22" s="72" t="s">
        <v>119</v>
      </c>
      <c r="C22" s="298">
        <v>306876</v>
      </c>
      <c r="D22" s="300">
        <v>306876</v>
      </c>
      <c r="E22" s="127">
        <v>306876</v>
      </c>
      <c r="F22" s="301"/>
      <c r="G22" s="302"/>
      <c r="H22" s="302"/>
      <c r="I22" s="302"/>
      <c r="J22" s="302"/>
      <c r="K22" s="302"/>
      <c r="L22" s="302"/>
      <c r="M22" s="302"/>
      <c r="N22" s="302"/>
      <c r="O22" s="302"/>
    </row>
    <row r="23" ht="20.25" customHeight="1" spans="1:15">
      <c r="A23" s="303">
        <v>22102</v>
      </c>
      <c r="B23" s="72" t="s">
        <v>120</v>
      </c>
      <c r="C23" s="298">
        <v>306876</v>
      </c>
      <c r="D23" s="299">
        <v>306876</v>
      </c>
      <c r="E23" s="127">
        <v>306876</v>
      </c>
      <c r="F23" s="301"/>
      <c r="G23" s="302"/>
      <c r="H23" s="302"/>
      <c r="I23" s="302"/>
      <c r="J23" s="302"/>
      <c r="K23" s="302"/>
      <c r="L23" s="302"/>
      <c r="M23" s="302"/>
      <c r="N23" s="302"/>
      <c r="O23" s="302"/>
    </row>
    <row r="24" ht="20.25" customHeight="1" spans="1:15">
      <c r="A24" s="303">
        <v>2210201</v>
      </c>
      <c r="B24" s="72" t="s">
        <v>121</v>
      </c>
      <c r="C24" s="298">
        <v>306876</v>
      </c>
      <c r="D24" s="300">
        <v>306876</v>
      </c>
      <c r="E24" s="127">
        <v>306876</v>
      </c>
      <c r="F24" s="301"/>
      <c r="G24" s="302"/>
      <c r="H24" s="302"/>
      <c r="I24" s="302"/>
      <c r="J24" s="302"/>
      <c r="K24" s="302"/>
      <c r="L24" s="302"/>
      <c r="M24" s="302"/>
      <c r="N24" s="302"/>
      <c r="O24" s="302"/>
    </row>
    <row r="25" ht="17.25" customHeight="1" spans="1:15">
      <c r="A25" s="304" t="s">
        <v>122</v>
      </c>
      <c r="B25" s="305" t="s">
        <v>122</v>
      </c>
      <c r="C25" s="283">
        <v>15672484.11</v>
      </c>
      <c r="D25" s="306">
        <v>3212090.92</v>
      </c>
      <c r="E25" s="306">
        <v>3110574.92</v>
      </c>
      <c r="F25" s="306">
        <v>101516</v>
      </c>
      <c r="G25" s="306"/>
      <c r="H25" s="306"/>
      <c r="I25" s="306" t="s">
        <v>92</v>
      </c>
      <c r="J25" s="306">
        <v>12460393.19</v>
      </c>
      <c r="K25" s="306">
        <v>12460393.19</v>
      </c>
      <c r="L25" s="306" t="s">
        <v>92</v>
      </c>
      <c r="M25" s="306" t="s">
        <v>92</v>
      </c>
      <c r="N25" s="306" t="s">
        <v>92</v>
      </c>
      <c r="O25" s="306" t="s">
        <v>92</v>
      </c>
    </row>
    <row r="26" customHeight="1" spans="4:8">
      <c r="D26" s="275"/>
      <c r="H26" s="275"/>
    </row>
  </sheetData>
  <mergeCells count="11">
    <mergeCell ref="A2:O2"/>
    <mergeCell ref="A3:L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93055555555556" right="0.393055555555556" top="0.511805555555556" bottom="0.511805555555556" header="0.314583333333333" footer="0.314583333333333"/>
  <pageSetup paperSize="9" scale="59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zoomScaleSheetLayoutView="60" workbookViewId="0">
      <pane xSplit="4" ySplit="6" topLeftCell="E7" activePane="bottomRight" state="frozen"/>
      <selection/>
      <selection pane="topRight"/>
      <selection pane="bottomLeft"/>
      <selection pane="bottomRight" activeCell="A2" sqref="A2:D2"/>
    </sheetView>
  </sheetViews>
  <sheetFormatPr defaultColWidth="8.88571428571429" defaultRowHeight="14.25" customHeight="1" outlineLevelCol="3"/>
  <cols>
    <col min="1" max="1" width="49.2857142857143" style="58" customWidth="1"/>
    <col min="2" max="2" width="38.847619047619" style="58" customWidth="1"/>
    <col min="3" max="3" width="48.5714285714286" style="58" customWidth="1"/>
    <col min="4" max="4" width="36.4285714285714" style="58" customWidth="1"/>
    <col min="5" max="5" width="9.13333333333333" style="59" customWidth="1"/>
    <col min="6" max="16384" width="9.13333333333333" style="59"/>
  </cols>
  <sheetData>
    <row r="1" customHeight="1" spans="1:4">
      <c r="A1" s="276" t="s">
        <v>123</v>
      </c>
      <c r="B1" s="276"/>
      <c r="C1" s="276"/>
      <c r="D1" s="277"/>
    </row>
    <row r="2" ht="31.5" customHeight="1" spans="1:4">
      <c r="A2" s="60" t="s">
        <v>5</v>
      </c>
      <c r="B2" s="278"/>
      <c r="C2" s="278"/>
      <c r="D2" s="278"/>
    </row>
    <row r="3" ht="17.25" customHeight="1" spans="1:4">
      <c r="A3" s="166" t="s">
        <v>22</v>
      </c>
      <c r="B3" s="279"/>
      <c r="C3" s="279"/>
      <c r="D3" s="280" t="s">
        <v>23</v>
      </c>
    </row>
    <row r="4" ht="19.5" customHeight="1" spans="1:4">
      <c r="A4" s="84" t="s">
        <v>24</v>
      </c>
      <c r="B4" s="168"/>
      <c r="C4" s="84" t="s">
        <v>25</v>
      </c>
      <c r="D4" s="168"/>
    </row>
    <row r="5" ht="21.75" customHeight="1" spans="1:4">
      <c r="A5" s="83" t="s">
        <v>26</v>
      </c>
      <c r="B5" s="281" t="s">
        <v>27</v>
      </c>
      <c r="C5" s="83" t="s">
        <v>124</v>
      </c>
      <c r="D5" s="281" t="s">
        <v>27</v>
      </c>
    </row>
    <row r="6" ht="17.25" customHeight="1" spans="1:4">
      <c r="A6" s="87"/>
      <c r="B6" s="103"/>
      <c r="C6" s="87"/>
      <c r="D6" s="103"/>
    </row>
    <row r="7" ht="17.25" customHeight="1" spans="1:4">
      <c r="A7" s="282" t="s">
        <v>125</v>
      </c>
      <c r="B7" s="283">
        <v>3198890.92</v>
      </c>
      <c r="C7" s="284" t="s">
        <v>126</v>
      </c>
      <c r="D7" s="285">
        <v>3212090.92</v>
      </c>
    </row>
    <row r="8" ht="17.25" customHeight="1" spans="1:4">
      <c r="A8" s="286" t="s">
        <v>127</v>
      </c>
      <c r="B8" s="283">
        <v>3198890.92</v>
      </c>
      <c r="C8" s="284" t="s">
        <v>128</v>
      </c>
      <c r="D8" s="285"/>
    </row>
    <row r="9" ht="17.25" customHeight="1" spans="1:4">
      <c r="A9" s="286" t="s">
        <v>129</v>
      </c>
      <c r="B9" s="283"/>
      <c r="C9" s="284" t="s">
        <v>130</v>
      </c>
      <c r="D9" s="285"/>
    </row>
    <row r="10" ht="17.25" customHeight="1" spans="1:4">
      <c r="A10" s="286" t="s">
        <v>131</v>
      </c>
      <c r="B10" s="283"/>
      <c r="C10" s="284" t="s">
        <v>132</v>
      </c>
      <c r="D10" s="285"/>
    </row>
    <row r="11" ht="17.25" customHeight="1" spans="1:4">
      <c r="A11" s="286" t="s">
        <v>133</v>
      </c>
      <c r="B11" s="283">
        <v>13200</v>
      </c>
      <c r="C11" s="284" t="s">
        <v>134</v>
      </c>
      <c r="D11" s="285"/>
    </row>
    <row r="12" ht="17.25" customHeight="1" spans="1:4">
      <c r="A12" s="286" t="s">
        <v>127</v>
      </c>
      <c r="B12" s="283">
        <v>13200</v>
      </c>
      <c r="C12" s="284" t="s">
        <v>135</v>
      </c>
      <c r="D12" s="285"/>
    </row>
    <row r="13" ht="17.25" customHeight="1" spans="1:4">
      <c r="A13" s="287" t="s">
        <v>129</v>
      </c>
      <c r="B13" s="288"/>
      <c r="C13" s="284" t="s">
        <v>136</v>
      </c>
      <c r="D13" s="285"/>
    </row>
    <row r="14" ht="17.25" customHeight="1" spans="1:4">
      <c r="A14" s="287" t="s">
        <v>131</v>
      </c>
      <c r="B14" s="288"/>
      <c r="C14" s="284" t="s">
        <v>137</v>
      </c>
      <c r="D14" s="285"/>
    </row>
    <row r="15" ht="17.25" customHeight="1" spans="1:4">
      <c r="A15" s="286"/>
      <c r="B15" s="288"/>
      <c r="C15" s="284" t="s">
        <v>138</v>
      </c>
      <c r="D15" s="285">
        <v>720531</v>
      </c>
    </row>
    <row r="16" ht="17.25" customHeight="1" spans="1:4">
      <c r="A16" s="286"/>
      <c r="B16" s="283"/>
      <c r="C16" s="284" t="s">
        <v>139</v>
      </c>
      <c r="D16" s="285">
        <v>2184683.92</v>
      </c>
    </row>
    <row r="17" ht="17.25" customHeight="1" spans="1:4">
      <c r="A17" s="286"/>
      <c r="B17" s="289"/>
      <c r="C17" s="284" t="s">
        <v>140</v>
      </c>
      <c r="D17" s="285"/>
    </row>
    <row r="18" ht="17.25" customHeight="1" spans="1:4">
      <c r="A18" s="287"/>
      <c r="B18" s="289"/>
      <c r="C18" s="284" t="s">
        <v>141</v>
      </c>
      <c r="D18" s="285"/>
    </row>
    <row r="19" ht="17.25" customHeight="1" spans="1:4">
      <c r="A19" s="287"/>
      <c r="B19" s="290"/>
      <c r="C19" s="284" t="s">
        <v>142</v>
      </c>
      <c r="D19" s="285"/>
    </row>
    <row r="20" ht="17.25" customHeight="1" spans="1:4">
      <c r="A20" s="291"/>
      <c r="B20" s="290"/>
      <c r="C20" s="284" t="s">
        <v>143</v>
      </c>
      <c r="D20" s="285"/>
    </row>
    <row r="21" ht="17.25" customHeight="1" spans="1:4">
      <c r="A21" s="291"/>
      <c r="B21" s="290"/>
      <c r="C21" s="284" t="s">
        <v>144</v>
      </c>
      <c r="D21" s="285"/>
    </row>
    <row r="22" ht="17.25" customHeight="1" spans="1:4">
      <c r="A22" s="291"/>
      <c r="B22" s="290"/>
      <c r="C22" s="284" t="s">
        <v>145</v>
      </c>
      <c r="D22" s="285"/>
    </row>
    <row r="23" ht="17.25" customHeight="1" spans="1:4">
      <c r="A23" s="291"/>
      <c r="B23" s="290"/>
      <c r="C23" s="284" t="s">
        <v>146</v>
      </c>
      <c r="D23" s="285"/>
    </row>
    <row r="24" ht="17.25" customHeight="1" spans="1:4">
      <c r="A24" s="291"/>
      <c r="B24" s="290"/>
      <c r="C24" s="284" t="s">
        <v>147</v>
      </c>
      <c r="D24" s="285"/>
    </row>
    <row r="25" ht="17.25" customHeight="1" spans="1:4">
      <c r="A25" s="291"/>
      <c r="B25" s="290"/>
      <c r="C25" s="284" t="s">
        <v>148</v>
      </c>
      <c r="D25" s="285"/>
    </row>
    <row r="26" ht="17.25" customHeight="1" spans="1:4">
      <c r="A26" s="291"/>
      <c r="B26" s="290"/>
      <c r="C26" s="284" t="s">
        <v>149</v>
      </c>
      <c r="D26" s="285">
        <v>306876</v>
      </c>
    </row>
    <row r="27" ht="17.25" customHeight="1" spans="1:4">
      <c r="A27" s="291"/>
      <c r="B27" s="290"/>
      <c r="C27" s="284" t="s">
        <v>150</v>
      </c>
      <c r="D27" s="285"/>
    </row>
    <row r="28" ht="17.25" customHeight="1" spans="1:4">
      <c r="A28" s="291"/>
      <c r="B28" s="290"/>
      <c r="C28" s="284" t="s">
        <v>151</v>
      </c>
      <c r="D28" s="285"/>
    </row>
    <row r="29" ht="17.25" customHeight="1" spans="1:4">
      <c r="A29" s="291"/>
      <c r="B29" s="290"/>
      <c r="C29" s="284" t="s">
        <v>152</v>
      </c>
      <c r="D29" s="285"/>
    </row>
    <row r="30" ht="17.25" customHeight="1" spans="1:4">
      <c r="A30" s="291"/>
      <c r="B30" s="290"/>
      <c r="C30" s="284" t="s">
        <v>153</v>
      </c>
      <c r="D30" s="285"/>
    </row>
    <row r="31" customHeight="1" spans="1:4">
      <c r="A31" s="292"/>
      <c r="B31" s="289"/>
      <c r="C31" s="284" t="s">
        <v>154</v>
      </c>
      <c r="D31" s="285"/>
    </row>
    <row r="32" customHeight="1" spans="1:4">
      <c r="A32" s="292"/>
      <c r="B32" s="289"/>
      <c r="C32" s="284" t="s">
        <v>155</v>
      </c>
      <c r="D32" s="285"/>
    </row>
    <row r="33" customHeight="1" spans="1:4">
      <c r="A33" s="292"/>
      <c r="B33" s="289"/>
      <c r="C33" s="284" t="s">
        <v>156</v>
      </c>
      <c r="D33" s="285"/>
    </row>
    <row r="34" customHeight="1" spans="1:4">
      <c r="A34" s="292"/>
      <c r="B34" s="289"/>
      <c r="C34" s="287" t="s">
        <v>157</v>
      </c>
      <c r="D34" s="293"/>
    </row>
    <row r="35" ht="17.25" customHeight="1" spans="1:4">
      <c r="A35" s="294" t="s">
        <v>158</v>
      </c>
      <c r="B35" s="289">
        <v>3212090.92</v>
      </c>
      <c r="C35" s="292" t="s">
        <v>73</v>
      </c>
      <c r="D35" s="289">
        <v>3212090.92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7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zoomScaleSheetLayoutView="60" workbookViewId="0">
      <selection activeCell="G25" sqref="G25"/>
    </sheetView>
  </sheetViews>
  <sheetFormatPr defaultColWidth="8.88571428571429" defaultRowHeight="14.25" customHeight="1" outlineLevelCol="6"/>
  <cols>
    <col min="1" max="1" width="20.1333333333333" style="160" customWidth="1"/>
    <col min="2" max="2" width="44" style="160" customWidth="1"/>
    <col min="3" max="3" width="24.2857142857143" style="75" customWidth="1"/>
    <col min="4" max="4" width="16.5714285714286" style="75" customWidth="1"/>
    <col min="5" max="7" width="24.2857142857143" style="75" customWidth="1"/>
    <col min="8" max="8" width="9.13333333333333" style="75" customWidth="1"/>
    <col min="9" max="16384" width="9.13333333333333" style="75"/>
  </cols>
  <sheetData>
    <row r="1" ht="12" customHeight="1" spans="1:6">
      <c r="A1" s="265" t="s">
        <v>159</v>
      </c>
      <c r="D1" s="266"/>
      <c r="F1" s="78"/>
    </row>
    <row r="2" ht="39" customHeight="1" spans="1:7">
      <c r="A2" s="165" t="s">
        <v>6</v>
      </c>
      <c r="B2" s="165"/>
      <c r="C2" s="165"/>
      <c r="D2" s="165"/>
      <c r="E2" s="165"/>
      <c r="F2" s="165"/>
      <c r="G2" s="165"/>
    </row>
    <row r="3" ht="18" customHeight="1" spans="1:7">
      <c r="A3" s="166" t="s">
        <v>22</v>
      </c>
      <c r="F3" s="163"/>
      <c r="G3" s="163" t="s">
        <v>23</v>
      </c>
    </row>
    <row r="4" ht="20.25" customHeight="1" spans="1:7">
      <c r="A4" s="267" t="s">
        <v>160</v>
      </c>
      <c r="B4" s="268"/>
      <c r="C4" s="86" t="s">
        <v>77</v>
      </c>
      <c r="D4" s="86" t="s">
        <v>97</v>
      </c>
      <c r="E4" s="86"/>
      <c r="F4" s="86"/>
      <c r="G4" s="269" t="s">
        <v>98</v>
      </c>
    </row>
    <row r="5" ht="20.25" customHeight="1" spans="1:7">
      <c r="A5" s="170" t="s">
        <v>94</v>
      </c>
      <c r="B5" s="270" t="s">
        <v>95</v>
      </c>
      <c r="C5" s="86"/>
      <c r="D5" s="86" t="s">
        <v>79</v>
      </c>
      <c r="E5" s="86" t="s">
        <v>161</v>
      </c>
      <c r="F5" s="86" t="s">
        <v>162</v>
      </c>
      <c r="G5" s="271"/>
    </row>
    <row r="6" ht="13.5" customHeight="1" spans="1:7">
      <c r="A6" s="177">
        <v>1</v>
      </c>
      <c r="B6" s="177">
        <v>2</v>
      </c>
      <c r="C6" s="272">
        <v>3</v>
      </c>
      <c r="D6" s="272">
        <v>4</v>
      </c>
      <c r="E6" s="272">
        <v>5</v>
      </c>
      <c r="F6" s="272">
        <v>6</v>
      </c>
      <c r="G6" s="177">
        <v>7</v>
      </c>
    </row>
    <row r="7" ht="18" customHeight="1" spans="1:7">
      <c r="A7" s="72">
        <v>208</v>
      </c>
      <c r="B7" s="72" t="s">
        <v>104</v>
      </c>
      <c r="C7" s="273">
        <v>720531</v>
      </c>
      <c r="D7" s="273">
        <v>712215</v>
      </c>
      <c r="E7" s="273">
        <v>712215</v>
      </c>
      <c r="F7" s="273"/>
      <c r="G7" s="273">
        <v>8316</v>
      </c>
    </row>
    <row r="8" ht="18" customHeight="1" spans="1:7">
      <c r="A8" s="72">
        <v>20805</v>
      </c>
      <c r="B8" s="72" t="s">
        <v>105</v>
      </c>
      <c r="C8" s="273">
        <v>712215</v>
      </c>
      <c r="D8" s="273">
        <v>712215</v>
      </c>
      <c r="E8" s="273">
        <v>712215</v>
      </c>
      <c r="F8" s="273"/>
      <c r="G8" s="273"/>
    </row>
    <row r="9" ht="18" customHeight="1" spans="1:7">
      <c r="A9" s="72" t="s">
        <v>163</v>
      </c>
      <c r="B9" s="72" t="s">
        <v>164</v>
      </c>
      <c r="C9" s="273">
        <v>224400</v>
      </c>
      <c r="D9" s="273">
        <v>224400</v>
      </c>
      <c r="E9" s="273">
        <v>224400</v>
      </c>
      <c r="F9" s="273"/>
      <c r="G9" s="273"/>
    </row>
    <row r="10" ht="18" customHeight="1" spans="1:7">
      <c r="A10" s="72" t="s">
        <v>165</v>
      </c>
      <c r="B10" s="72" t="s">
        <v>166</v>
      </c>
      <c r="C10" s="273">
        <v>325210</v>
      </c>
      <c r="D10" s="273">
        <v>325210</v>
      </c>
      <c r="E10" s="273">
        <v>325210</v>
      </c>
      <c r="F10" s="273"/>
      <c r="G10" s="273"/>
    </row>
    <row r="11" ht="18" customHeight="1" spans="1:7">
      <c r="A11" s="72" t="s">
        <v>167</v>
      </c>
      <c r="B11" s="72" t="s">
        <v>168</v>
      </c>
      <c r="C11" s="273">
        <v>162605</v>
      </c>
      <c r="D11" s="273">
        <v>162605</v>
      </c>
      <c r="E11" s="273">
        <v>162605</v>
      </c>
      <c r="F11" s="273"/>
      <c r="G11" s="273"/>
    </row>
    <row r="12" ht="18" customHeight="1" spans="1:7">
      <c r="A12" s="72" t="s">
        <v>169</v>
      </c>
      <c r="B12" s="72" t="s">
        <v>109</v>
      </c>
      <c r="C12" s="273">
        <v>8316</v>
      </c>
      <c r="D12" s="273"/>
      <c r="E12" s="273"/>
      <c r="F12" s="273"/>
      <c r="G12" s="273">
        <v>8316</v>
      </c>
    </row>
    <row r="13" ht="18" customHeight="1" spans="1:7">
      <c r="A13" s="72" t="s">
        <v>170</v>
      </c>
      <c r="B13" s="72" t="s">
        <v>110</v>
      </c>
      <c r="C13" s="273">
        <v>8316</v>
      </c>
      <c r="D13" s="273"/>
      <c r="E13" s="273"/>
      <c r="F13" s="273"/>
      <c r="G13" s="273">
        <v>8316</v>
      </c>
    </row>
    <row r="14" ht="18" customHeight="1" spans="1:7">
      <c r="A14" s="72" t="s">
        <v>171</v>
      </c>
      <c r="B14" s="72" t="s">
        <v>111</v>
      </c>
      <c r="C14" s="273">
        <v>2184683.92</v>
      </c>
      <c r="D14" s="273">
        <v>2091483.92</v>
      </c>
      <c r="E14" s="273">
        <v>2091483.92</v>
      </c>
      <c r="F14" s="273"/>
      <c r="G14" s="273">
        <v>93200</v>
      </c>
    </row>
    <row r="15" ht="18" customHeight="1" spans="1:7">
      <c r="A15" s="72" t="s">
        <v>172</v>
      </c>
      <c r="B15" s="72" t="s">
        <v>112</v>
      </c>
      <c r="C15" s="273">
        <v>1849676</v>
      </c>
      <c r="D15" s="273">
        <v>1756476</v>
      </c>
      <c r="E15" s="273">
        <v>1756476</v>
      </c>
      <c r="F15" s="273"/>
      <c r="G15" s="273">
        <v>93200</v>
      </c>
    </row>
    <row r="16" ht="18" customHeight="1" spans="1:7">
      <c r="A16" s="72" t="s">
        <v>173</v>
      </c>
      <c r="B16" s="72" t="s">
        <v>113</v>
      </c>
      <c r="C16" s="273">
        <v>1756476</v>
      </c>
      <c r="D16" s="273">
        <v>1756476</v>
      </c>
      <c r="E16" s="273">
        <v>1756476</v>
      </c>
      <c r="F16" s="273"/>
      <c r="G16" s="273"/>
    </row>
    <row r="17" ht="18" customHeight="1" spans="1:7">
      <c r="A17" s="72" t="s">
        <v>174</v>
      </c>
      <c r="B17" s="72" t="s">
        <v>114</v>
      </c>
      <c r="C17" s="273">
        <v>93200</v>
      </c>
      <c r="D17" s="273"/>
      <c r="E17" s="273"/>
      <c r="F17" s="273"/>
      <c r="G17" s="273">
        <v>93200</v>
      </c>
    </row>
    <row r="18" ht="18" customHeight="1" spans="1:7">
      <c r="A18" s="72" t="s">
        <v>175</v>
      </c>
      <c r="B18" s="72" t="s">
        <v>115</v>
      </c>
      <c r="C18" s="273">
        <v>335007.92</v>
      </c>
      <c r="D18" s="273">
        <v>335007.92</v>
      </c>
      <c r="E18" s="273">
        <v>335007.92</v>
      </c>
      <c r="F18" s="273"/>
      <c r="G18" s="273"/>
    </row>
    <row r="19" ht="18" customHeight="1" spans="1:7">
      <c r="A19" s="72" t="s">
        <v>176</v>
      </c>
      <c r="B19" s="72" t="s">
        <v>116</v>
      </c>
      <c r="C19" s="273">
        <v>174800</v>
      </c>
      <c r="D19" s="273">
        <v>174800</v>
      </c>
      <c r="E19" s="273">
        <v>174800</v>
      </c>
      <c r="F19" s="273"/>
      <c r="G19" s="273"/>
    </row>
    <row r="20" ht="18" customHeight="1" spans="1:7">
      <c r="A20" s="72" t="s">
        <v>177</v>
      </c>
      <c r="B20" s="72" t="s">
        <v>117</v>
      </c>
      <c r="C20" s="273">
        <v>153120</v>
      </c>
      <c r="D20" s="273">
        <v>153120</v>
      </c>
      <c r="E20" s="273">
        <v>153120</v>
      </c>
      <c r="F20" s="273"/>
      <c r="G20" s="273"/>
    </row>
    <row r="21" ht="18" customHeight="1" spans="1:7">
      <c r="A21" s="72" t="s">
        <v>178</v>
      </c>
      <c r="B21" s="72" t="s">
        <v>118</v>
      </c>
      <c r="C21" s="273">
        <v>7087.92</v>
      </c>
      <c r="D21" s="273">
        <v>7087.92</v>
      </c>
      <c r="E21" s="273">
        <v>7087.92</v>
      </c>
      <c r="F21" s="273"/>
      <c r="G21" s="273"/>
    </row>
    <row r="22" ht="18" customHeight="1" spans="1:7">
      <c r="A22" s="72" t="s">
        <v>179</v>
      </c>
      <c r="B22" s="72" t="s">
        <v>119</v>
      </c>
      <c r="C22" s="273">
        <v>306876</v>
      </c>
      <c r="D22" s="273">
        <v>306876</v>
      </c>
      <c r="E22" s="273">
        <v>306876</v>
      </c>
      <c r="F22" s="273"/>
      <c r="G22" s="273"/>
    </row>
    <row r="23" ht="18" customHeight="1" spans="1:7">
      <c r="A23" s="72" t="s">
        <v>180</v>
      </c>
      <c r="B23" s="72" t="s">
        <v>120</v>
      </c>
      <c r="C23" s="273">
        <v>306876</v>
      </c>
      <c r="D23" s="273">
        <v>306876</v>
      </c>
      <c r="E23" s="273">
        <v>306876</v>
      </c>
      <c r="F23" s="273"/>
      <c r="G23" s="273"/>
    </row>
    <row r="24" ht="18" customHeight="1" spans="1:7">
      <c r="A24" s="72" t="s">
        <v>181</v>
      </c>
      <c r="B24" s="72" t="s">
        <v>121</v>
      </c>
      <c r="C24" s="273">
        <v>306876</v>
      </c>
      <c r="D24" s="273">
        <v>306876</v>
      </c>
      <c r="E24" s="273">
        <v>306876</v>
      </c>
      <c r="F24" s="273"/>
      <c r="G24" s="273"/>
    </row>
    <row r="25" ht="18" customHeight="1" spans="1:7">
      <c r="A25" s="173" t="s">
        <v>122</v>
      </c>
      <c r="B25" s="175" t="s">
        <v>122</v>
      </c>
      <c r="C25" s="239">
        <v>3212090.92</v>
      </c>
      <c r="D25" s="273">
        <v>3110574.92</v>
      </c>
      <c r="E25" s="239">
        <v>3110574.92</v>
      </c>
      <c r="F25" s="239"/>
      <c r="G25" s="239">
        <v>101516</v>
      </c>
    </row>
    <row r="26" customHeight="1" spans="2:4">
      <c r="B26" s="274"/>
      <c r="C26" s="275"/>
      <c r="D26" s="275"/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zoomScaleSheetLayoutView="60" workbookViewId="0">
      <selection activeCell="E12" sqref="E12"/>
    </sheetView>
  </sheetViews>
  <sheetFormatPr defaultColWidth="8.88571428571429" defaultRowHeight="14.25" outlineLevelRow="7" outlineLevelCol="5"/>
  <cols>
    <col min="1" max="2" width="27.4285714285714" style="254" customWidth="1"/>
    <col min="3" max="3" width="17.2857142857143" style="255" customWidth="1"/>
    <col min="4" max="5" width="26.2857142857143" style="256" customWidth="1"/>
    <col min="6" max="6" width="18.7142857142857" style="256" customWidth="1"/>
    <col min="7" max="7" width="9.13333333333333" style="75" customWidth="1"/>
    <col min="8" max="16384" width="9.13333333333333" style="75"/>
  </cols>
  <sheetData>
    <row r="1" ht="12" customHeight="1" spans="1:5">
      <c r="A1" s="257" t="s">
        <v>182</v>
      </c>
      <c r="B1" s="258"/>
      <c r="C1" s="122"/>
      <c r="D1" s="75"/>
      <c r="E1" s="75"/>
    </row>
    <row r="2" ht="25.5" customHeight="1" spans="1:6">
      <c r="A2" s="259" t="s">
        <v>7</v>
      </c>
      <c r="B2" s="259"/>
      <c r="C2" s="259"/>
      <c r="D2" s="259"/>
      <c r="E2" s="259"/>
      <c r="F2" s="259"/>
    </row>
    <row r="3" ht="15.75" customHeight="1" spans="1:6">
      <c r="A3" s="166" t="s">
        <v>22</v>
      </c>
      <c r="B3" s="258"/>
      <c r="C3" s="122"/>
      <c r="D3" s="75"/>
      <c r="E3" s="75"/>
      <c r="F3" s="260" t="s">
        <v>183</v>
      </c>
    </row>
    <row r="4" s="253" customFormat="1" ht="19.5" customHeight="1" spans="1:6">
      <c r="A4" s="261" t="s">
        <v>184</v>
      </c>
      <c r="B4" s="83" t="s">
        <v>185</v>
      </c>
      <c r="C4" s="84" t="s">
        <v>186</v>
      </c>
      <c r="D4" s="85"/>
      <c r="E4" s="168"/>
      <c r="F4" s="83" t="s">
        <v>187</v>
      </c>
    </row>
    <row r="5" s="253" customFormat="1" ht="19.5" customHeight="1" spans="1:6">
      <c r="A5" s="103"/>
      <c r="B5" s="87"/>
      <c r="C5" s="104" t="s">
        <v>79</v>
      </c>
      <c r="D5" s="104" t="s">
        <v>188</v>
      </c>
      <c r="E5" s="104" t="s">
        <v>189</v>
      </c>
      <c r="F5" s="87"/>
    </row>
    <row r="6" s="253" customFormat="1" ht="18.75" customHeight="1" spans="1:6">
      <c r="A6" s="262">
        <v>1</v>
      </c>
      <c r="B6" s="262">
        <v>2</v>
      </c>
      <c r="C6" s="262">
        <v>3</v>
      </c>
      <c r="D6" s="262">
        <v>4</v>
      </c>
      <c r="E6" s="262">
        <v>5</v>
      </c>
      <c r="F6" s="262">
        <v>6</v>
      </c>
    </row>
    <row r="7" ht="18.75" customHeight="1" spans="1:6">
      <c r="A7" s="127">
        <v>0</v>
      </c>
      <c r="B7" s="127">
        <v>0</v>
      </c>
      <c r="C7" s="263">
        <v>0</v>
      </c>
      <c r="D7" s="127">
        <v>0</v>
      </c>
      <c r="E7" s="127">
        <v>0</v>
      </c>
      <c r="F7" s="127">
        <v>0</v>
      </c>
    </row>
    <row r="8" ht="12.75" spans="1:2">
      <c r="A8" s="264" t="s">
        <v>190</v>
      </c>
      <c r="B8" s="264"/>
    </row>
  </sheetData>
  <mergeCells count="7">
    <mergeCell ref="A2:F2"/>
    <mergeCell ref="A3:D3"/>
    <mergeCell ref="C4:E4"/>
    <mergeCell ref="A8:B8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6"/>
  <sheetViews>
    <sheetView zoomScaleSheetLayoutView="60" workbookViewId="0">
      <selection activeCell="S26" sqref="S26"/>
    </sheetView>
  </sheetViews>
  <sheetFormatPr defaultColWidth="8.88571428571429" defaultRowHeight="14.25" customHeight="1"/>
  <cols>
    <col min="1" max="1" width="16.2857142857143" style="75" customWidth="1"/>
    <col min="2" max="2" width="14.847619047619" style="160" customWidth="1"/>
    <col min="3" max="3" width="19.8571428571429" style="160" customWidth="1"/>
    <col min="4" max="4" width="24" style="160" customWidth="1"/>
    <col min="5" max="5" width="15.1333333333333" style="160"/>
    <col min="6" max="6" width="29.2857142857143" style="160" customWidth="1"/>
    <col min="7" max="7" width="14.2857142857143" style="160" customWidth="1"/>
    <col min="8" max="8" width="26.1428571428571" style="160" customWidth="1"/>
    <col min="9" max="24" width="12.1333333333333" style="122" customWidth="1"/>
    <col min="25" max="25" width="9.13333333333333" style="75" customWidth="1"/>
    <col min="26" max="16384" width="9.13333333333333" style="75"/>
  </cols>
  <sheetData>
    <row r="1" ht="12" customHeight="1" spans="1:1">
      <c r="A1" s="243" t="s">
        <v>191</v>
      </c>
    </row>
    <row r="2" ht="39" customHeight="1" spans="1:24">
      <c r="A2" s="244" t="s">
        <v>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</row>
    <row r="3" ht="18" customHeight="1" spans="1:24">
      <c r="A3" s="245" t="s">
        <v>22</v>
      </c>
      <c r="B3" s="245"/>
      <c r="C3" s="245"/>
      <c r="D3" s="245"/>
      <c r="E3" s="245"/>
      <c r="F3" s="245"/>
      <c r="G3" s="245"/>
      <c r="H3" s="245"/>
      <c r="I3" s="245"/>
      <c r="J3" s="245"/>
      <c r="K3" s="75"/>
      <c r="L3" s="75"/>
      <c r="M3" s="75"/>
      <c r="N3" s="75"/>
      <c r="O3" s="75"/>
      <c r="P3" s="75"/>
      <c r="Q3" s="75"/>
      <c r="X3" s="252" t="s">
        <v>23</v>
      </c>
    </row>
    <row r="4" ht="13.5" spans="1:24">
      <c r="A4" s="186" t="s">
        <v>192</v>
      </c>
      <c r="B4" s="186" t="s">
        <v>193</v>
      </c>
      <c r="C4" s="186" t="s">
        <v>194</v>
      </c>
      <c r="D4" s="186" t="s">
        <v>195</v>
      </c>
      <c r="E4" s="186" t="s">
        <v>196</v>
      </c>
      <c r="F4" s="186" t="s">
        <v>197</v>
      </c>
      <c r="G4" s="186" t="s">
        <v>198</v>
      </c>
      <c r="H4" s="186" t="s">
        <v>199</v>
      </c>
      <c r="I4" s="110" t="s">
        <v>200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</row>
    <row r="5" ht="13.5" spans="1:24">
      <c r="A5" s="186"/>
      <c r="B5" s="186"/>
      <c r="C5" s="186"/>
      <c r="D5" s="186"/>
      <c r="E5" s="186"/>
      <c r="F5" s="186"/>
      <c r="G5" s="186"/>
      <c r="H5" s="186"/>
      <c r="I5" s="110" t="s">
        <v>201</v>
      </c>
      <c r="J5" s="110" t="s">
        <v>202</v>
      </c>
      <c r="K5" s="110"/>
      <c r="L5" s="110"/>
      <c r="M5" s="110"/>
      <c r="N5" s="110"/>
      <c r="O5" s="86" t="s">
        <v>203</v>
      </c>
      <c r="P5" s="86"/>
      <c r="Q5" s="86"/>
      <c r="R5" s="110" t="s">
        <v>83</v>
      </c>
      <c r="S5" s="110" t="s">
        <v>84</v>
      </c>
      <c r="T5" s="110"/>
      <c r="U5" s="110"/>
      <c r="V5" s="110"/>
      <c r="W5" s="110"/>
      <c r="X5" s="110"/>
    </row>
    <row r="6" ht="13.5" customHeight="1" spans="1:24">
      <c r="A6" s="186"/>
      <c r="B6" s="186"/>
      <c r="C6" s="186"/>
      <c r="D6" s="186"/>
      <c r="E6" s="186"/>
      <c r="F6" s="186"/>
      <c r="G6" s="186"/>
      <c r="H6" s="186"/>
      <c r="I6" s="110"/>
      <c r="J6" s="111" t="s">
        <v>204</v>
      </c>
      <c r="K6" s="110" t="s">
        <v>205</v>
      </c>
      <c r="L6" s="110" t="s">
        <v>206</v>
      </c>
      <c r="M6" s="110" t="s">
        <v>207</v>
      </c>
      <c r="N6" s="110" t="s">
        <v>208</v>
      </c>
      <c r="O6" s="248" t="s">
        <v>80</v>
      </c>
      <c r="P6" s="248" t="s">
        <v>81</v>
      </c>
      <c r="Q6" s="248" t="s">
        <v>82</v>
      </c>
      <c r="R6" s="110"/>
      <c r="S6" s="110" t="s">
        <v>79</v>
      </c>
      <c r="T6" s="110" t="s">
        <v>86</v>
      </c>
      <c r="U6" s="110" t="s">
        <v>87</v>
      </c>
      <c r="V6" s="110" t="s">
        <v>88</v>
      </c>
      <c r="W6" s="110" t="s">
        <v>89</v>
      </c>
      <c r="X6" s="110" t="s">
        <v>90</v>
      </c>
    </row>
    <row r="7" ht="12.75" spans="1:24">
      <c r="A7" s="186"/>
      <c r="B7" s="186"/>
      <c r="C7" s="186"/>
      <c r="D7" s="186"/>
      <c r="E7" s="186"/>
      <c r="F7" s="186"/>
      <c r="G7" s="186"/>
      <c r="H7" s="186"/>
      <c r="I7" s="110"/>
      <c r="J7" s="114"/>
      <c r="K7" s="110"/>
      <c r="L7" s="110"/>
      <c r="M7" s="110"/>
      <c r="N7" s="110"/>
      <c r="O7" s="249"/>
      <c r="P7" s="249"/>
      <c r="Q7" s="249"/>
      <c r="R7" s="110"/>
      <c r="S7" s="110"/>
      <c r="T7" s="110"/>
      <c r="U7" s="110"/>
      <c r="V7" s="110"/>
      <c r="W7" s="110"/>
      <c r="X7" s="110"/>
    </row>
    <row r="8" ht="13.5" customHeight="1" spans="1:24">
      <c r="A8" s="246">
        <v>1</v>
      </c>
      <c r="B8" s="246">
        <v>2</v>
      </c>
      <c r="C8" s="246">
        <v>3</v>
      </c>
      <c r="D8" s="246">
        <v>4</v>
      </c>
      <c r="E8" s="246">
        <v>5</v>
      </c>
      <c r="F8" s="246">
        <v>6</v>
      </c>
      <c r="G8" s="246">
        <v>7</v>
      </c>
      <c r="H8" s="246">
        <v>8</v>
      </c>
      <c r="I8" s="246">
        <v>9</v>
      </c>
      <c r="J8" s="246">
        <v>10</v>
      </c>
      <c r="K8" s="246">
        <v>11</v>
      </c>
      <c r="L8" s="246">
        <v>12</v>
      </c>
      <c r="M8" s="246">
        <v>13</v>
      </c>
      <c r="N8" s="246">
        <v>14</v>
      </c>
      <c r="O8" s="246">
        <v>15</v>
      </c>
      <c r="P8" s="246">
        <v>16</v>
      </c>
      <c r="Q8" s="246">
        <v>17</v>
      </c>
      <c r="R8" s="246">
        <v>18</v>
      </c>
      <c r="S8" s="246">
        <v>19</v>
      </c>
      <c r="T8" s="246">
        <v>20</v>
      </c>
      <c r="U8" s="246">
        <v>21</v>
      </c>
      <c r="V8" s="246">
        <v>22</v>
      </c>
      <c r="W8" s="246">
        <v>23</v>
      </c>
      <c r="X8" s="246">
        <v>24</v>
      </c>
    </row>
    <row r="9" ht="18" customHeight="1" spans="1:24">
      <c r="A9" s="118" t="s">
        <v>209</v>
      </c>
      <c r="B9" s="118" t="s">
        <v>91</v>
      </c>
      <c r="C9" s="118" t="s">
        <v>210</v>
      </c>
      <c r="D9" s="118" t="s">
        <v>211</v>
      </c>
      <c r="E9" s="118" t="s">
        <v>173</v>
      </c>
      <c r="F9" s="118" t="s">
        <v>212</v>
      </c>
      <c r="G9" s="118" t="s">
        <v>213</v>
      </c>
      <c r="H9" s="118" t="s">
        <v>214</v>
      </c>
      <c r="I9" s="250">
        <v>752040</v>
      </c>
      <c r="J9" s="250">
        <v>752040</v>
      </c>
      <c r="K9" s="250"/>
      <c r="L9" s="250"/>
      <c r="M9" s="250">
        <v>752040</v>
      </c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 t="s">
        <v>92</v>
      </c>
    </row>
    <row r="10" ht="18" customHeight="1" spans="1:24">
      <c r="A10" s="118" t="s">
        <v>209</v>
      </c>
      <c r="B10" s="118" t="s">
        <v>91</v>
      </c>
      <c r="C10" s="118" t="s">
        <v>210</v>
      </c>
      <c r="D10" s="118" t="s">
        <v>211</v>
      </c>
      <c r="E10" s="118" t="s">
        <v>173</v>
      </c>
      <c r="F10" s="118" t="s">
        <v>212</v>
      </c>
      <c r="G10" s="118" t="s">
        <v>215</v>
      </c>
      <c r="H10" s="118" t="s">
        <v>216</v>
      </c>
      <c r="I10" s="250">
        <v>365328</v>
      </c>
      <c r="J10" s="250">
        <v>365328</v>
      </c>
      <c r="K10" s="250"/>
      <c r="L10" s="250"/>
      <c r="M10" s="250">
        <v>365328</v>
      </c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</row>
    <row r="11" ht="18" customHeight="1" spans="1:24">
      <c r="A11" s="118" t="s">
        <v>209</v>
      </c>
      <c r="B11" s="118" t="s">
        <v>91</v>
      </c>
      <c r="C11" s="118" t="s">
        <v>210</v>
      </c>
      <c r="D11" s="118" t="s">
        <v>211</v>
      </c>
      <c r="E11" s="118" t="s">
        <v>173</v>
      </c>
      <c r="F11" s="118" t="s">
        <v>212</v>
      </c>
      <c r="G11" s="118" t="s">
        <v>217</v>
      </c>
      <c r="H11" s="118" t="s">
        <v>218</v>
      </c>
      <c r="I11" s="250">
        <v>626868</v>
      </c>
      <c r="J11" s="250">
        <v>626868</v>
      </c>
      <c r="K11" s="250"/>
      <c r="L11" s="250"/>
      <c r="M11" s="250">
        <v>626868</v>
      </c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</row>
    <row r="12" ht="18" customHeight="1" spans="1:24">
      <c r="A12" s="118" t="s">
        <v>209</v>
      </c>
      <c r="B12" s="118" t="s">
        <v>91</v>
      </c>
      <c r="C12" s="118" t="s">
        <v>219</v>
      </c>
      <c r="D12" s="118" t="s">
        <v>220</v>
      </c>
      <c r="E12" s="118" t="s">
        <v>165</v>
      </c>
      <c r="F12" s="118" t="s">
        <v>221</v>
      </c>
      <c r="G12" s="118" t="s">
        <v>222</v>
      </c>
      <c r="H12" s="118" t="s">
        <v>223</v>
      </c>
      <c r="I12" s="250">
        <v>325210</v>
      </c>
      <c r="J12" s="250">
        <v>325210</v>
      </c>
      <c r="K12" s="250"/>
      <c r="L12" s="250"/>
      <c r="M12" s="250">
        <v>325210</v>
      </c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</row>
    <row r="13" ht="18" customHeight="1" spans="1:24">
      <c r="A13" s="118" t="s">
        <v>209</v>
      </c>
      <c r="B13" s="118" t="s">
        <v>91</v>
      </c>
      <c r="C13" s="118" t="s">
        <v>219</v>
      </c>
      <c r="D13" s="118" t="s">
        <v>220</v>
      </c>
      <c r="E13" s="118" t="s">
        <v>167</v>
      </c>
      <c r="F13" s="118" t="s">
        <v>224</v>
      </c>
      <c r="G13" s="118" t="s">
        <v>225</v>
      </c>
      <c r="H13" s="118" t="s">
        <v>226</v>
      </c>
      <c r="I13" s="250">
        <v>162605</v>
      </c>
      <c r="J13" s="250">
        <v>162605</v>
      </c>
      <c r="K13" s="250"/>
      <c r="L13" s="250"/>
      <c r="M13" s="250">
        <v>162605</v>
      </c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</row>
    <row r="14" ht="18" customHeight="1" spans="1:24">
      <c r="A14" s="118" t="s">
        <v>209</v>
      </c>
      <c r="B14" s="118" t="s">
        <v>91</v>
      </c>
      <c r="C14" s="118" t="s">
        <v>219</v>
      </c>
      <c r="D14" s="118" t="s">
        <v>220</v>
      </c>
      <c r="E14" s="118" t="s">
        <v>173</v>
      </c>
      <c r="F14" s="118" t="s">
        <v>212</v>
      </c>
      <c r="G14" s="118" t="s">
        <v>227</v>
      </c>
      <c r="H14" s="118" t="s">
        <v>228</v>
      </c>
      <c r="I14" s="250">
        <v>12240</v>
      </c>
      <c r="J14" s="250">
        <v>12240</v>
      </c>
      <c r="K14" s="250"/>
      <c r="L14" s="250"/>
      <c r="M14" s="250">
        <v>12240</v>
      </c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</row>
    <row r="15" ht="18" customHeight="1" spans="1:24">
      <c r="A15" s="118" t="s">
        <v>209</v>
      </c>
      <c r="B15" s="118" t="s">
        <v>91</v>
      </c>
      <c r="C15" s="118" t="s">
        <v>219</v>
      </c>
      <c r="D15" s="118" t="s">
        <v>220</v>
      </c>
      <c r="E15" s="118" t="s">
        <v>176</v>
      </c>
      <c r="F15" s="118" t="s">
        <v>229</v>
      </c>
      <c r="G15" s="118" t="s">
        <v>230</v>
      </c>
      <c r="H15" s="118" t="s">
        <v>231</v>
      </c>
      <c r="I15" s="250">
        <v>174800</v>
      </c>
      <c r="J15" s="250">
        <v>174800</v>
      </c>
      <c r="K15" s="250"/>
      <c r="L15" s="250"/>
      <c r="M15" s="250">
        <v>174800</v>
      </c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</row>
    <row r="16" ht="18" customHeight="1" spans="1:24">
      <c r="A16" s="118" t="s">
        <v>209</v>
      </c>
      <c r="B16" s="118" t="s">
        <v>91</v>
      </c>
      <c r="C16" s="118" t="s">
        <v>219</v>
      </c>
      <c r="D16" s="118" t="s">
        <v>220</v>
      </c>
      <c r="E16" s="118" t="s">
        <v>177</v>
      </c>
      <c r="F16" s="118" t="s">
        <v>232</v>
      </c>
      <c r="G16" s="118" t="s">
        <v>233</v>
      </c>
      <c r="H16" s="118" t="s">
        <v>234</v>
      </c>
      <c r="I16" s="250">
        <v>153120</v>
      </c>
      <c r="J16" s="250">
        <v>153120</v>
      </c>
      <c r="K16" s="250"/>
      <c r="L16" s="250"/>
      <c r="M16" s="250">
        <v>153120</v>
      </c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</row>
    <row r="17" ht="18" customHeight="1" spans="1:24">
      <c r="A17" s="118" t="s">
        <v>209</v>
      </c>
      <c r="B17" s="118" t="s">
        <v>91</v>
      </c>
      <c r="C17" s="118" t="s">
        <v>219</v>
      </c>
      <c r="D17" s="118" t="s">
        <v>220</v>
      </c>
      <c r="E17" s="118" t="s">
        <v>178</v>
      </c>
      <c r="F17" s="118" t="s">
        <v>235</v>
      </c>
      <c r="G17" s="118" t="s">
        <v>227</v>
      </c>
      <c r="H17" s="118" t="s">
        <v>228</v>
      </c>
      <c r="I17" s="250">
        <v>7087.92</v>
      </c>
      <c r="J17" s="250">
        <v>7087.92</v>
      </c>
      <c r="K17" s="250"/>
      <c r="L17" s="250"/>
      <c r="M17" s="250">
        <v>7087.92</v>
      </c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</row>
    <row r="18" ht="18" customHeight="1" spans="1:24">
      <c r="A18" s="118" t="s">
        <v>209</v>
      </c>
      <c r="B18" s="118" t="s">
        <v>91</v>
      </c>
      <c r="C18" s="118" t="s">
        <v>236</v>
      </c>
      <c r="D18" s="118" t="s">
        <v>237</v>
      </c>
      <c r="E18" s="118" t="s">
        <v>181</v>
      </c>
      <c r="F18" s="118" t="s">
        <v>237</v>
      </c>
      <c r="G18" s="118" t="s">
        <v>238</v>
      </c>
      <c r="H18" s="118" t="s">
        <v>237</v>
      </c>
      <c r="I18" s="250">
        <v>306876</v>
      </c>
      <c r="J18" s="250">
        <v>306876</v>
      </c>
      <c r="K18" s="250"/>
      <c r="L18" s="250"/>
      <c r="M18" s="250">
        <v>306876</v>
      </c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</row>
    <row r="19" ht="18" customHeight="1" spans="1:24">
      <c r="A19" s="118" t="s">
        <v>209</v>
      </c>
      <c r="B19" s="118" t="s">
        <v>91</v>
      </c>
      <c r="C19" s="118" t="s">
        <v>239</v>
      </c>
      <c r="D19" s="118" t="s">
        <v>240</v>
      </c>
      <c r="E19" s="118" t="s">
        <v>163</v>
      </c>
      <c r="F19" s="118" t="s">
        <v>241</v>
      </c>
      <c r="G19" s="118" t="s">
        <v>242</v>
      </c>
      <c r="H19" s="118" t="s">
        <v>243</v>
      </c>
      <c r="I19" s="250">
        <v>224400</v>
      </c>
      <c r="J19" s="250">
        <v>224400</v>
      </c>
      <c r="K19" s="250"/>
      <c r="L19" s="250"/>
      <c r="M19" s="250">
        <v>224400</v>
      </c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</row>
    <row r="20" ht="18" customHeight="1" spans="1:24">
      <c r="A20" s="118" t="s">
        <v>209</v>
      </c>
      <c r="B20" s="118" t="s">
        <v>91</v>
      </c>
      <c r="C20" s="118" t="s">
        <v>244</v>
      </c>
      <c r="D20" s="118" t="s">
        <v>245</v>
      </c>
      <c r="E20" s="118" t="s">
        <v>173</v>
      </c>
      <c r="F20" s="118" t="s">
        <v>212</v>
      </c>
      <c r="G20" s="118" t="s">
        <v>213</v>
      </c>
      <c r="H20" s="118"/>
      <c r="I20" s="250">
        <v>218268.18</v>
      </c>
      <c r="J20" s="250"/>
      <c r="K20" s="250"/>
      <c r="L20" s="250"/>
      <c r="M20" s="250"/>
      <c r="N20" s="250"/>
      <c r="O20" s="250"/>
      <c r="P20" s="250"/>
      <c r="Q20" s="250"/>
      <c r="R20" s="250"/>
      <c r="S20" s="250">
        <v>218268.18</v>
      </c>
      <c r="T20" s="250">
        <v>218268.18</v>
      </c>
      <c r="U20" s="250"/>
      <c r="V20" s="250"/>
      <c r="W20" s="250"/>
      <c r="X20" s="250"/>
    </row>
    <row r="21" ht="18" customHeight="1" spans="1:24">
      <c r="A21" s="118" t="s">
        <v>209</v>
      </c>
      <c r="B21" s="118" t="s">
        <v>91</v>
      </c>
      <c r="C21" s="118" t="s">
        <v>244</v>
      </c>
      <c r="D21" s="118" t="s">
        <v>245</v>
      </c>
      <c r="E21" s="118" t="s">
        <v>173</v>
      </c>
      <c r="F21" s="118" t="s">
        <v>212</v>
      </c>
      <c r="G21" s="118" t="s">
        <v>215</v>
      </c>
      <c r="H21" s="118"/>
      <c r="I21" s="250">
        <v>125400</v>
      </c>
      <c r="J21" s="250"/>
      <c r="K21" s="250"/>
      <c r="L21" s="250"/>
      <c r="M21" s="250"/>
      <c r="N21" s="250"/>
      <c r="O21" s="250"/>
      <c r="P21" s="250"/>
      <c r="Q21" s="250"/>
      <c r="R21" s="250"/>
      <c r="S21" s="250">
        <v>125400</v>
      </c>
      <c r="T21" s="250">
        <v>125400</v>
      </c>
      <c r="U21" s="250"/>
      <c r="V21" s="250"/>
      <c r="W21" s="250"/>
      <c r="X21" s="250"/>
    </row>
    <row r="22" ht="18" customHeight="1" spans="1:24">
      <c r="A22" s="118" t="s">
        <v>209</v>
      </c>
      <c r="B22" s="118" t="s">
        <v>91</v>
      </c>
      <c r="C22" s="118" t="s">
        <v>244</v>
      </c>
      <c r="D22" s="118" t="s">
        <v>245</v>
      </c>
      <c r="E22" s="118" t="s">
        <v>173</v>
      </c>
      <c r="F22" s="118" t="s">
        <v>212</v>
      </c>
      <c r="G22" s="118" t="s">
        <v>217</v>
      </c>
      <c r="H22" s="118"/>
      <c r="I22" s="250">
        <v>1149684.68</v>
      </c>
      <c r="J22" s="250"/>
      <c r="K22" s="250"/>
      <c r="L22" s="250"/>
      <c r="M22" s="250"/>
      <c r="N22" s="250"/>
      <c r="O22" s="250"/>
      <c r="P22" s="250"/>
      <c r="Q22" s="250"/>
      <c r="R22" s="250"/>
      <c r="S22" s="250">
        <v>1149684.68</v>
      </c>
      <c r="T22" s="250">
        <v>1149684.68</v>
      </c>
      <c r="U22" s="250"/>
      <c r="V22" s="250"/>
      <c r="W22" s="250"/>
      <c r="X22" s="250"/>
    </row>
    <row r="23" ht="18" customHeight="1" spans="1:24">
      <c r="A23" s="118" t="s">
        <v>209</v>
      </c>
      <c r="B23" s="118" t="s">
        <v>91</v>
      </c>
      <c r="C23" s="118" t="s">
        <v>246</v>
      </c>
      <c r="D23" s="118" t="s">
        <v>247</v>
      </c>
      <c r="E23" s="118" t="s">
        <v>173</v>
      </c>
      <c r="F23" s="118" t="s">
        <v>212</v>
      </c>
      <c r="G23" s="118" t="s">
        <v>227</v>
      </c>
      <c r="H23" s="118"/>
      <c r="I23" s="250">
        <v>84982.61</v>
      </c>
      <c r="J23" s="250"/>
      <c r="K23" s="250"/>
      <c r="L23" s="250"/>
      <c r="M23" s="250"/>
      <c r="N23" s="250"/>
      <c r="O23" s="250"/>
      <c r="P23" s="250"/>
      <c r="Q23" s="250"/>
      <c r="R23" s="250"/>
      <c r="S23" s="250">
        <v>84982.61</v>
      </c>
      <c r="T23" s="250">
        <v>84982.61</v>
      </c>
      <c r="U23" s="250"/>
      <c r="V23" s="250"/>
      <c r="W23" s="250"/>
      <c r="X23" s="250"/>
    </row>
    <row r="24" ht="18" customHeight="1" spans="1:24">
      <c r="A24" s="118" t="s">
        <v>209</v>
      </c>
      <c r="B24" s="118" t="s">
        <v>91</v>
      </c>
      <c r="C24" s="118" t="s">
        <v>248</v>
      </c>
      <c r="D24" s="118" t="s">
        <v>249</v>
      </c>
      <c r="E24" s="118" t="s">
        <v>173</v>
      </c>
      <c r="F24" s="118" t="s">
        <v>212</v>
      </c>
      <c r="G24" s="118" t="s">
        <v>217</v>
      </c>
      <c r="H24" s="118" t="s">
        <v>218</v>
      </c>
      <c r="I24" s="250">
        <v>508925</v>
      </c>
      <c r="J24" s="250"/>
      <c r="K24" s="250"/>
      <c r="L24" s="250"/>
      <c r="M24" s="250"/>
      <c r="N24" s="250"/>
      <c r="O24" s="250"/>
      <c r="P24" s="250"/>
      <c r="Q24" s="250"/>
      <c r="R24" s="250"/>
      <c r="S24" s="250">
        <v>508925</v>
      </c>
      <c r="T24" s="250">
        <v>508925</v>
      </c>
      <c r="U24" s="250"/>
      <c r="V24" s="250"/>
      <c r="W24" s="250"/>
      <c r="X24" s="250"/>
    </row>
    <row r="25" ht="18" customHeight="1" spans="1:24">
      <c r="A25" s="118" t="s">
        <v>209</v>
      </c>
      <c r="B25" s="118" t="s">
        <v>91</v>
      </c>
      <c r="C25" s="118" t="s">
        <v>250</v>
      </c>
      <c r="D25" s="118" t="s">
        <v>251</v>
      </c>
      <c r="E25" s="118" t="s">
        <v>173</v>
      </c>
      <c r="F25" s="118" t="s">
        <v>212</v>
      </c>
      <c r="G25" s="118" t="s">
        <v>252</v>
      </c>
      <c r="H25" s="118" t="s">
        <v>253</v>
      </c>
      <c r="I25" s="250">
        <v>1789131</v>
      </c>
      <c r="J25" s="250"/>
      <c r="K25" s="250"/>
      <c r="L25" s="250"/>
      <c r="M25" s="250"/>
      <c r="N25" s="250"/>
      <c r="O25" s="250"/>
      <c r="P25" s="250"/>
      <c r="Q25" s="250"/>
      <c r="R25" s="250"/>
      <c r="S25" s="250">
        <v>1789131</v>
      </c>
      <c r="T25" s="250">
        <v>1789131</v>
      </c>
      <c r="U25" s="250"/>
      <c r="V25" s="250"/>
      <c r="W25" s="250"/>
      <c r="X25" s="250"/>
    </row>
    <row r="26" ht="18" customHeight="1" spans="1:24">
      <c r="A26" s="247" t="s">
        <v>122</v>
      </c>
      <c r="B26" s="247"/>
      <c r="C26" s="247"/>
      <c r="D26" s="247"/>
      <c r="E26" s="247"/>
      <c r="F26" s="247"/>
      <c r="G26" s="247"/>
      <c r="H26" s="247"/>
      <c r="I26" s="251">
        <v>6986966.39</v>
      </c>
      <c r="J26" s="251">
        <v>3110574.92</v>
      </c>
      <c r="K26" s="251"/>
      <c r="L26" s="251"/>
      <c r="M26" s="251">
        <v>3110574.92</v>
      </c>
      <c r="N26" s="251"/>
      <c r="O26" s="251"/>
      <c r="P26" s="251"/>
      <c r="Q26" s="251"/>
      <c r="R26" s="251"/>
      <c r="S26" s="251">
        <v>3876391.47</v>
      </c>
      <c r="T26" s="251">
        <v>3876391.47</v>
      </c>
      <c r="U26" s="251"/>
      <c r="V26" s="251"/>
      <c r="W26" s="251"/>
      <c r="X26" s="251" t="s">
        <v>92</v>
      </c>
    </row>
  </sheetData>
  <mergeCells count="31">
    <mergeCell ref="A2:X2"/>
    <mergeCell ref="A3:J3"/>
    <mergeCell ref="I4:X4"/>
    <mergeCell ref="J5:N5"/>
    <mergeCell ref="O5:Q5"/>
    <mergeCell ref="S5:X5"/>
    <mergeCell ref="A26:H26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3055555555556" right="0.393055555555556" top="0.511805555555556" bottom="0.511805555555556" header="0.314583333333333" footer="0.314583333333333"/>
  <pageSetup paperSize="9" scale="45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4"/>
  <sheetViews>
    <sheetView zoomScaleSheetLayoutView="60" topLeftCell="A19" workbookViewId="0">
      <selection activeCell="C43" sqref="C43"/>
    </sheetView>
  </sheetViews>
  <sheetFormatPr defaultColWidth="8.88571428571429" defaultRowHeight="14.25" customHeight="1"/>
  <cols>
    <col min="1" max="1" width="14" style="75" customWidth="1"/>
    <col min="2" max="2" width="19.8571428571429" style="75" customWidth="1"/>
    <col min="3" max="3" width="30.2857142857143" style="75" customWidth="1"/>
    <col min="4" max="4" width="15" style="75" customWidth="1"/>
    <col min="5" max="5" width="8.42857142857143" style="75" customWidth="1"/>
    <col min="6" max="6" width="22" style="75" customWidth="1"/>
    <col min="7" max="7" width="7.71428571428571" style="75" customWidth="1"/>
    <col min="8" max="8" width="21" style="75" customWidth="1"/>
    <col min="9" max="9" width="12.1428571428571" style="75" customWidth="1"/>
    <col min="10" max="10" width="10.2857142857143" style="75" customWidth="1"/>
    <col min="11" max="11" width="9.28571428571429" style="75" customWidth="1"/>
    <col min="12" max="12" width="10" style="75" customWidth="1"/>
    <col min="13" max="13" width="10.5714285714286" style="75" customWidth="1"/>
    <col min="14" max="14" width="10.2857142857143" style="75" customWidth="1"/>
    <col min="15" max="15" width="10.4285714285714" style="75" customWidth="1"/>
    <col min="16" max="17" width="11.1333333333333" style="75" customWidth="1"/>
    <col min="18" max="18" width="12.2857142857143" style="75" customWidth="1"/>
    <col min="19" max="19" width="12.7142857142857" style="75" customWidth="1"/>
    <col min="20" max="22" width="11.7142857142857" style="75" customWidth="1"/>
    <col min="23" max="23" width="10.2857142857143" style="75" customWidth="1"/>
    <col min="24" max="24" width="9.13333333333333" style="75" customWidth="1"/>
    <col min="25" max="16384" width="9.13333333333333" style="75"/>
  </cols>
  <sheetData>
    <row r="1" ht="13.5" customHeight="1" spans="1:23">
      <c r="A1" s="75" t="s">
        <v>254</v>
      </c>
      <c r="E1" s="226"/>
      <c r="F1" s="226"/>
      <c r="G1" s="226"/>
      <c r="H1" s="226"/>
      <c r="I1" s="77"/>
      <c r="J1" s="77"/>
      <c r="K1" s="77"/>
      <c r="L1" s="77"/>
      <c r="M1" s="77"/>
      <c r="N1" s="77"/>
      <c r="O1" s="77"/>
      <c r="P1" s="77"/>
      <c r="Q1" s="77"/>
      <c r="W1" s="78"/>
    </row>
    <row r="2" ht="27.75" customHeight="1" spans="1:23">
      <c r="A2" s="61" t="s">
        <v>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ht="13.5" customHeight="1" spans="1:23">
      <c r="A3" s="166" t="s">
        <v>22</v>
      </c>
      <c r="B3" s="166"/>
      <c r="C3" s="227"/>
      <c r="D3" s="227"/>
      <c r="E3" s="227"/>
      <c r="F3" s="227"/>
      <c r="G3" s="227"/>
      <c r="H3" s="227"/>
      <c r="I3" s="81"/>
      <c r="J3" s="81"/>
      <c r="K3" s="81"/>
      <c r="L3" s="81"/>
      <c r="M3" s="81"/>
      <c r="N3" s="81"/>
      <c r="O3" s="81"/>
      <c r="P3" s="81"/>
      <c r="Q3" s="81"/>
      <c r="W3" s="163" t="s">
        <v>183</v>
      </c>
    </row>
    <row r="4" ht="15.75" customHeight="1" spans="1:23">
      <c r="A4" s="124" t="s">
        <v>255</v>
      </c>
      <c r="B4" s="124" t="s">
        <v>194</v>
      </c>
      <c r="C4" s="124" t="s">
        <v>195</v>
      </c>
      <c r="D4" s="124" t="s">
        <v>256</v>
      </c>
      <c r="E4" s="124" t="s">
        <v>196</v>
      </c>
      <c r="F4" s="124" t="s">
        <v>197</v>
      </c>
      <c r="G4" s="124" t="s">
        <v>257</v>
      </c>
      <c r="H4" s="124" t="s">
        <v>258</v>
      </c>
      <c r="I4" s="124" t="s">
        <v>77</v>
      </c>
      <c r="J4" s="230" t="s">
        <v>259</v>
      </c>
      <c r="K4" s="86"/>
      <c r="L4" s="86"/>
      <c r="M4" s="86"/>
      <c r="N4" s="86" t="s">
        <v>203</v>
      </c>
      <c r="O4" s="86"/>
      <c r="P4" s="86"/>
      <c r="Q4" s="150" t="s">
        <v>83</v>
      </c>
      <c r="R4" s="86" t="s">
        <v>84</v>
      </c>
      <c r="S4" s="86"/>
      <c r="T4" s="86"/>
      <c r="U4" s="86"/>
      <c r="V4" s="86"/>
      <c r="W4" s="86"/>
    </row>
    <row r="5" ht="17.25" customHeight="1" spans="1:23">
      <c r="A5" s="124"/>
      <c r="B5" s="124"/>
      <c r="C5" s="124"/>
      <c r="D5" s="124"/>
      <c r="E5" s="124"/>
      <c r="F5" s="124"/>
      <c r="G5" s="124"/>
      <c r="H5" s="124"/>
      <c r="I5" s="124"/>
      <c r="J5" s="230" t="s">
        <v>80</v>
      </c>
      <c r="K5" s="86"/>
      <c r="L5" s="150" t="s">
        <v>81</v>
      </c>
      <c r="M5" s="150" t="s">
        <v>82</v>
      </c>
      <c r="N5" s="150" t="s">
        <v>80</v>
      </c>
      <c r="O5" s="150" t="s">
        <v>81</v>
      </c>
      <c r="P5" s="150" t="s">
        <v>82</v>
      </c>
      <c r="Q5" s="150"/>
      <c r="R5" s="150" t="s">
        <v>79</v>
      </c>
      <c r="S5" s="150" t="s">
        <v>86</v>
      </c>
      <c r="T5" s="150" t="s">
        <v>260</v>
      </c>
      <c r="U5" s="240" t="s">
        <v>88</v>
      </c>
      <c r="V5" s="150" t="s">
        <v>89</v>
      </c>
      <c r="W5" s="150" t="s">
        <v>90</v>
      </c>
    </row>
    <row r="6" ht="27" spans="1:23">
      <c r="A6" s="124"/>
      <c r="B6" s="124"/>
      <c r="C6" s="124"/>
      <c r="D6" s="124"/>
      <c r="E6" s="124"/>
      <c r="F6" s="124"/>
      <c r="G6" s="124"/>
      <c r="H6" s="124"/>
      <c r="I6" s="124"/>
      <c r="J6" s="231" t="s">
        <v>79</v>
      </c>
      <c r="K6" s="232" t="s">
        <v>261</v>
      </c>
      <c r="L6" s="150"/>
      <c r="M6" s="150"/>
      <c r="N6" s="150"/>
      <c r="O6" s="150"/>
      <c r="P6" s="150"/>
      <c r="Q6" s="150"/>
      <c r="R6" s="150"/>
      <c r="S6" s="150"/>
      <c r="T6" s="150"/>
      <c r="U6" s="240"/>
      <c r="V6" s="150"/>
      <c r="W6" s="150"/>
    </row>
    <row r="7" ht="15" customHeight="1" spans="1:23">
      <c r="A7" s="119">
        <v>1</v>
      </c>
      <c r="B7" s="119">
        <v>2</v>
      </c>
      <c r="C7" s="119">
        <v>3</v>
      </c>
      <c r="D7" s="119">
        <v>4</v>
      </c>
      <c r="E7" s="119">
        <v>5</v>
      </c>
      <c r="F7" s="119">
        <v>6</v>
      </c>
      <c r="G7" s="119">
        <v>7</v>
      </c>
      <c r="H7" s="119">
        <v>8</v>
      </c>
      <c r="I7" s="119">
        <v>9</v>
      </c>
      <c r="J7" s="233">
        <v>10</v>
      </c>
      <c r="K7" s="119">
        <v>11</v>
      </c>
      <c r="L7" s="119">
        <v>12</v>
      </c>
      <c r="M7" s="119">
        <v>13</v>
      </c>
      <c r="N7" s="119">
        <v>14</v>
      </c>
      <c r="O7" s="119">
        <v>15</v>
      </c>
      <c r="P7" s="119">
        <v>16</v>
      </c>
      <c r="Q7" s="119">
        <v>17</v>
      </c>
      <c r="R7" s="119">
        <v>18</v>
      </c>
      <c r="S7" s="119">
        <v>19</v>
      </c>
      <c r="T7" s="119">
        <v>20</v>
      </c>
      <c r="U7" s="119">
        <v>21</v>
      </c>
      <c r="V7" s="119">
        <v>22</v>
      </c>
      <c r="W7" s="119">
        <v>23</v>
      </c>
    </row>
    <row r="8" ht="18.75" customHeight="1" spans="1:23">
      <c r="A8" s="118" t="s">
        <v>262</v>
      </c>
      <c r="B8" s="118" t="s">
        <v>263</v>
      </c>
      <c r="C8" s="118" t="s">
        <v>264</v>
      </c>
      <c r="D8" s="118" t="s">
        <v>91</v>
      </c>
      <c r="E8" s="118" t="s">
        <v>173</v>
      </c>
      <c r="F8" s="118" t="s">
        <v>212</v>
      </c>
      <c r="G8" s="118" t="s">
        <v>265</v>
      </c>
      <c r="H8" s="118" t="s">
        <v>266</v>
      </c>
      <c r="I8" s="234">
        <v>46</v>
      </c>
      <c r="J8" s="235"/>
      <c r="K8" s="236"/>
      <c r="L8" s="236" t="s">
        <v>92</v>
      </c>
      <c r="M8" s="236" t="s">
        <v>92</v>
      </c>
      <c r="N8" s="236"/>
      <c r="O8" s="236"/>
      <c r="P8" s="236"/>
      <c r="Q8" s="236" t="s">
        <v>92</v>
      </c>
      <c r="R8" s="236">
        <v>46</v>
      </c>
      <c r="S8" s="236">
        <v>46</v>
      </c>
      <c r="T8" s="236" t="s">
        <v>92</v>
      </c>
      <c r="U8" s="241"/>
      <c r="V8" s="234" t="s">
        <v>92</v>
      </c>
      <c r="W8" s="234" t="s">
        <v>92</v>
      </c>
    </row>
    <row r="9" ht="18.75" customHeight="1" spans="1:23">
      <c r="A9" s="118" t="s">
        <v>262</v>
      </c>
      <c r="B9" s="118" t="s">
        <v>263</v>
      </c>
      <c r="C9" s="118" t="s">
        <v>264</v>
      </c>
      <c r="D9" s="118" t="s">
        <v>91</v>
      </c>
      <c r="E9" s="118" t="s">
        <v>173</v>
      </c>
      <c r="F9" s="118" t="s">
        <v>212</v>
      </c>
      <c r="G9" s="118" t="s">
        <v>267</v>
      </c>
      <c r="H9" s="118" t="s">
        <v>268</v>
      </c>
      <c r="I9" s="234">
        <v>17907</v>
      </c>
      <c r="J9" s="235"/>
      <c r="K9" s="236"/>
      <c r="L9" s="236"/>
      <c r="M9" s="236"/>
      <c r="N9" s="236"/>
      <c r="O9" s="236"/>
      <c r="P9" s="236"/>
      <c r="Q9" s="236"/>
      <c r="R9" s="236">
        <v>17907</v>
      </c>
      <c r="S9" s="236">
        <v>17907</v>
      </c>
      <c r="T9" s="236"/>
      <c r="U9" s="241"/>
      <c r="V9" s="234"/>
      <c r="W9" s="234"/>
    </row>
    <row r="10" ht="18.75" customHeight="1" spans="1:23">
      <c r="A10" s="118" t="s">
        <v>262</v>
      </c>
      <c r="B10" s="118" t="s">
        <v>263</v>
      </c>
      <c r="C10" s="118" t="s">
        <v>264</v>
      </c>
      <c r="D10" s="118" t="s">
        <v>91</v>
      </c>
      <c r="E10" s="118" t="s">
        <v>173</v>
      </c>
      <c r="F10" s="118" t="s">
        <v>212</v>
      </c>
      <c r="G10" s="118" t="s">
        <v>269</v>
      </c>
      <c r="H10" s="118" t="s">
        <v>270</v>
      </c>
      <c r="I10" s="234">
        <v>61800</v>
      </c>
      <c r="J10" s="235"/>
      <c r="K10" s="236"/>
      <c r="L10" s="236"/>
      <c r="M10" s="236"/>
      <c r="N10" s="236"/>
      <c r="O10" s="236"/>
      <c r="P10" s="236"/>
      <c r="Q10" s="236"/>
      <c r="R10" s="236">
        <v>61800</v>
      </c>
      <c r="S10" s="236">
        <v>61800</v>
      </c>
      <c r="T10" s="236"/>
      <c r="U10" s="241"/>
      <c r="V10" s="234"/>
      <c r="W10" s="234"/>
    </row>
    <row r="11" ht="18.75" customHeight="1" spans="1:23">
      <c r="A11" s="118" t="s">
        <v>262</v>
      </c>
      <c r="B11" s="118" t="s">
        <v>263</v>
      </c>
      <c r="C11" s="118" t="s">
        <v>264</v>
      </c>
      <c r="D11" s="118" t="s">
        <v>91</v>
      </c>
      <c r="E11" s="118" t="s">
        <v>173</v>
      </c>
      <c r="F11" s="118" t="s">
        <v>212</v>
      </c>
      <c r="G11" s="118" t="s">
        <v>271</v>
      </c>
      <c r="H11" s="118" t="s">
        <v>272</v>
      </c>
      <c r="I11" s="234">
        <v>132975.96</v>
      </c>
      <c r="J11" s="235"/>
      <c r="K11" s="236"/>
      <c r="L11" s="236"/>
      <c r="M11" s="236"/>
      <c r="N11" s="236"/>
      <c r="O11" s="236"/>
      <c r="P11" s="236"/>
      <c r="Q11" s="236"/>
      <c r="R11" s="236">
        <v>132975.96</v>
      </c>
      <c r="S11" s="236">
        <v>132975.96</v>
      </c>
      <c r="T11" s="236"/>
      <c r="U11" s="241"/>
      <c r="V11" s="234"/>
      <c r="W11" s="234"/>
    </row>
    <row r="12" ht="18.75" customHeight="1" spans="1:23">
      <c r="A12" s="118" t="s">
        <v>262</v>
      </c>
      <c r="B12" s="118" t="s">
        <v>263</v>
      </c>
      <c r="C12" s="118" t="s">
        <v>264</v>
      </c>
      <c r="D12" s="118" t="s">
        <v>91</v>
      </c>
      <c r="E12" s="118" t="s">
        <v>173</v>
      </c>
      <c r="F12" s="118" t="s">
        <v>212</v>
      </c>
      <c r="G12" s="118" t="s">
        <v>273</v>
      </c>
      <c r="H12" s="118" t="s">
        <v>274</v>
      </c>
      <c r="I12" s="234">
        <v>10840</v>
      </c>
      <c r="J12" s="235"/>
      <c r="K12" s="236"/>
      <c r="L12" s="236"/>
      <c r="M12" s="236"/>
      <c r="N12" s="236"/>
      <c r="O12" s="236"/>
      <c r="P12" s="236"/>
      <c r="Q12" s="236"/>
      <c r="R12" s="236">
        <v>10840</v>
      </c>
      <c r="S12" s="236">
        <v>10840</v>
      </c>
      <c r="T12" s="236"/>
      <c r="U12" s="241"/>
      <c r="V12" s="234"/>
      <c r="W12" s="234"/>
    </row>
    <row r="13" ht="18.75" customHeight="1" spans="1:23">
      <c r="A13" s="118" t="s">
        <v>262</v>
      </c>
      <c r="B13" s="118" t="s">
        <v>263</v>
      </c>
      <c r="C13" s="118" t="s">
        <v>264</v>
      </c>
      <c r="D13" s="118" t="s">
        <v>91</v>
      </c>
      <c r="E13" s="118" t="s">
        <v>173</v>
      </c>
      <c r="F13" s="118" t="s">
        <v>212</v>
      </c>
      <c r="G13" s="118" t="s">
        <v>275</v>
      </c>
      <c r="H13" s="118" t="s">
        <v>276</v>
      </c>
      <c r="I13" s="234">
        <v>1860</v>
      </c>
      <c r="J13" s="235"/>
      <c r="K13" s="236"/>
      <c r="L13" s="236"/>
      <c r="M13" s="236"/>
      <c r="N13" s="236"/>
      <c r="O13" s="236"/>
      <c r="P13" s="236"/>
      <c r="Q13" s="236"/>
      <c r="R13" s="236">
        <v>1860</v>
      </c>
      <c r="S13" s="236">
        <v>1860</v>
      </c>
      <c r="T13" s="236"/>
      <c r="U13" s="241"/>
      <c r="V13" s="234"/>
      <c r="W13" s="234"/>
    </row>
    <row r="14" ht="18.75" customHeight="1" spans="1:23">
      <c r="A14" s="118" t="s">
        <v>262</v>
      </c>
      <c r="B14" s="118" t="s">
        <v>263</v>
      </c>
      <c r="C14" s="118" t="s">
        <v>264</v>
      </c>
      <c r="D14" s="118" t="s">
        <v>91</v>
      </c>
      <c r="E14" s="118" t="s">
        <v>173</v>
      </c>
      <c r="F14" s="118" t="s">
        <v>212</v>
      </c>
      <c r="G14" s="118" t="s">
        <v>277</v>
      </c>
      <c r="H14" s="118" t="s">
        <v>278</v>
      </c>
      <c r="I14" s="234">
        <v>47304</v>
      </c>
      <c r="J14" s="235"/>
      <c r="K14" s="236"/>
      <c r="L14" s="236"/>
      <c r="M14" s="236"/>
      <c r="N14" s="236"/>
      <c r="O14" s="236"/>
      <c r="P14" s="236"/>
      <c r="Q14" s="236"/>
      <c r="R14" s="236">
        <v>47304</v>
      </c>
      <c r="S14" s="236">
        <v>47304</v>
      </c>
      <c r="T14" s="236"/>
      <c r="U14" s="241"/>
      <c r="V14" s="234"/>
      <c r="W14" s="234"/>
    </row>
    <row r="15" ht="18.75" customHeight="1" spans="1:23">
      <c r="A15" s="118" t="s">
        <v>262</v>
      </c>
      <c r="B15" s="118" t="s">
        <v>263</v>
      </c>
      <c r="C15" s="118" t="s">
        <v>264</v>
      </c>
      <c r="D15" s="118" t="s">
        <v>91</v>
      </c>
      <c r="E15" s="118" t="s">
        <v>173</v>
      </c>
      <c r="F15" s="118" t="s">
        <v>212</v>
      </c>
      <c r="G15" s="118" t="s">
        <v>279</v>
      </c>
      <c r="H15" s="118" t="s">
        <v>280</v>
      </c>
      <c r="I15" s="234">
        <v>74633.77</v>
      </c>
      <c r="J15" s="235"/>
      <c r="K15" s="236"/>
      <c r="L15" s="236"/>
      <c r="M15" s="236"/>
      <c r="N15" s="236"/>
      <c r="O15" s="236"/>
      <c r="P15" s="236"/>
      <c r="Q15" s="236"/>
      <c r="R15" s="236">
        <v>74633.77</v>
      </c>
      <c r="S15" s="236">
        <v>74633.77</v>
      </c>
      <c r="T15" s="236"/>
      <c r="U15" s="241"/>
      <c r="V15" s="234"/>
      <c r="W15" s="234"/>
    </row>
    <row r="16" ht="18.75" customHeight="1" spans="1:23">
      <c r="A16" s="118" t="s">
        <v>262</v>
      </c>
      <c r="B16" s="118" t="s">
        <v>263</v>
      </c>
      <c r="C16" s="118" t="s">
        <v>264</v>
      </c>
      <c r="D16" s="118" t="s">
        <v>91</v>
      </c>
      <c r="E16" s="118" t="s">
        <v>173</v>
      </c>
      <c r="F16" s="118" t="s">
        <v>212</v>
      </c>
      <c r="G16" s="118" t="s">
        <v>281</v>
      </c>
      <c r="H16" s="118" t="s">
        <v>282</v>
      </c>
      <c r="I16" s="234">
        <v>1606786.99</v>
      </c>
      <c r="J16" s="235"/>
      <c r="K16" s="236"/>
      <c r="L16" s="236"/>
      <c r="M16" s="236"/>
      <c r="N16" s="236"/>
      <c r="O16" s="236"/>
      <c r="P16" s="236"/>
      <c r="Q16" s="236"/>
      <c r="R16" s="236">
        <v>1606786.99</v>
      </c>
      <c r="S16" s="236">
        <v>1606786.99</v>
      </c>
      <c r="T16" s="236"/>
      <c r="U16" s="241"/>
      <c r="V16" s="234"/>
      <c r="W16" s="234"/>
    </row>
    <row r="17" ht="18.75" customHeight="1" spans="1:23">
      <c r="A17" s="118" t="s">
        <v>262</v>
      </c>
      <c r="B17" s="118" t="s">
        <v>263</v>
      </c>
      <c r="C17" s="118" t="s">
        <v>264</v>
      </c>
      <c r="D17" s="118" t="s">
        <v>91</v>
      </c>
      <c r="E17" s="118" t="s">
        <v>173</v>
      </c>
      <c r="F17" s="118" t="s">
        <v>212</v>
      </c>
      <c r="G17" s="118" t="s">
        <v>283</v>
      </c>
      <c r="H17" s="118" t="s">
        <v>284</v>
      </c>
      <c r="I17" s="234">
        <v>537</v>
      </c>
      <c r="J17" s="235"/>
      <c r="K17" s="236"/>
      <c r="L17" s="236"/>
      <c r="M17" s="236"/>
      <c r="N17" s="236"/>
      <c r="O17" s="236"/>
      <c r="P17" s="236"/>
      <c r="Q17" s="236"/>
      <c r="R17" s="236">
        <v>537</v>
      </c>
      <c r="S17" s="236">
        <v>537</v>
      </c>
      <c r="T17" s="236"/>
      <c r="U17" s="241"/>
      <c r="V17" s="234"/>
      <c r="W17" s="234"/>
    </row>
    <row r="18" ht="18.75" customHeight="1" spans="1:23">
      <c r="A18" s="118" t="s">
        <v>262</v>
      </c>
      <c r="B18" s="118" t="s">
        <v>263</v>
      </c>
      <c r="C18" s="118" t="s">
        <v>264</v>
      </c>
      <c r="D18" s="118" t="s">
        <v>91</v>
      </c>
      <c r="E18" s="118" t="s">
        <v>173</v>
      </c>
      <c r="F18" s="118" t="s">
        <v>212</v>
      </c>
      <c r="G18" s="118" t="s">
        <v>285</v>
      </c>
      <c r="H18" s="118" t="s">
        <v>286</v>
      </c>
      <c r="I18" s="234">
        <v>1035</v>
      </c>
      <c r="J18" s="235"/>
      <c r="K18" s="236"/>
      <c r="L18" s="236"/>
      <c r="M18" s="236"/>
      <c r="N18" s="236"/>
      <c r="O18" s="236"/>
      <c r="P18" s="236"/>
      <c r="Q18" s="236"/>
      <c r="R18" s="236">
        <v>1035</v>
      </c>
      <c r="S18" s="236">
        <v>1035</v>
      </c>
      <c r="T18" s="236"/>
      <c r="U18" s="241"/>
      <c r="V18" s="234"/>
      <c r="W18" s="234"/>
    </row>
    <row r="19" ht="18.75" customHeight="1" spans="1:23">
      <c r="A19" s="118" t="s">
        <v>262</v>
      </c>
      <c r="B19" s="118" t="s">
        <v>263</v>
      </c>
      <c r="C19" s="118" t="s">
        <v>264</v>
      </c>
      <c r="D19" s="118" t="s">
        <v>91</v>
      </c>
      <c r="E19" s="118" t="s">
        <v>173</v>
      </c>
      <c r="F19" s="118" t="s">
        <v>212</v>
      </c>
      <c r="G19" s="118" t="s">
        <v>287</v>
      </c>
      <c r="H19" s="118" t="s">
        <v>288</v>
      </c>
      <c r="I19" s="234">
        <v>1498</v>
      </c>
      <c r="J19" s="235"/>
      <c r="K19" s="236"/>
      <c r="L19" s="236"/>
      <c r="M19" s="236"/>
      <c r="N19" s="236"/>
      <c r="O19" s="236"/>
      <c r="P19" s="236"/>
      <c r="Q19" s="236"/>
      <c r="R19" s="236">
        <v>1498</v>
      </c>
      <c r="S19" s="236">
        <v>1498</v>
      </c>
      <c r="T19" s="236"/>
      <c r="U19" s="241"/>
      <c r="V19" s="234"/>
      <c r="W19" s="234"/>
    </row>
    <row r="20" ht="18.75" customHeight="1" spans="1:23">
      <c r="A20" s="118" t="s">
        <v>262</v>
      </c>
      <c r="B20" s="118" t="s">
        <v>263</v>
      </c>
      <c r="C20" s="118" t="s">
        <v>264</v>
      </c>
      <c r="D20" s="118" t="s">
        <v>91</v>
      </c>
      <c r="E20" s="118" t="s">
        <v>173</v>
      </c>
      <c r="F20" s="118" t="s">
        <v>212</v>
      </c>
      <c r="G20" s="118" t="s">
        <v>289</v>
      </c>
      <c r="H20" s="118" t="s">
        <v>290</v>
      </c>
      <c r="I20" s="234">
        <v>1300473</v>
      </c>
      <c r="J20" s="235"/>
      <c r="K20" s="236"/>
      <c r="L20" s="236"/>
      <c r="M20" s="236"/>
      <c r="N20" s="236"/>
      <c r="O20" s="236"/>
      <c r="P20" s="236"/>
      <c r="Q20" s="236"/>
      <c r="R20" s="236">
        <v>1300473</v>
      </c>
      <c r="S20" s="236">
        <v>1300473</v>
      </c>
      <c r="T20" s="236"/>
      <c r="U20" s="241"/>
      <c r="V20" s="234"/>
      <c r="W20" s="234"/>
    </row>
    <row r="21" ht="18.75" customHeight="1" spans="1:23">
      <c r="A21" s="118" t="s">
        <v>262</v>
      </c>
      <c r="B21" s="118" t="s">
        <v>263</v>
      </c>
      <c r="C21" s="118" t="s">
        <v>264</v>
      </c>
      <c r="D21" s="118" t="s">
        <v>91</v>
      </c>
      <c r="E21" s="118" t="s">
        <v>173</v>
      </c>
      <c r="F21" s="118" t="s">
        <v>212</v>
      </c>
      <c r="G21" s="118" t="s">
        <v>291</v>
      </c>
      <c r="H21" s="118" t="s">
        <v>292</v>
      </c>
      <c r="I21" s="234">
        <v>73644</v>
      </c>
      <c r="J21" s="235"/>
      <c r="K21" s="236"/>
      <c r="L21" s="236"/>
      <c r="M21" s="236"/>
      <c r="N21" s="236"/>
      <c r="O21" s="236"/>
      <c r="P21" s="236"/>
      <c r="Q21" s="236"/>
      <c r="R21" s="236">
        <v>73644</v>
      </c>
      <c r="S21" s="236">
        <v>73644</v>
      </c>
      <c r="T21" s="236"/>
      <c r="U21" s="241"/>
      <c r="V21" s="234"/>
      <c r="W21" s="234"/>
    </row>
    <row r="22" ht="18.75" customHeight="1" spans="1:23">
      <c r="A22" s="118" t="s">
        <v>262</v>
      </c>
      <c r="B22" s="118" t="s">
        <v>263</v>
      </c>
      <c r="C22" s="118" t="s">
        <v>264</v>
      </c>
      <c r="D22" s="118" t="s">
        <v>91</v>
      </c>
      <c r="E22" s="118" t="s">
        <v>173</v>
      </c>
      <c r="F22" s="118" t="s">
        <v>212</v>
      </c>
      <c r="G22" s="118" t="s">
        <v>293</v>
      </c>
      <c r="H22" s="118" t="s">
        <v>294</v>
      </c>
      <c r="I22" s="234">
        <v>77</v>
      </c>
      <c r="J22" s="235"/>
      <c r="K22" s="236"/>
      <c r="L22" s="236"/>
      <c r="M22" s="236"/>
      <c r="N22" s="236"/>
      <c r="O22" s="236"/>
      <c r="P22" s="236"/>
      <c r="Q22" s="236"/>
      <c r="R22" s="236">
        <v>77</v>
      </c>
      <c r="S22" s="236">
        <v>77</v>
      </c>
      <c r="T22" s="236"/>
      <c r="U22" s="241"/>
      <c r="V22" s="234"/>
      <c r="W22" s="234"/>
    </row>
    <row r="23" ht="18.75" customHeight="1" spans="1:23">
      <c r="A23" s="118" t="s">
        <v>295</v>
      </c>
      <c r="B23" s="118" t="s">
        <v>296</v>
      </c>
      <c r="C23" s="118" t="s">
        <v>297</v>
      </c>
      <c r="D23" s="118" t="s">
        <v>91</v>
      </c>
      <c r="E23" s="118" t="s">
        <v>170</v>
      </c>
      <c r="F23" s="118" t="s">
        <v>298</v>
      </c>
      <c r="G23" s="118" t="s">
        <v>299</v>
      </c>
      <c r="H23" s="118" t="s">
        <v>300</v>
      </c>
      <c r="I23" s="234">
        <v>8316</v>
      </c>
      <c r="J23" s="235">
        <v>8316</v>
      </c>
      <c r="K23" s="236">
        <v>8316</v>
      </c>
      <c r="L23" s="236"/>
      <c r="M23" s="236"/>
      <c r="N23" s="236"/>
      <c r="O23" s="236"/>
      <c r="P23" s="236"/>
      <c r="Q23" s="236"/>
      <c r="R23" s="236"/>
      <c r="S23" s="236"/>
      <c r="T23" s="236"/>
      <c r="U23" s="241"/>
      <c r="V23" s="234"/>
      <c r="W23" s="234"/>
    </row>
    <row r="24" ht="18.75" customHeight="1" spans="1:23">
      <c r="A24" s="118" t="s">
        <v>262</v>
      </c>
      <c r="B24" s="118" t="s">
        <v>301</v>
      </c>
      <c r="C24" s="118" t="s">
        <v>302</v>
      </c>
      <c r="D24" s="118" t="s">
        <v>91</v>
      </c>
      <c r="E24" s="118" t="s">
        <v>174</v>
      </c>
      <c r="F24" s="118" t="s">
        <v>303</v>
      </c>
      <c r="G24" s="118" t="s">
        <v>271</v>
      </c>
      <c r="H24" s="118" t="s">
        <v>272</v>
      </c>
      <c r="I24" s="234">
        <v>80000</v>
      </c>
      <c r="J24" s="235">
        <v>80000</v>
      </c>
      <c r="K24" s="236">
        <v>80000</v>
      </c>
      <c r="L24" s="236"/>
      <c r="M24" s="236"/>
      <c r="N24" s="236"/>
      <c r="O24" s="236"/>
      <c r="P24" s="236"/>
      <c r="Q24" s="236"/>
      <c r="R24" s="236"/>
      <c r="S24" s="236"/>
      <c r="T24" s="236"/>
      <c r="U24" s="241"/>
      <c r="V24" s="234"/>
      <c r="W24" s="234"/>
    </row>
    <row r="25" ht="18.75" customHeight="1" spans="1:23">
      <c r="A25" s="118" t="s">
        <v>262</v>
      </c>
      <c r="B25" s="118" t="s">
        <v>304</v>
      </c>
      <c r="C25" s="118" t="s">
        <v>305</v>
      </c>
      <c r="D25" s="118" t="s">
        <v>91</v>
      </c>
      <c r="E25" s="118" t="s">
        <v>173</v>
      </c>
      <c r="F25" s="118" t="s">
        <v>212</v>
      </c>
      <c r="G25" s="118" t="s">
        <v>271</v>
      </c>
      <c r="H25" s="118" t="s">
        <v>272</v>
      </c>
      <c r="I25" s="234">
        <v>15951</v>
      </c>
      <c r="J25" s="235"/>
      <c r="K25" s="236"/>
      <c r="L25" s="236"/>
      <c r="M25" s="236"/>
      <c r="N25" s="236"/>
      <c r="O25" s="236"/>
      <c r="P25" s="236"/>
      <c r="Q25" s="236"/>
      <c r="R25" s="236">
        <v>15951</v>
      </c>
      <c r="S25" s="236">
        <v>15951</v>
      </c>
      <c r="T25" s="236"/>
      <c r="U25" s="241"/>
      <c r="V25" s="234"/>
      <c r="W25" s="234"/>
    </row>
    <row r="26" ht="18.75" customHeight="1" spans="1:23">
      <c r="A26" s="118" t="s">
        <v>262</v>
      </c>
      <c r="B26" s="118" t="s">
        <v>304</v>
      </c>
      <c r="C26" s="118" t="s">
        <v>305</v>
      </c>
      <c r="D26" s="118" t="s">
        <v>91</v>
      </c>
      <c r="E26" s="118" t="s">
        <v>173</v>
      </c>
      <c r="F26" s="118" t="s">
        <v>212</v>
      </c>
      <c r="G26" s="118" t="s">
        <v>306</v>
      </c>
      <c r="H26" s="118" t="s">
        <v>307</v>
      </c>
      <c r="I26" s="234">
        <v>1100000</v>
      </c>
      <c r="J26" s="235"/>
      <c r="K26" s="236"/>
      <c r="L26" s="236"/>
      <c r="M26" s="236"/>
      <c r="N26" s="236"/>
      <c r="O26" s="236"/>
      <c r="P26" s="236"/>
      <c r="Q26" s="236"/>
      <c r="R26" s="236">
        <v>1100000</v>
      </c>
      <c r="S26" s="236">
        <v>1100000</v>
      </c>
      <c r="T26" s="236"/>
      <c r="U26" s="241"/>
      <c r="V26" s="234"/>
      <c r="W26" s="234"/>
    </row>
    <row r="27" ht="18.75" customHeight="1" spans="1:23">
      <c r="A27" s="118" t="s">
        <v>262</v>
      </c>
      <c r="B27" s="118" t="s">
        <v>304</v>
      </c>
      <c r="C27" s="118" t="s">
        <v>305</v>
      </c>
      <c r="D27" s="118" t="s">
        <v>91</v>
      </c>
      <c r="E27" s="118" t="s">
        <v>173</v>
      </c>
      <c r="F27" s="118" t="s">
        <v>212</v>
      </c>
      <c r="G27" s="118" t="s">
        <v>308</v>
      </c>
      <c r="H27" s="118" t="s">
        <v>309</v>
      </c>
      <c r="I27" s="234">
        <v>15000</v>
      </c>
      <c r="J27" s="235"/>
      <c r="K27" s="236"/>
      <c r="L27" s="236"/>
      <c r="M27" s="236"/>
      <c r="N27" s="236"/>
      <c r="O27" s="236"/>
      <c r="P27" s="236"/>
      <c r="Q27" s="236"/>
      <c r="R27" s="236">
        <v>15000</v>
      </c>
      <c r="S27" s="236">
        <v>15000</v>
      </c>
      <c r="T27" s="236"/>
      <c r="U27" s="241"/>
      <c r="V27" s="234"/>
      <c r="W27" s="234"/>
    </row>
    <row r="28" ht="18.75" customHeight="1" spans="1:23">
      <c r="A28" s="118" t="s">
        <v>262</v>
      </c>
      <c r="B28" s="118" t="s">
        <v>304</v>
      </c>
      <c r="C28" s="118" t="s">
        <v>305</v>
      </c>
      <c r="D28" s="118" t="s">
        <v>91</v>
      </c>
      <c r="E28" s="118" t="s">
        <v>173</v>
      </c>
      <c r="F28" s="118" t="s">
        <v>212</v>
      </c>
      <c r="G28" s="118" t="s">
        <v>283</v>
      </c>
      <c r="H28" s="118" t="s">
        <v>284</v>
      </c>
      <c r="I28" s="234">
        <v>6263</v>
      </c>
      <c r="J28" s="235"/>
      <c r="K28" s="236"/>
      <c r="L28" s="236"/>
      <c r="M28" s="236"/>
      <c r="N28" s="236"/>
      <c r="O28" s="236"/>
      <c r="P28" s="236"/>
      <c r="Q28" s="236"/>
      <c r="R28" s="236">
        <v>6263</v>
      </c>
      <c r="S28" s="236">
        <v>6263</v>
      </c>
      <c r="T28" s="236"/>
      <c r="U28" s="241"/>
      <c r="V28" s="234"/>
      <c r="W28" s="234"/>
    </row>
    <row r="29" ht="18.75" customHeight="1" spans="1:23">
      <c r="A29" s="118" t="s">
        <v>262</v>
      </c>
      <c r="B29" s="118" t="s">
        <v>304</v>
      </c>
      <c r="C29" s="118" t="s">
        <v>305</v>
      </c>
      <c r="D29" s="118" t="s">
        <v>91</v>
      </c>
      <c r="E29" s="118" t="s">
        <v>173</v>
      </c>
      <c r="F29" s="118" t="s">
        <v>212</v>
      </c>
      <c r="G29" s="118" t="s">
        <v>310</v>
      </c>
      <c r="H29" s="118" t="s">
        <v>311</v>
      </c>
      <c r="I29" s="234">
        <v>3000</v>
      </c>
      <c r="J29" s="235"/>
      <c r="K29" s="236"/>
      <c r="L29" s="236"/>
      <c r="M29" s="236"/>
      <c r="N29" s="236"/>
      <c r="O29" s="236"/>
      <c r="P29" s="236"/>
      <c r="Q29" s="236"/>
      <c r="R29" s="236">
        <v>3000</v>
      </c>
      <c r="S29" s="236">
        <v>3000</v>
      </c>
      <c r="T29" s="236"/>
      <c r="U29" s="241"/>
      <c r="V29" s="234"/>
      <c r="W29" s="234"/>
    </row>
    <row r="30" ht="18.75" customHeight="1" spans="1:23">
      <c r="A30" s="118" t="s">
        <v>262</v>
      </c>
      <c r="B30" s="118" t="s">
        <v>304</v>
      </c>
      <c r="C30" s="118" t="s">
        <v>305</v>
      </c>
      <c r="D30" s="118" t="s">
        <v>91</v>
      </c>
      <c r="E30" s="118" t="s">
        <v>173</v>
      </c>
      <c r="F30" s="118" t="s">
        <v>212</v>
      </c>
      <c r="G30" s="118" t="s">
        <v>279</v>
      </c>
      <c r="H30" s="118" t="s">
        <v>280</v>
      </c>
      <c r="I30" s="234">
        <v>39017</v>
      </c>
      <c r="J30" s="235"/>
      <c r="K30" s="236"/>
      <c r="L30" s="236"/>
      <c r="M30" s="236"/>
      <c r="N30" s="236"/>
      <c r="O30" s="236"/>
      <c r="P30" s="236"/>
      <c r="Q30" s="236"/>
      <c r="R30" s="236">
        <v>39017</v>
      </c>
      <c r="S30" s="236">
        <v>39017</v>
      </c>
      <c r="T30" s="236"/>
      <c r="U30" s="241"/>
      <c r="V30" s="234"/>
      <c r="W30" s="234"/>
    </row>
    <row r="31" ht="18.75" customHeight="1" spans="1:23">
      <c r="A31" s="118" t="s">
        <v>262</v>
      </c>
      <c r="B31" s="118" t="s">
        <v>304</v>
      </c>
      <c r="C31" s="118" t="s">
        <v>305</v>
      </c>
      <c r="D31" s="118" t="s">
        <v>91</v>
      </c>
      <c r="E31" s="118" t="s">
        <v>173</v>
      </c>
      <c r="F31" s="118" t="s">
        <v>212</v>
      </c>
      <c r="G31" s="118" t="s">
        <v>312</v>
      </c>
      <c r="H31" s="118" t="s">
        <v>313</v>
      </c>
      <c r="I31" s="234">
        <v>90700</v>
      </c>
      <c r="J31" s="235"/>
      <c r="K31" s="236"/>
      <c r="L31" s="236"/>
      <c r="M31" s="236"/>
      <c r="N31" s="236"/>
      <c r="O31" s="236"/>
      <c r="P31" s="236"/>
      <c r="Q31" s="236"/>
      <c r="R31" s="236">
        <v>90700</v>
      </c>
      <c r="S31" s="236">
        <v>90700</v>
      </c>
      <c r="T31" s="236"/>
      <c r="U31" s="241"/>
      <c r="V31" s="234"/>
      <c r="W31" s="234"/>
    </row>
    <row r="32" ht="18.75" customHeight="1" spans="1:23">
      <c r="A32" s="118" t="s">
        <v>262</v>
      </c>
      <c r="B32" s="118" t="s">
        <v>304</v>
      </c>
      <c r="C32" s="118" t="s">
        <v>305</v>
      </c>
      <c r="D32" s="118" t="s">
        <v>91</v>
      </c>
      <c r="E32" s="118" t="s">
        <v>173</v>
      </c>
      <c r="F32" s="118" t="s">
        <v>212</v>
      </c>
      <c r="G32" s="118" t="s">
        <v>273</v>
      </c>
      <c r="H32" s="118" t="s">
        <v>274</v>
      </c>
      <c r="I32" s="234">
        <v>239160</v>
      </c>
      <c r="J32" s="235"/>
      <c r="K32" s="236"/>
      <c r="L32" s="236"/>
      <c r="M32" s="236"/>
      <c r="N32" s="236"/>
      <c r="O32" s="236"/>
      <c r="P32" s="236"/>
      <c r="Q32" s="236"/>
      <c r="R32" s="236">
        <v>239160</v>
      </c>
      <c r="S32" s="236">
        <v>239160</v>
      </c>
      <c r="T32" s="236"/>
      <c r="U32" s="241"/>
      <c r="V32" s="234"/>
      <c r="W32" s="234"/>
    </row>
    <row r="33" ht="18.75" customHeight="1" spans="1:23">
      <c r="A33" s="118" t="s">
        <v>262</v>
      </c>
      <c r="B33" s="118" t="s">
        <v>304</v>
      </c>
      <c r="C33" s="118" t="s">
        <v>305</v>
      </c>
      <c r="D33" s="118" t="s">
        <v>91</v>
      </c>
      <c r="E33" s="118" t="s">
        <v>173</v>
      </c>
      <c r="F33" s="118" t="s">
        <v>212</v>
      </c>
      <c r="G33" s="118" t="s">
        <v>314</v>
      </c>
      <c r="H33" s="118" t="s">
        <v>315</v>
      </c>
      <c r="I33" s="234">
        <v>10000</v>
      </c>
      <c r="J33" s="235"/>
      <c r="K33" s="236"/>
      <c r="L33" s="236"/>
      <c r="M33" s="236"/>
      <c r="N33" s="236"/>
      <c r="O33" s="236"/>
      <c r="P33" s="236"/>
      <c r="Q33" s="236"/>
      <c r="R33" s="236">
        <v>10000</v>
      </c>
      <c r="S33" s="236">
        <v>10000</v>
      </c>
      <c r="T33" s="236"/>
      <c r="U33" s="241"/>
      <c r="V33" s="234"/>
      <c r="W33" s="234"/>
    </row>
    <row r="34" ht="18.75" customHeight="1" spans="1:23">
      <c r="A34" s="118" t="s">
        <v>262</v>
      </c>
      <c r="B34" s="118" t="s">
        <v>304</v>
      </c>
      <c r="C34" s="118" t="s">
        <v>305</v>
      </c>
      <c r="D34" s="118" t="s">
        <v>91</v>
      </c>
      <c r="E34" s="118" t="s">
        <v>173</v>
      </c>
      <c r="F34" s="118" t="s">
        <v>212</v>
      </c>
      <c r="G34" s="118" t="s">
        <v>265</v>
      </c>
      <c r="H34" s="118" t="s">
        <v>266</v>
      </c>
      <c r="I34" s="234">
        <v>43665</v>
      </c>
      <c r="J34" s="235"/>
      <c r="K34" s="236"/>
      <c r="L34" s="236"/>
      <c r="M34" s="236"/>
      <c r="N34" s="236"/>
      <c r="O34" s="236"/>
      <c r="P34" s="236"/>
      <c r="Q34" s="236"/>
      <c r="R34" s="236">
        <v>43665</v>
      </c>
      <c r="S34" s="236">
        <v>43665</v>
      </c>
      <c r="T34" s="236"/>
      <c r="U34" s="241"/>
      <c r="V34" s="234"/>
      <c r="W34" s="234"/>
    </row>
    <row r="35" ht="18.75" customHeight="1" spans="1:23">
      <c r="A35" s="118" t="s">
        <v>262</v>
      </c>
      <c r="B35" s="118" t="s">
        <v>304</v>
      </c>
      <c r="C35" s="118" t="s">
        <v>305</v>
      </c>
      <c r="D35" s="118" t="s">
        <v>91</v>
      </c>
      <c r="E35" s="118" t="s">
        <v>173</v>
      </c>
      <c r="F35" s="118" t="s">
        <v>212</v>
      </c>
      <c r="G35" s="118" t="s">
        <v>281</v>
      </c>
      <c r="H35" s="118" t="s">
        <v>282</v>
      </c>
      <c r="I35" s="234">
        <v>3404712</v>
      </c>
      <c r="J35" s="235"/>
      <c r="K35" s="236"/>
      <c r="L35" s="236"/>
      <c r="M35" s="236"/>
      <c r="N35" s="236"/>
      <c r="O35" s="236"/>
      <c r="P35" s="236"/>
      <c r="Q35" s="236"/>
      <c r="R35" s="236">
        <v>3404712</v>
      </c>
      <c r="S35" s="236">
        <v>3404712</v>
      </c>
      <c r="T35" s="236"/>
      <c r="U35" s="241"/>
      <c r="V35" s="234"/>
      <c r="W35" s="234"/>
    </row>
    <row r="36" ht="18.75" customHeight="1" spans="1:23">
      <c r="A36" s="118" t="s">
        <v>262</v>
      </c>
      <c r="B36" s="118" t="s">
        <v>304</v>
      </c>
      <c r="C36" s="118" t="s">
        <v>305</v>
      </c>
      <c r="D36" s="118" t="s">
        <v>91</v>
      </c>
      <c r="E36" s="118" t="s">
        <v>173</v>
      </c>
      <c r="F36" s="118" t="s">
        <v>212</v>
      </c>
      <c r="G36" s="118" t="s">
        <v>293</v>
      </c>
      <c r="H36" s="118" t="s">
        <v>294</v>
      </c>
      <c r="I36" s="234">
        <v>3723</v>
      </c>
      <c r="J36" s="235"/>
      <c r="K36" s="236"/>
      <c r="L36" s="236"/>
      <c r="M36" s="236"/>
      <c r="N36" s="236"/>
      <c r="O36" s="236"/>
      <c r="P36" s="236"/>
      <c r="Q36" s="236"/>
      <c r="R36" s="236">
        <v>3723</v>
      </c>
      <c r="S36" s="236">
        <v>3723</v>
      </c>
      <c r="T36" s="236"/>
      <c r="U36" s="241"/>
      <c r="V36" s="234"/>
      <c r="W36" s="234"/>
    </row>
    <row r="37" ht="18.75" customHeight="1" spans="1:23">
      <c r="A37" s="118" t="s">
        <v>262</v>
      </c>
      <c r="B37" s="118" t="s">
        <v>304</v>
      </c>
      <c r="C37" s="118" t="s">
        <v>305</v>
      </c>
      <c r="D37" s="118" t="s">
        <v>91</v>
      </c>
      <c r="E37" s="118" t="s">
        <v>173</v>
      </c>
      <c r="F37" s="118" t="s">
        <v>212</v>
      </c>
      <c r="G37" s="118" t="s">
        <v>316</v>
      </c>
      <c r="H37" s="118" t="s">
        <v>317</v>
      </c>
      <c r="I37" s="234">
        <v>42114</v>
      </c>
      <c r="J37" s="235"/>
      <c r="K37" s="236"/>
      <c r="L37" s="236"/>
      <c r="M37" s="236"/>
      <c r="N37" s="236"/>
      <c r="O37" s="236"/>
      <c r="P37" s="236"/>
      <c r="Q37" s="236"/>
      <c r="R37" s="236">
        <v>42114</v>
      </c>
      <c r="S37" s="236">
        <v>42114</v>
      </c>
      <c r="T37" s="236"/>
      <c r="U37" s="241"/>
      <c r="V37" s="234"/>
      <c r="W37" s="234"/>
    </row>
    <row r="38" ht="18.75" customHeight="1" spans="1:23">
      <c r="A38" s="118" t="s">
        <v>262</v>
      </c>
      <c r="B38" s="118" t="s">
        <v>304</v>
      </c>
      <c r="C38" s="118" t="s">
        <v>305</v>
      </c>
      <c r="D38" s="118" t="s">
        <v>91</v>
      </c>
      <c r="E38" s="118" t="s">
        <v>173</v>
      </c>
      <c r="F38" s="118" t="s">
        <v>212</v>
      </c>
      <c r="G38" s="118" t="s">
        <v>267</v>
      </c>
      <c r="H38" s="118" t="s">
        <v>268</v>
      </c>
      <c r="I38" s="234">
        <v>49182</v>
      </c>
      <c r="J38" s="235"/>
      <c r="K38" s="236"/>
      <c r="L38" s="236"/>
      <c r="M38" s="236"/>
      <c r="N38" s="236"/>
      <c r="O38" s="236"/>
      <c r="P38" s="236"/>
      <c r="Q38" s="236"/>
      <c r="R38" s="236">
        <v>49182</v>
      </c>
      <c r="S38" s="236">
        <v>49182</v>
      </c>
      <c r="T38" s="236"/>
      <c r="U38" s="241"/>
      <c r="V38" s="234"/>
      <c r="W38" s="234"/>
    </row>
    <row r="39" ht="18.75" customHeight="1" spans="1:23">
      <c r="A39" s="118" t="s">
        <v>262</v>
      </c>
      <c r="B39" s="118" t="s">
        <v>304</v>
      </c>
      <c r="C39" s="118" t="s">
        <v>305</v>
      </c>
      <c r="D39" s="118" t="s">
        <v>91</v>
      </c>
      <c r="E39" s="118" t="s">
        <v>173</v>
      </c>
      <c r="F39" s="118" t="s">
        <v>212</v>
      </c>
      <c r="G39" s="118" t="s">
        <v>289</v>
      </c>
      <c r="H39" s="118" t="s">
        <v>290</v>
      </c>
      <c r="I39" s="234">
        <v>102027</v>
      </c>
      <c r="J39" s="235"/>
      <c r="K39" s="236"/>
      <c r="L39" s="236"/>
      <c r="M39" s="236"/>
      <c r="N39" s="236"/>
      <c r="O39" s="236"/>
      <c r="P39" s="236"/>
      <c r="Q39" s="236"/>
      <c r="R39" s="236">
        <v>102027</v>
      </c>
      <c r="S39" s="236">
        <v>102027</v>
      </c>
      <c r="T39" s="236"/>
      <c r="U39" s="241"/>
      <c r="V39" s="234"/>
      <c r="W39" s="234"/>
    </row>
    <row r="40" ht="18.75" customHeight="1" spans="1:23">
      <c r="A40" s="118" t="s">
        <v>262</v>
      </c>
      <c r="B40" s="118" t="s">
        <v>304</v>
      </c>
      <c r="C40" s="118" t="s">
        <v>305</v>
      </c>
      <c r="D40" s="118" t="s">
        <v>91</v>
      </c>
      <c r="E40" s="118" t="s">
        <v>173</v>
      </c>
      <c r="F40" s="118" t="s">
        <v>212</v>
      </c>
      <c r="G40" s="118" t="s">
        <v>318</v>
      </c>
      <c r="H40" s="118" t="s">
        <v>319</v>
      </c>
      <c r="I40" s="234">
        <v>18502</v>
      </c>
      <c r="J40" s="235"/>
      <c r="K40" s="236"/>
      <c r="L40" s="236"/>
      <c r="M40" s="236"/>
      <c r="N40" s="236"/>
      <c r="O40" s="236"/>
      <c r="P40" s="236"/>
      <c r="Q40" s="236"/>
      <c r="R40" s="236">
        <v>18502</v>
      </c>
      <c r="S40" s="236">
        <v>18502</v>
      </c>
      <c r="T40" s="236"/>
      <c r="U40" s="241"/>
      <c r="V40" s="234"/>
      <c r="W40" s="234"/>
    </row>
    <row r="41" ht="18.75" customHeight="1" spans="1:23">
      <c r="A41" s="118" t="s">
        <v>262</v>
      </c>
      <c r="B41" s="118" t="s">
        <v>304</v>
      </c>
      <c r="C41" s="118" t="s">
        <v>305</v>
      </c>
      <c r="D41" s="118" t="s">
        <v>91</v>
      </c>
      <c r="E41" s="118" t="s">
        <v>173</v>
      </c>
      <c r="F41" s="118" t="s">
        <v>212</v>
      </c>
      <c r="G41" s="118" t="s">
        <v>275</v>
      </c>
      <c r="H41" s="118" t="s">
        <v>276</v>
      </c>
      <c r="I41" s="234">
        <v>10212</v>
      </c>
      <c r="J41" s="235"/>
      <c r="K41" s="236"/>
      <c r="L41" s="236"/>
      <c r="M41" s="236"/>
      <c r="N41" s="236"/>
      <c r="O41" s="236"/>
      <c r="P41" s="236"/>
      <c r="Q41" s="236"/>
      <c r="R41" s="236">
        <v>10212</v>
      </c>
      <c r="S41" s="236">
        <v>10212</v>
      </c>
      <c r="T41" s="236"/>
      <c r="U41" s="241"/>
      <c r="V41" s="234"/>
      <c r="W41" s="234"/>
    </row>
    <row r="42" ht="18.75" customHeight="1" spans="1:23">
      <c r="A42" s="118" t="s">
        <v>262</v>
      </c>
      <c r="B42" s="118" t="s">
        <v>304</v>
      </c>
      <c r="C42" s="118" t="s">
        <v>305</v>
      </c>
      <c r="D42" s="118" t="s">
        <v>91</v>
      </c>
      <c r="E42" s="118" t="s">
        <v>173</v>
      </c>
      <c r="F42" s="118" t="s">
        <v>212</v>
      </c>
      <c r="G42" s="118" t="s">
        <v>291</v>
      </c>
      <c r="H42" s="118" t="s">
        <v>292</v>
      </c>
      <c r="I42" s="234">
        <v>59356</v>
      </c>
      <c r="J42" s="235"/>
      <c r="K42" s="236"/>
      <c r="L42" s="236"/>
      <c r="M42" s="236"/>
      <c r="N42" s="236"/>
      <c r="O42" s="236"/>
      <c r="P42" s="236"/>
      <c r="Q42" s="236"/>
      <c r="R42" s="236">
        <v>59356</v>
      </c>
      <c r="S42" s="236">
        <v>59356</v>
      </c>
      <c r="T42" s="236"/>
      <c r="U42" s="241"/>
      <c r="V42" s="234"/>
      <c r="W42" s="234"/>
    </row>
    <row r="43" ht="18.75" customHeight="1" spans="1:23">
      <c r="A43" s="118" t="s">
        <v>262</v>
      </c>
      <c r="B43" s="118" t="s">
        <v>320</v>
      </c>
      <c r="C43" s="118" t="s">
        <v>321</v>
      </c>
      <c r="D43" s="118" t="s">
        <v>91</v>
      </c>
      <c r="E43" s="118" t="s">
        <v>174</v>
      </c>
      <c r="F43" s="118" t="s">
        <v>303</v>
      </c>
      <c r="G43" s="118" t="s">
        <v>242</v>
      </c>
      <c r="H43" s="118" t="s">
        <v>243</v>
      </c>
      <c r="I43" s="234">
        <v>13200</v>
      </c>
      <c r="J43" s="235"/>
      <c r="K43" s="236"/>
      <c r="L43" s="236"/>
      <c r="M43" s="236"/>
      <c r="N43" s="236">
        <v>13200</v>
      </c>
      <c r="O43" s="236"/>
      <c r="P43" s="236"/>
      <c r="Q43" s="236"/>
      <c r="R43" s="236"/>
      <c r="S43" s="236"/>
      <c r="T43" s="236"/>
      <c r="U43" s="241"/>
      <c r="V43" s="234"/>
      <c r="W43" s="234"/>
    </row>
    <row r="44" ht="18.75" customHeight="1" spans="1:23">
      <c r="A44" s="228" t="s">
        <v>122</v>
      </c>
      <c r="B44" s="228"/>
      <c r="C44" s="229"/>
      <c r="D44" s="229"/>
      <c r="E44" s="229"/>
      <c r="F44" s="229"/>
      <c r="G44" s="229"/>
      <c r="H44" s="229"/>
      <c r="I44" s="237">
        <v>8685517.72</v>
      </c>
      <c r="J44" s="238">
        <v>88316</v>
      </c>
      <c r="K44" s="239">
        <v>88316</v>
      </c>
      <c r="L44" s="239" t="s">
        <v>92</v>
      </c>
      <c r="M44" s="239" t="s">
        <v>92</v>
      </c>
      <c r="N44" s="239">
        <v>13200</v>
      </c>
      <c r="O44" s="239"/>
      <c r="P44" s="239"/>
      <c r="Q44" s="239" t="s">
        <v>92</v>
      </c>
      <c r="R44" s="239">
        <v>8584001.72</v>
      </c>
      <c r="S44" s="239">
        <v>8584001.72</v>
      </c>
      <c r="T44" s="239" t="s">
        <v>92</v>
      </c>
      <c r="U44" s="242"/>
      <c r="V44" s="237" t="s">
        <v>92</v>
      </c>
      <c r="W44" s="237" t="s">
        <v>92</v>
      </c>
    </row>
  </sheetData>
  <mergeCells count="28">
    <mergeCell ref="A2:W2"/>
    <mergeCell ref="A3:H3"/>
    <mergeCell ref="J4:M4"/>
    <mergeCell ref="N4:P4"/>
    <mergeCell ref="R4:W4"/>
    <mergeCell ref="J5:K5"/>
    <mergeCell ref="A44:H44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61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整体支出绩效目标表06</vt:lpstr>
      <vt:lpstr>政府性基金预算支出预算表07</vt:lpstr>
      <vt:lpstr>国有资本经营预算支出预算表08</vt:lpstr>
      <vt:lpstr>部门政府采购预算表09</vt:lpstr>
      <vt:lpstr>政府购买服务预算表10</vt:lpstr>
      <vt:lpstr>市对下转移支付预算表11-1</vt:lpstr>
      <vt:lpstr>市对下转移支付绩效目标表11-2</vt:lpstr>
      <vt:lpstr>新增资产配置表12</vt:lpstr>
      <vt:lpstr>上级转移支付补助项目支出预算表13</vt:lpstr>
      <vt:lpstr>部门项目中期规划预算表14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2020-01-11T06:24:00Z</dcterms:created>
  <cp:lastPrinted>2021-01-13T07:07:00Z</cp:lastPrinted>
  <dcterms:modified xsi:type="dcterms:W3CDTF">2025-03-04T02:00:01Z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DD04E6BE73724EC69A3C7F70C79F2C79_13</vt:lpwstr>
  </property>
</Properties>
</file>