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768" firstSheet="13" activeTab="19"/>
  </bookViews>
  <sheets>
    <sheet name="目录" sheetId="44" r:id="rId1"/>
    <sheet name="财务收支预算总表01-1" sheetId="28" r:id="rId2"/>
    <sheet name="部门收入预算表01-2" sheetId="29" r:id="rId3"/>
    <sheet name="部门支出预算表01-3" sheetId="30" r:id="rId4"/>
    <sheet name="财政拨款收支预算总表02-1" sheetId="13" r:id="rId5"/>
    <sheet name="一般公共预算支出预算表02-2" sheetId="32" r:id="rId6"/>
    <sheet name="一般公共预算“三公”经费支出预算表03" sheetId="37" r:id="rId7"/>
    <sheet name="基本支出预算表04" sheetId="33" r:id="rId8"/>
    <sheet name="项目支出预算表05-1" sheetId="34" r:id="rId9"/>
    <sheet name="项目支出绩效目标表05-2" sheetId="35" r:id="rId10"/>
    <sheet name="整体支出绩效目标表06" sheetId="46" r:id="rId11"/>
    <sheet name="政府性基金预算支出预算表07" sheetId="38" r:id="rId12"/>
    <sheet name="国有资本经营预算支出预算表08" sheetId="45" r:id="rId13"/>
    <sheet name="部门政府采购预算表09" sheetId="39" r:id="rId14"/>
    <sheet name="政府购买服务预算表10" sheetId="43" r:id="rId15"/>
    <sheet name="市对下转移支付预算表11-1" sheetId="41" r:id="rId16"/>
    <sheet name="市对下转移支付绩效目标表11-2" sheetId="42" r:id="rId17"/>
    <sheet name="新增资产配置表12" sheetId="23" r:id="rId18"/>
    <sheet name="上级转移支付补助项目支出预算表13" sheetId="47" r:id="rId19"/>
    <sheet name="部门项目中期规划预算表14" sheetId="48" r:id="rId20"/>
  </sheets>
  <definedNames>
    <definedName name="_xlnm._FilterDatabase" localSheetId="9" hidden="1">'项目支出绩效目标表05-2'!$A$4:$J$325</definedName>
    <definedName name="_xlnm.Print_Titles" localSheetId="4">'财政拨款收支预算总表02-1'!$1:$6</definedName>
    <definedName name="_xlnm._FilterDatabase" localSheetId="4" hidden="1">'财政拨款收支预算总表02-1'!$A$7:$D$30</definedName>
    <definedName name="_xlnm._FilterDatabase" localSheetId="8" hidden="1">'项目支出预算表05-1'!$A$6:$W$65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<sst xmlns="http://schemas.openxmlformats.org/spreadsheetml/2006/main" count="4679" uniqueCount="1105">
  <si>
    <t>序号</t>
  </si>
  <si>
    <t>内容</t>
  </si>
  <si>
    <t>财务收支预算总表</t>
  </si>
  <si>
    <t>部门收入预算表</t>
  </si>
  <si>
    <t>部门支出预算表</t>
  </si>
  <si>
    <t>财政拨款收支预算总表</t>
  </si>
  <si>
    <t>一般公共预算支出预算表（按功能科目分类）</t>
  </si>
  <si>
    <t>一般公共预算“三公”经费支出预算表</t>
  </si>
  <si>
    <t>基本支出预算表（人员类、运转类公用经费项目）</t>
  </si>
  <si>
    <t>项目支出预算表（其他运转类、特定目标类项目）</t>
  </si>
  <si>
    <t>项目支出绩效目标表</t>
  </si>
  <si>
    <t>整体支出绩效目标表</t>
  </si>
  <si>
    <t>政府性基金预算支出预算表</t>
  </si>
  <si>
    <t>国有资本经营预算支出预算表</t>
  </si>
  <si>
    <t>部门政府采购预算表</t>
  </si>
  <si>
    <t>政府购买服务预算表</t>
  </si>
  <si>
    <t>市对下转移支付预算表</t>
  </si>
  <si>
    <t>市对下转移支付绩效目标表</t>
  </si>
  <si>
    <t>新增资产配置表</t>
  </si>
  <si>
    <t>上级转移支付补助项目支出预算表</t>
  </si>
  <si>
    <t>部门项目中期规划预算表</t>
  </si>
  <si>
    <t>预算01-1表</t>
  </si>
  <si>
    <t>单位名称：安宁市卫生健康局机关</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</si>
  <si>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</si>
  <si>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</si>
  <si>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</si>
  <si>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</si>
  <si>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</si>
  <si>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</si>
  <si>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</si>
  <si>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</si>
  <si>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</si>
  <si>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</si>
  <si>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</si>
  <si>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</si>
  <si>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</si>
  <si>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</si>
  <si>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</si>
  <si>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</si>
  <si>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</si>
  <si>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</si>
  <si>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</si>
  <si>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</si>
  <si>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</si>
  <si>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</si>
  <si>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</si>
  <si>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</si>
  <si>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</si>
  <si>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</si>
  <si>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</si>
  <si>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</si>
  <si>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</si>
  <si>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</si>
  <si>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</si>
  <si>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</si>
  <si>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</si>
  <si>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</si>
  <si>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</si>
  <si>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</si>
  <si>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</si>
  <si>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</si>
  <si>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</si>
  <si>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</si>
  <si>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</si>
  <si>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</si>
  <si>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</si>
  <si>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</si>
  <si>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</si>
  <si>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</si>
  <si>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</si>
  <si>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</si>
  <si>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</si>
  <si>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</si>
  <si>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</si>
  <si>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</si>
  <si>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</si>
  <si>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</si>
  <si>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</si>
  <si>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</si>
  <si>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</si>
  <si>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</si>
  <si>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</si>
  <si>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</si>
  <si>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</si>
  <si>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</si>
  <si>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</si>
  <si>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</si>
  <si>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</si>
  <si>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</si>
  <si>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</si>
  <si>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</si>
  <si>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131001</t>
  </si>
  <si>
    <t>安宁市卫生健康局机关</t>
  </si>
  <si>
    <t>预算01-3表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</si>
  <si>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</si>
  <si>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</si>
  <si>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</si>
  <si>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</si>
  <si>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</si>
  <si>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</si>
  <si>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</si>
  <si>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</si>
  <si>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</si>
  <si>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</si>
  <si>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</si>
  <si>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</si>
  <si>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
  </si>
  <si>
    <t>20805</t>
  </si>
  <si>
    <t>行政事业单位养老支出</t>
  </si>
  <si>
    <t>2080501</t>
  </si>
  <si>
    <t>行政单位离退休</t>
  </si>
  <si>
    <t>2080505</t>
  </si>
  <si>
    <t>机关事业单位基本养老保险缴费支出</t>
  </si>
  <si>
    <t>20807</t>
  </si>
  <si>
    <t>就业补助</t>
  </si>
  <si>
    <t>2080799</t>
  </si>
  <si>
    <t>其他就业补助支出</t>
  </si>
  <si>
    <t>210</t>
  </si>
  <si>
    <t>卫生健康支出</t>
  </si>
  <si>
    <t>21001</t>
  </si>
  <si>
    <t>卫生健康管理事务</t>
  </si>
  <si>
    <t>2100101</t>
  </si>
  <si>
    <t>行政运行</t>
  </si>
  <si>
    <t>2100102</t>
  </si>
  <si>
    <t>一般行政管理事务</t>
  </si>
  <si>
    <t>2100199</t>
  </si>
  <si>
    <t>其他卫生健康管理事务支出</t>
  </si>
  <si>
    <t>21003</t>
  </si>
  <si>
    <t>基层医疗卫生机构</t>
  </si>
  <si>
    <t>2100399</t>
  </si>
  <si>
    <t>其他基层医疗卫生机构支出</t>
  </si>
  <si>
    <t>21004</t>
  </si>
  <si>
    <t>公共卫生</t>
  </si>
  <si>
    <t>2100408</t>
  </si>
  <si>
    <t>基本公共卫生服务</t>
  </si>
  <si>
    <t>2100409</t>
  </si>
  <si>
    <t>重大公共卫生服务</t>
  </si>
  <si>
    <t>2100410</t>
  </si>
  <si>
    <t>突发公共卫生事件应急处置</t>
  </si>
  <si>
    <t>2100499</t>
  </si>
  <si>
    <t>其他公共卫生支出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</si>
  <si>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</si>
  <si>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</si>
  <si>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</si>
  <si>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</si>
  <si>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</si>
  <si>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</si>
  <si>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</si>
  <si>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</si>
  <si>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</si>
  <si>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</si>
  <si>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</si>
  <si>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</si>
  <si>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</si>
  <si>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</si>
  <si>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</si>
  <si>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</si>
  <si>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</si>
  <si>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</si>
  <si>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</si>
  <si>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</si>
  <si>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</si>
  <si>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</si>
  <si>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</si>
  <si>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</si>
  <si>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</si>
  <si>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</si>
  <si>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</si>
  <si>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</si>
  <si>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</si>
  <si>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</si>
  <si>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</si>
  <si>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</si>
  <si>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</si>
  <si>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</si>
  <si>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</si>
  <si>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</si>
  <si>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</si>
  <si>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</si>
  <si>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</si>
  <si>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</si>
  <si>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</si>
  <si>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</si>
  <si>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</si>
  <si>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</si>
  <si>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</si>
  <si>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</si>
  <si>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</si>
  <si>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</si>
  <si>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</si>
  <si>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</si>
  <si>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</si>
  <si>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</si>
  <si>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</si>
  <si>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</si>
  <si>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</si>
  <si>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</si>
  <si>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</si>
  <si>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</si>
  <si>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</si>
  <si>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</si>
  <si>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</si>
  <si>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预算03表</t>
  </si>
  <si>
    <t>单位：元</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</si>
  <si>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</si>
  <si>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</si>
  <si>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</si>
  <si>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</si>
  <si>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</si>
  <si>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</si>
  <si>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</si>
  <si>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</si>
  <si>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</si>
  <si>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</si>
  <si>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</si>
  <si>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</si>
  <si>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</si>
  <si>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</si>
  <si>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</si>
  <si>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</si>
  <si>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</si>
  <si>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</si>
  <si>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</si>
  <si>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</si>
  <si>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</si>
  <si>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</si>
  <si>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</si>
  <si>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</si>
  <si>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安宁市卫生健康局</t>
  </si>
  <si>
    <t>530181210000000019655</t>
  </si>
  <si>
    <t>行政人员支出工资</t>
  </si>
  <si>
    <t>30101</t>
  </si>
  <si>
    <t>基本工资</t>
  </si>
  <si>
    <t>30102</t>
  </si>
  <si>
    <t>津贴补贴</t>
  </si>
  <si>
    <t>30103</t>
  </si>
  <si>
    <t>奖金</t>
  </si>
  <si>
    <t>530181210000000019657</t>
  </si>
  <si>
    <t>事业人员支出工资</t>
  </si>
  <si>
    <t>30107</t>
  </si>
  <si>
    <t>绩效工资</t>
  </si>
  <si>
    <t>530181210000000019659</t>
  </si>
  <si>
    <t>社会保障缴费</t>
  </si>
  <si>
    <t>30108</t>
  </si>
  <si>
    <t>机关事业单位基本养老保险缴费</t>
  </si>
  <si>
    <t>30112</t>
  </si>
  <si>
    <t>其他社会保障缴费</t>
  </si>
  <si>
    <t>30110</t>
  </si>
  <si>
    <t>职工基本医疗保险缴费</t>
  </si>
  <si>
    <t>30111</t>
  </si>
  <si>
    <t>公务员医疗补助缴费</t>
  </si>
  <si>
    <t>530181210000000019660</t>
  </si>
  <si>
    <t>30113</t>
  </si>
  <si>
    <t>530181210000000019661</t>
  </si>
  <si>
    <t>对个人和家庭的补助</t>
  </si>
  <si>
    <t>30305</t>
  </si>
  <si>
    <t>生活补助</t>
  </si>
  <si>
    <t>530181210000000019663</t>
  </si>
  <si>
    <t>公车购置及运维费</t>
  </si>
  <si>
    <t>30231</t>
  </si>
  <si>
    <t>公务用车运行维护费</t>
  </si>
  <si>
    <t>530181210000000019664</t>
  </si>
  <si>
    <t>公务交通补贴</t>
  </si>
  <si>
    <t>30239</t>
  </si>
  <si>
    <t>其他交通费用</t>
  </si>
  <si>
    <t>530181210000000019665</t>
  </si>
  <si>
    <t>一般公用经费</t>
  </si>
  <si>
    <t>30229</t>
  </si>
  <si>
    <t>福利费</t>
  </si>
  <si>
    <t>30299</t>
  </si>
  <si>
    <t>其他商品和服务支出</t>
  </si>
  <si>
    <t>30201</t>
  </si>
  <si>
    <t>办公费</t>
  </si>
  <si>
    <t>30207</t>
  </si>
  <si>
    <t>邮电费</t>
  </si>
  <si>
    <t>30211</t>
  </si>
  <si>
    <t>差旅费</t>
  </si>
  <si>
    <t>30216</t>
  </si>
  <si>
    <t>培训费</t>
  </si>
  <si>
    <t>530181221100000211005</t>
  </si>
  <si>
    <t>工会经费</t>
  </si>
  <si>
    <t>30228</t>
  </si>
  <si>
    <t>530181231100001570026</t>
  </si>
  <si>
    <t>事业人员绩效奖励</t>
  </si>
  <si>
    <t>530181231100001570027</t>
  </si>
  <si>
    <t>编外人员经费支出</t>
  </si>
  <si>
    <t>30199</t>
  </si>
  <si>
    <t>其他工资福利支出</t>
  </si>
  <si>
    <t>530181231100001570053</t>
  </si>
  <si>
    <t>行政人员绩效奖励</t>
  </si>
  <si>
    <t>530181251100003851391</t>
  </si>
  <si>
    <t>30217</t>
  </si>
  <si>
    <t>预算05-1表</t>
  </si>
  <si>
    <t>项目分类</t>
  </si>
  <si>
    <t>项目单位</t>
  </si>
  <si>
    <t>经济科目编码</t>
  </si>
  <si>
    <t>经济科目名称</t>
  </si>
  <si>
    <t>本年拨款</t>
  </si>
  <si>
    <t>事业单位
经营收入</t>
  </si>
  <si>
    <t>其中：本次下达</t>
  </si>
  <si>
    <t>311 专项业务类</t>
  </si>
  <si>
    <t>530181241100002512904</t>
  </si>
  <si>
    <t>2023年基本公共卫生服务项目市级补助资金</t>
  </si>
  <si>
    <t>30227</t>
  </si>
  <si>
    <t>委托业务费</t>
  </si>
  <si>
    <t>530181251100003844180</t>
  </si>
  <si>
    <t>农村部分计划生育家庭奖励扶助（安宁提标部分）经费</t>
  </si>
  <si>
    <t>30309</t>
  </si>
  <si>
    <t>奖励金</t>
  </si>
  <si>
    <t>530181251100003844860</t>
  </si>
  <si>
    <t>计划生育特别扶助资金</t>
  </si>
  <si>
    <t>530181251100003844872</t>
  </si>
  <si>
    <t>失独家庭一次性抚慰资金</t>
  </si>
  <si>
    <t>530181251100003845039</t>
  </si>
  <si>
    <t>农业人口和特殊家庭独生子女教育奖学资金</t>
  </si>
  <si>
    <t>30308</t>
  </si>
  <si>
    <t>助学金</t>
  </si>
  <si>
    <t>530181251100003845124</t>
  </si>
  <si>
    <t>昆明市独生子女低保家庭补助配套经费</t>
  </si>
  <si>
    <t>530181251100003845198</t>
  </si>
  <si>
    <t>农业人口独生子女家庭和特殊家庭城乡居民基本医疗保险个人参保补助配套经费</t>
  </si>
  <si>
    <t>530181251100003845420</t>
  </si>
  <si>
    <t>计划生育支持配套经费</t>
  </si>
  <si>
    <t>530181251100003845440</t>
  </si>
  <si>
    <t>独生子女保健经费</t>
  </si>
  <si>
    <t>530181251100003845471</t>
  </si>
  <si>
    <t>村（居）委会计生宣传员配套经费</t>
  </si>
  <si>
    <t>530181251100003845511</t>
  </si>
  <si>
    <t>失独家庭节日慰问专项经费</t>
  </si>
  <si>
    <t>530181251100003845595</t>
  </si>
  <si>
    <t>基本公共卫生服务项目本级配套补助资金</t>
  </si>
  <si>
    <t>530181251100003845596</t>
  </si>
  <si>
    <t>艾滋病防治经费</t>
  </si>
  <si>
    <t>530181251100003846162</t>
  </si>
  <si>
    <t>严重精神障碍患者监护人以奖代补专项经费</t>
  </si>
  <si>
    <t>530181251100003846699</t>
  </si>
  <si>
    <t>无偿献血营养品补贴及业务经费</t>
  </si>
  <si>
    <t>530181251100003846850</t>
  </si>
  <si>
    <t>乡村医生补助经费</t>
  </si>
  <si>
    <t>530181251100003846897</t>
  </si>
  <si>
    <t>乡村医生县聘乡管村用经费</t>
  </si>
  <si>
    <t>530181251100003846976</t>
  </si>
  <si>
    <t>建档立卡贫困人口家庭医生签约补助资金</t>
  </si>
  <si>
    <t>530181251100003847582</t>
  </si>
  <si>
    <t>温泉卫生院经费</t>
  </si>
  <si>
    <t>530181251100003847619</t>
  </si>
  <si>
    <t>从业人员预防性健康体检补助资金</t>
  </si>
  <si>
    <t>530181251100003847707</t>
  </si>
  <si>
    <t>建成区公共区域病媒生物消杀经费</t>
  </si>
  <si>
    <t>530181251100003847863</t>
  </si>
  <si>
    <t>公益性岗位人员单位部分社保经费</t>
  </si>
  <si>
    <t>530181251100003848071</t>
  </si>
  <si>
    <t>法律顾问专家咨询服务经费</t>
  </si>
  <si>
    <t>530181251100003848114</t>
  </si>
  <si>
    <t>干部疗养经费</t>
  </si>
  <si>
    <t>530181251100003848146</t>
  </si>
  <si>
    <t>爱卫办办公经费</t>
  </si>
  <si>
    <t>530181251100003848230</t>
  </si>
  <si>
    <t>卫生健康系统内部审计经费</t>
  </si>
  <si>
    <t>313 事业发展类</t>
  </si>
  <si>
    <t>530181251100003849189</t>
  </si>
  <si>
    <t>处理病人欠费及扶贫义诊经费</t>
  </si>
  <si>
    <t>530181251100003849203</t>
  </si>
  <si>
    <t>医疗应急保障专项经费</t>
  </si>
  <si>
    <t>530181251100003849232</t>
  </si>
  <si>
    <t>健康安宁公众号运营经费</t>
  </si>
  <si>
    <t>312 民生类</t>
  </si>
  <si>
    <t>530181251100003904545</t>
  </si>
  <si>
    <t>基本公共卫生服务项目市级补助资金</t>
  </si>
  <si>
    <t>530181251100003904550</t>
  </si>
  <si>
    <t>计划生育特殊困难家庭春节慰问补助资金</t>
  </si>
  <si>
    <t>530181251100003904584</t>
  </si>
  <si>
    <t>2024年基本公共卫生省级结算补助资金</t>
  </si>
  <si>
    <t>530181251100003904770</t>
  </si>
  <si>
    <t>2024年生育支持项目省级第二批补助资金</t>
  </si>
  <si>
    <t>530181251100003904973</t>
  </si>
  <si>
    <t>2024年基本公共卫生服务项目中央结算补助资金</t>
  </si>
  <si>
    <t>530181251100003905009</t>
  </si>
  <si>
    <t>中央计划生育转移支付结算资金</t>
  </si>
  <si>
    <t>530181251100003907264</t>
  </si>
  <si>
    <t>加强乡村医生队伍建设专项资金</t>
  </si>
  <si>
    <t>530181251100003911654</t>
  </si>
  <si>
    <t>2024年基本药物制度综合改革省级补助资金</t>
  </si>
  <si>
    <t>530181251100003912803</t>
  </si>
  <si>
    <t>2024年基本公共卫生服务项目省级补助资金</t>
  </si>
  <si>
    <t>530181251100003914712</t>
  </si>
  <si>
    <t>530181251100003920772</t>
  </si>
  <si>
    <t>2024年脱贫人口重点人群和农村低收入人群家庭医生签约服务省级结算补助资金</t>
  </si>
  <si>
    <t>530181251100003921625</t>
  </si>
  <si>
    <t>（下级）健康云南行动以奖代补资金</t>
  </si>
  <si>
    <t>530181251100003921663</t>
  </si>
  <si>
    <t>2024年基本药物制度省级结算补助资金</t>
  </si>
  <si>
    <t>530181251100003925915</t>
  </si>
  <si>
    <t>2024年重大公共卫生服务结算补助资金</t>
  </si>
  <si>
    <t>530181251100003933664</t>
  </si>
  <si>
    <t>（对下）2023年卫生健康事业发展省对下专项结算补助资金</t>
  </si>
  <si>
    <t>530181251100003934198</t>
  </si>
  <si>
    <t>下达2024年基本药物制度中央补助结算资金</t>
  </si>
  <si>
    <t>530181251100003934220</t>
  </si>
  <si>
    <t>530181251100003936121</t>
  </si>
  <si>
    <t>2024年重大传染病防控中央补助资金</t>
  </si>
  <si>
    <t>530181251100003936288</t>
  </si>
  <si>
    <t>基本公共卫生服务项目中央补助资金</t>
  </si>
  <si>
    <t>530181251100003936596</t>
  </si>
  <si>
    <t>2024年第二批医疗卫生事业高质量发展三年行动计划资金</t>
  </si>
  <si>
    <t>530181251100003936638</t>
  </si>
  <si>
    <t>2024年第一批医疗卫生事业高质量发展三年行动计划(项目建设类)(一般债券)资金</t>
  </si>
  <si>
    <t>530181251100003936777</t>
  </si>
  <si>
    <t>2024年第一批医疗卫生事业高质量发展三年行动计划(村医定额补助及技能培训)资金</t>
  </si>
  <si>
    <t>530181251100003945601</t>
  </si>
  <si>
    <t>计划生育家庭奖励与扶助省级专项资金</t>
  </si>
  <si>
    <t>530181251100004012366</t>
  </si>
  <si>
    <t>基本公共卫生服务项目省级补助资金</t>
  </si>
  <si>
    <t>530181251100004012371</t>
  </si>
  <si>
    <t>家庭医生签约服务省级补助资金</t>
  </si>
  <si>
    <t>预算05-2表</t>
  </si>
  <si>
    <t>项目年度绩效目标</t>
  </si>
  <si>
    <t>一级指标</t>
  </si>
  <si>
    <t>二级指标</t>
  </si>
  <si>
    <t>三级指标</t>
  </si>
  <si>
    <t>指标性质</t>
  </si>
  <si>
    <t>指标值</t>
  </si>
  <si>
    <t>度量单位</t>
  </si>
  <si>
    <t>指标属性</t>
  </si>
  <si>
    <t>指标内容</t>
  </si>
  <si>
    <t>根据昆明市卫计委关于转发云南省卫生计生系统内部审计工作规定的通知，为进一步规范卫生健康系统各单位财务工作，确保各项资金使用更加合理高效。我单位委托专业的会计师审计事务所对卫生健康系统单位的财务收支、经济活动的真实性、合法合规性、落实国家卫生健康政策情况等开展独立客观的监督评价审计活动。2022年卫生健康系统财务收支及报表审计已经完成，产生经费300,000.00元，2025年预算金额为270,000.00元，</t>
  </si>
  <si>
    <t>产出指标</t>
  </si>
  <si>
    <t>数量指标</t>
  </si>
  <si>
    <t>卫生健康系统单位数量</t>
  </si>
  <si>
    <t>=</t>
  </si>
  <si>
    <t>12</t>
  </si>
  <si>
    <t>个</t>
  </si>
  <si>
    <t>定量指标</t>
  </si>
  <si>
    <t>实有公立编制机构数量，1个机关，1个参公，2个全额事业，3个公立医院，6个公立卫生院</t>
  </si>
  <si>
    <t>每年抽检单位</t>
  </si>
  <si>
    <t>&gt;=</t>
  </si>
  <si>
    <t>3</t>
  </si>
  <si>
    <t>每年抽检单位3家以上</t>
  </si>
  <si>
    <t>效益指标</t>
  </si>
  <si>
    <t>社会效益</t>
  </si>
  <si>
    <t>卫生健康资金合理高效使用，尽心尽责为人民服务</t>
  </si>
  <si>
    <t>是/否</t>
  </si>
  <si>
    <t>定性指标</t>
  </si>
  <si>
    <t>可持续影响</t>
  </si>
  <si>
    <t>促进卫生计生事业健康发展</t>
  </si>
  <si>
    <t>满意度指标</t>
  </si>
  <si>
    <t>服务对象满意度</t>
  </si>
  <si>
    <t>委托单位满意度</t>
  </si>
  <si>
    <t>95</t>
  </si>
  <si>
    <t>%</t>
  </si>
  <si>
    <t>委托单位满意度95%以上</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</si>
  <si>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1.发放计划生育特别扶助配套经费（省级）县级12.8%；2.2.发放昆明市关于落实昆发6号文件独生子女死亡伤残家庭补助配套经费县级80%；3.发放计划生育特别扶助配套经费（安宁市级失独家庭提标）100%</t>
  </si>
  <si>
    <t>奖励扶助的人数</t>
  </si>
  <si>
    <t>792</t>
  </si>
  <si>
    <t>人</t>
  </si>
  <si>
    <t>1.发放计划生育特别扶助配套经费（省级）县级12.8%；2.2.发放昆明市关于落实昆发6号文件独生子女死亡伤残家庭补助配套经费县级80%；3.发放计划生育特别扶助配套经费（安宁市级失独家庭提标）100%</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</si>
  <si>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1.发放计划生育特别扶助配套经费（省级）县级12.8%；2.2.发放昆明市关于落实昆发6号文件独生子女死亡伤残家庭补助配套经费县级80%；3.发放计划生育特别扶助配套经费（安宁市级失独家庭提标）100%</t>
  </si>
  <si>
    <t>质量指标</t>
  </si>
  <si>
    <t>各级资金到位率</t>
  </si>
  <si>
    <t>100</t>
  </si>
  <si>
    <t>各级资金到位率 100%</t>
  </si>
  <si>
    <t>符合政策的资金兑现率</t>
  </si>
  <si>
    <t>符合政策的资金兑现率 100%</t>
  </si>
  <si>
    <t>落实政策、促进社会和谐</t>
  </si>
  <si>
    <t>严格执政策，为独生子女家庭做好服务，按时兑现资金，稳定人口环境，减少社会矛盾，促进社会和谐。</t>
  </si>
  <si>
    <t>安宁人民群众满意度</t>
  </si>
  <si>
    <t>严格执政策，为独生子女家庭做好服务</t>
  </si>
  <si>
    <t>根据《云南省财政厅关于清理规范行政事业性收费后安排成本性补助资金的通知》（云财社〔2017〕202号）、关于印发《昆明市预防性健康体检（健康证办理）工作方案（试行）》的通知。从业人员预防性健康体检成本按每人次55元核算，2024年预计完成体检44000人次，所需经费2,420,000.00元。</t>
  </si>
  <si>
    <t>预计从业人员预防性健康体检数</t>
  </si>
  <si>
    <t>44000</t>
  </si>
  <si>
    <t>人次</t>
  </si>
  <si>
    <t>根据《云南省财政厅关于清理规范行政事业性收费后安排成本性补助资金的通知》（云财社〔2017〕202号），按照财政部、国家发改委文件要求</t>
  </si>
  <si>
    <t>从业人员预防性健康体检规范率</t>
  </si>
  <si>
    <t>规范从业人员预防性健康体检</t>
  </si>
  <si>
    <t>中长期</t>
  </si>
  <si>
    <t>是</t>
  </si>
  <si>
    <t>满意</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</si>
  <si>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该类人员是年满60周岁的独生子女父母，由于我市进入老龄化社会，考虑奖扶享受人员增幅比较大，23年符合享受663户，24年符合享受722户，25年预估750户计算，1200元每年。</t>
  </si>
  <si>
    <t>750</t>
  </si>
  <si>
    <t>户</t>
  </si>
  <si>
    <t>测算方法：1200*750*80%=72万元</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</si>
  <si>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该类人员是年满60周岁的独生子女父母，由于我市进入老龄化社会，考虑奖扶享受人员增幅比较大，23年符合享受663户，24年符合享受722户，25年预估750户计算，1200元每年。</t>
  </si>
  <si>
    <t>根据安宁市第四轮防治艾滋病人民战争实施方案要求，率先在安宁实现"三个90%"的目标（即：90%的感染者通过检测知道自己的感染状况；90%已经诊断的感染者接受抗病毒治疗；90%接受抗病毒治疗的感染者病毒得到抑制），深入推进安宁市防治艾滋病工作，有效遏制艾滋病的传播与蔓延，巩固全市防艾工作成果。25年预计测算人数：50.73万人;测算标准：1元/人*年；共计50.73万元。</t>
  </si>
  <si>
    <t>安宁市人口数</t>
  </si>
  <si>
    <t>50.73</t>
  </si>
  <si>
    <t>万人</t>
  </si>
  <si>
    <t>安宁市人口数 50.73万人</t>
  </si>
  <si>
    <t>动员检测完成人次完成率</t>
  </si>
  <si>
    <t>40</t>
  </si>
  <si>
    <t>动员检测完成人次完成率达40%以上</t>
  </si>
  <si>
    <t>98个社区（村委会）开展艾滋病综合防治、辖区大学生防治艾滋病宣传覆盖率</t>
  </si>
  <si>
    <t>98个社区（村委会）开展艾滋病综合防治、辖区大学生防治艾滋病宣传覆盖率 100%</t>
  </si>
  <si>
    <t>艾滋病感染者检测率</t>
  </si>
  <si>
    <t>90</t>
  </si>
  <si>
    <t>艾滋病感染者检测率 达90%以上</t>
  </si>
  <si>
    <t>创建良好社会环境</t>
  </si>
  <si>
    <t>扩大艾滋病防治知晓率，减少艾滋病的传播，创建良好社会环境</t>
  </si>
  <si>
    <t>通过检测90%的艾滋病感染者被发现，转介治疗，控制艾滋病在社会上的传播</t>
  </si>
  <si>
    <t>早发现，早治疗</t>
  </si>
  <si>
    <t>早发现，早治疗，让感染者通过治疗达到与正常人相同的寿命</t>
  </si>
  <si>
    <t>80</t>
  </si>
  <si>
    <t>服务对象满意度达80%以上</t>
  </si>
  <si>
    <t>国卫复审工作进行模拟测评，每季度开展一次，健康县城暨国卫复审技术服务预计50万。</t>
  </si>
  <si>
    <t>公共场所市场主体负责人及从业人员、各单位工作人员公共场所清洁消毒培训</t>
  </si>
  <si>
    <t>2000</t>
  </si>
  <si>
    <t>公共场所市场主体负责人及从业人员、各单位工作人员公共场所清洁消毒培训费。2000人次，计划10场次。</t>
  </si>
  <si>
    <t>大型主题宣传活动</t>
  </si>
  <si>
    <t>4</t>
  </si>
  <si>
    <t>次</t>
  </si>
  <si>
    <t>公众参与大型主题宣传活动</t>
  </si>
  <si>
    <t>健康教育大型巡讲</t>
  </si>
  <si>
    <t>场</t>
  </si>
  <si>
    <t>健康教育大型巡讲40场</t>
  </si>
  <si>
    <t>戒烟牌制作</t>
  </si>
  <si>
    <t>5000</t>
  </si>
  <si>
    <t>块</t>
  </si>
  <si>
    <t>戒烟牌制作5000块</t>
  </si>
  <si>
    <t>省级卫生乡镇复审</t>
  </si>
  <si>
    <t>19</t>
  </si>
  <si>
    <t>省级卫生乡镇复审经费19家</t>
  </si>
  <si>
    <t>国家卫生乡镇复审</t>
  </si>
  <si>
    <t>2</t>
  </si>
  <si>
    <t>温泉、青龙两个街道国家卫生乡镇复审</t>
  </si>
  <si>
    <t>省级卫生村</t>
  </si>
  <si>
    <t>9个街道拟创建40个省级卫生村</t>
  </si>
  <si>
    <t>病媒生物防制达到国家C标</t>
  </si>
  <si>
    <t>项</t>
  </si>
  <si>
    <t>通过对国家卫生镇标准认真执行，尽量达到9个方面指标要求。</t>
  </si>
  <si>
    <t>300</t>
  </si>
  <si>
    <t>9个方面52类共计300多个检查项目</t>
  </si>
  <si>
    <t>爱国卫生运动深入人心</t>
  </si>
  <si>
    <t>通过长期广泛的组织群众性爱国卫生运动，使病媒生物防制、传染病</t>
  </si>
  <si>
    <t>通过长期广泛的组织群众性爱国卫生运动，使病媒生物防制、传染病防治、健康教育、城乡环境卫生整洁行动进一步深入人心</t>
  </si>
  <si>
    <t>卫生城市满意度</t>
  </si>
  <si>
    <t>卫生城市满意度 95%</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</si>
  <si>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该类人员是年满60周岁的独生子女父母，由于我市进入老龄化社会，考虑奖扶享受人员增幅比较大，一次性抚慰金23年符合享受23户，24年符合享受22户，25年预估22户计算，测算方法：5000*22*64%=7.04万元。</t>
  </si>
  <si>
    <t>22</t>
  </si>
  <si>
    <t>一次性抚慰金23年符合享受23户，24年符合享受22户，25年预估22户计算，测算方法：5000*22*64%=7.04万元。</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</si>
  <si>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该类人员是年满60周岁的独生子女父母，由于我市进入老龄化社会，考虑奖扶享受人员增幅比较大，一次性抚慰金23年符合享受23户，24年符合享受22户，25年预估22户计算，测算方法：5000*22*64%=7.04万元。</t>
  </si>
  <si>
    <t xml:space="preserve">
实施计划生育家庭奖励与扶助制度，缓解计划生育困难家庭在生产、生活、医疗和养老等方面的特殊困难，改善计划生育家庭生产生活状况，引导和帮助计划生育家庭发展生产，保障和改善民生，促进社会和谐稳定。</t>
  </si>
  <si>
    <t>扶助独生子女伤残家庭人数</t>
  </si>
  <si>
    <t>239</t>
  </si>
  <si>
    <t>扶助独生子女伤残家庭人数239人</t>
  </si>
  <si>
    <t>昆财社[2024]185号2025年计划生育家庭奖励与扶助省级专项资金的通知
实施计划生育家庭奖励与扶助制度，缓解计划生育困难家庭在生产、生活、医疗和养老等方面的特殊困难，改善计划生育家庭生产生活状况，引导和帮助计划生育家庭发展生产，保障和改善民生，促进社会和谐稳定。</t>
  </si>
  <si>
    <t>扶助独生子女死亡家庭人数</t>
  </si>
  <si>
    <t>508</t>
  </si>
  <si>
    <t>扶助独生子女死亡家庭人数508人</t>
  </si>
  <si>
    <t>扶助计划生育手术并发症一级二级三级人数</t>
  </si>
  <si>
    <t>扶助计划生育手术并发症一级二级三级人数2人</t>
  </si>
  <si>
    <t>农村部分计划生育家庭奖励扶助人数</t>
  </si>
  <si>
    <t>7122</t>
  </si>
  <si>
    <t>农村部分计划生育家庭奖励扶助人数7122人</t>
  </si>
  <si>
    <t>资金及时到位</t>
  </si>
  <si>
    <t>根据《云南省总工会职工疗休养三年行动计划（2023—2025年）》：“2023-2025年，县级（含）以上工会每年组织不少于3万人的示范性职工疗休养活动，三年不少于9万人。推动基层工会组织灵活多样的职工疗休养活动，每年惠及职工不少于25万人次，三年不少于75万人次的疗休养目标，持续增强全省广大职工群众的荣誉感、获得感和幸福感。”安宁市按照县处级干部（含离退休）2000元/人、其他人员（含机关事业单位人员、昆明市级以上劳模、副高职以上专业技术人员等）1600元/人安排疗养，其中县处级干部每年安排8-10人、其他人员每年安排月180-190人。按照300,000.00元进行预算。</t>
  </si>
  <si>
    <t>干部疗养人数</t>
  </si>
  <si>
    <t>120</t>
  </si>
  <si>
    <t>安排疗养人员大于等于120人</t>
  </si>
  <si>
    <t>可选择的干部疗养院</t>
  </si>
  <si>
    <t>参加疗养人员可自由选择</t>
  </si>
  <si>
    <t>时效指标</t>
  </si>
  <si>
    <t>疗养时间</t>
  </si>
  <si>
    <t>5-7天</t>
  </si>
  <si>
    <t>天</t>
  </si>
  <si>
    <t>制定规范标准</t>
  </si>
  <si>
    <t>为保障干部职工福利，认真落实干部政治待遇</t>
  </si>
  <si>
    <t>参加疗养干部满意度</t>
  </si>
  <si>
    <t>100%</t>
  </si>
  <si>
    <t>参加疗养干部满意度100%</t>
  </si>
  <si>
    <t xml:space="preserve">
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</si>
  <si>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适龄儿童国家免疫规划疫苗接种率</t>
  </si>
  <si>
    <t>免费向城乡居民提供基本公共卫生服务，促进基本公共卫生服务均等化</t>
  </si>
  <si>
    <t>昆财社[2024]187号关于下达2025年基本公共卫生服务项目省级补助资金的通知
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</si>
  <si>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7岁以下儿童健康管理率</t>
  </si>
  <si>
    <t>85</t>
  </si>
  <si>
    <t>孕产妇系统管理率</t>
  </si>
  <si>
    <t>3岁以下儿童系统管理率</t>
  </si>
  <si>
    <t>老年人中医药健康管理率</t>
  </si>
  <si>
    <t>70</t>
  </si>
  <si>
    <t>肺结核患者管理率</t>
  </si>
  <si>
    <t>社区在册居家严重精神障碍患者健康管理率</t>
  </si>
  <si>
    <t>儿童中医药健康管理率</t>
  </si>
  <si>
    <t>77</t>
  </si>
  <si>
    <t>传染病和突发公共卫生时间报告率</t>
  </si>
  <si>
    <t>居民规范化电子健康档案覆盖率</t>
  </si>
  <si>
    <t>62</t>
  </si>
  <si>
    <t>基本公共卫生服务水平</t>
  </si>
  <si>
    <t>不断提高</t>
  </si>
  <si>
    <t>城乡居民对基本公共卫生服务满意度</t>
  </si>
  <si>
    <t>我单位需组织开展卫生健康宣传、健康教育、健康促进活动。按照合同约定25年需支付“健康安宁”公众号运营费用</t>
  </si>
  <si>
    <t>健康安宁”公众号运营</t>
  </si>
  <si>
    <t>正常开展及完成</t>
  </si>
  <si>
    <t>我单位需组织开展卫生健康宣传、健康教育、健康促进活动。按照合同约定25年需支付“健康安宁”公众号运营费用88,000.00元（2022-2023年）。</t>
  </si>
  <si>
    <t>健康县城评价指标达标率</t>
  </si>
  <si>
    <t>我单位需组织开展卫生健康宣传、健康教育、健康促进活动。按照合同约定26年需支付“健康安宁”公众号运营费用</t>
  </si>
  <si>
    <t>居民健康的主要因素得到有效控制，社会健康综合治 理能力全面提高。</t>
  </si>
  <si>
    <t>逐步提高</t>
  </si>
  <si>
    <t>我单位需组织开展卫生健康宣传、健康教育、健康促进活动。按照合同约定27年需支付“健康安宁”公众号运营费用</t>
  </si>
  <si>
    <t>我单位需组织开展卫生健康宣传、健康教育、健康促进活动。按照合同约定28年需支付“健康安宁”公众号运营费用</t>
  </si>
  <si>
    <t>每一个医疗机构均存在病人欠费的问题，有家庭经济困难，无力支付医疗费用；有外来务工人员欠费后无法追讨；甚至还有恶意欠费情况。为了更好的发展医疗事业，提供优质的医疗服务，减少医疗机构的欠费损失，申请财政给以部分补助。
同时安宁市医疗机构大力推进“扶贫义诊”工作，对因贫至贫返贫等群众建立健康扶贫义诊关系，提供健康指导咨询、实地免费诊治等下乡义诊帮扶。
财政给予部分补助，减少医疗机构损失，符合医改要求加大医疗投入要求。</t>
  </si>
  <si>
    <t>公立医疗机构</t>
  </si>
  <si>
    <t>9</t>
  </si>
  <si>
    <t>公立医院3个、基层医疗机构6个</t>
  </si>
  <si>
    <t>诊疗人次</t>
  </si>
  <si>
    <t>较上年有所增加</t>
  </si>
  <si>
    <t>逐渐增加，体现医疗机构的健康良好发展</t>
  </si>
  <si>
    <t>经济效益</t>
  </si>
  <si>
    <t>适当减少损失</t>
  </si>
  <si>
    <t>适当弥补医疗机构无法追讨的病人欠费损失及扶贫义诊开展经费</t>
  </si>
  <si>
    <t>保障医疗投入，逐步减轻医院病人负担；健康扶贫义诊帮扶，惠及群众</t>
  </si>
  <si>
    <t>保障医疗投入，逐步减轻医院病人负担；健康扶贫义诊帮扶，惠及</t>
  </si>
  <si>
    <t>公立医疗机构满意度</t>
  </si>
  <si>
    <t>病人千分一医疗机构100%满意度</t>
  </si>
  <si>
    <t>根据《昆明市年度无偿献血工作计划》通知要求及安献血办〔2020〕1号安宁市2020年度无偿献血工作实施方案的通知，为推动无偿献血宣传教育和组织动员工作落到实处，昆明市政府预计将各区县献血人数按照各地社会经济统计年鉴本辖区常住人口数进行核定。2025年安宁市预计献血人数11,000人，营养品按75元/人标准购买，营养品费用共需825,000.00元，另需无偿献血工作经费10,000.00元，该项目总计835,000.00元</t>
  </si>
  <si>
    <t>无偿献血任务数估算数</t>
  </si>
  <si>
    <t>11000</t>
  </si>
  <si>
    <t>无偿献血任务数估算数 11000人</t>
  </si>
  <si>
    <t>辖区用血保障率</t>
  </si>
  <si>
    <t>辖区用血保障率 100%</t>
  </si>
  <si>
    <t>无偿献血知识知晓率</t>
  </si>
  <si>
    <t>75</t>
  </si>
  <si>
    <t>无偿献血知识知晓率75%以上</t>
  </si>
  <si>
    <t>保证血液安全和血液供应，满足人民群众医疗需求</t>
  </si>
  <si>
    <t>患者满意度</t>
  </si>
  <si>
    <t>加强临床用血安全管理，保证患者用血安全</t>
  </si>
  <si>
    <t>昆财社[2025]1号建档立卡贫困人口家庭医生签约服务个人需缴纳的12元,由省、市财政和县财政对已脱贫建档立卡贫困人口按照省级承担40%昆明市承担12%、安宁市承担48%比例承担。按照安宁市家庭医生签约实施方案，对建档立卡贫困人口提供家庭医生服务，努力让建档立卡贫困人口看得起病、方便看病、看得好病、尽量少生病,有效防止因病致贫、因病返贫。</t>
  </si>
  <si>
    <t>安宁市建档立卡贫困人口</t>
  </si>
  <si>
    <t>1687</t>
  </si>
  <si>
    <t>安宁市建档立卡贫困人口1687人</t>
  </si>
  <si>
    <t>建档立卡贫困人口签约率、签约人员履约率</t>
  </si>
  <si>
    <t>建档立卡贫困人口签约率、签约人员履约率100%</t>
  </si>
  <si>
    <t>为建档立卡贫困人口提供免费签约服务</t>
  </si>
  <si>
    <t>享受服务居民满意率</t>
  </si>
  <si>
    <t>享受服务居民满意率90以上</t>
  </si>
  <si>
    <t>根据云卫办医发[2020]68号关于印发各县级公立医院医防结合能力建设项目和院前医疗救急服务能力提升项目实施方案的通知、昆政办[2020]16号关于印发昆明市突发公共卫生事件应急预案的通知、安宁市突发公共事件救援应急预案。各医疗机构和疾控中心需长期配置应急救援物资，专项资金用于应急物资配备，和应急车辆维护保养费用。我市医疗保障工作长期开展，各医疗机构为差额拨款事业单位，为体现公立医院公益性质，我市医疗保障工作均由各公立医院执行，专项资金用于提供医疗保障单位的人员误工补助以及车辆汽油和过路费报销。该项目预算150,000.00元。</t>
  </si>
  <si>
    <t>体验式卫生应急专题宣传活动</t>
  </si>
  <si>
    <t>1</t>
  </si>
  <si>
    <t>每年开展不少于1次较大规模的体验式卫生应急专题宣传活动，每次现场活动设置不少于3个项目区，40个展示点，群众参与互动、操作不少于600人次</t>
  </si>
  <si>
    <t>全市二级以上医疗机构每年开展的急救技能培训</t>
  </si>
  <si>
    <t>全市二级以上医疗机构每年开展不少于1次的急救技能培训，医务人员覆盖率达100%。</t>
  </si>
  <si>
    <t>实战演练</t>
  </si>
  <si>
    <t>卫生健康部门每年至少组织1场大型的突发公共事件综合实战演练或军警地联合演练。</t>
  </si>
  <si>
    <t>急救知识宣传普及率</t>
  </si>
  <si>
    <t>5</t>
  </si>
  <si>
    <t>急救技能培训率达5%（其中城市达6%，农村达3%）</t>
  </si>
  <si>
    <t>公众卫生应急知识宣传普及率</t>
  </si>
  <si>
    <t>20</t>
  </si>
  <si>
    <t>全市公众卫生应急知识宣传普及率达20%（其中城市达25%，农村达10%）</t>
  </si>
  <si>
    <t>应急物资储备满足要求</t>
  </si>
  <si>
    <t>常备常新</t>
  </si>
  <si>
    <t>按照救援应急队伍人均数，市疾控中心应常备消毒、防护等卫生应急物资，各医疗机构应常备医疗救援药品、设备，并定期开展维护。</t>
  </si>
  <si>
    <t>公众应急避险和自救互救能力</t>
  </si>
  <si>
    <t>有所提高</t>
  </si>
  <si>
    <t>以人民为中心，坚持预防为主，以普及应急知识、传播急救技能、共享健康和谐为主题，以提高公众应急避险和自救互救能力为核心，以保障人民群众生命健康安全为目的，充分发挥卫生健康系统的作用，推动全市公众预防避险和自救互救能力全面提高。</t>
  </si>
  <si>
    <t>培训人员满意度</t>
  </si>
  <si>
    <t>培训人员满意度 80%以上</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</si>
  <si>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该类人员是年满60周岁的独生子女父母，由于我市进入老龄化社会，考虑奖扶享受人员增幅比较大，25年预计测算人数：103人 。（2024年103人），测算标准：省级720元/年，昆明市级：3600元/年，安宁市级：3600元/年。测算方法：103*3600=37.08万元。</t>
  </si>
  <si>
    <t>103</t>
  </si>
  <si>
    <t>25年预计测算人数：103人 。（2024年103人），测算标准：省级720元/年，昆明市级：3600元/年，安宁市级：3600元/年。测算方法：103*3600=37.08万元。</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</si>
  <si>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该类人员是年满60周岁的独生子女父母，由于我市进入老龄化社会，考虑奖扶享受人员增幅比较大，25年预计测算人数：103人 。（2024年103人），测算标准：省级720元/年，昆明市级：3600元/年，安宁市级：3600元/年。测算方法：103*3600=37.08万元。</t>
  </si>
  <si>
    <t>根据安政办[2023]65号《安宁市乡村医生“县聘乡管村用”实施方案》，为提升乡村医生整体素质，解决乡村医生生活待遇及养老保障问题，乡村医生享受社会保险待遇及获证补助。现有乡村医生128人，签订合同106人，已经招聘还未签合同12人，2025年社保待遇按照签订合同人数118人计算，按照2024年缴费参数1117.93元/人/月计算，所需社保费1,582,988.88元；现有村医中，4人持有执业医师资格证，9人持有执业助理医师资格证，39人持有乡村全科执业助理资格证，按照方案，取得乡村全科执业助理资格证的村医，次年在原基本生活补助基础上增加100元/人月，取得执业助理医师资格证的村医，次年在原基本生活补助基础上每人每月增加 200元/人/月；取得执业医师资格证者的村医，次年在原基本生活补助基础上每人每月增加300元/人月，本方案实施前已取得以上资格证的乡村医生参照本条政策执行，同时拥有几种资格证书的按照最高资格标准享受补助。执业医师生活补助14,400.00元，执业助理医生生活补助21,600.00元,乡村全科执业助理46,800.00元。以上三类人员合计补助82,800.00元。本项合计补助1,665,788.88元。</t>
  </si>
  <si>
    <t>在职乡村医生数量</t>
  </si>
  <si>
    <t>128</t>
  </si>
  <si>
    <t>64个村卫生室，每个村卫生室2人，合计128人，以优化队伍、打牢基础、持续提升为原则，充实乡村医生队伍，提升乡村医生整体素质。</t>
  </si>
  <si>
    <t>乡村医生补助资金到位率</t>
  </si>
  <si>
    <t>以优化队伍、打牢基础、持续提升为原则，充实乡村医生队伍，提升乡村医生整体素质。</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</si>
  <si>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2024年享受人数：7121人，25年预估8235人。发放农村部分计划生育家庭奖励扶助8235人，其中：独男4263人，独女3972人</t>
  </si>
  <si>
    <t>8235</t>
  </si>
  <si>
    <t>农村部分计划生育家庭奖励扶助的人数8235人以上</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</si>
  <si>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2024年享受人数：7121人，25年预估8235人。发放农村部分计划生育家庭奖励扶助8235人，其中：独男4263人，独女3972人</t>
  </si>
  <si>
    <t>根据相关要求，公岗性岗位生育保险、工伤保险、大病医保单位部分社保费用由单位自行预算。公益性岗位人员生育保险、工伤保险、大病医保单位部分社保费用：90.42元/月*24个月共计预算1627.56元。（工伤保险每月8.61元，生育保险每月38.75元，大病保险每月43.06元，共90.42元。本单位2名</t>
  </si>
  <si>
    <t>公益性岗位人员</t>
  </si>
  <si>
    <t>根据相关要求，公岗性岗位生育保险、工伤保险、大病医保单位部分社保费用由单位自行预算。</t>
  </si>
  <si>
    <t>补助资金使用率</t>
  </si>
  <si>
    <t>保障职工基本生活，分散经济风险。</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</si>
  <si>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2024年小学275人，初中397人，高中129人，大专91人，大学82人）25年预估小学300人，初中400人，高中150人，大专100人，大学100人计算，小学160元/人年，初中260元/人年，高中1000元/人年，大专1200元/人年，大学2000元/人年。</t>
  </si>
  <si>
    <t>1050人</t>
  </si>
  <si>
    <t>小学160元/人年，初中260元/人年，高中1000元/人年，大专1200元/人年，大学2000元/人年，25年预估小学300人，初中400人，高中150人，大专100人，大学100人计算。</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</si>
  <si>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2024年小学275人，初中397人，高中129人，大专91人，大学82人）25年预估小学300人，初中400人，高中150人，大专100人，大学100人计算，小学160元/人年，初中260元/人年，高中1000元/人年，大专1200元/人年，大学2000元/人年。</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</si>
  <si>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该类人员是年满60周岁的独生子女父母，由于我市进入老龄化社会，考虑奖扶享受人员增幅比较大，25年预计测算标准：500元/户。测算方法：400*500*2=40万元。</t>
  </si>
  <si>
    <t>400</t>
  </si>
  <si>
    <t>25年预计测算标准：500元/户。测算方法：400*500*2=40万元。</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</si>
  <si>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该类人员是年满60周岁的独生子女父母，由于我市进入老龄化社会，考虑奖扶享受人员增幅比较大，25年预计测算标准：500元/户。测算方法：400*500*2=40万元。</t>
  </si>
  <si>
    <t>根据安宁市乡村振兴管理局数据，安宁市现有建档立卡人口1379人，按照昆明市卫生健康委员会等11部门《关于印发昆明市巩固拓展健康扶贫成果同乡村振兴有效衔接实施方案的通知》(昆卫财务发〔2021〕3号）要求，建档立卡贫困人口家庭医生签约按照12元/人/年给予卫生院补助，安宁市承担64%，该项资金合计应补助10,590.72元。</t>
  </si>
  <si>
    <t>1379</t>
  </si>
  <si>
    <t>安宁市建档立卡贫困人口1379人</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</si>
  <si>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估一次性生育补贴850户，育儿补助850人，婴幼儿意外伤害险2000人。由于23年至24年享受对象增幅大，24年预算有些不够，25年还要发放23你24年继续享受的育儿补贴25年多预算一些，一次性生育补贴二孩2000元，三孩5000元，育儿补助800元/人年，婴幼儿意外伤害险50元/人年。</t>
  </si>
  <si>
    <t>7171</t>
  </si>
  <si>
    <t xml:space="preserve">
1.一次性生育补贴（750*2000+100*5000）*24%=48万元。
2.育儿补助2420*800*64%=123.904万元。
3.婴幼儿意外伤害险5521*50*64%=17.6672万元。</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</si>
  <si>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估一次性生育补贴850户，育儿补助850人，婴幼儿意外伤害险2000人。由于23年至24年享受对象增幅大，24年预算有些不够，25年还要发放23你24年继续享受的育儿补贴25年多预算一些，一次性生育补贴二孩2000元，三孩5000元，育儿补助800元/人年，婴幼儿意外伤害险50元/人年。</t>
  </si>
  <si>
    <t xml:space="preserve">基本公共卫生服务项目经费财政每人每年补助84元，中央承担80%；省承担4%，昆明市承担3.2%，安宁市承担12.8%；2023年安宁市按12.8%标准补助10.752元每人每年，人口48.38万人（最新安宁市年鉴），共计520.18万元，用城乡居民健康档案管理、健康教育、预防接种、0～6岁儿童健康管理、孕产妇健康管理、老年人健康管理、慢性病患者健康管理（高血压、糖尿病）、严重精神障碍患者管理、结核病患者健康管理、传染病及突发公共卫生事件报告和处理服务、中医药健康管理、卫生计生监督协管服务。
测算金额：按2024年人均94元标准，常住人口50.73万人测算：4768.62万元（其中：中央承担3814.9万；省级承担190.74万；昆明市级承担部分152.6万；安宁市级承担610.38万）；
</t>
  </si>
  <si>
    <t>国家基本公共卫生服务项目覆盖率</t>
  </si>
  <si>
    <t>按照当年基本公共卫生服务项目补助人均标准，本级承担12.8%</t>
  </si>
  <si>
    <t>本级资金到位率</t>
  </si>
  <si>
    <t>为辖区内所有重点人群提供基本公共卫生服务，完成辖区内重点人群国家基本公共卫生服务项目全覆盖。</t>
  </si>
  <si>
    <t>基层卫生院考核率</t>
  </si>
  <si>
    <t>每季度对基层医疗机构进行一次基本公共卫生服务项目考核。</t>
  </si>
  <si>
    <t>考核达标率</t>
  </si>
  <si>
    <t>被考核基层医疗机构按要求完成当年基本公共卫生服务项目各项指标。</t>
  </si>
  <si>
    <t>资金使用合规率</t>
  </si>
  <si>
    <t>合理合规使用资金</t>
  </si>
  <si>
    <t>提高城乡居民健康水平</t>
  </si>
  <si>
    <t>进一步提高</t>
  </si>
  <si>
    <t>通过实施基本公共卫生服务项目，对全市居民健康问题实施干预，基本公共卫生服务逐步均等化的机制基本完善，重大疾病和主要健康危险因素得到有效控制，城乡居民健康水平得到进一步提高。</t>
  </si>
  <si>
    <t>稳定基层公共卫生工作</t>
  </si>
  <si>
    <t>基本公共卫生服务逐步均等化的机制基本完善，工作人员稳定。</t>
  </si>
  <si>
    <t>社会公众满意度</t>
  </si>
  <si>
    <t>享受服务居民满意率 90以上</t>
  </si>
  <si>
    <t>按照关于加强法治政府建设工作要求，坚持以法治市，依法执政，依法行政共同推进，坚持法治政府、法治社会一体建设，弘扬社会治愈法治精神，为深化医药卫生体制改革，促进卫生健康事业发展创造良好法治环境，提供有力法治保障。卫生健康行政部门要健全法律顾问制度，发挥法律顾问在制定重大行政决策、化解调解医疗纠纷的积极作用，推进依法行政。卫生健康局聘请的法律顾问每年签订一次合同。
我单位需聘请专业法律顾问处理医患纠纷等相关问题，参照历史数据测算2025年预算40000.00元。（2023年产生5万元、2024年产生3.5万元）</t>
  </si>
  <si>
    <t>每年依法行政工作指导</t>
  </si>
  <si>
    <t>每年依法行政工作指导 2次以上</t>
  </si>
  <si>
    <t>行政部门法律顾问覆盖率，卫生健康局聘请的法律顾问每年签订一次合同</t>
  </si>
  <si>
    <t>行政部门法律顾问覆盖率 100%</t>
  </si>
  <si>
    <t>依法行政能力和医疗纠纷调解率</t>
  </si>
  <si>
    <t>较上年有所增长</t>
  </si>
  <si>
    <t>依法行政能力和医疗纠纷调解率 较上年有所增长</t>
  </si>
  <si>
    <t>行政行为</t>
  </si>
  <si>
    <t>得到规范</t>
  </si>
  <si>
    <t>长期坚持有利于规范行政行为</t>
  </si>
  <si>
    <t>单位对法律顾问指导满意度</t>
  </si>
  <si>
    <t>单位对法律顾问指导满意度 达90%以上</t>
  </si>
  <si>
    <t>根据《“健康中国2030”规划纲要》及全国爱卫办《关于开展健康城市健康村镇建设的指导意见》、《全国爱卫办关于开展健康城市健康村镇建设的指导意见》、《健康云南行动2020—2030年》、《中共云南省委办公厅云南省政府办公厅印发关于深入开展爱国卫生运动的实施意见的通知》（云办发〔2021〕16号）、《昆明市人民政府关于推进健康昆明行动的实施意见》（昆政发〔2020〕31号）、《安宁市人民政府关于推进健康昆明行动的实施意见》（安政发〔2021〕6号），《云南省人民政府办公厅关于印发云南省推进爱国卫生“7个专项行动”方案的通知》（云政办发〔2020〕43号）；《云南省卫生健康委办公室关于做好“常消毒”公示的通知》。建成区病媒生物防制工作，冬春季灭鼠，夏季灭蚊灭蝇等。</t>
  </si>
  <si>
    <t>推进健康县城建设工作中“除四害”专项工作，灭鼠、蚊、苍蝇、蟑螂活动。</t>
  </si>
  <si>
    <t>根据《“健康中国2030”规划纲要》及全国爱卫办《关于开展健康城市健康村镇建设的指导意见》、《全国爱卫办关于开展健康城市健康村镇建设的指导意见》、《健康云南行动2020—2030年》、《中共云南省委办公厅云南省政府办公厅印发关于深入开展爱国卫生运动的实施意见的通知》（云办发〔2021〕16号）、《昆明市人民政府关于推进健康昆明行动的实施意见》（昆政发〔2020〕31号）、《安宁市人民政府关于推进健康昆明行动的实施意见》（安政发〔2021〕6号），《云南省人民政府办公厅关于印发云南省推进爱国卫生“7个专项行动”方案的通知》（云政办发〔2020〕43号）；《云南省卫生健康委办公室关于做好“常消毒”公示的通知》。建成区病媒生物防制工作，冬春季灭鼠，夏季灭蚊灭蝇等预计需要1,170,000.00元。</t>
  </si>
  <si>
    <t>持续推进健康县城工作</t>
  </si>
  <si>
    <t>落实和完善乡村医生补助、养老和培养培训政策，加强医疗卫生服务监管，建立激励机制，稳定和优化乡村医生队伍，逐步全面提升村级医疗卫生服务水平。    
根据安政办29号关于印发进一步加强乡村医生队伍建设的实施意见的通知，按照“保基本、强基层、建机制”的要求，进一步明确乡村医生职能职责，落实和完善乡村补助政策，建立激励机制，稳定和优化乡村医生队伍，全面提升村级医疗卫生服务水平。在岗乡村医生生活补助原来600/月由安宁市承担，增加500元/月及离岗补助（按照工作年限补）600元/年补助资金由昆明市、安宁市两级分板块按2:8比例承担（安宁市承担400元/月）。安宁市合计承担在岗乡村医生生活补助1,000元/月，离岗乡村医生补助480元/年（40元/月）。现在岗乡村医生人数128人，所需生活补助1,536,000.00元；离岗乡村医生2人，合计工作年限64年零3个月，所需离岗补助30,840.00元，两项合计1,566,840.00元。</t>
  </si>
  <si>
    <t>根据安政办29号关于印发进一步加强乡村医生队伍建设的实施意见的通知，按照“保基本、强基层、建机制”的要求，进一步明确乡村医生职能职责，落实和完善乡村补助政策，建立激励机制，稳定和优化乡村医生队伍，全面提升村级医疗卫生服务水平。在岗乡村医生生活补助原来600/月由安宁市承担，增加500元/月及离岗补助（按照工作年限补）600元/年补助资金由昆明市、安宁市两级分板块按2:8比例承担（安宁市承担400元</t>
  </si>
  <si>
    <t>市县各级资金配套率 100%</t>
  </si>
  <si>
    <t>符合政策的乡医补助兑现率</t>
  </si>
  <si>
    <t>符合条件的乡医补助兑现率100%</t>
  </si>
  <si>
    <t>完成时限</t>
  </si>
  <si>
    <t>当年</t>
  </si>
  <si>
    <t>当年12月前必须兑现完毕</t>
  </si>
  <si>
    <t>稳定和优化乡村医生队伍</t>
  </si>
  <si>
    <t>落实和完善乡村医生补助、养老和培养培训政策，加强医疗卫生服务监管，建立激励机制，稳定和优化乡村医生队伍，逐步全面提升村级医疗卫生服务水平。</t>
  </si>
  <si>
    <t>居民对乡村医生提供服务满意率</t>
  </si>
  <si>
    <t>居民对乡村医生提供服务满意率 85%以上</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</si>
  <si>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该类人员是年满60周岁的独生子女父母，由于我市进入老龄化社会，考虑奖扶享受人员增幅比较大，25年预计2000人，测算标准：120元/年，测算方法：2000*120*0.5=12万元。</t>
  </si>
  <si>
    <t>25年预计2000人，测算标准：120元/年，测算方法：2000*120*0.5=12万元。</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</si>
  <si>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该类人员是年满60周岁的独生子女父母，由于我市进入老龄化社会，考虑奖扶享受人员增幅比较大，25年预计2000人，测算标准：120元/年，测算方法：2000*120*0.5=12万元。</t>
  </si>
  <si>
    <t>根据安宁市温泉卫生院职能移交协议书，为了整合资源，将温泉卫生院职能移交到云南省干部疗养院，由其承担辖区公共卫生工作任务，为当地群众提供公共卫生服务。财政不承担云南省干部疗养院人员经费，按照温泉街道辖区人口数每人每年13元计算，给予温泉卫生院定额公共卫生工作经费，温泉卫生院常住人口13600人。所需经费176,800.00元。</t>
  </si>
  <si>
    <t>温泉常住人口</t>
  </si>
  <si>
    <t>13600</t>
  </si>
  <si>
    <t>温泉常住人口约1.36万人</t>
  </si>
  <si>
    <t>温泉卫生院工作任务完成率</t>
  </si>
  <si>
    <t>承担辖区内疾病预防控制、妇幼保健、健康教育、突发公共卫生处置、基本公卫工作等公共卫生服务，并承担相应法律责任。</t>
  </si>
  <si>
    <t>温泉卫生院工作任务完成时限</t>
  </si>
  <si>
    <t>保障当地居民的医疗服务</t>
  </si>
  <si>
    <t>乡村医生满意度</t>
  </si>
  <si>
    <t>乡村医生满意度 90%以上</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</si>
  <si>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23年符合享受24058人（其中特殊家庭父母223人），24年符合享受23743人（其中特殊家庭父母259人），25年预估24000人其中特殊家庭父母预估260人计算，测算方法：（23740*180+260*400）*64%=280.1408万元。</t>
  </si>
  <si>
    <t>24000</t>
  </si>
  <si>
    <t>25年预估24000人其中特殊家庭父母预估260人计算，测算方法：（23740*180+260*400）*64%=280.1408万元</t>
  </si>
  <si>
    <t>《安宁市六届人民政府第56次常务会议纪要》“十三、研究提高安宁市农业人口独生子女家庭父母养老生活补助，安宁市从2020年1月起,财政配套资金，失独家庭按照1:1提高标准、其他家庭按照1:0.5提高标准。”
《云财社16－321号关于进一步完善计划生育投入机制的实施意见》第3页(二)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
该类人员是年满60周岁的独生子女父母，由于我市进入老龄化社会，考虑奖扶享受人员增幅比较大，23年符合享受24058人（其中特殊家庭父母223人），24年符合享受23743人（其中特殊家庭父母259人），25年预估24000人其中特殊家庭父母预估260人计算，测算方法：（23740*180+260*400）*64%=280.1408万元。</t>
  </si>
  <si>
    <t>我市2024年严重精神障碍患者208人，结合近年人数增长情况，预测我市2025年严重精神障碍患者人数为215人，按照2400元/人（户）/年的标准计算，预计需要资金51.6万元。按责任划分比例昆明市20%：安宁市80%，故昆明市级承担部分10.32万元；安宁市级承担41.28万元。</t>
  </si>
  <si>
    <t>签署监护人监护责任书人数</t>
  </si>
  <si>
    <t>215</t>
  </si>
  <si>
    <t>补助标准</t>
  </si>
  <si>
    <t>2400</t>
  </si>
  <si>
    <t>元/人</t>
  </si>
  <si>
    <t>“以奖代补”资金，标准为每人（户）每年人民币2400元</t>
  </si>
  <si>
    <t>工作任务完成率</t>
  </si>
  <si>
    <t>监护人监管责任书签署数/符合签署监护人责任书的人数。</t>
  </si>
  <si>
    <t>资金兑现率</t>
  </si>
  <si>
    <t>安宁市“以奖代补”工作在市委、市政府的领导下，由市综治办组织协调，市卫健局牵头，市公安局、市财政局、市民政局、市残联等部门密切配合，各街道办事处具体实施。对危险性评估达到3级及以上的严重精神障碍患者，落实监护人责任，并对年度内落实好监管责任的监护人给予奖励。</t>
  </si>
  <si>
    <t>完成时间</t>
  </si>
  <si>
    <t>当年完成</t>
  </si>
  <si>
    <t>减少社会严重精神障碍患者肇事肇祸事件带来的经济损失</t>
  </si>
  <si>
    <t>有所减少</t>
  </si>
  <si>
    <t>因监护疏忽导致的危害社会案（事）件减少</t>
  </si>
  <si>
    <t>严重精神障碍患者监护人满意度</t>
  </si>
  <si>
    <t>严重精神障碍患者监护人满意度80%以上</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</si>
  <si>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3.严格按照《云南省卫生健康委 云南省财政厅关于做好2023年基本公共卫生服务项目工作的通知》（云卫基层发〔2023〕5号）要求，扎实开展基本公共卫生服务工作。</t>
  </si>
  <si>
    <t>健康管理率</t>
  </si>
  <si>
    <t>居民健康管理率80%以上。</t>
  </si>
  <si>
    <t>健康教育覆盖率</t>
  </si>
  <si>
    <t>居民健康教育覆盖率80%以上。</t>
  </si>
  <si>
    <t>可持续影响指标</t>
  </si>
  <si>
    <t>基本公共卫生服务水平不断提高</t>
  </si>
  <si>
    <t>服务对象满意度指标</t>
  </si>
  <si>
    <t>城乡居民对基本公共卫生服务满意度不断提高</t>
  </si>
  <si>
    <t xml:space="preserve">
1.免费向城乡居民提供基本公共卫生服务，建立健康档案。以儿童、孕产妇、老年人，高血压、糖尿病等慢性病患者为重点人群实施健康管理，定期为65岁以上老年人做健康检查
、为0～6岁儿童进行生长发育监测、为孕产妇做产前和产后访视检查、为高血压、糖尿病等慢性病患者提供治疗期间随访管理和就医指导等，重大慢病发病上升趋势得到遏制，重
点人群健康状况得到改善，降低孕产妇死亡率和婴幼儿死亡率。
2.开展对重点疾病及危害因素监测，有效控制疾病流行，努力实现传染病发病率继续保持低于全国平均水平。
3.逐步扩大农村妇女“两癌”检查范围和覆盖人数，为贫困地区6-24月龄婴幼发放营养包，改善贫困地区儿童营养和健康状况。
4.开展职业病监测，最大限度保护放射工作人员、患者和公从的健康权益。
5.推进健康素养促进，大力推广中医药适宜技术，开展中医药保健服务。</t>
  </si>
  <si>
    <t>基本公共卫生服务项目管理率</t>
  </si>
  <si>
    <t>免费向城乡居民提供基本公共卫生服务，促进基本公共卫生服务均等化。</t>
  </si>
  <si>
    <t>61</t>
  </si>
  <si>
    <t>居民规范化电子健康档案覆盖率61%以上</t>
  </si>
  <si>
    <t>持续提高</t>
  </si>
  <si>
    <t>居民满意度</t>
  </si>
  <si>
    <t>完成计划生育特殊困难家庭春节慰问活动，努力营造全社会共同关心、帮助的良好氛围，切实维护计划生育家庭的合法权益，促进社会和谐稳定。</t>
  </si>
  <si>
    <t>计划生育特殊困难家庭春节慰问数</t>
  </si>
  <si>
    <t>50</t>
  </si>
  <si>
    <t>人(户)</t>
  </si>
  <si>
    <t>计划生育特殊困难家庭春节慰问数50户</t>
  </si>
  <si>
    <t>计划生育特殊困难家庭春节慰问完成率</t>
  </si>
  <si>
    <t>计划生育特殊困难家庭春节慰问率100%</t>
  </si>
  <si>
    <t>社会效益指标</t>
  </si>
  <si>
    <t>维护计划生育特殊困难家庭稳定</t>
  </si>
  <si>
    <t>计划生育特殊困难家庭满意度不断提高</t>
  </si>
  <si>
    <t>实施生育支持项目，健全生育支持体系，切实降低群众抚育成本，有效缓解生育下降趋势，人口结构进一步改善，促进云南人口长期均衡发展。</t>
  </si>
  <si>
    <t>二孩一次性生育补贴发放标准</t>
  </si>
  <si>
    <t>元</t>
  </si>
  <si>
    <t>二孩一次性生育补贴发放标准2000元</t>
  </si>
  <si>
    <t>三孩一次性生育补贴发放标准</t>
  </si>
  <si>
    <t xml:space="preserve">三孩一次性生育补贴发放标准5000元
</t>
  </si>
  <si>
    <t>符合条件申报对象覆盖率</t>
  </si>
  <si>
    <t>符合条件申报对象覆盖率100%。</t>
  </si>
  <si>
    <t>社会稳定水平</t>
  </si>
  <si>
    <t>一次性生育补贴按时按质按量发放。</t>
  </si>
  <si>
    <t>服务对象满意度不断提高</t>
  </si>
  <si>
    <t>1.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2.开展社区健康倡导与行为干预工作；开展健康巡讲活动累计覆盖不少于1500人；开展健康素养监测，完成抽样调查，按质按时完成数据上报；开展重点疾病和领域健康教育，开展各类健康教育活动，普及公共卫生知识。3.保持重点地方病防治措施全面落实；完成碘缺乏病、克山病监测、检测、调查；地方病实验室能力建设；克山病人随访管理；社会动员；</t>
  </si>
  <si>
    <t>基本公共卫生服务工作任务完成率</t>
  </si>
  <si>
    <t>基本公共卫生服务工作覆盖率</t>
  </si>
  <si>
    <t>基本公共卫生服务工作覆盖率90%以上。</t>
  </si>
  <si>
    <t>225</t>
  </si>
  <si>
    <t>扶助独生子女伤残家庭人数225人以上</t>
  </si>
  <si>
    <t>477</t>
  </si>
  <si>
    <t>扶助独生子女死亡家庭人数477人以上</t>
  </si>
  <si>
    <t>扶助计划生育手术并发症一级二级</t>
  </si>
  <si>
    <t>扶助计划生育手术并发症一级二级2人</t>
  </si>
  <si>
    <t>农村部分计划生育家庭奖励扶助人</t>
  </si>
  <si>
    <t>6064</t>
  </si>
  <si>
    <t>农村部分计划生育家庭奖励扶助人6064人以上</t>
  </si>
  <si>
    <t>资金发放到位率</t>
  </si>
  <si>
    <t>资金发放到位率100%</t>
  </si>
  <si>
    <t>社会稳定水平逐步提高</t>
  </si>
  <si>
    <t>扶助对象满意度</t>
  </si>
  <si>
    <t>扶助对象满意度85%以上</t>
  </si>
  <si>
    <t xml:space="preserve">
继续实施省级补助乡村医生养老保障政策，在岗乡村医生参加各类养老保险，有效解决乡村医生的后顾之忧，促进乡村医生队伍稳定发展；省级财政对乡村医生提标定额补助主要用于补助乡村医生参加养老保险，要求各县区严格落实。</t>
  </si>
  <si>
    <t>实施省级补助乡村医生参加养老保险辖区内县（市）区覆盖率</t>
  </si>
  <si>
    <t>实施省级补助乡村医生参加养老保险辖区内县（市）区覆盖率100%</t>
  </si>
  <si>
    <t>省级补助乡村医生参加养老保险资金到位率</t>
  </si>
  <si>
    <t>省级补助乡村医生参加养老保险资金100%到位</t>
  </si>
  <si>
    <t>提高乡村医生定额补助在基层持续实施</t>
  </si>
  <si>
    <t>98</t>
  </si>
  <si>
    <t>乡村医生满意度持续提高</t>
  </si>
  <si>
    <t xml:space="preserve">
1.保证所有政府办基层医疗卫生机构实施国家基本药物制度，推进综合改革顺利进行。
2.对实施国家基本药物制度的村卫生室给予补助，支持国家基本药物制度在村卫生室顺利实施。</t>
  </si>
  <si>
    <t>基本药物制度覆盖率</t>
  </si>
  <si>
    <t>基本药物制度覆盖率100%。</t>
  </si>
  <si>
    <t>基本药物制度完成合格率</t>
  </si>
  <si>
    <t>基本药物制度完成合格率100%。</t>
  </si>
  <si>
    <t>经济效益指标</t>
  </si>
  <si>
    <t>乡村医生收入</t>
  </si>
  <si>
    <t>保持稳定</t>
  </si>
  <si>
    <t>乡村医生收入保持稳定</t>
  </si>
  <si>
    <t>覆盖乡村医生人数</t>
  </si>
  <si>
    <t>127</t>
  </si>
  <si>
    <t>覆盖乡村医生人数127人</t>
  </si>
  <si>
    <t>国家基本药物制度在基层持续实施</t>
  </si>
  <si>
    <t>基本公共卫生服务项目管理率80%以上</t>
  </si>
  <si>
    <t>居民规范化电子健康档案覆盖率60%以上</t>
  </si>
  <si>
    <t>基本公共卫生服务水平持续提高</t>
  </si>
  <si>
    <t>居民满意度不断提高</t>
  </si>
  <si>
    <t xml:space="preserve">
贯彻落实党中央、国务院和省委、省政府、市委、市政府关于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t>
  </si>
  <si>
    <t>脱贫人口高血压患者签约率</t>
  </si>
  <si>
    <t>脱贫人口高血压患者签约率95%以上</t>
  </si>
  <si>
    <t>脱贫人口糖尿病患者签约率</t>
  </si>
  <si>
    <t>脱贫人口糖尿病患者签约率95%以上</t>
  </si>
  <si>
    <t>已签约高血压、糖尿病患者规范管理率</t>
  </si>
  <si>
    <t>已签约高血压、糖尿病患者规范管理率90%以上</t>
  </si>
  <si>
    <t>服务团队考核兑付及时率</t>
  </si>
  <si>
    <t>服务团队考核兑付及时</t>
  </si>
  <si>
    <t>已脱贫人口和农村低收入人群家庭医生签约服务制度知晓率</t>
  </si>
  <si>
    <t>已脱贫人口和农村低收入人群家庭医生签约服务制度知晓率85%</t>
  </si>
  <si>
    <t>签约对象满意度</t>
  </si>
  <si>
    <t>签约对象满意度不断提高</t>
  </si>
  <si>
    <t xml:space="preserve">
1.认真贯彻落实健康中国战略、健康云南行动，全面开展健康昆明行动，各项核心指标达标。
2.认真开展健康细胞创建，开展各类健康细胞样板和示范点建设。
3.认真落实健康达人推选和评选活动，组织开展健康知行大赛家庭专场选拔活动。
4.落实典型案列推推荐。</t>
  </si>
  <si>
    <t>健康达人评选活动场次</t>
  </si>
  <si>
    <t>按考核以奖代补</t>
  </si>
  <si>
    <t>健康知行大赛家庭专场选拔活动</t>
  </si>
  <si>
    <t>健康昆明行动年度考核指标情况</t>
  </si>
  <si>
    <t>达标</t>
  </si>
  <si>
    <t>居民健康素养</t>
  </si>
  <si>
    <t>提升</t>
  </si>
  <si>
    <t>居民健康素养得到提升</t>
  </si>
  <si>
    <t>群众对卫生状况满意度</t>
  </si>
  <si>
    <t>群众对卫生状况满意度不断提高</t>
  </si>
  <si>
    <t xml:space="preserve">
1.保证所有政府办基层医疗卫生机构实施国家基本药物制度，推进综合改革顺利进行。
2.对实施国家基本药物制度的村卫生室给予补助，支持国家基本药物制度在村卫生室顺利实施。
</t>
  </si>
  <si>
    <t>实施基本药物制度覆盖率</t>
  </si>
  <si>
    <t>实施基本药物制度覆盖率100%</t>
  </si>
  <si>
    <t>基层医疗卫生机构“优质服务基层行”活动达到基本标准及以上的比例</t>
  </si>
  <si>
    <t>较上年提高</t>
  </si>
  <si>
    <t>对基本药物制度补助满意度</t>
  </si>
  <si>
    <t>对基本药物制度补助满意度不断提高</t>
  </si>
  <si>
    <t>健康管理率80%以上</t>
  </si>
  <si>
    <t>健康教育覆盖率80%以上</t>
  </si>
  <si>
    <t xml:space="preserve">规范化培训的临床医师进一步增加，全科、精神科、儿科等紧缺专业卫生健康人才进一步充实，基层医疗卫生机构医疗水平不断提升，整个卫生健康人才队伍的专业结构、城乡结构和区域分布不断优化，促进人才与卫生健康事业发展更加适应，加快构建适合我国国情的整合型医疗卫生服务体系； </t>
  </si>
  <si>
    <t>基层医疗卫生机构医疗水平提升率</t>
  </si>
  <si>
    <t>促进人才与卫生健康事业发展更加适应，加快构建适合我国国情的整合型医疗卫生服务体系；</t>
  </si>
  <si>
    <t>基层医疗卫生机构规范化培训提升率</t>
  </si>
  <si>
    <t>卫生健康人才进一步充实，基层医疗卫生机构医疗水平不断提升</t>
  </si>
  <si>
    <t xml:space="preserve">
1.保证所有政府办基层医疗卫生机构实施国家基本药物制度，推进综合改革顺利进行。2.对实施国家基本药物制度的村卫生室给予补助，支持国家基本药物制度在村卫生室顺利实施。
</t>
  </si>
  <si>
    <t xml:space="preserve">
1.掌握辖区内鼠类、蚊虫种类、分布、活动规律。
2.分别完成以新冠病毒为主的高毒性传染病监测、基于国家数据通识别同类的细菌性传染病质测、重点区域生物监测。
3.在全市范围内开展新冠哨点监测、重点人群、重点机构监测、外环境检测、聚集性疫情监测和病毒变异监测，及时动态掌握我市人群感染发病水平和变化趋势，科学研判和预测疫情规模、强度和持续时间，动态分析病毒株变异情况，以及对传播力、致病力、免疫逃逸能力及检测试剂敏感性的影响，为疫情防控提供技术支撑。
4.进一步减少结核菌感染，患病和死亡，切实降低结核病疾病负担提高人民群众健康水平，促进国民经济发展和社会和谐稳定。
5.有效控制艾滋病疫情，全国艾滋病疫情继续控制在低流行水平。</t>
  </si>
  <si>
    <t>鼠疫监测</t>
  </si>
  <si>
    <t>有效控制重大传染病</t>
  </si>
  <si>
    <t>窝沟封闭存留率</t>
  </si>
  <si>
    <t>&gt;</t>
  </si>
  <si>
    <t>人禽流感外环境监测</t>
  </si>
  <si>
    <t>份</t>
  </si>
  <si>
    <t>艾滋病免费抗病毒治疗任务完成率</t>
  </si>
  <si>
    <t>严重精神障碍患者筛查任务完成率</t>
  </si>
  <si>
    <t>持续掌握辖区蚊、鼠分布、常见种类种类、季节消长</t>
  </si>
  <si>
    <t>公众满意度</t>
  </si>
  <si>
    <t>公众满意度不断提高</t>
  </si>
  <si>
    <t>适龄儿童国家免疫规划疫苗接种率90%以上</t>
  </si>
  <si>
    <t>7岁以下儿童健康管理率85%以上</t>
  </si>
  <si>
    <t>孕产妇系统管理率90%以上</t>
  </si>
  <si>
    <t>3岁以下儿童系统管理率80%以上</t>
  </si>
  <si>
    <t>老年人中医药健康管理率70%以上</t>
  </si>
  <si>
    <t>肺结核患者管理率90%以上</t>
  </si>
  <si>
    <t>社区在册居家严重精神障碍患者健康管理率80%以上</t>
  </si>
  <si>
    <t>儿童中医药健康管理率77%以上</t>
  </si>
  <si>
    <t>传染病和突发公共卫生时间报告率95%以上</t>
  </si>
  <si>
    <t>居民规范化电子健康档案覆盖率62%以上</t>
  </si>
  <si>
    <t xml:space="preserve">
1.实施重点中心乡镇卫生院提质建设、基层心脑血管救治站、标准化慢性病诊疗专科；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3.开展以慢性病诊疗、中医药服务、急诊急救和基本医疗卫生服务技能为重点，覆盖乡镇卫生院、社区卫生服务中心、卫生技术人员和村卫生室乡村医生的全员培训；
4.及时足额拨付乡村医生补助资金
5.持续提升基层医疗卫生机构防病治病及健康管理能力。</t>
  </si>
  <si>
    <t>补助乡村医生数</t>
  </si>
  <si>
    <t>补助乡村医生127人</t>
  </si>
  <si>
    <t>基层医疗卫生人员技能培训人次</t>
  </si>
  <si>
    <t>550</t>
  </si>
  <si>
    <t>基层医疗卫生人员技能培训人次550人以上</t>
  </si>
  <si>
    <t>补助资金兑现率</t>
  </si>
  <si>
    <t>补助资金兑现率达到100%</t>
  </si>
  <si>
    <t>实施省级补贴乡村医生参加养老保险辖区内覆盖率</t>
  </si>
  <si>
    <t>实施省级补贴乡村医生参加养老保险辖区内全覆盖</t>
  </si>
  <si>
    <t>1.实施重点中心乡镇卫生院提质建设、基层心脑血管救治站、标准化慢性病诊疗专科；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3.开展以慢性病诊疗、中医药服务、急诊急救和基本医疗卫生服务技能为重点，覆盖乡镇卫生院、社区卫生服务中心、卫生技术人员和村卫生室乡村医生的全员培训；
4.及时足额拨付乡村医生补助资金
5.持续提升基层医疗卫生机构防病治病及健康管理能力。</t>
  </si>
  <si>
    <t>实施重点中心乡镇卫生院提质建设数量</t>
  </si>
  <si>
    <t>1.00</t>
  </si>
  <si>
    <t>实施重点中心乡镇卫生院提质建设1个</t>
  </si>
  <si>
    <t>基层心脑血管救治站建设数量</t>
  </si>
  <si>
    <t>基层心脑血管救治站建设3个</t>
  </si>
  <si>
    <t>基层标准化慢性病诊疗专科建设数量</t>
  </si>
  <si>
    <t>基层标准化慢性病诊疗专科建设5个</t>
  </si>
  <si>
    <t>补助资金使用率100%</t>
  </si>
  <si>
    <t>提高人民群众就医质量</t>
  </si>
  <si>
    <t>推动医疗卫生事业高质量发展</t>
  </si>
  <si>
    <t>加大扶助政策保障力度。继续实施农村部分计划生育家庭奖励扶助制度、农村部分计划生育家庭特别扶助政策、农村部分独生子女全程教育奖学金奖励制度、农村部分独生子女家庭参加城乡居民基本医疗保险政府补助政策、失独家庭一次性抚慰金政策等。</t>
  </si>
  <si>
    <t>农村部分计划生育奖励扶助的人数</t>
  </si>
  <si>
    <t>7500</t>
  </si>
  <si>
    <t>农村部分计划生育奖励扶助的人数7500人</t>
  </si>
  <si>
    <t>农业人口计划生育特别扶助的人数</t>
  </si>
  <si>
    <t>800</t>
  </si>
  <si>
    <t>农业人口计划生育特别扶助的人数800人</t>
  </si>
  <si>
    <t>农业人口失独家庭一次性抚慰人数</t>
  </si>
  <si>
    <t>30</t>
  </si>
  <si>
    <t>农业人口失独家庭一次性抚慰人数30户</t>
  </si>
  <si>
    <t>农业人口和特殊家庭独生子女教育奖学人数</t>
  </si>
  <si>
    <t>农业人口和特殊家庭独生子女教育奖学人数2000人</t>
  </si>
  <si>
    <t>农业人口和特殊家庭独生子女教育奖学补助标准</t>
  </si>
  <si>
    <t>160、260、1000</t>
  </si>
  <si>
    <t>元/人/年</t>
  </si>
  <si>
    <t>独生子女低保家庭补助标准</t>
  </si>
  <si>
    <t>独生子女低保家庭补助标准2400元/人/年</t>
  </si>
  <si>
    <t>符合政策的资金兑现率100%</t>
  </si>
  <si>
    <t>安宁人民群众满意度不断提高</t>
  </si>
  <si>
    <t>为进一步促进我市全面落实国家基本公共卫生服务项目，基本公共卫生服务项目绩效评价按照人均0.5元配套基本公共卫生服务项目考核经费，全面考核我市我市基本公共卫生服务项目的执行情况和实施效果，不断提高专项资金使用绩效，促进管理水平的提高和完成上级部门下达的各项工作任务。</t>
  </si>
  <si>
    <t>483000</t>
  </si>
  <si>
    <t>免费为城乡居民提供规定内基本公共卫生服务</t>
  </si>
  <si>
    <t>资金配套标准</t>
  </si>
  <si>
    <t>0.5</t>
  </si>
  <si>
    <t>开展项目绩效考核次数</t>
  </si>
  <si>
    <t>开展项目绩效考核次数4次</t>
  </si>
  <si>
    <t>核心指标考核率</t>
  </si>
  <si>
    <t>核心指标考核率90%</t>
  </si>
  <si>
    <t>&lt;=</t>
  </si>
  <si>
    <t>月</t>
  </si>
  <si>
    <t>年内完成</t>
  </si>
  <si>
    <t>基本公共卫生服务项目知晓率</t>
  </si>
  <si>
    <t>基本公共卫生服务项目知晓率85%以上</t>
  </si>
  <si>
    <t>确保免费为城乡居民提供规定内基本公共卫生服务</t>
  </si>
  <si>
    <t xml:space="preserve">
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t>
  </si>
  <si>
    <t>已脱贫收益人数</t>
  </si>
  <si>
    <t>914</t>
  </si>
  <si>
    <t>已脱贫收益人数914人</t>
  </si>
  <si>
    <t>已签约患者规范管理率</t>
  </si>
  <si>
    <t>已签约患者规范管理率90%以上</t>
  </si>
  <si>
    <t>服务团队考核资金兑付及时率</t>
  </si>
  <si>
    <t>服务团队考核资金及时兑付</t>
  </si>
  <si>
    <t>已脱贫人口和农村低收入人群家庭医生签约服务制度知晓率85%以上</t>
  </si>
  <si>
    <t>签约对象满意度85%以上</t>
  </si>
  <si>
    <t>预算06表</t>
  </si>
  <si>
    <t>部门整体支出绩效目标表</t>
  </si>
  <si>
    <t>部门名称</t>
  </si>
  <si>
    <t>说明</t>
  </si>
  <si>
    <t>部门总体目标</t>
  </si>
  <si>
    <t>部门职责</t>
  </si>
  <si>
    <t>安宁市卫生健康局应当牢固树立大卫生、大健康理念，以改革创新为动力，以促健康、转模式、强基层、重保障为着力点，把以治病为中心转变到以人民健康为中心，为人民群众提供全方位全周期健康服务。一是更加注重预防为主和健康促进，加强预防控制重大疾病工作，积极应对人口老龄化，健全健康服务体系。二是更加注重工作重心下移和资源下沉，推进卫生健康公共资源向基层延伸、向农村覆盖、向边远地区和生活困难群众倾斜。三是更加注重提高服务质量和水平，推进卫生健康基本公共服务均等化、普惠化、便捷化。四是协调推进深化医药卫生体制改革，加大公立医院综合改革力度，理顺各类医疗卫生机构管理体制，推动卫生健康公共服务提供主体多元化、提供方式多样化。</t>
  </si>
  <si>
    <t>根据三定方案归纳。</t>
  </si>
  <si>
    <t>总体绩效目标
（2025-2027年期间）</t>
  </si>
  <si>
    <t>安宁市卫生健康局是安宁市人民政府工作部门，为正科级，加挂安宁市中医药管理局、安宁市防治艾滋病局牌子。安宁市老龄工作委员会的日常工作由安宁市卫生健康局承担。贯彻落实党和国家关于卫生健康事业发展的法律法规、方针政策和省、昆明市决策部署，提出相关政策建议。拟订我市卫生健康改革与发展目标，协调推进深化医药卫生体制改革，统筹规划全市卫生健康资源配置，研究提出我市中、长期卫生健康事业发展规划和区域卫生健康规划，协调、组织和指导规划实施。加强卫生健康人才队伍建设，推进深化人才发展体制机制改革。制定并组织实施推进卫生健康基本公共服务均等化、普惠化、便捷化和公共资源向基层延伸等政策措施。疾病预防控制规划、免疫规划以及严重危害人民健康的公共卫生问题的干预。组织和指导全市卫生应急工作。组织协调落实应对人口老龄化政策措施，负责推进老年健康服务体系建设和医养结合工作。组织实施国家药物政策和国家基本药物制度有关政策措施。推进公立医院改革，制定全市医疗机构、医疗服务行业管理措施并监督实施。指导推进全市卫生健康工作。负责计划生育管理和服务工作。贯彻落实国家中医药工作。组织开展爱国卫生运动。组织实施全市健康项目和推进健康产业发展，统筹实施医养结合、医体融合等健康政策。</t>
  </si>
  <si>
    <t>根据部门职责，中长期规划，各级党委，各级政府要求归纳。</t>
  </si>
  <si>
    <t>部门年度目标</t>
  </si>
  <si>
    <t>预算年度（2025年）
绩效目标</t>
  </si>
  <si>
    <t>保障机构的正常运转，按质按量完成昆明市卫健委、安宁市政府等上级下达的各项工作任务：深化医药卫生体制改革、卫生健康人才队伍建设、基本公共服务工作、卫生应急工作、国家药物政策和国家基本药物制度实施、公立医院改革、计划生育、爱国卫生运动国家卫生城市维护、健康城市、医养结合等工作。</t>
  </si>
  <si>
    <t>部门年度重点工作任务对应的目标或措施预计的产出和效果，每项工作任务都有明确的一项或几项目标。</t>
  </si>
  <si>
    <t>二、部门年度重点工作任务</t>
  </si>
  <si>
    <t>一级项目</t>
  </si>
  <si>
    <t>主要内容</t>
  </si>
  <si>
    <t>对应项目</t>
  </si>
  <si>
    <t>预算申报金额（元）</t>
  </si>
  <si>
    <t>纳入预算金额(元)</t>
  </si>
  <si>
    <t>总额</t>
  </si>
  <si>
    <t>财政拨款</t>
  </si>
  <si>
    <t>其他资金</t>
  </si>
  <si>
    <t>城乡居民免费提供基本公共卫生服务，项目经费按照共同筹资、分级负担的原则安排补助资金，国家基本公共卫生服务项目得到普及，城乡和地区间公共卫生服务差距明显缩小，基本公共卫生服务逐步均等化的机制基本完善，重大疾病和主要健康危险因素得到有效控制，城乡居民健康水平得到进一步提高。</t>
  </si>
  <si>
    <t>发放计划生育特别扶助配套经费（省级）792人，发放昆明市关于落实昆发6号文件独生子女死亡伤残家庭补助配套经费792人，发放计划生育特别扶助配套经费（安宁市级失独家庭提标）537人。</t>
  </si>
  <si>
    <t>对餐饮服务行业、公共服务行业从业人员进行预防性健康检查，发现患有痢疾、伤寒、病毒性肝炎、活动期肺结核、化脓性、 渗出性或接触性皮肤病等不适合从事该行业的人员立即调离直 接为顾客服务的工作，治愈后方可恢复从事原工作。以此创造良好的食品和公共场所卫生条件，减少疾病通过餐饮、公共服务行 业对社会人群带来的健康危害，预防疾病的传播，保护广大人民 群众身体健康。</t>
  </si>
  <si>
    <t>根据《安宁市人民政府办公室关于提高农村部分计划生育家庭奖励扶助和计划生育家庭特别扶助金标准的通知》提高农村部分计划生育家庭奖励扶助金标准提标对象:国家农村部分计划生育家庭奖励扶助对象(农村独生子女家庭父母);扶助标准:独生子女父母每人每年以现行标准按 1:0.5 比例增加扶助金。</t>
  </si>
  <si>
    <t>实施重点中心乡镇卫生院提质建设、基层心脑血管救治站、标准化慢性病诊疗专科；引导和鼓励符合条件的乡村医生积极参加执业（助理）医师资格培训及考试，提升乡村医生执业（助理）医师占比；开展以慢性病诊疗、中医药服务、急诊急救和基本医疗卫生服务技能为重点，覆盖乡镇卫生院、社区卫生服务中心、卫生技术人员和村卫生室乡村医生的全员培训；及时足额拨付乡村医生补助资金；持续提升基层医疗卫生机构防病治病及健康管理能力。</t>
  </si>
  <si>
    <t xml:space="preserve">全市0-6岁适龄儿童的国家免疫规划疫苗接种，指导全市开展脊灰、麻疹风疹、乙肝、疫苗可预防细菌性疾病和乙脑、流行性腮腺炎、甲肝等疾病监测及疑似预防接种异常反应监测工作，保证以乡镇（街道）为单位适龄儿童国家免疫规划疫苗接种率达到90%以上，保证疫苗应用效果评估和疑似预防接种异常反应监测达到国家要求，保护儿童身体健康。按省级工作方案完成2024年包虫病、鼠疫、疟疾、包虫，土源性、广州管圆线虫监测和实验室检测任务。
</t>
  </si>
  <si>
    <t>一是对农村依法领取了《独生子女父母光荣证》的父母及年龄不满18周岁的独生子女、只生育了两个女孩且采取了绝育措施的农村夫妇;二是对城镇居民中，依法领取了《独生子女父母光荣证》后独生子女死亡或伤病残(依法鉴定为三级以上)的夫妇，不能再生育子女或不具备合法收养子女条件的，女方年满49周岁以后，参加城乡居民基本医疗保险个人缴费部分予以补助。</t>
  </si>
  <si>
    <t xml:space="preserve">加强中医药临床重点学科建设、提升医疗机构科研水平；强化中医药适宜技术推广，提升基层中医药服务能力；持续推进中医药特色人才建设，加强中医药高层次人才、中医临床优秀人才培养，进一步提高基层中医药人才队伍数量和质量，不断提升队伍素质。规范开展宫颈癌和乳腺癌筛查，宫颈癌和乳腺癌筛查目标人群覆盖率达到50%。根据《中共云南省委人才工作领导小组〈关于印发“云南省兴滇英才支持计划”实施办法〉的通知》（云党人才〔2022〕1号）文件要求，对昆明市申报兴滇名医项目、尚在项目培养期的2人继续开展培养工作，提高高层次人才医学、科研水平，培育高层次医疗卫生人才。继续消除麻风病危害，巩固达标成果。
</t>
  </si>
  <si>
    <t>三、部门整体支出绩效指标</t>
  </si>
  <si>
    <t>绩效指标</t>
  </si>
  <si>
    <t>评（扣）分标准</t>
  </si>
  <si>
    <t>绩效指标值设定依据及数据来源</t>
  </si>
  <si>
    <t xml:space="preserve">二级指标 </t>
  </si>
  <si>
    <t>卫健医疗卫生服务率</t>
  </si>
  <si>
    <t>根据相关项目考核</t>
  </si>
  <si>
    <t>保障人民群众身体健康</t>
  </si>
  <si>
    <t>根据中央、省、市、县各级文件</t>
  </si>
  <si>
    <t>卫健医疗机构各项工作完成率</t>
  </si>
  <si>
    <t>按规定完成医疗卫生服务工作</t>
  </si>
  <si>
    <t>卫健医疗机构资金使用合规率</t>
  </si>
  <si>
    <t>根据实际工作开展情况，合理合规使用资金。</t>
  </si>
  <si>
    <t>完成时效</t>
  </si>
  <si>
    <t>根据实际工作开展情况</t>
  </si>
  <si>
    <t>提高居民健康水平</t>
  </si>
  <si>
    <t>无</t>
  </si>
  <si>
    <t>预算07表</t>
  </si>
  <si>
    <t>本年政府性基金预算支出</t>
  </si>
  <si>
    <t>我单位2025年无政府性基金预算，故此表为空。</t>
  </si>
  <si>
    <t>预算08表</t>
  </si>
  <si>
    <t>本年国有资本经营预算</t>
  </si>
  <si>
    <t>我单位2025年无国有资本经营预算，故此表为空。</t>
  </si>
  <si>
    <t>预算09表</t>
  </si>
  <si>
    <t>预算项目</t>
  </si>
  <si>
    <t>采购项目</t>
  </si>
  <si>
    <t>采购品目</t>
  </si>
  <si>
    <t>计量
单位</t>
  </si>
  <si>
    <t>数量</t>
  </si>
  <si>
    <t>面向中小企业预留资金</t>
  </si>
  <si>
    <t>政府性
基金</t>
  </si>
  <si>
    <t>国有资本经营收益</t>
  </si>
  <si>
    <t>财政专户管理的收入</t>
  </si>
  <si>
    <t>单位自筹</t>
  </si>
  <si>
    <t>公车加油</t>
  </si>
  <si>
    <t>汽油</t>
  </si>
  <si>
    <t>批</t>
  </si>
  <si>
    <t>复印纸采购</t>
  </si>
  <si>
    <t>复印纸</t>
  </si>
  <si>
    <t>营养、保健食品</t>
  </si>
  <si>
    <t>车辆维修保养费用</t>
  </si>
  <si>
    <t>车辆维修和保养服务</t>
  </si>
  <si>
    <t>车辆保险费用</t>
  </si>
  <si>
    <t>机动车保险服务</t>
  </si>
  <si>
    <t>加油费用</t>
  </si>
  <si>
    <t>备注：当面向中小企业预留资金大于合计时，面向中小企业预留资金为三年预计数。</t>
  </si>
  <si>
    <t>预算10表</t>
  </si>
  <si>
    <t>政府购买服务项目</t>
  </si>
  <si>
    <t>政府购买服务指导性目录代码</t>
  </si>
  <si>
    <t>基本支出/项目支出</t>
  </si>
  <si>
    <t>所属服务类别</t>
  </si>
  <si>
    <t>所属服务领域</t>
  </si>
  <si>
    <t>购买内容简述</t>
  </si>
  <si>
    <t>法律顾问专家咨询服务</t>
  </si>
  <si>
    <t>B0102 法律咨询服务</t>
  </si>
  <si>
    <t>法律咨询服务</t>
  </si>
  <si>
    <t>卫生健康系统内部审计</t>
  </si>
  <si>
    <t>B0302 审计服务</t>
  </si>
  <si>
    <t>审计服务</t>
  </si>
  <si>
    <t>健康安宁公众号运营</t>
  </si>
  <si>
    <t>B1002 数据处理服务</t>
  </si>
  <si>
    <t>数据处理服务</t>
  </si>
  <si>
    <t>预算11-1表</t>
  </si>
  <si>
    <t>单位名称（项目）</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</si>
  <si>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</si>
  <si>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</si>
  <si>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</si>
  <si>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</si>
  <si>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</si>
  <si>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</si>
  <si>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</si>
  <si>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</si>
  <si>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</si>
  <si>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</si>
  <si>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</si>
  <si>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</si>
  <si>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预算11-2表</t>
  </si>
  <si>
    <t>预算12表</t>
  </si>
  <si>
    <t>资产类别</t>
  </si>
  <si>
    <t>资产分类代码.名称</t>
  </si>
  <si>
    <t>资产名称</t>
  </si>
  <si>
    <t>计量单位</t>
  </si>
  <si>
    <t>财政部门批复数（元）</t>
  </si>
  <si>
    <t>单价</t>
  </si>
  <si>
    <t>金额</t>
  </si>
  <si>
    <t>我单位2025年无新增资产配置，故此表为空。</t>
  </si>
  <si>
    <t>预算13表</t>
  </si>
  <si>
    <t>2025年上级转移支付补助项目支出预算表</t>
  </si>
  <si>
    <t>上级补助</t>
  </si>
  <si>
    <t>预算14表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</si>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</sst>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
    <numFmt numFmtId="181" formatCode="#,##0.00;\-#,##0.00;;@"/>
    <numFmt numFmtId="182" formatCode="#,##0.00_ "/>
    <numFmt numFmtId="183" formatCode="#,##0.00_ ;[Red]\-#,##0.00\ "/>
  </numFmts>
  <fonts count="47">
    <font>
      <sz val="10"/>
      <name val="Arial"/>
      <charset val="0"/>
    </font>
    <font>
      <sz val="11"/>
      <color theme="1"/>
      <name val="宋体"/>
      <charset val="134"/>
      <scheme val="minor"/>
    </font>
    <font>
      <b/>
      <sz val="22"/>
      <color rgb="FF000000"/>
      <name val="宋体"/>
      <charset val="134"/>
    </font>
    <font>
      <sz val="11"/>
      <color rgb="FF000000"/>
      <name val="宋体"/>
      <charset val="134"/>
    </font>
    <font>
      <sz val="11"/>
      <color theme="1"/>
      <name val="宋体"/>
      <charset val="134"/>
    </font>
    <font>
      <sz val="11"/>
      <name val="宋体"/>
      <charset val="134"/>
    </font>
    <font>
      <b/>
      <sz val="22"/>
      <color indexed="8"/>
      <name val="宋体"/>
      <charset val="134"/>
    </font>
    <font>
      <sz val="11"/>
      <color indexed="8"/>
      <name val="宋体"/>
      <charset val="134"/>
    </font>
    <font>
      <sz val="11"/>
      <color indexed="8"/>
      <name val="Arial"/>
      <charset val="0"/>
    </font>
    <font>
      <sz val="11"/>
      <name val="Arial"/>
      <charset val="0"/>
    </font>
    <font>
      <sz val="9"/>
      <name val="宋体"/>
      <charset val="134"/>
    </font>
    <font>
      <sz val="10"/>
      <name val="宋体"/>
      <charset val="134"/>
    </font>
    <font>
      <sz val="11"/>
      <color rgb="FFFFFFFF"/>
      <name val="宋体"/>
      <charset val="134"/>
    </font>
    <font>
      <b/>
      <sz val="11"/>
      <color rgb="FF000000"/>
      <name val="宋体"/>
      <charset val="134"/>
    </font>
    <font>
      <sz val="11"/>
      <color rgb="FF000000"/>
      <name val="宋体"/>
      <charset val="1"/>
    </font>
    <font>
      <sz val="9"/>
      <color theme="1"/>
      <name val="宋体"/>
      <charset val="134"/>
    </font>
    <font>
      <sz val="11"/>
      <name val="宋体"/>
      <charset val="1"/>
    </font>
    <font>
      <sz val="11"/>
      <color rgb="FF000000"/>
      <name val="SimSun"/>
      <charset val="134"/>
    </font>
    <font>
      <b/>
      <sz val="22"/>
      <name val="宋体"/>
      <charset val="134"/>
    </font>
    <font>
      <sz val="11.25"/>
      <color rgb="FF000000"/>
      <name val="宋体"/>
      <charset val="134"/>
    </font>
    <font>
      <sz val="11"/>
      <color rgb="FFFF0000"/>
      <name val="宋体"/>
      <charset val="134"/>
    </font>
    <font>
      <sz val="9"/>
      <color rgb="FF000000"/>
      <name val="宋体"/>
      <charset val="134"/>
    </font>
    <font>
      <sz val="10"/>
      <color indexed="8"/>
      <name val="Arial"/>
      <charset val="0"/>
    </font>
    <font>
      <sz val="20"/>
      <color rgb="FF000000"/>
      <name val="仿宋_GB2312"/>
      <charset val="134"/>
    </font>
    <font>
      <sz val="16"/>
      <color rgb="FF000000"/>
      <name val="仿宋_GB2312"/>
      <charset val="134"/>
    </font>
    <font>
      <sz val="16"/>
      <color indexed="8"/>
      <name val="仿宋_GB2312"/>
      <charset val="134"/>
    </font>
    <font>
      <sz val="16"/>
      <name val="仿宋_GB2312"/>
      <charset val="134"/>
    </font>
    <font>
      <sz val="10"/>
      <color rgb="FF00000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auto="1"/>
      </right>
      <top style="thin">
        <color auto="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rgb="FF000000"/>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4" borderId="3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33" applyNumberFormat="0" applyFill="0" applyAlignment="0" applyProtection="0">
      <alignment vertical="center"/>
    </xf>
    <xf numFmtId="0" fontId="34" fillId="0" borderId="34" applyNumberFormat="0" applyFill="0" applyAlignment="0" applyProtection="0">
      <alignment vertical="center"/>
    </xf>
    <xf numFmtId="0" fontId="35" fillId="0" borderId="35" applyNumberFormat="0" applyFill="0" applyAlignment="0" applyProtection="0">
      <alignment vertical="center"/>
    </xf>
    <xf numFmtId="0" fontId="35" fillId="0" borderId="0" applyNumberFormat="0" applyFill="0" applyBorder="0" applyAlignment="0" applyProtection="0">
      <alignment vertical="center"/>
    </xf>
    <xf numFmtId="0" fontId="36" fillId="5" borderId="36" applyNumberFormat="0" applyAlignment="0" applyProtection="0">
      <alignment vertical="center"/>
    </xf>
    <xf numFmtId="0" fontId="37" fillId="6" borderId="37" applyNumberFormat="0" applyAlignment="0" applyProtection="0">
      <alignment vertical="center"/>
    </xf>
    <xf numFmtId="0" fontId="38" fillId="6" borderId="36" applyNumberFormat="0" applyAlignment="0" applyProtection="0">
      <alignment vertical="center"/>
    </xf>
    <xf numFmtId="0" fontId="39" fillId="7" borderId="38" applyNumberFormat="0" applyAlignment="0" applyProtection="0">
      <alignment vertical="center"/>
    </xf>
    <xf numFmtId="0" fontId="40" fillId="0" borderId="39" applyNumberFormat="0" applyFill="0" applyAlignment="0" applyProtection="0">
      <alignment vertical="center"/>
    </xf>
    <xf numFmtId="0" fontId="41" fillId="0" borderId="40"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45" fillId="34" borderId="0" applyNumberFormat="0" applyBorder="0" applyAlignment="0" applyProtection="0">
      <alignment vertical="center"/>
    </xf>
    <xf numFmtId="0" fontId="46" fillId="0" borderId="0"/>
    <xf numFmtId="0" fontId="46" fillId="0" borderId="0">
      <alignment vertical="center"/>
    </xf>
    <xf numFmtId="0" fontId="46" fillId="0" borderId="0">
      <alignment vertical="center"/>
    </xf>
    <xf numFmtId="0" fontId="46" fillId="0" borderId="0"/>
    <xf numFmtId="0" fontId="10" fillId="0" borderId="0">
      <alignment vertical="top"/>
      <protection locked="0"/>
    </xf>
    <xf numFmtId="0" fontId="0" fillId="0" borderId="0"/>
    <xf numFmtId="0" fontId="0" fillId="0" borderId="0"/>
    <xf numFmtId="0" fontId="11" fillId="0" borderId="0"/>
    <xf numFmtId="0" fontId="11" fillId="0" borderId="0"/>
    <xf numFmtId="180" fontId="10" fillId="0" borderId="7">
      <alignment horizontal="right" vertical="center"/>
    </xf>
    <xf numFmtId="0" fontId="11" fillId="0" borderId="0"/>
    <xf numFmtId="181" fontId="10" fillId="0" borderId="7">
      <alignment horizontal="right" vertical="center"/>
    </xf>
    <xf numFmtId="49" fontId="10" fillId="0" borderId="7">
      <alignment horizontal="left" vertical="center" wrapText="1"/>
    </xf>
  </cellStyleXfs>
  <cellXfs count="341">
    <xf numFmtId="0" fontId="0" fillId="0" borderId="0" xfId="0"/>
    <xf numFmtId="0" fontId="1" fillId="0" borderId="0" xfId="0" applyFont="1" applyFill="1" applyBorder="1" applyAlignment="1"/>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pplyProtection="1">
      <alignment horizontal="left" vertical="center"/>
      <protection locked="0"/>
    </xf>
    <xf numFmtId="0" fontId="3" fillId="0" borderId="0" xfId="0" applyFont="1" applyFill="1" applyBorder="1" applyAlignment="1">
      <alignment horizontal="left" vertical="center"/>
    </xf>
    <xf numFmtId="0" fontId="3" fillId="0" borderId="0" xfId="0" applyFont="1" applyFill="1" applyBorder="1" applyAlignment="1"/>
    <xf numFmtId="0" fontId="3" fillId="0" borderId="0" xfId="0" applyFont="1" applyFill="1" applyBorder="1" applyAlignment="1" applyProtection="1">
      <alignment horizontal="right"/>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pplyProtection="1">
      <alignment horizontal="center" vertical="center" wrapText="1"/>
      <protection locked="0"/>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6" xfId="0"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pplyProtection="1">
      <alignment horizontal="left" vertical="center" wrapText="1"/>
      <protection locked="0"/>
    </xf>
    <xf numFmtId="49" fontId="3" fillId="0" borderId="8" xfId="61" applyFont="1" applyBorder="1">
      <alignment horizontal="left" vertical="center" wrapText="1"/>
    </xf>
    <xf numFmtId="0" fontId="3" fillId="0" borderId="9" xfId="0" applyFont="1" applyFill="1" applyBorder="1" applyAlignment="1" applyProtection="1">
      <alignment horizontal="left" vertical="center" wrapText="1"/>
      <protection locked="0"/>
    </xf>
    <xf numFmtId="181" fontId="3" fillId="0" borderId="8" xfId="60" applyFont="1" applyBorder="1">
      <alignment horizontal="right" vertical="center"/>
    </xf>
    <xf numFmtId="0" fontId="1" fillId="0" borderId="8" xfId="0" applyFont="1" applyFill="1" applyBorder="1" applyAlignment="1"/>
    <xf numFmtId="0" fontId="1" fillId="0" borderId="8" xfId="0" applyFont="1" applyFill="1" applyBorder="1" applyAlignment="1">
      <alignment horizontal="center"/>
    </xf>
    <xf numFmtId="49" fontId="3" fillId="0" borderId="0" xfId="0" applyNumberFormat="1" applyFont="1" applyFill="1" applyBorder="1" applyAlignment="1"/>
    <xf numFmtId="0" fontId="3" fillId="0" borderId="5" xfId="0" applyFont="1" applyFill="1" applyBorder="1" applyAlignment="1">
      <alignment horizontal="center" vertical="center"/>
    </xf>
    <xf numFmtId="49" fontId="3" fillId="0" borderId="7" xfId="61" applyFont="1">
      <alignment horizontal="left" vertical="center" wrapText="1"/>
    </xf>
    <xf numFmtId="181" fontId="3" fillId="0" borderId="7" xfId="60" applyFont="1">
      <alignment horizontal="right" vertical="center"/>
    </xf>
    <xf numFmtId="0" fontId="3" fillId="0" borderId="8" xfId="0" applyFont="1" applyFill="1" applyBorder="1" applyAlignment="1" applyProtection="1">
      <alignment horizontal="center" vertical="center" wrapText="1"/>
      <protection locked="0"/>
    </xf>
    <xf numFmtId="181" fontId="4" fillId="0" borderId="4" xfId="0" applyNumberFormat="1" applyFont="1" applyFill="1" applyBorder="1" applyAlignment="1">
      <alignment horizontal="right" vertical="center"/>
    </xf>
    <xf numFmtId="0" fontId="3" fillId="0" borderId="0" xfId="0" applyFont="1" applyFill="1" applyBorder="1" applyAlignment="1" applyProtection="1">
      <alignment horizontal="right" vertical="center"/>
      <protection locked="0"/>
    </xf>
    <xf numFmtId="0" fontId="3" fillId="0" borderId="7" xfId="0" applyFont="1" applyFill="1" applyBorder="1" applyAlignment="1" applyProtection="1">
      <alignment horizontal="center" vertical="center"/>
      <protection locked="0"/>
    </xf>
    <xf numFmtId="181" fontId="4" fillId="0" borderId="7" xfId="0" applyNumberFormat="1" applyFont="1" applyFill="1" applyBorder="1" applyAlignment="1">
      <alignment horizontal="right" vertical="center"/>
    </xf>
    <xf numFmtId="0" fontId="5" fillId="0" borderId="0" xfId="59" applyFont="1" applyFill="1" applyAlignment="1">
      <alignment vertical="center"/>
    </xf>
    <xf numFmtId="0" fontId="6" fillId="0" borderId="0" xfId="59" applyNumberFormat="1" applyFont="1" applyFill="1" applyBorder="1" applyAlignment="1" applyProtection="1">
      <alignment horizontal="center" vertical="center"/>
    </xf>
    <xf numFmtId="0" fontId="7" fillId="0" borderId="0" xfId="59" applyNumberFormat="1" applyFont="1" applyFill="1" applyBorder="1" applyAlignment="1" applyProtection="1">
      <alignment horizontal="left" vertical="center"/>
    </xf>
    <xf numFmtId="0" fontId="7" fillId="0" borderId="10" xfId="51" applyFont="1" applyFill="1" applyBorder="1" applyAlignment="1">
      <alignment horizontal="center" vertical="center" wrapText="1"/>
    </xf>
    <xf numFmtId="0" fontId="7" fillId="0" borderId="11" xfId="51" applyFont="1" applyFill="1" applyBorder="1" applyAlignment="1">
      <alignment horizontal="center" vertical="center" wrapText="1"/>
    </xf>
    <xf numFmtId="0" fontId="7" fillId="0" borderId="12" xfId="51" applyFont="1" applyFill="1" applyBorder="1" applyAlignment="1">
      <alignment horizontal="center" vertical="center" wrapText="1"/>
    </xf>
    <xf numFmtId="0" fontId="7" fillId="0" borderId="13" xfId="51" applyFont="1" applyFill="1" applyBorder="1" applyAlignment="1">
      <alignment horizontal="center" vertical="center" wrapText="1"/>
    </xf>
    <xf numFmtId="0" fontId="1" fillId="0" borderId="8" xfId="0" applyFont="1" applyFill="1" applyBorder="1" applyAlignment="1">
      <alignment horizontal="center" vertical="center" wrapText="1"/>
    </xf>
    <xf numFmtId="0" fontId="7" fillId="0" borderId="8" xfId="51" applyFont="1" applyFill="1" applyBorder="1" applyAlignment="1">
      <alignment horizontal="center" vertical="center" wrapText="1"/>
    </xf>
    <xf numFmtId="0" fontId="5" fillId="0" borderId="11" xfId="59" applyFont="1" applyFill="1" applyBorder="1" applyAlignment="1">
      <alignment horizontal="center" vertical="center"/>
    </xf>
    <xf numFmtId="0" fontId="5" fillId="0" borderId="12" xfId="59" applyFont="1" applyFill="1" applyBorder="1" applyAlignment="1">
      <alignment horizontal="center" vertical="center"/>
    </xf>
    <xf numFmtId="0" fontId="5" fillId="0" borderId="14" xfId="59" applyFont="1" applyFill="1" applyBorder="1" applyAlignment="1">
      <alignment horizontal="center" vertical="center"/>
    </xf>
    <xf numFmtId="0" fontId="7" fillId="0" borderId="8" xfId="51" applyFont="1" applyFill="1" applyBorder="1" applyAlignment="1">
      <alignment vertical="center" wrapText="1"/>
    </xf>
    <xf numFmtId="0" fontId="5" fillId="0" borderId="8" xfId="59" applyFont="1" applyFill="1" applyBorder="1" applyAlignment="1">
      <alignment vertical="center"/>
    </xf>
    <xf numFmtId="0" fontId="7" fillId="0" borderId="8" xfId="51" applyFont="1" applyFill="1" applyBorder="1" applyAlignment="1">
      <alignment horizontal="left" vertical="center" wrapText="1" indent="1"/>
    </xf>
    <xf numFmtId="0" fontId="7" fillId="0" borderId="0" xfId="59" applyNumberFormat="1" applyFont="1" applyFill="1" applyBorder="1" applyAlignment="1" applyProtection="1">
      <alignment horizontal="right" vertical="center"/>
    </xf>
    <xf numFmtId="0" fontId="7" fillId="0" borderId="14" xfId="51" applyFont="1" applyFill="1" applyBorder="1" applyAlignment="1">
      <alignment horizontal="center" vertical="center" wrapText="1"/>
    </xf>
    <xf numFmtId="0" fontId="5" fillId="0" borderId="0" xfId="53" applyFont="1" applyFill="1" applyBorder="1" applyAlignment="1" applyProtection="1">
      <alignment vertical="center"/>
    </xf>
    <xf numFmtId="0" fontId="5" fillId="0" borderId="0" xfId="53" applyFont="1" applyFill="1" applyBorder="1" applyAlignment="1" applyProtection="1">
      <alignment vertical="top"/>
      <protection locked="0"/>
    </xf>
    <xf numFmtId="0" fontId="2" fillId="0" borderId="0" xfId="53" applyFont="1" applyFill="1" applyBorder="1" applyAlignment="1" applyProtection="1">
      <alignment horizontal="center" vertical="center"/>
    </xf>
    <xf numFmtId="0" fontId="2" fillId="0" borderId="0" xfId="53" applyFont="1" applyFill="1" applyBorder="1" applyAlignment="1" applyProtection="1">
      <alignment horizontal="center" vertical="center"/>
      <protection locked="0"/>
    </xf>
    <xf numFmtId="0" fontId="5" fillId="0" borderId="0" xfId="53" applyFont="1" applyFill="1" applyBorder="1" applyAlignment="1" applyProtection="1">
      <alignment horizontal="left" vertical="center"/>
      <protection locked="0"/>
    </xf>
    <xf numFmtId="0" fontId="3" fillId="0" borderId="7" xfId="53" applyFont="1" applyFill="1" applyBorder="1" applyAlignment="1" applyProtection="1">
      <alignment horizontal="center" vertical="center" wrapText="1"/>
    </xf>
    <xf numFmtId="0" fontId="3" fillId="0" borderId="7" xfId="53" applyFont="1" applyFill="1" applyBorder="1" applyAlignment="1" applyProtection="1">
      <alignment horizontal="center" vertical="center"/>
      <protection locked="0"/>
    </xf>
    <xf numFmtId="0" fontId="3" fillId="0" borderId="2" xfId="53" applyFont="1" applyFill="1" applyBorder="1" applyAlignment="1" applyProtection="1">
      <alignment horizontal="center" vertical="center" wrapText="1"/>
    </xf>
    <xf numFmtId="0" fontId="3" fillId="0" borderId="3" xfId="53" applyFont="1" applyFill="1" applyBorder="1" applyAlignment="1" applyProtection="1">
      <alignment horizontal="center" vertical="center" wrapText="1"/>
    </xf>
    <xf numFmtId="0" fontId="3" fillId="0" borderId="4" xfId="53" applyFont="1" applyFill="1" applyBorder="1" applyAlignment="1" applyProtection="1">
      <alignment horizontal="center" vertical="center" wrapText="1"/>
    </xf>
    <xf numFmtId="0" fontId="3" fillId="0" borderId="7" xfId="53" applyFont="1" applyFill="1" applyBorder="1" applyAlignment="1" applyProtection="1">
      <alignment horizontal="left" vertical="center" wrapText="1"/>
      <protection locked="0"/>
    </xf>
    <xf numFmtId="0" fontId="3" fillId="0" borderId="7" xfId="53" applyFont="1" applyFill="1" applyBorder="1" applyAlignment="1" applyProtection="1">
      <alignment horizontal="left" vertical="center" wrapText="1"/>
    </xf>
    <xf numFmtId="0" fontId="3" fillId="0" borderId="0" xfId="53" applyFont="1" applyFill="1" applyBorder="1" applyAlignment="1" applyProtection="1">
      <alignment horizontal="right" vertical="center"/>
      <protection locked="0"/>
    </xf>
    <xf numFmtId="0" fontId="5" fillId="0" borderId="0" xfId="53" applyFont="1" applyFill="1" applyBorder="1" applyAlignment="1" applyProtection="1"/>
    <xf numFmtId="0" fontId="8" fillId="0" borderId="0" xfId="0" applyFont="1" applyFill="1" applyAlignment="1">
      <alignment vertical="center"/>
    </xf>
    <xf numFmtId="0" fontId="9" fillId="0" borderId="0" xfId="0" applyFont="1"/>
    <xf numFmtId="0" fontId="3" fillId="0" borderId="0" xfId="53" applyFont="1" applyFill="1" applyBorder="1" applyAlignment="1" applyProtection="1"/>
    <xf numFmtId="0" fontId="3" fillId="0" borderId="0" xfId="53" applyFont="1" applyFill="1" applyBorder="1" applyAlignment="1" applyProtection="1">
      <alignment horizontal="right" vertical="center"/>
    </xf>
    <xf numFmtId="0" fontId="2" fillId="0" borderId="0" xfId="53" applyFont="1" applyFill="1" applyAlignment="1" applyProtection="1">
      <alignment horizontal="center" vertical="center"/>
    </xf>
    <xf numFmtId="0" fontId="3" fillId="0" borderId="0" xfId="53" applyFont="1" applyFill="1" applyBorder="1" applyAlignment="1" applyProtection="1">
      <alignment horizontal="left" vertical="center"/>
    </xf>
    <xf numFmtId="0" fontId="3" fillId="0" borderId="0" xfId="53" applyFont="1" applyFill="1" applyBorder="1" applyAlignment="1" applyProtection="1">
      <alignment vertical="center" wrapText="1"/>
    </xf>
    <xf numFmtId="0" fontId="3" fillId="0" borderId="1" xfId="53" applyFont="1" applyFill="1" applyBorder="1" applyAlignment="1" applyProtection="1">
      <alignment horizontal="center" vertical="center"/>
    </xf>
    <xf numFmtId="0" fontId="3" fillId="0" borderId="2" xfId="53" applyFont="1" applyFill="1" applyBorder="1" applyAlignment="1" applyProtection="1">
      <alignment horizontal="center" vertical="center"/>
    </xf>
    <xf numFmtId="0" fontId="3" fillId="0" borderId="3" xfId="53" applyFont="1" applyFill="1" applyBorder="1" applyAlignment="1" applyProtection="1">
      <alignment horizontal="center" vertical="center"/>
    </xf>
    <xf numFmtId="0" fontId="3" fillId="0" borderId="8" xfId="53" applyFont="1" applyFill="1" applyBorder="1" applyAlignment="1" applyProtection="1">
      <alignment horizontal="center" vertical="center"/>
    </xf>
    <xf numFmtId="0" fontId="3" fillId="0" borderId="6" xfId="53" applyFont="1" applyFill="1" applyBorder="1" applyAlignment="1" applyProtection="1">
      <alignment horizontal="center" vertical="center"/>
    </xf>
    <xf numFmtId="0" fontId="3" fillId="0" borderId="5" xfId="53" applyFont="1" applyFill="1" applyBorder="1" applyAlignment="1" applyProtection="1">
      <alignment horizontal="center" vertical="center"/>
    </xf>
    <xf numFmtId="0" fontId="3" fillId="0" borderId="1" xfId="53" applyFont="1" applyFill="1" applyBorder="1" applyAlignment="1" applyProtection="1">
      <alignment horizontal="center" vertical="center" wrapText="1"/>
    </xf>
    <xf numFmtId="0" fontId="3" fillId="0" borderId="15" xfId="53" applyFont="1" applyFill="1" applyBorder="1" applyAlignment="1" applyProtection="1">
      <alignment horizontal="center" vertical="center" wrapText="1"/>
    </xf>
    <xf numFmtId="0" fontId="5" fillId="0" borderId="15" xfId="53" applyFont="1" applyFill="1" applyBorder="1" applyAlignment="1" applyProtection="1">
      <alignment horizontal="center" vertical="center"/>
    </xf>
    <xf numFmtId="0" fontId="5" fillId="0" borderId="2" xfId="53" applyFont="1" applyFill="1" applyBorder="1" applyAlignment="1" applyProtection="1">
      <alignment horizontal="center" vertical="center"/>
    </xf>
    <xf numFmtId="0" fontId="5" fillId="0" borderId="16" xfId="0" applyFont="1" applyFill="1" applyBorder="1" applyAlignment="1" applyProtection="1">
      <alignment vertical="center" readingOrder="1"/>
      <protection locked="0"/>
    </xf>
    <xf numFmtId="0" fontId="5" fillId="0" borderId="17" xfId="0" applyFont="1" applyFill="1" applyBorder="1" applyAlignment="1" applyProtection="1">
      <alignment vertical="center" readingOrder="1"/>
      <protection locked="0"/>
    </xf>
    <xf numFmtId="0" fontId="5" fillId="0" borderId="18" xfId="0" applyFont="1" applyFill="1" applyBorder="1" applyAlignment="1" applyProtection="1">
      <alignment vertical="center" readingOrder="1"/>
      <protection locked="0"/>
    </xf>
    <xf numFmtId="0" fontId="5" fillId="0" borderId="7" xfId="53" applyFont="1" applyFill="1" applyBorder="1" applyAlignment="1" applyProtection="1">
      <alignment horizontal="right" vertical="center"/>
      <protection locked="0"/>
    </xf>
    <xf numFmtId="0" fontId="3" fillId="0" borderId="6" xfId="53" applyFont="1" applyFill="1" applyBorder="1" applyAlignment="1" applyProtection="1">
      <alignment vertical="center" wrapText="1"/>
    </xf>
    <xf numFmtId="0" fontId="3" fillId="0" borderId="6" xfId="53" applyFont="1" applyFill="1" applyBorder="1" applyAlignment="1" applyProtection="1">
      <alignment horizontal="right" vertical="center"/>
      <protection locked="0"/>
    </xf>
    <xf numFmtId="0" fontId="5" fillId="0" borderId="19" xfId="53" applyFont="1" applyFill="1" applyBorder="1" applyAlignment="1" applyProtection="1">
      <alignment horizontal="right" vertical="center"/>
      <protection locked="0"/>
    </xf>
    <xf numFmtId="0" fontId="3" fillId="0" borderId="7" xfId="53" applyFont="1" applyFill="1" applyBorder="1" applyAlignment="1" applyProtection="1">
      <alignment horizontal="right" vertical="center"/>
      <protection locked="0"/>
    </xf>
    <xf numFmtId="0" fontId="5" fillId="0" borderId="0" xfId="53" applyFont="1" applyFill="1" applyBorder="1" applyAlignment="1" applyProtection="1">
      <alignment horizontal="right"/>
    </xf>
    <xf numFmtId="0" fontId="3" fillId="0" borderId="6" xfId="53" applyFont="1" applyFill="1" applyBorder="1" applyAlignment="1" applyProtection="1">
      <alignment horizontal="center" vertical="center" wrapText="1"/>
    </xf>
    <xf numFmtId="0" fontId="3" fillId="0" borderId="7" xfId="53" applyFont="1" applyFill="1" applyBorder="1" applyAlignment="1" applyProtection="1">
      <alignment horizontal="center" vertical="center"/>
    </xf>
    <xf numFmtId="0" fontId="9" fillId="0" borderId="0" xfId="0" applyFont="1" applyFill="1" applyAlignment="1">
      <alignment vertical="center"/>
    </xf>
    <xf numFmtId="0" fontId="10" fillId="0" borderId="0" xfId="53" applyFont="1" applyFill="1" applyBorder="1" applyAlignment="1" applyProtection="1">
      <alignment vertical="top"/>
      <protection locked="0"/>
    </xf>
    <xf numFmtId="0" fontId="1" fillId="0" borderId="0" xfId="0" applyFont="1" applyFill="1" applyBorder="1" applyAlignment="1">
      <alignment vertical="center"/>
    </xf>
    <xf numFmtId="0" fontId="11" fillId="0" borderId="0" xfId="53" applyFont="1" applyFill="1" applyBorder="1" applyAlignment="1" applyProtection="1"/>
    <xf numFmtId="0" fontId="2" fillId="0" borderId="0" xfId="53" applyFont="1" applyFill="1" applyAlignment="1" applyProtection="1">
      <alignment horizontal="center" vertical="center" wrapText="1"/>
    </xf>
    <xf numFmtId="0" fontId="3" fillId="0" borderId="0" xfId="53" applyFont="1" applyFill="1" applyAlignment="1" applyProtection="1">
      <alignment horizontal="left" vertical="center"/>
    </xf>
    <xf numFmtId="0" fontId="3" fillId="0" borderId="20" xfId="53" applyFont="1" applyFill="1" applyBorder="1" applyAlignment="1" applyProtection="1">
      <alignment horizontal="center" vertical="center" wrapText="1"/>
    </xf>
    <xf numFmtId="0" fontId="3" fillId="0" borderId="8" xfId="53" applyFont="1" applyFill="1" applyBorder="1" applyAlignment="1" applyProtection="1">
      <alignment horizontal="center" vertical="center" wrapText="1"/>
    </xf>
    <xf numFmtId="0" fontId="3" fillId="0" borderId="10" xfId="53" applyFont="1" applyFill="1" applyBorder="1" applyAlignment="1" applyProtection="1">
      <alignment horizontal="center" vertical="center" wrapText="1"/>
    </xf>
    <xf numFmtId="0" fontId="3" fillId="0" borderId="21" xfId="53" applyFont="1" applyFill="1" applyBorder="1" applyAlignment="1" applyProtection="1">
      <alignment horizontal="center" vertical="center" wrapText="1"/>
    </xf>
    <xf numFmtId="0" fontId="3" fillId="0" borderId="22" xfId="53" applyFont="1" applyFill="1" applyBorder="1" applyAlignment="1" applyProtection="1">
      <alignment horizontal="center" vertical="center" wrapText="1"/>
    </xf>
    <xf numFmtId="0" fontId="3" fillId="0" borderId="13" xfId="53" applyFont="1" applyFill="1" applyBorder="1" applyAlignment="1" applyProtection="1">
      <alignment horizontal="center" vertical="center" wrapText="1"/>
    </xf>
    <xf numFmtId="0" fontId="5" fillId="0" borderId="8" xfId="53" applyFont="1" applyFill="1" applyBorder="1" applyAlignment="1" applyProtection="1">
      <alignment vertical="center"/>
      <protection locked="0"/>
    </xf>
    <xf numFmtId="0" fontId="3" fillId="0" borderId="0" xfId="53" applyFont="1" applyFill="1" applyBorder="1" applyAlignment="1" applyProtection="1">
      <alignment wrapText="1"/>
    </xf>
    <xf numFmtId="0" fontId="5" fillId="0" borderId="0" xfId="53" applyFont="1" applyFill="1" applyBorder="1" applyAlignment="1" applyProtection="1">
      <alignment vertical="top" wrapText="1"/>
      <protection locked="0"/>
    </xf>
    <xf numFmtId="0" fontId="5" fillId="0" borderId="0" xfId="53" applyFont="1" applyFill="1" applyBorder="1" applyAlignment="1" applyProtection="1">
      <alignment wrapText="1"/>
    </xf>
    <xf numFmtId="0" fontId="3" fillId="0" borderId="8" xfId="53" applyFont="1" applyFill="1" applyBorder="1" applyAlignment="1" applyProtection="1">
      <alignment horizontal="center" vertical="center" wrapText="1"/>
      <protection locked="0"/>
    </xf>
    <xf numFmtId="0" fontId="5" fillId="0" borderId="8" xfId="53" applyFont="1" applyFill="1" applyBorder="1" applyAlignment="1" applyProtection="1">
      <alignment horizontal="center" vertical="center" wrapText="1"/>
      <protection locked="0"/>
    </xf>
    <xf numFmtId="182" fontId="3" fillId="0" borderId="8" xfId="53" applyNumberFormat="1" applyFont="1" applyFill="1" applyBorder="1" applyAlignment="1" applyProtection="1">
      <alignment horizontal="right" vertical="center"/>
      <protection locked="0"/>
    </xf>
    <xf numFmtId="182" fontId="3" fillId="0" borderId="8" xfId="53" applyNumberFormat="1" applyFont="1" applyFill="1" applyBorder="1" applyAlignment="1" applyProtection="1">
      <alignment horizontal="right" vertical="center"/>
    </xf>
    <xf numFmtId="182" fontId="3" fillId="0" borderId="8" xfId="53" applyNumberFormat="1" applyFont="1" applyFill="1" applyBorder="1" applyAlignment="1" applyProtection="1">
      <alignment vertical="center"/>
      <protection locked="0"/>
    </xf>
    <xf numFmtId="182" fontId="5" fillId="0" borderId="8" xfId="53" applyNumberFormat="1" applyFont="1" applyFill="1" applyBorder="1" applyAlignment="1" applyProtection="1">
      <alignment horizontal="center" vertical="center"/>
    </xf>
    <xf numFmtId="182" fontId="5" fillId="0" borderId="8" xfId="53" applyNumberFormat="1" applyFont="1" applyFill="1" applyBorder="1" applyAlignment="1" applyProtection="1"/>
    <xf numFmtId="182" fontId="5" fillId="0" borderId="8" xfId="53" applyNumberFormat="1" applyFont="1" applyFill="1" applyBorder="1" applyAlignment="1" applyProtection="1">
      <alignment vertical="top"/>
      <protection locked="0"/>
    </xf>
    <xf numFmtId="0" fontId="3" fillId="0" borderId="0" xfId="53" applyFont="1" applyFill="1" applyBorder="1" applyAlignment="1" applyProtection="1">
      <alignment horizontal="right" vertical="center" wrapText="1"/>
      <protection locked="0"/>
    </xf>
    <xf numFmtId="0" fontId="3" fillId="0" borderId="0" xfId="53" applyFont="1" applyFill="1" applyBorder="1" applyAlignment="1" applyProtection="1">
      <alignment horizontal="right" vertical="center" wrapText="1"/>
    </xf>
    <xf numFmtId="0" fontId="3" fillId="0" borderId="0" xfId="53" applyFont="1" applyFill="1" applyBorder="1" applyAlignment="1" applyProtection="1">
      <alignment horizontal="right" wrapText="1"/>
      <protection locked="0"/>
    </xf>
    <xf numFmtId="0" fontId="3" fillId="0" borderId="0" xfId="53" applyFont="1" applyFill="1" applyBorder="1" applyAlignment="1" applyProtection="1">
      <alignment horizontal="right" wrapText="1"/>
    </xf>
    <xf numFmtId="0" fontId="3" fillId="0" borderId="23" xfId="53" applyFont="1" applyFill="1" applyBorder="1" applyAlignment="1" applyProtection="1">
      <alignment horizontal="center" vertical="center" wrapText="1"/>
    </xf>
    <xf numFmtId="180" fontId="3" fillId="0" borderId="7" xfId="58" applyFont="1">
      <alignment horizontal="right" vertical="center"/>
    </xf>
    <xf numFmtId="0" fontId="5" fillId="0" borderId="8" xfId="53" applyFont="1" applyFill="1" applyBorder="1" applyAlignment="1" applyProtection="1">
      <alignment vertical="top"/>
      <protection locked="0"/>
    </xf>
    <xf numFmtId="182" fontId="3" fillId="0" borderId="23" xfId="53" applyNumberFormat="1" applyFont="1" applyFill="1" applyBorder="1" applyAlignment="1" applyProtection="1">
      <alignment horizontal="right" vertical="center"/>
      <protection locked="0"/>
    </xf>
    <xf numFmtId="0" fontId="3" fillId="0" borderId="24" xfId="53" applyFont="1" applyFill="1" applyBorder="1" applyAlignment="1" applyProtection="1">
      <alignment horizontal="center" vertical="center" wrapText="1"/>
    </xf>
    <xf numFmtId="0" fontId="3" fillId="0" borderId="3" xfId="53" applyFont="1" applyFill="1" applyBorder="1" applyAlignment="1" applyProtection="1">
      <alignment horizontal="center" vertical="center" wrapText="1"/>
      <protection locked="0"/>
    </xf>
    <xf numFmtId="0" fontId="3" fillId="0" borderId="0" xfId="53" applyFont="1" applyFill="1" applyBorder="1" applyAlignment="1" applyProtection="1">
      <alignment horizontal="center" vertical="center" wrapText="1"/>
    </xf>
    <xf numFmtId="0" fontId="5" fillId="0" borderId="21" xfId="53" applyFont="1" applyFill="1" applyBorder="1" applyAlignment="1" applyProtection="1">
      <alignment horizontal="center" vertical="center" wrapText="1"/>
      <protection locked="0"/>
    </xf>
    <xf numFmtId="0" fontId="3" fillId="0" borderId="25" xfId="53" applyFont="1" applyFill="1" applyBorder="1" applyAlignment="1" applyProtection="1">
      <alignment horizontal="center" vertical="center" wrapText="1"/>
    </xf>
    <xf numFmtId="0" fontId="3" fillId="0" borderId="23" xfId="53" applyFont="1" applyFill="1" applyBorder="1" applyAlignment="1" applyProtection="1">
      <alignment horizontal="center" vertical="center" wrapText="1"/>
      <protection locked="0"/>
    </xf>
    <xf numFmtId="182" fontId="3" fillId="0" borderId="23" xfId="53" applyNumberFormat="1" applyFont="1" applyFill="1" applyBorder="1" applyAlignment="1" applyProtection="1">
      <alignment horizontal="right" vertical="center"/>
    </xf>
    <xf numFmtId="0" fontId="3" fillId="0" borderId="0" xfId="53" applyFont="1" applyFill="1" applyBorder="1" applyAlignment="1" applyProtection="1">
      <alignment horizontal="right"/>
      <protection locked="0"/>
    </xf>
    <xf numFmtId="0" fontId="3" fillId="0" borderId="0" xfId="53" applyFont="1" applyFill="1" applyBorder="1" applyAlignment="1" applyProtection="1">
      <alignment horizontal="right"/>
    </xf>
    <xf numFmtId="0" fontId="5" fillId="0" borderId="25" xfId="53" applyFont="1" applyFill="1" applyBorder="1" applyAlignment="1" applyProtection="1">
      <alignment horizontal="center" vertical="center" wrapText="1"/>
      <protection locked="0"/>
    </xf>
    <xf numFmtId="49" fontId="5" fillId="0" borderId="0" xfId="53" applyNumberFormat="1" applyFont="1" applyFill="1" applyBorder="1" applyAlignment="1" applyProtection="1"/>
    <xf numFmtId="49" fontId="12" fillId="0" borderId="0" xfId="53" applyNumberFormat="1" applyFont="1" applyFill="1" applyBorder="1" applyAlignment="1" applyProtection="1"/>
    <xf numFmtId="0" fontId="12" fillId="0" borderId="0" xfId="53" applyFont="1" applyFill="1" applyBorder="1" applyAlignment="1" applyProtection="1">
      <alignment horizontal="right"/>
    </xf>
    <xf numFmtId="0" fontId="2" fillId="0" borderId="0" xfId="53" applyFont="1" applyFill="1" applyBorder="1" applyAlignment="1" applyProtection="1">
      <alignment horizontal="center" vertical="center" wrapText="1"/>
    </xf>
    <xf numFmtId="0" fontId="3" fillId="0" borderId="0" xfId="53" applyFont="1" applyFill="1" applyBorder="1" applyAlignment="1" applyProtection="1">
      <alignment horizontal="left" vertical="center"/>
      <protection locked="0"/>
    </xf>
    <xf numFmtId="49" fontId="3" fillId="0" borderId="1" xfId="53" applyNumberFormat="1" applyFont="1" applyFill="1" applyBorder="1" applyAlignment="1" applyProtection="1">
      <alignment horizontal="center" vertical="center" wrapText="1"/>
    </xf>
    <xf numFmtId="0" fontId="3" fillId="0" borderId="4" xfId="53" applyFont="1" applyFill="1" applyBorder="1" applyAlignment="1" applyProtection="1">
      <alignment horizontal="center" vertical="center"/>
    </xf>
    <xf numFmtId="49" fontId="3" fillId="0" borderId="5" xfId="53" applyNumberFormat="1" applyFont="1" applyFill="1" applyBorder="1" applyAlignment="1" applyProtection="1">
      <alignment horizontal="center" vertical="center" wrapText="1"/>
    </xf>
    <xf numFmtId="49" fontId="3" fillId="0" borderId="7" xfId="53" applyNumberFormat="1" applyFont="1" applyFill="1" applyBorder="1" applyAlignment="1" applyProtection="1">
      <alignment horizontal="center" vertical="center"/>
    </xf>
    <xf numFmtId="183" fontId="3" fillId="0" borderId="7" xfId="53" applyNumberFormat="1" applyFont="1" applyFill="1" applyBorder="1" applyAlignment="1" applyProtection="1">
      <alignment horizontal="right" vertical="center"/>
    </xf>
    <xf numFmtId="183" fontId="3" fillId="0" borderId="7" xfId="53" applyNumberFormat="1" applyFont="1" applyFill="1" applyBorder="1" applyAlignment="1" applyProtection="1">
      <alignment horizontal="left" vertical="center" wrapText="1"/>
    </xf>
    <xf numFmtId="0" fontId="5" fillId="0" borderId="3" xfId="53" applyFont="1" applyFill="1" applyBorder="1" applyAlignment="1" applyProtection="1">
      <alignment horizontal="center" vertical="center"/>
    </xf>
    <xf numFmtId="0" fontId="5" fillId="0" borderId="4" xfId="53" applyFont="1" applyFill="1" applyBorder="1" applyAlignment="1" applyProtection="1">
      <alignment horizontal="center" vertical="center"/>
    </xf>
    <xf numFmtId="49" fontId="4" fillId="0" borderId="0" xfId="53" applyNumberFormat="1" applyFont="1" applyFill="1" applyBorder="1" applyAlignment="1" applyProtection="1"/>
    <xf numFmtId="49" fontId="5" fillId="0" borderId="0" xfId="53" applyNumberFormat="1" applyFont="1" applyFill="1" applyBorder="1" applyAlignment="1" applyProtection="1">
      <alignment horizontal="left" vertical="top"/>
    </xf>
    <xf numFmtId="0" fontId="3" fillId="0" borderId="7" xfId="53" applyNumberFormat="1" applyFont="1" applyFill="1" applyBorder="1" applyAlignment="1" applyProtection="1">
      <alignment horizontal="center" vertical="center"/>
    </xf>
    <xf numFmtId="0" fontId="3" fillId="2" borderId="0" xfId="53" applyFont="1" applyFill="1" applyBorder="1" applyAlignment="1" applyProtection="1">
      <alignment horizontal="left" vertical="center" wrapText="1"/>
    </xf>
    <xf numFmtId="0" fontId="13" fillId="2" borderId="0" xfId="53" applyFont="1" applyFill="1" applyBorder="1" applyAlignment="1" applyProtection="1">
      <alignment horizontal="center" vertical="center" wrapText="1"/>
    </xf>
    <xf numFmtId="0" fontId="3" fillId="2" borderId="7" xfId="53" applyFont="1" applyFill="1" applyBorder="1" applyAlignment="1" applyProtection="1">
      <alignment horizontal="center" vertical="center" wrapText="1"/>
    </xf>
    <xf numFmtId="0" fontId="3" fillId="2" borderId="2" xfId="53" applyFont="1" applyFill="1" applyBorder="1" applyAlignment="1" applyProtection="1">
      <alignment horizontal="left" vertical="center" wrapText="1"/>
    </xf>
    <xf numFmtId="0" fontId="13" fillId="2" borderId="3" xfId="53" applyFont="1" applyFill="1" applyBorder="1" applyAlignment="1" applyProtection="1">
      <alignment horizontal="left" vertical="center" wrapText="1"/>
    </xf>
    <xf numFmtId="49" fontId="3" fillId="0" borderId="7" xfId="53" applyNumberFormat="1" applyFont="1" applyFill="1" applyBorder="1" applyAlignment="1" applyProtection="1">
      <alignment horizontal="center" vertical="center" wrapText="1"/>
    </xf>
    <xf numFmtId="49" fontId="3" fillId="0" borderId="2" xfId="53" applyNumberFormat="1" applyFont="1" applyFill="1" applyBorder="1" applyAlignment="1" applyProtection="1">
      <alignment horizontal="left" vertical="center" wrapText="1"/>
    </xf>
    <xf numFmtId="49" fontId="3" fillId="0" borderId="3" xfId="53" applyNumberFormat="1" applyFont="1" applyFill="1" applyBorder="1" applyAlignment="1" applyProtection="1">
      <alignment horizontal="left" vertical="center" wrapText="1"/>
    </xf>
    <xf numFmtId="0" fontId="3" fillId="0" borderId="5" xfId="53" applyFont="1" applyFill="1" applyBorder="1" applyAlignment="1" applyProtection="1">
      <alignment horizontal="center" vertical="center" wrapText="1"/>
    </xf>
    <xf numFmtId="49" fontId="3" fillId="0" borderId="15" xfId="53" applyNumberFormat="1" applyFont="1" applyFill="1" applyBorder="1" applyAlignment="1" applyProtection="1">
      <alignment horizontal="left" vertical="center" wrapText="1"/>
    </xf>
    <xf numFmtId="49" fontId="3" fillId="0" borderId="24" xfId="53" applyNumberFormat="1" applyFont="1" applyFill="1" applyBorder="1" applyAlignment="1" applyProtection="1">
      <alignment horizontal="left" vertical="center" wrapText="1"/>
    </xf>
    <xf numFmtId="49" fontId="3" fillId="0" borderId="8" xfId="53" applyNumberFormat="1" applyFont="1" applyFill="1" applyBorder="1" applyAlignment="1" applyProtection="1">
      <alignment horizontal="center" vertical="center" wrapText="1"/>
    </xf>
    <xf numFmtId="0" fontId="3" fillId="0" borderId="8" xfId="53" applyFont="1" applyFill="1" applyBorder="1" applyAlignment="1" applyProtection="1">
      <alignment horizontal="left" vertical="center" wrapText="1"/>
    </xf>
    <xf numFmtId="0" fontId="13" fillId="0" borderId="8" xfId="53" applyFont="1" applyFill="1" applyBorder="1" applyAlignment="1" applyProtection="1">
      <alignment horizontal="left" vertical="center" wrapText="1"/>
    </xf>
    <xf numFmtId="0" fontId="5" fillId="0" borderId="8" xfId="53" applyFont="1" applyFill="1" applyBorder="1" applyAlignment="1" applyProtection="1">
      <alignment horizontal="center" vertical="center" wrapText="1"/>
    </xf>
    <xf numFmtId="182" fontId="3" fillId="0" borderId="8" xfId="53" applyNumberFormat="1" applyFont="1" applyFill="1" applyBorder="1" applyAlignment="1" applyProtection="1">
      <alignment horizontal="right" vertical="center" wrapText="1"/>
      <protection locked="0"/>
    </xf>
    <xf numFmtId="49" fontId="3" fillId="0" borderId="19" xfId="53" applyNumberFormat="1" applyFont="1" applyFill="1" applyBorder="1" applyAlignment="1" applyProtection="1">
      <alignment horizontal="left" vertical="center" wrapText="1"/>
    </xf>
    <xf numFmtId="0" fontId="3" fillId="0" borderId="23" xfId="53" applyFont="1" applyFill="1" applyBorder="1" applyAlignment="1" applyProtection="1">
      <alignment wrapText="1"/>
    </xf>
    <xf numFmtId="0" fontId="3" fillId="0" borderId="25" xfId="53" applyFont="1" applyFill="1" applyBorder="1" applyAlignment="1" applyProtection="1">
      <alignment wrapText="1"/>
    </xf>
    <xf numFmtId="182" fontId="3" fillId="0" borderId="6" xfId="53" applyNumberFormat="1" applyFont="1" applyFill="1" applyBorder="1" applyAlignment="1" applyProtection="1">
      <alignment vertical="center" wrapText="1"/>
    </xf>
    <xf numFmtId="0" fontId="3" fillId="0" borderId="4" xfId="53" applyFont="1" applyFill="1" applyBorder="1" applyAlignment="1" applyProtection="1">
      <alignment wrapText="1"/>
    </xf>
    <xf numFmtId="0" fontId="3" fillId="0" borderId="3" xfId="53" applyFont="1" applyFill="1" applyBorder="1" applyAlignment="1" applyProtection="1">
      <alignment wrapText="1"/>
    </xf>
    <xf numFmtId="182" fontId="3" fillId="0" borderId="7" xfId="53" applyNumberFormat="1" applyFont="1" applyFill="1" applyBorder="1" applyAlignment="1" applyProtection="1">
      <alignment vertical="center" wrapText="1"/>
    </xf>
    <xf numFmtId="0" fontId="13" fillId="0" borderId="15" xfId="53" applyFont="1" applyFill="1" applyBorder="1" applyAlignment="1" applyProtection="1">
      <alignment horizontal="left" vertical="center" wrapText="1"/>
    </xf>
    <xf numFmtId="0" fontId="13" fillId="0" borderId="24" xfId="53" applyFont="1" applyFill="1" applyBorder="1" applyAlignment="1" applyProtection="1">
      <alignment horizontal="left" vertical="center" wrapText="1"/>
    </xf>
    <xf numFmtId="49" fontId="3" fillId="0" borderId="15" xfId="53" applyNumberFormat="1" applyFont="1" applyFill="1" applyBorder="1" applyAlignment="1" applyProtection="1">
      <alignment horizontal="center" vertical="center" wrapText="1"/>
    </xf>
    <xf numFmtId="49" fontId="3" fillId="0" borderId="7" xfId="53" applyNumberFormat="1" applyFont="1" applyFill="1" applyBorder="1" applyAlignment="1" applyProtection="1">
      <alignment horizontal="center" vertical="center" wrapText="1"/>
      <protection locked="0"/>
    </xf>
    <xf numFmtId="0" fontId="3" fillId="0" borderId="19" xfId="53" applyFont="1" applyFill="1" applyBorder="1" applyAlignment="1" applyProtection="1">
      <alignment horizontal="center" vertical="center" wrapText="1"/>
    </xf>
    <xf numFmtId="0" fontId="14" fillId="0" borderId="7" xfId="53" applyFont="1" applyFill="1" applyBorder="1" applyAlignment="1" applyProtection="1">
      <alignment horizontal="center" vertical="center" wrapText="1"/>
      <protection locked="0"/>
    </xf>
    <xf numFmtId="0" fontId="14" fillId="0" borderId="7" xfId="53" applyFont="1" applyFill="1" applyBorder="1" applyAlignment="1" applyProtection="1">
      <alignment horizontal="left" vertical="center" wrapText="1"/>
      <protection locked="0"/>
    </xf>
    <xf numFmtId="0" fontId="14" fillId="0" borderId="19" xfId="53" applyFont="1" applyFill="1" applyBorder="1" applyAlignment="1" applyProtection="1">
      <alignment horizontal="center" vertical="center" wrapText="1"/>
    </xf>
    <xf numFmtId="0" fontId="3" fillId="2" borderId="0" xfId="53" applyFont="1" applyFill="1" applyBorder="1" applyAlignment="1" applyProtection="1">
      <alignment horizontal="right" wrapText="1"/>
    </xf>
    <xf numFmtId="0" fontId="13" fillId="2" borderId="4" xfId="53" applyFont="1" applyFill="1" applyBorder="1" applyAlignment="1" applyProtection="1">
      <alignment horizontal="left" vertical="center" wrapText="1"/>
    </xf>
    <xf numFmtId="0" fontId="3" fillId="0" borderId="3" xfId="53" applyFont="1" applyFill="1" applyBorder="1" applyAlignment="1" applyProtection="1">
      <alignment horizontal="left" vertical="center" wrapText="1"/>
    </xf>
    <xf numFmtId="49" fontId="3" fillId="0" borderId="4" xfId="53" applyNumberFormat="1" applyFont="1" applyFill="1" applyBorder="1" applyAlignment="1" applyProtection="1">
      <alignment horizontal="left" vertical="center" wrapText="1"/>
    </xf>
    <xf numFmtId="49" fontId="3" fillId="0" borderId="7" xfId="53" applyNumberFormat="1" applyFont="1" applyFill="1" applyBorder="1" applyAlignment="1" applyProtection="1">
      <alignment vertical="center" wrapText="1"/>
    </xf>
    <xf numFmtId="0" fontId="3" fillId="0" borderId="24" xfId="53" applyFont="1" applyFill="1" applyBorder="1" applyAlignment="1" applyProtection="1">
      <alignment horizontal="left" vertical="center" wrapText="1"/>
    </xf>
    <xf numFmtId="49" fontId="3" fillId="0" borderId="20" xfId="53" applyNumberFormat="1" applyFont="1" applyFill="1" applyBorder="1" applyAlignment="1" applyProtection="1">
      <alignment horizontal="left" vertical="center" wrapText="1"/>
    </xf>
    <xf numFmtId="49" fontId="3" fillId="0" borderId="1" xfId="53" applyNumberFormat="1" applyFont="1" applyFill="1" applyBorder="1" applyAlignment="1" applyProtection="1">
      <alignment vertical="center" wrapText="1"/>
    </xf>
    <xf numFmtId="0" fontId="3" fillId="0" borderId="8" xfId="53" applyFont="1" applyFill="1" applyBorder="1" applyAlignment="1" applyProtection="1">
      <alignment vertical="center" wrapText="1"/>
    </xf>
    <xf numFmtId="182" fontId="3" fillId="0" borderId="8" xfId="53" applyNumberFormat="1" applyFont="1" applyFill="1" applyBorder="1" applyAlignment="1" applyProtection="1">
      <alignment horizontal="right" vertical="center" wrapText="1"/>
    </xf>
    <xf numFmtId="0" fontId="13" fillId="0" borderId="20" xfId="53" applyFont="1" applyFill="1" applyBorder="1" applyAlignment="1" applyProtection="1">
      <alignment horizontal="left" vertical="center" wrapText="1"/>
    </xf>
    <xf numFmtId="49" fontId="3" fillId="0" borderId="20" xfId="53" applyNumberFormat="1" applyFont="1" applyFill="1" applyBorder="1" applyAlignment="1" applyProtection="1">
      <alignment horizontal="center" vertical="center" wrapText="1"/>
    </xf>
    <xf numFmtId="0" fontId="14" fillId="0" borderId="23" xfId="53" applyFont="1" applyFill="1" applyBorder="1" applyAlignment="1" applyProtection="1"/>
    <xf numFmtId="0" fontId="14" fillId="0" borderId="19" xfId="53" applyFont="1" applyFill="1" applyBorder="1" applyAlignment="1" applyProtection="1">
      <alignment horizontal="left" vertical="center" wrapText="1"/>
    </xf>
    <xf numFmtId="0" fontId="14" fillId="0" borderId="23" xfId="53" applyFont="1" applyFill="1" applyBorder="1" applyAlignment="1" applyProtection="1">
      <alignment horizontal="center" vertical="center"/>
    </xf>
    <xf numFmtId="0" fontId="14" fillId="0" borderId="2" xfId="53" applyFont="1" applyFill="1" applyBorder="1" applyAlignment="1" applyProtection="1">
      <alignment horizontal="center"/>
    </xf>
    <xf numFmtId="0" fontId="14" fillId="0" borderId="4" xfId="53" applyFont="1" applyFill="1" applyBorder="1" applyAlignment="1" applyProtection="1">
      <alignment horizontal="center"/>
    </xf>
    <xf numFmtId="0" fontId="15" fillId="0" borderId="0" xfId="53" applyFont="1" applyFill="1" applyBorder="1" applyAlignment="1" applyProtection="1">
      <alignment vertical="top"/>
      <protection locked="0"/>
    </xf>
    <xf numFmtId="0" fontId="11" fillId="0" borderId="0" xfId="53" applyFont="1" applyFill="1" applyBorder="1" applyAlignment="1" applyProtection="1">
      <alignment vertical="center"/>
    </xf>
    <xf numFmtId="49" fontId="3" fillId="0" borderId="7" xfId="61" applyFont="1" applyAlignment="1">
      <alignment horizontal="left" vertical="center" wrapText="1"/>
    </xf>
    <xf numFmtId="49" fontId="3" fillId="0" borderId="1" xfId="61" applyFont="1" applyBorder="1">
      <alignment horizontal="left" vertical="center" wrapText="1"/>
    </xf>
    <xf numFmtId="0" fontId="1" fillId="0" borderId="9" xfId="0" applyFont="1" applyFill="1" applyBorder="1" applyAlignment="1" applyProtection="1">
      <alignment horizontal="center" vertical="center" wrapText="1"/>
    </xf>
    <xf numFmtId="0" fontId="1" fillId="0" borderId="9" xfId="0" applyFont="1" applyFill="1" applyBorder="1" applyAlignment="1" applyProtection="1">
      <alignment horizontal="left" vertical="center" wrapText="1"/>
    </xf>
    <xf numFmtId="49" fontId="3" fillId="0" borderId="20" xfId="61" applyFont="1" applyBorder="1">
      <alignment horizontal="left" vertical="center" wrapText="1"/>
    </xf>
    <xf numFmtId="49" fontId="5" fillId="0" borderId="14" xfId="50" applyNumberFormat="1" applyFont="1" applyFill="1" applyBorder="1" applyAlignment="1">
      <alignment horizontal="left" vertical="center" wrapText="1"/>
    </xf>
    <xf numFmtId="49" fontId="5" fillId="0" borderId="8" xfId="50" applyNumberFormat="1" applyFont="1" applyFill="1" applyBorder="1" applyAlignment="1">
      <alignment horizontal="left" vertical="center" wrapText="1"/>
    </xf>
    <xf numFmtId="0" fontId="1" fillId="0" borderId="8"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14" xfId="0" applyFont="1" applyFill="1" applyBorder="1" applyAlignment="1" applyProtection="1">
      <alignment vertical="center"/>
    </xf>
    <xf numFmtId="49" fontId="5" fillId="0" borderId="26" xfId="50" applyNumberFormat="1" applyFont="1" applyFill="1" applyBorder="1" applyAlignment="1">
      <alignment horizontal="left" vertical="center" wrapText="1"/>
    </xf>
    <xf numFmtId="49" fontId="5" fillId="0" borderId="27" xfId="50" applyNumberFormat="1" applyFont="1" applyFill="1" applyBorder="1" applyAlignment="1">
      <alignment horizontal="left" vertical="center" wrapText="1"/>
    </xf>
    <xf numFmtId="0" fontId="1" fillId="0" borderId="28"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49" fontId="5" fillId="0" borderId="10" xfId="50" applyNumberFormat="1" applyFont="1" applyFill="1" applyBorder="1" applyAlignment="1">
      <alignment horizontal="left" vertical="center" wrapText="1"/>
    </xf>
    <xf numFmtId="49" fontId="5" fillId="0" borderId="29" xfId="50" applyNumberFormat="1" applyFont="1" applyFill="1" applyBorder="1" applyAlignment="1">
      <alignment horizontal="left" vertical="center" wrapText="1"/>
    </xf>
    <xf numFmtId="49" fontId="5" fillId="0" borderId="30" xfId="50" applyNumberFormat="1" applyFont="1" applyFill="1" applyBorder="1" applyAlignment="1">
      <alignment horizontal="left" vertical="center" wrapText="1"/>
    </xf>
    <xf numFmtId="0" fontId="1" fillId="3" borderId="8" xfId="0" applyFont="1" applyFill="1" applyBorder="1" applyAlignment="1" applyProtection="1">
      <alignment horizontal="center" vertical="center" wrapText="1"/>
    </xf>
    <xf numFmtId="0" fontId="1" fillId="3" borderId="8" xfId="0" applyFont="1" applyFill="1" applyBorder="1" applyAlignment="1" applyProtection="1">
      <alignment horizontal="left" vertical="center" wrapText="1"/>
    </xf>
    <xf numFmtId="49" fontId="5" fillId="3" borderId="26" xfId="50" applyNumberFormat="1" applyFont="1" applyFill="1" applyBorder="1" applyAlignment="1">
      <alignment horizontal="left" vertical="center" wrapText="1"/>
    </xf>
    <xf numFmtId="49" fontId="5" fillId="3" borderId="27" xfId="50" applyNumberFormat="1" applyFont="1" applyFill="1" applyBorder="1" applyAlignment="1">
      <alignment horizontal="left" vertical="center" wrapText="1"/>
    </xf>
    <xf numFmtId="49" fontId="5" fillId="3" borderId="10" xfId="50" applyNumberFormat="1" applyFont="1" applyFill="1" applyBorder="1" applyAlignment="1">
      <alignment horizontal="left" vertical="center" wrapText="1"/>
    </xf>
    <xf numFmtId="49" fontId="5" fillId="3" borderId="29" xfId="50" applyNumberFormat="1" applyFont="1" applyFill="1" applyBorder="1" applyAlignment="1">
      <alignment horizontal="left" vertical="center" wrapText="1"/>
    </xf>
    <xf numFmtId="49" fontId="5" fillId="3" borderId="30" xfId="50" applyNumberFormat="1" applyFont="1" applyFill="1" applyBorder="1" applyAlignment="1">
      <alignment horizontal="left" vertical="center" wrapText="1"/>
    </xf>
    <xf numFmtId="49" fontId="5" fillId="3" borderId="8" xfId="50" applyNumberFormat="1" applyFont="1" applyFill="1" applyBorder="1" applyAlignment="1">
      <alignment horizontal="left" vertical="center" wrapText="1"/>
    </xf>
    <xf numFmtId="0" fontId="1" fillId="0" borderId="10" xfId="0" applyFont="1" applyFill="1" applyBorder="1" applyAlignment="1" applyProtection="1">
      <alignment horizontal="center" vertical="center" wrapText="1"/>
    </xf>
    <xf numFmtId="0" fontId="1" fillId="0" borderId="2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xf>
    <xf numFmtId="0" fontId="1" fillId="0" borderId="0" xfId="0" applyFont="1" applyFill="1" applyAlignment="1" applyProtection="1">
      <alignment horizontal="left" vertical="center" wrapText="1"/>
    </xf>
    <xf numFmtId="49" fontId="4" fillId="0" borderId="26" xfId="50" applyNumberFormat="1" applyFont="1" applyFill="1" applyBorder="1" applyAlignment="1">
      <alignment horizontal="left" vertical="center" wrapText="1"/>
    </xf>
    <xf numFmtId="49" fontId="4" fillId="0" borderId="27" xfId="50" applyNumberFormat="1" applyFont="1" applyFill="1" applyBorder="1" applyAlignment="1">
      <alignment horizontal="left" vertical="center" wrapText="1"/>
    </xf>
    <xf numFmtId="49" fontId="4" fillId="0" borderId="29" xfId="50" applyNumberFormat="1" applyFont="1" applyFill="1" applyBorder="1" applyAlignment="1">
      <alignment horizontal="left" vertical="center" wrapText="1"/>
    </xf>
    <xf numFmtId="0" fontId="14" fillId="0" borderId="1" xfId="53" applyFont="1" applyFill="1" applyBorder="1" applyAlignment="1" applyProtection="1">
      <alignment horizontal="left" vertical="center" wrapText="1"/>
      <protection locked="0"/>
    </xf>
    <xf numFmtId="0" fontId="16" fillId="0" borderId="5" xfId="53" applyFont="1" applyFill="1" applyBorder="1" applyAlignment="1" applyProtection="1">
      <alignment vertical="center"/>
    </xf>
    <xf numFmtId="0" fontId="16" fillId="0" borderId="6" xfId="53" applyFont="1" applyFill="1" applyBorder="1" applyAlignment="1" applyProtection="1">
      <alignment vertical="center"/>
    </xf>
    <xf numFmtId="0" fontId="14" fillId="0" borderId="7" xfId="53" applyFont="1" applyFill="1" applyBorder="1" applyAlignment="1" applyProtection="1">
      <alignment horizontal="left" vertical="center" wrapText="1"/>
    </xf>
    <xf numFmtId="0" fontId="1" fillId="0" borderId="8" xfId="0" applyFont="1" applyFill="1" applyBorder="1" applyAlignment="1" applyProtection="1">
      <alignment horizontal="center" vertical="center"/>
    </xf>
    <xf numFmtId="49" fontId="3" fillId="0" borderId="0" xfId="53" applyNumberFormat="1" applyFont="1" applyFill="1" applyBorder="1" applyAlignment="1" applyProtection="1"/>
    <xf numFmtId="0" fontId="7" fillId="0" borderId="8" xfId="55" applyFont="1" applyFill="1" applyBorder="1" applyAlignment="1" applyProtection="1">
      <alignment horizontal="center" vertical="center" wrapText="1" readingOrder="1"/>
      <protection locked="0"/>
    </xf>
    <xf numFmtId="182" fontId="5" fillId="0" borderId="8" xfId="53" applyNumberFormat="1" applyFont="1" applyFill="1" applyBorder="1" applyAlignment="1" applyProtection="1">
      <alignment horizontal="right" vertical="center" wrapText="1"/>
    </xf>
    <xf numFmtId="182" fontId="5" fillId="0" borderId="8" xfId="53" applyNumberFormat="1" applyFont="1" applyFill="1" applyBorder="1" applyAlignment="1" applyProtection="1">
      <alignment horizontal="right" vertical="center" wrapText="1"/>
      <protection locked="0"/>
    </xf>
    <xf numFmtId="0" fontId="5" fillId="0" borderId="8" xfId="53" applyFont="1" applyFill="1" applyBorder="1" applyAlignment="1" applyProtection="1"/>
    <xf numFmtId="0" fontId="5" fillId="0" borderId="11" xfId="53"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xf>
    <xf numFmtId="49" fontId="11" fillId="0" borderId="0" xfId="53" applyNumberFormat="1" applyFont="1" applyFill="1" applyBorder="1" applyAlignment="1" applyProtection="1"/>
    <xf numFmtId="0" fontId="11" fillId="0" borderId="0" xfId="53" applyFont="1" applyFill="1" applyBorder="1" applyAlignment="1" applyProtection="1">
      <alignment wrapText="1"/>
    </xf>
    <xf numFmtId="0" fontId="3" fillId="0" borderId="0" xfId="53" applyFont="1" applyFill="1" applyBorder="1" applyAlignment="1" applyProtection="1">
      <alignment horizontal="left" vertical="center" wrapText="1"/>
    </xf>
    <xf numFmtId="0" fontId="3" fillId="0" borderId="0" xfId="53" applyFont="1" applyFill="1" applyAlignment="1" applyProtection="1">
      <alignment horizontal="left" vertical="center"/>
      <protection locked="0"/>
    </xf>
    <xf numFmtId="0" fontId="3" fillId="0" borderId="8" xfId="53" applyNumberFormat="1" applyFont="1" applyFill="1" applyBorder="1" applyAlignment="1" applyProtection="1">
      <alignment horizontal="center" vertical="center"/>
    </xf>
    <xf numFmtId="0" fontId="5" fillId="0" borderId="10" xfId="53" applyFont="1" applyFill="1" applyBorder="1" applyAlignment="1" applyProtection="1">
      <alignment horizontal="center" vertical="center" wrapText="1"/>
    </xf>
    <xf numFmtId="0" fontId="5" fillId="0" borderId="13" xfId="53" applyFont="1" applyFill="1" applyBorder="1" applyAlignment="1" applyProtection="1">
      <alignment horizontal="center" vertical="center" wrapText="1"/>
    </xf>
    <xf numFmtId="0" fontId="5" fillId="0" borderId="8" xfId="53" applyFont="1" applyFill="1" applyBorder="1" applyAlignment="1" applyProtection="1">
      <alignment wrapText="1"/>
    </xf>
    <xf numFmtId="0" fontId="5" fillId="0" borderId="0" xfId="53" applyFont="1" applyFill="1" applyBorder="1" applyAlignment="1" applyProtection="1">
      <alignment horizontal="center"/>
    </xf>
    <xf numFmtId="0" fontId="5" fillId="0" borderId="0" xfId="53" applyFont="1" applyFill="1" applyBorder="1" applyAlignment="1" applyProtection="1">
      <alignment horizontal="center" wrapText="1"/>
    </xf>
    <xf numFmtId="0" fontId="5" fillId="0" borderId="0" xfId="53" applyFont="1" applyFill="1" applyBorder="1" applyAlignment="1" applyProtection="1">
      <alignment horizontal="left" wrapText="1"/>
    </xf>
    <xf numFmtId="0" fontId="18" fillId="0" borderId="0" xfId="53" applyFont="1" applyFill="1" applyBorder="1" applyAlignment="1" applyProtection="1">
      <alignment horizontal="center" vertical="center" wrapText="1"/>
    </xf>
    <xf numFmtId="0" fontId="5" fillId="0" borderId="0" xfId="53" applyFont="1" applyFill="1" applyBorder="1" applyAlignment="1" applyProtection="1">
      <alignment horizontal="right" wrapText="1"/>
    </xf>
    <xf numFmtId="0" fontId="5" fillId="0" borderId="1"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wrapText="1"/>
    </xf>
    <xf numFmtId="0" fontId="5" fillId="0" borderId="2" xfId="53" applyFont="1" applyFill="1" applyBorder="1" applyAlignment="1" applyProtection="1">
      <alignment horizontal="center" vertical="center" wrapText="1"/>
    </xf>
    <xf numFmtId="182" fontId="3" fillId="0" borderId="7" xfId="53" applyNumberFormat="1" applyFont="1" applyFill="1" applyBorder="1" applyAlignment="1" applyProtection="1">
      <alignment horizontal="right" vertical="center"/>
    </xf>
    <xf numFmtId="182" fontId="5" fillId="0" borderId="2" xfId="53" applyNumberFormat="1" applyFont="1" applyFill="1" applyBorder="1" applyAlignment="1" applyProtection="1">
      <alignment horizontal="right" vertical="center"/>
    </xf>
    <xf numFmtId="0" fontId="5" fillId="0" borderId="0" xfId="53" applyFont="1" applyFill="1" applyBorder="1" applyAlignment="1" applyProtection="1">
      <alignment vertical="top"/>
    </xf>
    <xf numFmtId="49" fontId="3" fillId="0" borderId="2" xfId="53" applyNumberFormat="1" applyFont="1" applyFill="1" applyBorder="1" applyAlignment="1" applyProtection="1">
      <alignment horizontal="center" vertical="center" wrapText="1"/>
    </xf>
    <xf numFmtId="49" fontId="3" fillId="0" borderId="3" xfId="53" applyNumberFormat="1" applyFont="1" applyFill="1" applyBorder="1" applyAlignment="1" applyProtection="1">
      <alignment horizontal="center" vertical="center" wrapText="1"/>
    </xf>
    <xf numFmtId="0" fontId="3" fillId="0" borderId="20" xfId="53" applyFont="1" applyFill="1" applyBorder="1" applyAlignment="1" applyProtection="1">
      <alignment horizontal="center" vertical="center"/>
    </xf>
    <xf numFmtId="49" fontId="3" fillId="0" borderId="2" xfId="53" applyNumberFormat="1" applyFont="1" applyFill="1" applyBorder="1" applyAlignment="1" applyProtection="1">
      <alignment horizontal="center" vertical="center"/>
    </xf>
    <xf numFmtId="0" fontId="3" fillId="0" borderId="23" xfId="53" applyFont="1" applyFill="1" applyBorder="1" applyAlignment="1" applyProtection="1">
      <alignment horizontal="center" vertical="center"/>
    </xf>
    <xf numFmtId="0" fontId="3" fillId="0" borderId="6" xfId="53"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left" vertical="center" wrapText="1"/>
    </xf>
    <xf numFmtId="49" fontId="3" fillId="0" borderId="7" xfId="0" applyNumberFormat="1" applyFont="1" applyFill="1" applyBorder="1" applyAlignment="1" applyProtection="1">
      <alignment horizontal="left" vertical="center" wrapText="1" indent="1"/>
    </xf>
    <xf numFmtId="49" fontId="3" fillId="0" borderId="7" xfId="0" applyNumberFormat="1" applyFont="1" applyFill="1" applyBorder="1" applyAlignment="1" applyProtection="1">
      <alignment horizontal="left" vertical="center" wrapText="1" indent="2"/>
    </xf>
    <xf numFmtId="0" fontId="17" fillId="0" borderId="7" xfId="0" applyFont="1" applyFill="1" applyBorder="1" applyAlignment="1" applyProtection="1">
      <alignment horizontal="center" vertical="center"/>
    </xf>
    <xf numFmtId="0" fontId="3" fillId="0" borderId="0" xfId="53" applyFont="1" applyFill="1" applyBorder="1" applyAlignment="1" applyProtection="1">
      <alignment vertical="center"/>
    </xf>
    <xf numFmtId="0" fontId="13" fillId="0" borderId="0" xfId="53" applyFont="1" applyFill="1" applyBorder="1" applyAlignment="1" applyProtection="1">
      <alignment horizontal="center" vertical="center"/>
    </xf>
    <xf numFmtId="0" fontId="3" fillId="0" borderId="1" xfId="53" applyFont="1" applyFill="1" applyBorder="1" applyAlignment="1" applyProtection="1">
      <alignment horizontal="center" vertical="center"/>
      <protection locked="0"/>
    </xf>
    <xf numFmtId="0" fontId="3" fillId="0" borderId="7" xfId="53" applyFont="1" applyFill="1" applyBorder="1" applyAlignment="1" applyProtection="1">
      <alignment vertical="center"/>
    </xf>
    <xf numFmtId="0" fontId="3" fillId="0" borderId="7" xfId="53" applyFont="1" applyFill="1" applyBorder="1" applyAlignment="1" applyProtection="1">
      <alignment horizontal="left" vertical="center"/>
      <protection locked="0"/>
    </xf>
    <xf numFmtId="0" fontId="3" fillId="0" borderId="7" xfId="53" applyFont="1" applyFill="1" applyBorder="1" applyAlignment="1" applyProtection="1">
      <alignment vertical="center"/>
      <protection locked="0"/>
    </xf>
    <xf numFmtId="0" fontId="3" fillId="0" borderId="7" xfId="53" applyFont="1" applyFill="1" applyBorder="1" applyAlignment="1" applyProtection="1">
      <alignment horizontal="left" vertical="center"/>
    </xf>
    <xf numFmtId="0" fontId="5" fillId="0" borderId="7" xfId="53" applyFont="1" applyFill="1" applyBorder="1" applyAlignment="1" applyProtection="1">
      <alignment vertical="center"/>
    </xf>
    <xf numFmtId="0" fontId="13" fillId="0" borderId="7" xfId="53" applyFont="1" applyFill="1" applyBorder="1" applyAlignment="1" applyProtection="1">
      <alignment horizontal="center" vertical="center"/>
    </xf>
    <xf numFmtId="0" fontId="13" fillId="0" borderId="7" xfId="53" applyFont="1" applyFill="1" applyBorder="1" applyAlignment="1" applyProtection="1">
      <alignment horizontal="center" vertical="center"/>
      <protection locked="0"/>
    </xf>
    <xf numFmtId="181" fontId="3" fillId="0" borderId="7" xfId="60" applyFont="1" applyBorder="1">
      <alignment horizontal="right" vertical="center"/>
    </xf>
    <xf numFmtId="181" fontId="3" fillId="0" borderId="31" xfId="60" applyFont="1" applyBorder="1">
      <alignment horizontal="right" vertical="center"/>
    </xf>
    <xf numFmtId="181" fontId="19" fillId="0" borderId="0" xfId="60" applyFont="1" applyBorder="1">
      <alignment horizontal="right" vertical="center"/>
    </xf>
    <xf numFmtId="0" fontId="3" fillId="0" borderId="0" xfId="53" applyFont="1" applyFill="1" applyBorder="1" applyAlignment="1" applyProtection="1">
      <alignment horizontal="left" vertical="center" wrapText="1"/>
      <protection locked="0"/>
    </xf>
    <xf numFmtId="49" fontId="3" fillId="0" borderId="9" xfId="61" applyFont="1" applyBorder="1">
      <alignment horizontal="left" vertical="center" wrapText="1"/>
    </xf>
    <xf numFmtId="181" fontId="3" fillId="0" borderId="9" xfId="0" applyNumberFormat="1" applyFont="1" applyFill="1" applyBorder="1" applyAlignment="1" applyProtection="1">
      <alignment horizontal="right" vertical="center"/>
    </xf>
    <xf numFmtId="182" fontId="3" fillId="0" borderId="9" xfId="53" applyNumberFormat="1" applyFont="1" applyFill="1" applyBorder="1" applyAlignment="1" applyProtection="1">
      <alignment horizontal="right" vertical="center"/>
    </xf>
    <xf numFmtId="49" fontId="3" fillId="0" borderId="8" xfId="61" applyFont="1" applyBorder="1" applyAlignment="1">
      <alignment horizontal="left" vertical="center" wrapText="1" indent="1"/>
    </xf>
    <xf numFmtId="181" fontId="3" fillId="0" borderId="8" xfId="0" applyNumberFormat="1" applyFont="1" applyFill="1" applyBorder="1" applyAlignment="1" applyProtection="1">
      <alignment horizontal="right" vertical="center"/>
    </xf>
    <xf numFmtId="49" fontId="3" fillId="0" borderId="8" xfId="61" applyFont="1" applyBorder="1" applyAlignment="1">
      <alignment horizontal="left" vertical="center" wrapText="1" indent="2"/>
    </xf>
    <xf numFmtId="0" fontId="20" fillId="0" borderId="8" xfId="53" applyFont="1" applyFill="1" applyBorder="1" applyAlignment="1" applyProtection="1"/>
    <xf numFmtId="0" fontId="1" fillId="0" borderId="0" xfId="0" applyFont="1" applyFill="1" applyBorder="1" applyAlignment="1" applyProtection="1">
      <alignment vertical="center"/>
    </xf>
    <xf numFmtId="0" fontId="5" fillId="0" borderId="1" xfId="53" applyFont="1" applyFill="1" applyBorder="1" applyAlignment="1" applyProtection="1">
      <alignment horizontal="center" vertical="center" wrapText="1"/>
      <protection locked="0"/>
    </xf>
    <xf numFmtId="0" fontId="5" fillId="0" borderId="20" xfId="53" applyFont="1" applyFill="1" applyBorder="1" applyAlignment="1" applyProtection="1">
      <alignment horizontal="center" vertical="center" wrapText="1"/>
      <protection locked="0"/>
    </xf>
    <xf numFmtId="0" fontId="5" fillId="0" borderId="3" xfId="53" applyFont="1" applyFill="1" applyBorder="1" applyAlignment="1" applyProtection="1">
      <alignment horizontal="center" vertical="center" wrapText="1"/>
      <protection locked="0"/>
    </xf>
    <xf numFmtId="0" fontId="5" fillId="0" borderId="3" xfId="53" applyFont="1" applyFill="1" applyBorder="1" applyAlignment="1" applyProtection="1">
      <alignment horizontal="center" vertical="center" wrapText="1"/>
    </xf>
    <xf numFmtId="0" fontId="5" fillId="0" borderId="5" xfId="53" applyFont="1" applyFill="1" applyBorder="1" applyAlignment="1" applyProtection="1">
      <alignment horizontal="center" vertical="center" wrapText="1"/>
      <protection locked="0"/>
    </xf>
    <xf numFmtId="0" fontId="5" fillId="0" borderId="6" xfId="53" applyFont="1" applyFill="1" applyBorder="1" applyAlignment="1" applyProtection="1">
      <alignment horizontal="center" vertical="center" wrapText="1"/>
    </xf>
    <xf numFmtId="0" fontId="5" fillId="0" borderId="23" xfId="53" applyFont="1" applyFill="1" applyBorder="1" applyAlignment="1" applyProtection="1">
      <alignment horizontal="center" vertical="center" wrapText="1"/>
    </xf>
    <xf numFmtId="0" fontId="3" fillId="0" borderId="0" xfId="53" applyFont="1" applyFill="1" applyBorder="1" applyAlignment="1" applyProtection="1">
      <protection locked="0"/>
    </xf>
    <xf numFmtId="0" fontId="5" fillId="0" borderId="25" xfId="53" applyFont="1" applyFill="1" applyBorder="1" applyAlignment="1" applyProtection="1">
      <alignment horizontal="center" vertical="center" wrapText="1"/>
    </xf>
    <xf numFmtId="0" fontId="5" fillId="0" borderId="11" xfId="53" applyFont="1" applyFill="1" applyBorder="1" applyAlignment="1" applyProtection="1">
      <alignment horizontal="center" vertical="center" wrapText="1"/>
      <protection locked="0"/>
    </xf>
    <xf numFmtId="0" fontId="21" fillId="0" borderId="0" xfId="53" applyFont="1" applyFill="1" applyBorder="1" applyAlignment="1" applyProtection="1">
      <alignment horizontal="right" vertical="center"/>
      <protection locked="0"/>
    </xf>
    <xf numFmtId="0" fontId="3" fillId="0" borderId="0" xfId="53" applyFont="1" applyFill="1" applyBorder="1" applyAlignment="1" applyProtection="1">
      <alignment horizontal="left"/>
    </xf>
    <xf numFmtId="0" fontId="2" fillId="0" borderId="0" xfId="53" applyFont="1" applyFill="1" applyBorder="1" applyAlignment="1" applyProtection="1">
      <alignment horizontal="center" vertical="top"/>
    </xf>
    <xf numFmtId="4" fontId="3" fillId="0" borderId="7" xfId="53" applyNumberFormat="1" applyFont="1" applyFill="1" applyBorder="1" applyAlignment="1" applyProtection="1">
      <alignment horizontal="right" vertical="center"/>
    </xf>
    <xf numFmtId="182" fontId="5" fillId="0" borderId="7" xfId="53" applyNumberFormat="1" applyFont="1" applyFill="1" applyBorder="1" applyAlignment="1" applyProtection="1">
      <alignment horizontal="right" vertical="center"/>
    </xf>
    <xf numFmtId="4" fontId="3" fillId="0" borderId="7" xfId="53" applyNumberFormat="1" applyFont="1" applyFill="1" applyBorder="1" applyAlignment="1" applyProtection="1">
      <alignment horizontal="right" vertical="center"/>
      <protection locked="0"/>
    </xf>
    <xf numFmtId="0" fontId="3" fillId="0" borderId="6" xfId="53" applyFont="1" applyFill="1" applyBorder="1" applyAlignment="1" applyProtection="1">
      <alignment horizontal="left" vertical="center"/>
    </xf>
    <xf numFmtId="4" fontId="3" fillId="0" borderId="19" xfId="53" applyNumberFormat="1" applyFont="1" applyFill="1" applyBorder="1" applyAlignment="1" applyProtection="1">
      <alignment horizontal="right" vertical="center"/>
      <protection locked="0"/>
    </xf>
    <xf numFmtId="0" fontId="5" fillId="0" borderId="7" xfId="53" applyFont="1" applyFill="1" applyBorder="1" applyAlignment="1" applyProtection="1"/>
    <xf numFmtId="182" fontId="5" fillId="0" borderId="7" xfId="53" applyNumberFormat="1" applyFont="1" applyFill="1" applyBorder="1" applyAlignment="1" applyProtection="1"/>
    <xf numFmtId="0" fontId="5" fillId="0" borderId="6" xfId="53" applyFont="1" applyFill="1" applyBorder="1" applyAlignment="1" applyProtection="1"/>
    <xf numFmtId="182" fontId="5" fillId="0" borderId="19" xfId="53" applyNumberFormat="1" applyFont="1" applyFill="1" applyBorder="1" applyAlignment="1" applyProtection="1"/>
    <xf numFmtId="0" fontId="13" fillId="0" borderId="6" xfId="53" applyFont="1" applyFill="1" applyBorder="1" applyAlignment="1" applyProtection="1">
      <alignment horizontal="center" vertical="center"/>
    </xf>
    <xf numFmtId="182" fontId="13" fillId="0" borderId="19" xfId="53" applyNumberFormat="1" applyFont="1" applyFill="1" applyBorder="1" applyAlignment="1" applyProtection="1">
      <alignment horizontal="right" vertical="center"/>
    </xf>
    <xf numFmtId="182" fontId="13" fillId="0" borderId="7" xfId="53" applyNumberFormat="1" applyFont="1" applyFill="1" applyBorder="1" applyAlignment="1" applyProtection="1">
      <alignment horizontal="right" vertical="center"/>
    </xf>
    <xf numFmtId="0" fontId="4" fillId="0" borderId="6" xfId="0" applyFont="1" applyFill="1" applyBorder="1" applyAlignment="1">
      <alignment horizontal="left" vertical="center"/>
    </xf>
    <xf numFmtId="4" fontId="3" fillId="0" borderId="7" xfId="0" applyNumberFormat="1" applyFont="1" applyFill="1" applyBorder="1" applyAlignment="1">
      <alignment horizontal="right" vertical="center"/>
    </xf>
    <xf numFmtId="0" fontId="4" fillId="0" borderId="7" xfId="0" applyFont="1" applyFill="1" applyBorder="1" applyAlignment="1">
      <alignment horizontal="left" vertical="center"/>
    </xf>
    <xf numFmtId="4" fontId="3" fillId="0" borderId="7" xfId="0" applyNumberFormat="1" applyFont="1" applyFill="1" applyBorder="1" applyAlignment="1" applyProtection="1">
      <alignment horizontal="right" vertical="center"/>
      <protection locked="0"/>
    </xf>
    <xf numFmtId="0" fontId="13" fillId="0" borderId="6" xfId="53" applyFont="1" applyFill="1" applyBorder="1" applyAlignment="1" applyProtection="1">
      <alignment horizontal="center" vertical="center"/>
      <protection locked="0"/>
    </xf>
    <xf numFmtId="182" fontId="13" fillId="0" borderId="7" xfId="53" applyNumberFormat="1" applyFont="1" applyFill="1" applyBorder="1" applyAlignment="1" applyProtection="1">
      <alignment horizontal="right" vertical="center"/>
      <protection locked="0"/>
    </xf>
    <xf numFmtId="0" fontId="22" fillId="0" borderId="0" xfId="0" applyFont="1" applyFill="1" applyBorder="1" applyAlignment="1">
      <alignment vertical="center"/>
    </xf>
    <xf numFmtId="0" fontId="22" fillId="0" borderId="0" xfId="0" applyFont="1" applyFill="1" applyAlignment="1">
      <alignment vertical="center"/>
    </xf>
    <xf numFmtId="0" fontId="22" fillId="0" borderId="0" xfId="0" applyFont="1" applyFill="1" applyAlignment="1">
      <alignment horizontal="center" vertical="center"/>
    </xf>
    <xf numFmtId="0" fontId="23" fillId="0" borderId="0" xfId="0" applyFont="1" applyFill="1" applyBorder="1" applyAlignment="1">
      <alignment horizontal="center" vertical="center"/>
    </xf>
    <xf numFmtId="0" fontId="24" fillId="0" borderId="8" xfId="0" applyFont="1" applyFill="1" applyBorder="1" applyAlignment="1">
      <alignment horizontal="center" vertical="center"/>
    </xf>
    <xf numFmtId="0" fontId="25" fillId="0" borderId="8" xfId="0" applyFont="1" applyFill="1" applyBorder="1" applyAlignment="1">
      <alignment horizontal="center" vertical="center"/>
    </xf>
    <xf numFmtId="0" fontId="26" fillId="0" borderId="8" xfId="0" applyFont="1" applyBorder="1" applyAlignment="1">
      <alignment horizontal="justify"/>
    </xf>
    <xf numFmtId="0" fontId="26" fillId="0" borderId="8" xfId="0" applyFont="1" applyBorder="1" applyAlignment="1">
      <alignment horizontal="left"/>
    </xf>
    <xf numFmtId="0" fontId="26" fillId="0" borderId="8" xfId="0" applyFont="1" applyFill="1" applyBorder="1" applyAlignment="1">
      <alignment horizontal="left"/>
    </xf>
    <xf numFmtId="0" fontId="27" fillId="0" borderId="0" xfId="0" applyFont="1" applyFill="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2" xfId="50"/>
    <cellStyle name="常规 3 3" xfId="51"/>
    <cellStyle name="常规 2 2" xfId="52"/>
    <cellStyle name="Normal" xfId="53"/>
    <cellStyle name="常规 11" xfId="54"/>
    <cellStyle name="常规 2" xfId="55"/>
    <cellStyle name="常规 3" xfId="56"/>
    <cellStyle name="常规 4" xfId="57"/>
    <cellStyle name="IntegralNumberStyle" xfId="58"/>
    <cellStyle name="常规 5" xfId="59"/>
    <cellStyle name="MoneyStyle" xfId="60"/>
    <cellStyle name="TextStyle" xfId="61"/>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B1:D21"/>
  <sheetViews>
    <sheetView workbookViewId="0">
      <selection activeCell="I20" sqref="I20"/>
    </sheetView>
  </sheetViews>
  <sheetFormatPr defaultColWidth="9.14285714285714" defaultRowHeight="20" customHeight="1" outlineLevelCol="3"/>
  <cols>
    <col min="1" max="1" width="13.5714285714286" style="332" customWidth="1"/>
    <col min="2" max="2" width="9.14285714285714" style="333"/>
    <col min="3" max="3" width="88.7142857142857" style="332" customWidth="1"/>
    <col min="4" max="16384" width="9.14285714285714" style="332"/>
  </cols>
  <sheetData>
    <row r="1" s="331" customFormat="1" ht="48" customHeight="1" spans="2:3">
      <c r="B1" s="334"/>
      <c r="C1" s="334"/>
    </row>
    <row r="2" s="332" customFormat="1" ht="27" customHeight="1" spans="2:3">
      <c r="B2" s="335" t="s">
        <v>0</v>
      </c>
      <c r="C2" s="335" t="s">
        <v>1</v>
      </c>
    </row>
    <row r="3" s="332" customFormat="1" customHeight="1" spans="2:3">
      <c r="B3" s="336">
        <v>1</v>
      </c>
      <c r="C3" s="337" t="s">
        <v>2</v>
      </c>
    </row>
    <row r="4" s="332" customFormat="1" customHeight="1" spans="2:3">
      <c r="B4" s="336">
        <v>2</v>
      </c>
      <c r="C4" s="337" t="s">
        <v>3</v>
      </c>
    </row>
    <row r="5" s="332" customFormat="1" customHeight="1" spans="2:3">
      <c r="B5" s="336">
        <v>3</v>
      </c>
      <c r="C5" s="337" t="s">
        <v>4</v>
      </c>
    </row>
    <row r="6" s="332" customFormat="1" customHeight="1" spans="2:3">
      <c r="B6" s="336">
        <v>4</v>
      </c>
      <c r="C6" s="337" t="s">
        <v>5</v>
      </c>
    </row>
    <row r="7" s="332" customFormat="1" customHeight="1" spans="2:3">
      <c r="B7" s="336">
        <v>5</v>
      </c>
      <c r="C7" s="338" t="s">
        <v>6</v>
      </c>
    </row>
    <row r="8" s="332" customFormat="1" customHeight="1" spans="2:3">
      <c r="B8" s="336">
        <v>6</v>
      </c>
      <c r="C8" s="338" t="s">
        <v>7</v>
      </c>
    </row>
    <row r="9" s="332" customFormat="1" customHeight="1" spans="2:3">
      <c r="B9" s="336">
        <v>7</v>
      </c>
      <c r="C9" s="338" t="s">
        <v>8</v>
      </c>
    </row>
    <row r="10" s="332" customFormat="1" customHeight="1" spans="2:3">
      <c r="B10" s="336">
        <v>8</v>
      </c>
      <c r="C10" s="338" t="s">
        <v>9</v>
      </c>
    </row>
    <row r="11" s="332" customFormat="1" customHeight="1" spans="2:3">
      <c r="B11" s="336">
        <v>9</v>
      </c>
      <c r="C11" s="339" t="s">
        <v>10</v>
      </c>
    </row>
    <row r="12" s="332" customFormat="1" customHeight="1" spans="2:3">
      <c r="B12" s="336">
        <v>10</v>
      </c>
      <c r="C12" s="339" t="s">
        <v>11</v>
      </c>
    </row>
    <row r="13" s="332" customFormat="1" customHeight="1" spans="2:3">
      <c r="B13" s="336">
        <v>11</v>
      </c>
      <c r="C13" s="337" t="s">
        <v>12</v>
      </c>
    </row>
    <row r="14" s="332" customFormat="1" customHeight="1" spans="2:3">
      <c r="B14" s="336">
        <v>12</v>
      </c>
      <c r="C14" s="337" t="s">
        <v>13</v>
      </c>
    </row>
    <row r="15" s="332" customFormat="1" customHeight="1" spans="2:4">
      <c r="B15" s="336">
        <v>13</v>
      </c>
      <c r="C15" s="337" t="s">
        <v>14</v>
      </c>
      <c r="D15" s="340"/>
    </row>
    <row r="16" s="332" customFormat="1" customHeight="1" spans="2:3">
      <c r="B16" s="336">
        <v>14</v>
      </c>
      <c r="C16" s="338" t="s">
        <v>15</v>
      </c>
    </row>
    <row r="17" s="332" customFormat="1" customHeight="1" spans="2:3">
      <c r="B17" s="336">
        <v>15</v>
      </c>
      <c r="C17" s="338" t="s">
        <v>16</v>
      </c>
    </row>
    <row r="18" s="332" customFormat="1" customHeight="1" spans="2:3">
      <c r="B18" s="336">
        <v>16</v>
      </c>
      <c r="C18" s="338" t="s">
        <v>17</v>
      </c>
    </row>
    <row r="19" s="332" customFormat="1" customHeight="1" spans="2:3">
      <c r="B19" s="336">
        <v>17</v>
      </c>
      <c r="C19" s="337" t="s">
        <v>18</v>
      </c>
    </row>
    <row r="20" s="332" customFormat="1" customHeight="1" spans="2:3">
      <c r="B20" s="336">
        <v>18</v>
      </c>
      <c r="C20" s="337" t="s">
        <v>19</v>
      </c>
    </row>
    <row r="21" s="332" customFormat="1" customHeight="1" spans="2:3">
      <c r="B21" s="336">
        <v>19</v>
      </c>
      <c r="C21" s="337" t="s">
        <v>20</v>
      </c>
    </row>
  </sheetData>
  <mergeCells count="1">
    <mergeCell ref="B1:C1"/>
  </mergeCells>
  <pageMargins left="0.75" right="0.75" top="1" bottom="1" header="0.5" footer="0.5"/>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J325"/>
  <sheetViews>
    <sheetView zoomScale="85" zoomScaleNormal="85" zoomScaleSheetLayoutView="60" workbookViewId="0">
      <selection activeCell="A4" sqref="$A4:$XFD4"/>
    </sheetView>
  </sheetViews>
  <sheetFormatPr defaultColWidth="8.88571428571429" defaultRowHeight="12"/>
  <cols>
    <col min="1" max="1" width="34.2857142857143" style="202" customWidth="1"/>
    <col min="2" max="2" width="62" style="202" customWidth="1"/>
    <col min="3" max="5" width="23.5714285714286" style="202" customWidth="1"/>
    <col min="6" max="6" width="11.2857142857143" style="96" customWidth="1"/>
    <col min="7" max="7" width="25.1333333333333" style="202" customWidth="1"/>
    <col min="8" max="8" width="15.5714285714286" style="96" customWidth="1"/>
    <col min="9" max="9" width="13.4285714285714" style="96" customWidth="1"/>
    <col min="10" max="10" width="44.1428571428571" style="202" customWidth="1"/>
    <col min="11" max="11" width="9.13333333333333" style="96" customWidth="1"/>
    <col min="12" max="16384" width="9.13333333333333" style="96"/>
  </cols>
  <sheetData>
    <row r="1" customHeight="1" spans="1:10">
      <c r="A1" s="53" t="s">
        <v>415</v>
      </c>
      <c r="B1" s="53"/>
      <c r="C1" s="53"/>
      <c r="D1" s="53"/>
      <c r="E1" s="53"/>
      <c r="F1" s="54"/>
      <c r="G1" s="53"/>
      <c r="H1" s="54"/>
      <c r="I1" s="54"/>
      <c r="J1" s="65"/>
    </row>
    <row r="2" ht="28.5" customHeight="1" spans="1:10">
      <c r="A2" s="55" t="s">
        <v>10</v>
      </c>
      <c r="B2" s="55"/>
      <c r="C2" s="55"/>
      <c r="D2" s="55"/>
      <c r="E2" s="55"/>
      <c r="F2" s="56"/>
      <c r="G2" s="55"/>
      <c r="H2" s="56"/>
      <c r="I2" s="56"/>
      <c r="J2" s="55"/>
    </row>
    <row r="3" ht="17.25" customHeight="1" spans="1:10">
      <c r="A3" s="57" t="s">
        <v>22</v>
      </c>
      <c r="B3" s="53"/>
      <c r="C3" s="53"/>
      <c r="D3" s="53"/>
      <c r="E3" s="53"/>
      <c r="F3" s="54"/>
      <c r="G3" s="53"/>
      <c r="H3" s="54"/>
      <c r="I3" s="54"/>
      <c r="J3" s="53"/>
    </row>
    <row r="4" ht="44.25" customHeight="1" spans="1:10">
      <c r="A4" s="58" t="s">
        <v>214</v>
      </c>
      <c r="B4" s="58" t="s">
        <v>416</v>
      </c>
      <c r="C4" s="58" t="s">
        <v>417</v>
      </c>
      <c r="D4" s="58" t="s">
        <v>418</v>
      </c>
      <c r="E4" s="58" t="s">
        <v>419</v>
      </c>
      <c r="F4" s="59" t="s">
        <v>420</v>
      </c>
      <c r="G4" s="58" t="s">
        <v>421</v>
      </c>
      <c r="H4" s="59" t="s">
        <v>422</v>
      </c>
      <c r="I4" s="59" t="s">
        <v>423</v>
      </c>
      <c r="J4" s="58" t="s">
        <v>424</v>
      </c>
    </row>
    <row r="5" ht="14.25" customHeight="1" spans="1:10">
      <c r="A5" s="58">
        <v>1</v>
      </c>
      <c r="B5" s="58">
        <v>2</v>
      </c>
      <c r="C5" s="58">
        <v>3</v>
      </c>
      <c r="D5" s="58">
        <v>4</v>
      </c>
      <c r="E5" s="58">
        <v>5</v>
      </c>
      <c r="F5" s="58">
        <v>6</v>
      </c>
      <c r="G5" s="58">
        <v>7</v>
      </c>
      <c r="H5" s="58">
        <v>8</v>
      </c>
      <c r="I5" s="58">
        <v>9</v>
      </c>
      <c r="J5" s="58">
        <v>10</v>
      </c>
    </row>
    <row r="6" ht="42" customHeight="1" spans="1:10">
      <c r="A6" s="29" t="s">
        <v>92</v>
      </c>
      <c r="B6" s="29"/>
      <c r="C6" s="29"/>
      <c r="D6" s="29"/>
      <c r="E6" s="29"/>
      <c r="F6" s="29"/>
      <c r="G6" s="29"/>
      <c r="H6" s="29"/>
      <c r="I6" s="29"/>
      <c r="J6" s="29"/>
    </row>
    <row r="7" ht="42.75" customHeight="1" spans="1:10">
      <c r="A7" s="29" t="s">
        <v>358</v>
      </c>
      <c r="B7" s="29" t="s">
        <v>425</v>
      </c>
      <c r="C7" s="29" t="s">
        <v>426</v>
      </c>
      <c r="D7" s="29" t="s">
        <v>427</v>
      </c>
      <c r="E7" s="29" t="s">
        <v>428</v>
      </c>
      <c r="F7" s="29" t="s">
        <v>429</v>
      </c>
      <c r="G7" s="29" t="s">
        <v>430</v>
      </c>
      <c r="H7" s="29" t="s">
        <v>431</v>
      </c>
      <c r="I7" s="29" t="s">
        <v>432</v>
      </c>
      <c r="J7" s="29" t="s">
        <v>433</v>
      </c>
    </row>
    <row r="8" ht="28" customHeight="1" spans="1:10">
      <c r="A8" s="29"/>
      <c r="B8" s="29" t="s">
        <v>425</v>
      </c>
      <c r="C8" s="29" t="s">
        <v>426</v>
      </c>
      <c r="D8" s="29" t="s">
        <v>427</v>
      </c>
      <c r="E8" s="29" t="s">
        <v>434</v>
      </c>
      <c r="F8" s="29" t="s">
        <v>435</v>
      </c>
      <c r="G8" s="29" t="s">
        <v>436</v>
      </c>
      <c r="H8" s="29" t="s">
        <v>431</v>
      </c>
      <c r="I8" s="29" t="s">
        <v>432</v>
      </c>
      <c r="J8" s="29" t="s">
        <v>437</v>
      </c>
    </row>
    <row r="9" ht="48" customHeight="1" spans="1:10">
      <c r="A9" s="29"/>
      <c r="B9" s="29" t="s">
        <v>425</v>
      </c>
      <c r="C9" s="29" t="s">
        <v>438</v>
      </c>
      <c r="D9" s="29" t="s">
        <v>439</v>
      </c>
      <c r="E9" s="29" t="s">
        <v>440</v>
      </c>
      <c r="F9" s="29" t="s">
        <v>429</v>
      </c>
      <c r="G9" s="29" t="s">
        <v>440</v>
      </c>
      <c r="H9" s="29" t="s">
        <v>441</v>
      </c>
      <c r="I9" s="29" t="s">
        <v>442</v>
      </c>
      <c r="J9" s="29" t="s">
        <v>440</v>
      </c>
    </row>
    <row r="10" ht="35" customHeight="1" spans="1:10">
      <c r="A10" s="29"/>
      <c r="B10" s="29" t="s">
        <v>425</v>
      </c>
      <c r="C10" s="29" t="s">
        <v>438</v>
      </c>
      <c r="D10" s="29" t="s">
        <v>443</v>
      </c>
      <c r="E10" s="29" t="s">
        <v>444</v>
      </c>
      <c r="F10" s="29" t="s">
        <v>429</v>
      </c>
      <c r="G10" s="29" t="s">
        <v>444</v>
      </c>
      <c r="H10" s="29" t="s">
        <v>441</v>
      </c>
      <c r="I10" s="29" t="s">
        <v>442</v>
      </c>
      <c r="J10" s="29" t="s">
        <v>444</v>
      </c>
    </row>
    <row r="11" ht="30" customHeight="1" spans="1:10">
      <c r="A11" s="29"/>
      <c r="B11" s="29" t="s">
        <v>425</v>
      </c>
      <c r="C11" s="29" t="s">
        <v>445</v>
      </c>
      <c r="D11" s="29" t="s">
        <v>446</v>
      </c>
      <c r="E11" s="29" t="s">
        <v>447</v>
      </c>
      <c r="F11" s="29" t="s">
        <v>429</v>
      </c>
      <c r="G11" s="29" t="s">
        <v>448</v>
      </c>
      <c r="H11" s="29" t="s">
        <v>449</v>
      </c>
      <c r="I11" s="29" t="s">
        <v>442</v>
      </c>
      <c r="J11" s="29" t="s">
        <v>450</v>
      </c>
    </row>
    <row r="12" ht="72" customHeight="1" spans="1:10">
      <c r="A12" s="29" t="s">
        <v>310</v>
      </c>
      <c r="B12" s="203" t="s">
        <v>451</v>
      </c>
      <c r="C12" s="29" t="s">
        <v>426</v>
      </c>
      <c r="D12" s="29" t="s">
        <v>427</v>
      </c>
      <c r="E12" s="29" t="s">
        <v>452</v>
      </c>
      <c r="F12" s="29" t="s">
        <v>435</v>
      </c>
      <c r="G12" s="29" t="s">
        <v>453</v>
      </c>
      <c r="H12" s="29" t="s">
        <v>454</v>
      </c>
      <c r="I12" s="29" t="s">
        <v>432</v>
      </c>
      <c r="J12" s="29" t="s">
        <v>455</v>
      </c>
    </row>
    <row r="13" ht="29" customHeight="1" spans="1:10">
      <c r="A13" s="29"/>
      <c r="B13" s="29" t="s">
        <v>456</v>
      </c>
      <c r="C13" s="29" t="s">
        <v>426</v>
      </c>
      <c r="D13" s="29" t="s">
        <v>457</v>
      </c>
      <c r="E13" s="29" t="s">
        <v>458</v>
      </c>
      <c r="F13" s="29" t="s">
        <v>429</v>
      </c>
      <c r="G13" s="29" t="s">
        <v>459</v>
      </c>
      <c r="H13" s="29" t="s">
        <v>449</v>
      </c>
      <c r="I13" s="29" t="s">
        <v>432</v>
      </c>
      <c r="J13" s="29" t="s">
        <v>460</v>
      </c>
    </row>
    <row r="14" ht="33" customHeight="1" spans="1:10">
      <c r="A14" s="29"/>
      <c r="B14" s="29" t="s">
        <v>456</v>
      </c>
      <c r="C14" s="29" t="s">
        <v>426</v>
      </c>
      <c r="D14" s="29" t="s">
        <v>457</v>
      </c>
      <c r="E14" s="29" t="s">
        <v>461</v>
      </c>
      <c r="F14" s="29" t="s">
        <v>429</v>
      </c>
      <c r="G14" s="29" t="s">
        <v>459</v>
      </c>
      <c r="H14" s="29" t="s">
        <v>449</v>
      </c>
      <c r="I14" s="29" t="s">
        <v>432</v>
      </c>
      <c r="J14" s="29" t="s">
        <v>462</v>
      </c>
    </row>
    <row r="15" ht="49" customHeight="1" spans="1:10">
      <c r="A15" s="29"/>
      <c r="B15" s="29" t="s">
        <v>456</v>
      </c>
      <c r="C15" s="29" t="s">
        <v>438</v>
      </c>
      <c r="D15" s="29" t="s">
        <v>439</v>
      </c>
      <c r="E15" s="29" t="s">
        <v>463</v>
      </c>
      <c r="F15" s="29" t="s">
        <v>429</v>
      </c>
      <c r="G15" s="29" t="s">
        <v>463</v>
      </c>
      <c r="H15" s="29" t="s">
        <v>441</v>
      </c>
      <c r="I15" s="29" t="s">
        <v>442</v>
      </c>
      <c r="J15" s="29" t="s">
        <v>464</v>
      </c>
    </row>
    <row r="16" ht="68" customHeight="1" spans="1:10">
      <c r="A16" s="29"/>
      <c r="B16" s="29" t="s">
        <v>456</v>
      </c>
      <c r="C16" s="29" t="s">
        <v>445</v>
      </c>
      <c r="D16" s="29" t="s">
        <v>446</v>
      </c>
      <c r="E16" s="29" t="s">
        <v>465</v>
      </c>
      <c r="F16" s="29" t="s">
        <v>429</v>
      </c>
      <c r="G16" s="29" t="s">
        <v>448</v>
      </c>
      <c r="H16" s="29" t="s">
        <v>449</v>
      </c>
      <c r="I16" s="29" t="s">
        <v>442</v>
      </c>
      <c r="J16" s="29" t="s">
        <v>466</v>
      </c>
    </row>
    <row r="17" ht="54" spans="1:10">
      <c r="A17" s="29" t="s">
        <v>346</v>
      </c>
      <c r="B17" s="29" t="s">
        <v>467</v>
      </c>
      <c r="C17" s="29" t="s">
        <v>426</v>
      </c>
      <c r="D17" s="29" t="s">
        <v>427</v>
      </c>
      <c r="E17" s="29" t="s">
        <v>468</v>
      </c>
      <c r="F17" s="29" t="s">
        <v>435</v>
      </c>
      <c r="G17" s="29" t="s">
        <v>469</v>
      </c>
      <c r="H17" s="29" t="s">
        <v>470</v>
      </c>
      <c r="I17" s="29" t="s">
        <v>432</v>
      </c>
      <c r="J17" s="29" t="s">
        <v>471</v>
      </c>
    </row>
    <row r="18" ht="54" spans="1:10">
      <c r="A18" s="29"/>
      <c r="B18" s="29" t="s">
        <v>467</v>
      </c>
      <c r="C18" s="29" t="s">
        <v>426</v>
      </c>
      <c r="D18" s="29" t="s">
        <v>457</v>
      </c>
      <c r="E18" s="29" t="s">
        <v>472</v>
      </c>
      <c r="F18" s="29" t="s">
        <v>429</v>
      </c>
      <c r="G18" s="29" t="s">
        <v>459</v>
      </c>
      <c r="H18" s="29" t="s">
        <v>449</v>
      </c>
      <c r="I18" s="29" t="s">
        <v>432</v>
      </c>
      <c r="J18" s="29" t="s">
        <v>471</v>
      </c>
    </row>
    <row r="19" ht="54" spans="1:10">
      <c r="A19" s="29"/>
      <c r="B19" s="29" t="s">
        <v>467</v>
      </c>
      <c r="C19" s="29" t="s">
        <v>438</v>
      </c>
      <c r="D19" s="29" t="s">
        <v>443</v>
      </c>
      <c r="E19" s="29" t="s">
        <v>473</v>
      </c>
      <c r="F19" s="29" t="s">
        <v>429</v>
      </c>
      <c r="G19" s="29" t="s">
        <v>474</v>
      </c>
      <c r="H19" s="29" t="s">
        <v>475</v>
      </c>
      <c r="I19" s="29" t="s">
        <v>442</v>
      </c>
      <c r="J19" s="29" t="s">
        <v>471</v>
      </c>
    </row>
    <row r="20" ht="54" spans="1:10">
      <c r="A20" s="29"/>
      <c r="B20" s="29" t="s">
        <v>467</v>
      </c>
      <c r="C20" s="29" t="s">
        <v>445</v>
      </c>
      <c r="D20" s="29" t="s">
        <v>446</v>
      </c>
      <c r="E20" s="29" t="s">
        <v>446</v>
      </c>
      <c r="F20" s="29" t="s">
        <v>429</v>
      </c>
      <c r="G20" s="29" t="s">
        <v>476</v>
      </c>
      <c r="H20" s="29" t="s">
        <v>475</v>
      </c>
      <c r="I20" s="29" t="s">
        <v>442</v>
      </c>
      <c r="J20" s="29" t="s">
        <v>471</v>
      </c>
    </row>
    <row r="21" ht="20" customHeight="1" spans="1:10">
      <c r="A21" s="29" t="s">
        <v>318</v>
      </c>
      <c r="B21" s="203" t="s">
        <v>477</v>
      </c>
      <c r="C21" s="29" t="s">
        <v>426</v>
      </c>
      <c r="D21" s="29" t="s">
        <v>427</v>
      </c>
      <c r="E21" s="29" t="s">
        <v>452</v>
      </c>
      <c r="F21" s="29" t="s">
        <v>435</v>
      </c>
      <c r="G21" s="29" t="s">
        <v>478</v>
      </c>
      <c r="H21" s="29" t="s">
        <v>479</v>
      </c>
      <c r="I21" s="29" t="s">
        <v>432</v>
      </c>
      <c r="J21" s="29" t="s">
        <v>480</v>
      </c>
    </row>
    <row r="22" ht="19" customHeight="1" spans="1:10">
      <c r="A22" s="29"/>
      <c r="B22" s="29" t="s">
        <v>481</v>
      </c>
      <c r="C22" s="29" t="s">
        <v>426</v>
      </c>
      <c r="D22" s="29" t="s">
        <v>457</v>
      </c>
      <c r="E22" s="29" t="s">
        <v>458</v>
      </c>
      <c r="F22" s="29" t="s">
        <v>429</v>
      </c>
      <c r="G22" s="29" t="s">
        <v>459</v>
      </c>
      <c r="H22" s="29" t="s">
        <v>449</v>
      </c>
      <c r="I22" s="29" t="s">
        <v>432</v>
      </c>
      <c r="J22" s="29" t="s">
        <v>460</v>
      </c>
    </row>
    <row r="23" ht="19" customHeight="1" spans="1:10">
      <c r="A23" s="29"/>
      <c r="B23" s="29" t="s">
        <v>481</v>
      </c>
      <c r="C23" s="29" t="s">
        <v>426</v>
      </c>
      <c r="D23" s="29" t="s">
        <v>457</v>
      </c>
      <c r="E23" s="29" t="s">
        <v>461</v>
      </c>
      <c r="F23" s="29" t="s">
        <v>429</v>
      </c>
      <c r="G23" s="29" t="s">
        <v>459</v>
      </c>
      <c r="H23" s="29" t="s">
        <v>449</v>
      </c>
      <c r="I23" s="29" t="s">
        <v>432</v>
      </c>
      <c r="J23" s="29" t="s">
        <v>462</v>
      </c>
    </row>
    <row r="24" ht="40.5" spans="1:10">
      <c r="A24" s="29"/>
      <c r="B24" s="29" t="s">
        <v>481</v>
      </c>
      <c r="C24" s="29" t="s">
        <v>438</v>
      </c>
      <c r="D24" s="29" t="s">
        <v>439</v>
      </c>
      <c r="E24" s="29" t="s">
        <v>463</v>
      </c>
      <c r="F24" s="29" t="s">
        <v>429</v>
      </c>
      <c r="G24" s="29" t="s">
        <v>463</v>
      </c>
      <c r="H24" s="29" t="s">
        <v>441</v>
      </c>
      <c r="I24" s="29" t="s">
        <v>442</v>
      </c>
      <c r="J24" s="29" t="s">
        <v>464</v>
      </c>
    </row>
    <row r="25" ht="30" customHeight="1" spans="1:10">
      <c r="A25" s="29"/>
      <c r="B25" s="29" t="s">
        <v>481</v>
      </c>
      <c r="C25" s="29" t="s">
        <v>445</v>
      </c>
      <c r="D25" s="29" t="s">
        <v>446</v>
      </c>
      <c r="E25" s="29" t="s">
        <v>465</v>
      </c>
      <c r="F25" s="29" t="s">
        <v>429</v>
      </c>
      <c r="G25" s="29" t="s">
        <v>448</v>
      </c>
      <c r="H25" s="29" t="s">
        <v>449</v>
      </c>
      <c r="I25" s="29" t="s">
        <v>442</v>
      </c>
      <c r="J25" s="29" t="s">
        <v>466</v>
      </c>
    </row>
    <row r="26" ht="27" customHeight="1" spans="1:10">
      <c r="A26" s="29" t="s">
        <v>332</v>
      </c>
      <c r="B26" s="29" t="s">
        <v>482</v>
      </c>
      <c r="C26" s="29" t="s">
        <v>426</v>
      </c>
      <c r="D26" s="29" t="s">
        <v>427</v>
      </c>
      <c r="E26" s="29" t="s">
        <v>483</v>
      </c>
      <c r="F26" s="29" t="s">
        <v>435</v>
      </c>
      <c r="G26" s="29" t="s">
        <v>484</v>
      </c>
      <c r="H26" s="29" t="s">
        <v>485</v>
      </c>
      <c r="I26" s="29" t="s">
        <v>432</v>
      </c>
      <c r="J26" s="29" t="s">
        <v>486</v>
      </c>
    </row>
    <row r="27" ht="39" customHeight="1" spans="1:10">
      <c r="A27" s="29"/>
      <c r="B27" s="29" t="s">
        <v>482</v>
      </c>
      <c r="C27" s="29" t="s">
        <v>426</v>
      </c>
      <c r="D27" s="29" t="s">
        <v>457</v>
      </c>
      <c r="E27" s="29" t="s">
        <v>487</v>
      </c>
      <c r="F27" s="29" t="s">
        <v>429</v>
      </c>
      <c r="G27" s="29" t="s">
        <v>488</v>
      </c>
      <c r="H27" s="29" t="s">
        <v>449</v>
      </c>
      <c r="I27" s="29" t="s">
        <v>432</v>
      </c>
      <c r="J27" s="29" t="s">
        <v>489</v>
      </c>
    </row>
    <row r="28" ht="52" customHeight="1" spans="1:10">
      <c r="A28" s="29"/>
      <c r="B28" s="29" t="s">
        <v>482</v>
      </c>
      <c r="C28" s="29" t="s">
        <v>426</v>
      </c>
      <c r="D28" s="29" t="s">
        <v>457</v>
      </c>
      <c r="E28" s="29" t="s">
        <v>490</v>
      </c>
      <c r="F28" s="29" t="s">
        <v>429</v>
      </c>
      <c r="G28" s="29" t="s">
        <v>459</v>
      </c>
      <c r="H28" s="29" t="s">
        <v>449</v>
      </c>
      <c r="I28" s="29" t="s">
        <v>432</v>
      </c>
      <c r="J28" s="29" t="s">
        <v>491</v>
      </c>
    </row>
    <row r="29" ht="27" customHeight="1" spans="1:10">
      <c r="A29" s="29"/>
      <c r="B29" s="29" t="s">
        <v>482</v>
      </c>
      <c r="C29" s="29" t="s">
        <v>426</v>
      </c>
      <c r="D29" s="29" t="s">
        <v>457</v>
      </c>
      <c r="E29" s="29" t="s">
        <v>492</v>
      </c>
      <c r="F29" s="29" t="s">
        <v>429</v>
      </c>
      <c r="G29" s="29" t="s">
        <v>493</v>
      </c>
      <c r="H29" s="29" t="s">
        <v>449</v>
      </c>
      <c r="I29" s="29" t="s">
        <v>432</v>
      </c>
      <c r="J29" s="29" t="s">
        <v>494</v>
      </c>
    </row>
    <row r="30" ht="40.5" spans="1:10">
      <c r="A30" s="29"/>
      <c r="B30" s="29" t="s">
        <v>482</v>
      </c>
      <c r="C30" s="29" t="s">
        <v>438</v>
      </c>
      <c r="D30" s="29" t="s">
        <v>439</v>
      </c>
      <c r="E30" s="29" t="s">
        <v>495</v>
      </c>
      <c r="F30" s="29" t="s">
        <v>429</v>
      </c>
      <c r="G30" s="29" t="s">
        <v>496</v>
      </c>
      <c r="H30" s="29" t="s">
        <v>441</v>
      </c>
      <c r="I30" s="29" t="s">
        <v>432</v>
      </c>
      <c r="J30" s="29" t="s">
        <v>497</v>
      </c>
    </row>
    <row r="31" ht="40.5" spans="1:10">
      <c r="A31" s="29"/>
      <c r="B31" s="29" t="s">
        <v>482</v>
      </c>
      <c r="C31" s="29" t="s">
        <v>438</v>
      </c>
      <c r="D31" s="29" t="s">
        <v>443</v>
      </c>
      <c r="E31" s="29" t="s">
        <v>498</v>
      </c>
      <c r="F31" s="29" t="s">
        <v>429</v>
      </c>
      <c r="G31" s="29" t="s">
        <v>499</v>
      </c>
      <c r="H31" s="29" t="s">
        <v>441</v>
      </c>
      <c r="I31" s="29" t="s">
        <v>442</v>
      </c>
      <c r="J31" s="29" t="s">
        <v>499</v>
      </c>
    </row>
    <row r="32" ht="28" customHeight="1" spans="1:10">
      <c r="A32" s="29"/>
      <c r="B32" s="29" t="s">
        <v>482</v>
      </c>
      <c r="C32" s="29" t="s">
        <v>445</v>
      </c>
      <c r="D32" s="29" t="s">
        <v>446</v>
      </c>
      <c r="E32" s="29" t="s">
        <v>446</v>
      </c>
      <c r="F32" s="29" t="s">
        <v>429</v>
      </c>
      <c r="G32" s="29" t="s">
        <v>500</v>
      </c>
      <c r="H32" s="29" t="s">
        <v>449</v>
      </c>
      <c r="I32" s="29" t="s">
        <v>442</v>
      </c>
      <c r="J32" s="29" t="s">
        <v>501</v>
      </c>
    </row>
    <row r="33" ht="54" spans="1:10">
      <c r="A33" s="29" t="s">
        <v>356</v>
      </c>
      <c r="B33" s="29" t="s">
        <v>502</v>
      </c>
      <c r="C33" s="29" t="s">
        <v>426</v>
      </c>
      <c r="D33" s="29" t="s">
        <v>427</v>
      </c>
      <c r="E33" s="29" t="s">
        <v>503</v>
      </c>
      <c r="F33" s="29" t="s">
        <v>435</v>
      </c>
      <c r="G33" s="29" t="s">
        <v>504</v>
      </c>
      <c r="H33" s="29" t="s">
        <v>470</v>
      </c>
      <c r="I33" s="29" t="s">
        <v>432</v>
      </c>
      <c r="J33" s="29" t="s">
        <v>505</v>
      </c>
    </row>
    <row r="34" ht="13.5" spans="1:10">
      <c r="A34" s="29"/>
      <c r="B34" s="29" t="s">
        <v>502</v>
      </c>
      <c r="C34" s="29" t="s">
        <v>426</v>
      </c>
      <c r="D34" s="29" t="s">
        <v>427</v>
      </c>
      <c r="E34" s="29" t="s">
        <v>506</v>
      </c>
      <c r="F34" s="29" t="s">
        <v>435</v>
      </c>
      <c r="G34" s="29" t="s">
        <v>507</v>
      </c>
      <c r="H34" s="29" t="s">
        <v>508</v>
      </c>
      <c r="I34" s="29" t="s">
        <v>432</v>
      </c>
      <c r="J34" s="29" t="s">
        <v>509</v>
      </c>
    </row>
    <row r="35" ht="13.5" spans="1:10">
      <c r="A35" s="29"/>
      <c r="B35" s="29" t="s">
        <v>502</v>
      </c>
      <c r="C35" s="29" t="s">
        <v>426</v>
      </c>
      <c r="D35" s="29" t="s">
        <v>427</v>
      </c>
      <c r="E35" s="29" t="s">
        <v>510</v>
      </c>
      <c r="F35" s="29" t="s">
        <v>435</v>
      </c>
      <c r="G35" s="29" t="s">
        <v>488</v>
      </c>
      <c r="H35" s="29" t="s">
        <v>511</v>
      </c>
      <c r="I35" s="29" t="s">
        <v>432</v>
      </c>
      <c r="J35" s="29" t="s">
        <v>512</v>
      </c>
    </row>
    <row r="36" ht="13.5" spans="1:10">
      <c r="A36" s="29"/>
      <c r="B36" s="29" t="s">
        <v>502</v>
      </c>
      <c r="C36" s="29" t="s">
        <v>426</v>
      </c>
      <c r="D36" s="29" t="s">
        <v>427</v>
      </c>
      <c r="E36" s="29" t="s">
        <v>513</v>
      </c>
      <c r="F36" s="29" t="s">
        <v>429</v>
      </c>
      <c r="G36" s="29" t="s">
        <v>514</v>
      </c>
      <c r="H36" s="29" t="s">
        <v>515</v>
      </c>
      <c r="I36" s="29" t="s">
        <v>432</v>
      </c>
      <c r="J36" s="29" t="s">
        <v>516</v>
      </c>
    </row>
    <row r="37" ht="13.5" spans="1:10">
      <c r="A37" s="29"/>
      <c r="B37" s="29" t="s">
        <v>502</v>
      </c>
      <c r="C37" s="29" t="s">
        <v>426</v>
      </c>
      <c r="D37" s="29" t="s">
        <v>427</v>
      </c>
      <c r="E37" s="29" t="s">
        <v>517</v>
      </c>
      <c r="F37" s="29" t="s">
        <v>429</v>
      </c>
      <c r="G37" s="29" t="s">
        <v>518</v>
      </c>
      <c r="H37" s="29" t="s">
        <v>431</v>
      </c>
      <c r="I37" s="29" t="s">
        <v>432</v>
      </c>
      <c r="J37" s="29" t="s">
        <v>519</v>
      </c>
    </row>
    <row r="38" ht="13.5" spans="1:10">
      <c r="A38" s="29"/>
      <c r="B38" s="29" t="s">
        <v>502</v>
      </c>
      <c r="C38" s="29" t="s">
        <v>426</v>
      </c>
      <c r="D38" s="29" t="s">
        <v>427</v>
      </c>
      <c r="E38" s="29" t="s">
        <v>520</v>
      </c>
      <c r="F38" s="29" t="s">
        <v>429</v>
      </c>
      <c r="G38" s="29" t="s">
        <v>521</v>
      </c>
      <c r="H38" s="29" t="s">
        <v>431</v>
      </c>
      <c r="I38" s="29" t="s">
        <v>432</v>
      </c>
      <c r="J38" s="29" t="s">
        <v>522</v>
      </c>
    </row>
    <row r="39" ht="27" spans="1:10">
      <c r="A39" s="29"/>
      <c r="B39" s="29" t="s">
        <v>502</v>
      </c>
      <c r="C39" s="29" t="s">
        <v>426</v>
      </c>
      <c r="D39" s="29" t="s">
        <v>427</v>
      </c>
      <c r="E39" s="29" t="s">
        <v>523</v>
      </c>
      <c r="F39" s="29" t="s">
        <v>429</v>
      </c>
      <c r="G39" s="29" t="s">
        <v>524</v>
      </c>
      <c r="H39" s="29" t="s">
        <v>431</v>
      </c>
      <c r="I39" s="29" t="s">
        <v>432</v>
      </c>
      <c r="J39" s="29" t="s">
        <v>524</v>
      </c>
    </row>
    <row r="40" ht="27" spans="1:10">
      <c r="A40" s="29"/>
      <c r="B40" s="29" t="s">
        <v>502</v>
      </c>
      <c r="C40" s="29" t="s">
        <v>426</v>
      </c>
      <c r="D40" s="29" t="s">
        <v>457</v>
      </c>
      <c r="E40" s="29" t="s">
        <v>525</v>
      </c>
      <c r="F40" s="29" t="s">
        <v>429</v>
      </c>
      <c r="G40" s="29" t="s">
        <v>507</v>
      </c>
      <c r="H40" s="29" t="s">
        <v>526</v>
      </c>
      <c r="I40" s="29" t="s">
        <v>432</v>
      </c>
      <c r="J40" s="29" t="s">
        <v>525</v>
      </c>
    </row>
    <row r="41" ht="40.5" spans="1:10">
      <c r="A41" s="29"/>
      <c r="B41" s="29" t="s">
        <v>502</v>
      </c>
      <c r="C41" s="29" t="s">
        <v>426</v>
      </c>
      <c r="D41" s="29" t="s">
        <v>457</v>
      </c>
      <c r="E41" s="29" t="s">
        <v>527</v>
      </c>
      <c r="F41" s="29" t="s">
        <v>429</v>
      </c>
      <c r="G41" s="29" t="s">
        <v>528</v>
      </c>
      <c r="H41" s="29" t="s">
        <v>431</v>
      </c>
      <c r="I41" s="29" t="s">
        <v>432</v>
      </c>
      <c r="J41" s="29" t="s">
        <v>529</v>
      </c>
    </row>
    <row r="42" ht="40.5" spans="1:10">
      <c r="A42" s="29"/>
      <c r="B42" s="29" t="s">
        <v>502</v>
      </c>
      <c r="C42" s="29" t="s">
        <v>438</v>
      </c>
      <c r="D42" s="29" t="s">
        <v>439</v>
      </c>
      <c r="E42" s="29" t="s">
        <v>530</v>
      </c>
      <c r="F42" s="29" t="s">
        <v>429</v>
      </c>
      <c r="G42" s="29" t="s">
        <v>531</v>
      </c>
      <c r="H42" s="29" t="s">
        <v>441</v>
      </c>
      <c r="I42" s="29" t="s">
        <v>442</v>
      </c>
      <c r="J42" s="29" t="s">
        <v>532</v>
      </c>
    </row>
    <row r="43" ht="18" customHeight="1" spans="1:10">
      <c r="A43" s="29"/>
      <c r="B43" s="29" t="s">
        <v>502</v>
      </c>
      <c r="C43" s="29" t="s">
        <v>445</v>
      </c>
      <c r="D43" s="29" t="s">
        <v>446</v>
      </c>
      <c r="E43" s="29" t="s">
        <v>533</v>
      </c>
      <c r="F43" s="29" t="s">
        <v>429</v>
      </c>
      <c r="G43" s="29" t="s">
        <v>448</v>
      </c>
      <c r="H43" s="29" t="s">
        <v>449</v>
      </c>
      <c r="I43" s="29" t="s">
        <v>442</v>
      </c>
      <c r="J43" s="29" t="s">
        <v>534</v>
      </c>
    </row>
    <row r="44" ht="50" customHeight="1" spans="1:10">
      <c r="A44" s="29" t="s">
        <v>312</v>
      </c>
      <c r="B44" s="203" t="s">
        <v>535</v>
      </c>
      <c r="C44" s="29" t="s">
        <v>426</v>
      </c>
      <c r="D44" s="29" t="s">
        <v>427</v>
      </c>
      <c r="E44" s="29" t="s">
        <v>452</v>
      </c>
      <c r="F44" s="29" t="s">
        <v>435</v>
      </c>
      <c r="G44" s="29" t="s">
        <v>536</v>
      </c>
      <c r="H44" s="29" t="s">
        <v>479</v>
      </c>
      <c r="I44" s="29" t="s">
        <v>432</v>
      </c>
      <c r="J44" s="29" t="s">
        <v>537</v>
      </c>
    </row>
    <row r="45" ht="19" customHeight="1" spans="1:10">
      <c r="A45" s="29"/>
      <c r="B45" s="29" t="s">
        <v>538</v>
      </c>
      <c r="C45" s="29" t="s">
        <v>426</v>
      </c>
      <c r="D45" s="29" t="s">
        <v>457</v>
      </c>
      <c r="E45" s="29" t="s">
        <v>458</v>
      </c>
      <c r="F45" s="29" t="s">
        <v>429</v>
      </c>
      <c r="G45" s="29" t="s">
        <v>459</v>
      </c>
      <c r="H45" s="29" t="s">
        <v>449</v>
      </c>
      <c r="I45" s="29" t="s">
        <v>432</v>
      </c>
      <c r="J45" s="29" t="s">
        <v>460</v>
      </c>
    </row>
    <row r="46" ht="27" customHeight="1" spans="1:10">
      <c r="A46" s="29"/>
      <c r="B46" s="29" t="s">
        <v>538</v>
      </c>
      <c r="C46" s="29" t="s">
        <v>426</v>
      </c>
      <c r="D46" s="29" t="s">
        <v>457</v>
      </c>
      <c r="E46" s="29" t="s">
        <v>461</v>
      </c>
      <c r="F46" s="29" t="s">
        <v>429</v>
      </c>
      <c r="G46" s="29" t="s">
        <v>459</v>
      </c>
      <c r="H46" s="29" t="s">
        <v>449</v>
      </c>
      <c r="I46" s="29" t="s">
        <v>432</v>
      </c>
      <c r="J46" s="29" t="s">
        <v>462</v>
      </c>
    </row>
    <row r="47" ht="48" customHeight="1" spans="1:10">
      <c r="A47" s="29"/>
      <c r="B47" s="29" t="s">
        <v>538</v>
      </c>
      <c r="C47" s="29" t="s">
        <v>438</v>
      </c>
      <c r="D47" s="29" t="s">
        <v>439</v>
      </c>
      <c r="E47" s="29" t="s">
        <v>463</v>
      </c>
      <c r="F47" s="29" t="s">
        <v>429</v>
      </c>
      <c r="G47" s="29" t="s">
        <v>463</v>
      </c>
      <c r="H47" s="29" t="s">
        <v>441</v>
      </c>
      <c r="I47" s="29" t="s">
        <v>442</v>
      </c>
      <c r="J47" s="29" t="s">
        <v>464</v>
      </c>
    </row>
    <row r="48" ht="50" customHeight="1" spans="1:10">
      <c r="A48" s="29"/>
      <c r="B48" s="29" t="s">
        <v>538</v>
      </c>
      <c r="C48" s="29" t="s">
        <v>445</v>
      </c>
      <c r="D48" s="29" t="s">
        <v>446</v>
      </c>
      <c r="E48" s="29" t="s">
        <v>465</v>
      </c>
      <c r="F48" s="29" t="s">
        <v>429</v>
      </c>
      <c r="G48" s="29" t="s">
        <v>448</v>
      </c>
      <c r="H48" s="29" t="s">
        <v>449</v>
      </c>
      <c r="I48" s="29" t="s">
        <v>442</v>
      </c>
      <c r="J48" s="29" t="s">
        <v>466</v>
      </c>
    </row>
    <row r="49" ht="27" spans="1:10">
      <c r="A49" s="29" t="s">
        <v>410</v>
      </c>
      <c r="B49" s="203" t="s">
        <v>539</v>
      </c>
      <c r="C49" s="29" t="s">
        <v>426</v>
      </c>
      <c r="D49" s="29" t="s">
        <v>427</v>
      </c>
      <c r="E49" s="29" t="s">
        <v>540</v>
      </c>
      <c r="F49" s="29" t="s">
        <v>435</v>
      </c>
      <c r="G49" s="29" t="s">
        <v>541</v>
      </c>
      <c r="H49" s="29" t="s">
        <v>454</v>
      </c>
      <c r="I49" s="29" t="s">
        <v>432</v>
      </c>
      <c r="J49" s="29" t="s">
        <v>542</v>
      </c>
    </row>
    <row r="50" ht="28" customHeight="1" spans="1:10">
      <c r="A50" s="29"/>
      <c r="B50" s="29" t="s">
        <v>543</v>
      </c>
      <c r="C50" s="29" t="s">
        <v>426</v>
      </c>
      <c r="D50" s="29" t="s">
        <v>427</v>
      </c>
      <c r="E50" s="29" t="s">
        <v>544</v>
      </c>
      <c r="F50" s="29" t="s">
        <v>435</v>
      </c>
      <c r="G50" s="29" t="s">
        <v>545</v>
      </c>
      <c r="H50" s="29" t="s">
        <v>454</v>
      </c>
      <c r="I50" s="29" t="s">
        <v>432</v>
      </c>
      <c r="J50" s="29" t="s">
        <v>546</v>
      </c>
    </row>
    <row r="51" ht="38" customHeight="1" spans="1:10">
      <c r="A51" s="29"/>
      <c r="B51" s="29" t="s">
        <v>543</v>
      </c>
      <c r="C51" s="29" t="s">
        <v>426</v>
      </c>
      <c r="D51" s="29" t="s">
        <v>427</v>
      </c>
      <c r="E51" s="29" t="s">
        <v>547</v>
      </c>
      <c r="F51" s="29" t="s">
        <v>435</v>
      </c>
      <c r="G51" s="29" t="s">
        <v>521</v>
      </c>
      <c r="H51" s="29" t="s">
        <v>454</v>
      </c>
      <c r="I51" s="29" t="s">
        <v>432</v>
      </c>
      <c r="J51" s="29" t="s">
        <v>548</v>
      </c>
    </row>
    <row r="52" ht="34" customHeight="1" spans="1:10">
      <c r="A52" s="29"/>
      <c r="B52" s="29" t="s">
        <v>543</v>
      </c>
      <c r="C52" s="29" t="s">
        <v>426</v>
      </c>
      <c r="D52" s="29" t="s">
        <v>427</v>
      </c>
      <c r="E52" s="29" t="s">
        <v>549</v>
      </c>
      <c r="F52" s="29" t="s">
        <v>435</v>
      </c>
      <c r="G52" s="29" t="s">
        <v>550</v>
      </c>
      <c r="H52" s="29" t="s">
        <v>454</v>
      </c>
      <c r="I52" s="29" t="s">
        <v>432</v>
      </c>
      <c r="J52" s="29" t="s">
        <v>551</v>
      </c>
    </row>
    <row r="53" ht="20" customHeight="1" spans="1:10">
      <c r="A53" s="29"/>
      <c r="B53" s="29" t="s">
        <v>543</v>
      </c>
      <c r="C53" s="29" t="s">
        <v>426</v>
      </c>
      <c r="D53" s="29" t="s">
        <v>457</v>
      </c>
      <c r="E53" s="29" t="s">
        <v>458</v>
      </c>
      <c r="F53" s="29" t="s">
        <v>429</v>
      </c>
      <c r="G53" s="29" t="s">
        <v>459</v>
      </c>
      <c r="H53" s="29" t="s">
        <v>449</v>
      </c>
      <c r="I53" s="29" t="s">
        <v>432</v>
      </c>
      <c r="J53" s="29" t="s">
        <v>552</v>
      </c>
    </row>
    <row r="54" ht="25" customHeight="1" spans="1:10">
      <c r="A54" s="29"/>
      <c r="B54" s="29" t="s">
        <v>543</v>
      </c>
      <c r="C54" s="29" t="s">
        <v>426</v>
      </c>
      <c r="D54" s="29" t="s">
        <v>457</v>
      </c>
      <c r="E54" s="29" t="s">
        <v>461</v>
      </c>
      <c r="F54" s="29" t="s">
        <v>429</v>
      </c>
      <c r="G54" s="29" t="s">
        <v>459</v>
      </c>
      <c r="H54" s="29" t="s">
        <v>449</v>
      </c>
      <c r="I54" s="29" t="s">
        <v>432</v>
      </c>
      <c r="J54" s="29" t="s">
        <v>462</v>
      </c>
    </row>
    <row r="55" ht="40.5" spans="1:10">
      <c r="A55" s="29"/>
      <c r="B55" s="29" t="s">
        <v>543</v>
      </c>
      <c r="C55" s="29" t="s">
        <v>438</v>
      </c>
      <c r="D55" s="29" t="s">
        <v>439</v>
      </c>
      <c r="E55" s="29" t="s">
        <v>463</v>
      </c>
      <c r="F55" s="29" t="s">
        <v>429</v>
      </c>
      <c r="G55" s="29" t="s">
        <v>463</v>
      </c>
      <c r="H55" s="29" t="s">
        <v>441</v>
      </c>
      <c r="I55" s="29" t="s">
        <v>442</v>
      </c>
      <c r="J55" s="29" t="s">
        <v>464</v>
      </c>
    </row>
    <row r="56" ht="26" customHeight="1" spans="1:10">
      <c r="A56" s="29"/>
      <c r="B56" s="29" t="s">
        <v>543</v>
      </c>
      <c r="C56" s="29" t="s">
        <v>445</v>
      </c>
      <c r="D56" s="29" t="s">
        <v>446</v>
      </c>
      <c r="E56" s="29" t="s">
        <v>465</v>
      </c>
      <c r="F56" s="29" t="s">
        <v>429</v>
      </c>
      <c r="G56" s="29" t="s">
        <v>448</v>
      </c>
      <c r="H56" s="29" t="s">
        <v>449</v>
      </c>
      <c r="I56" s="29" t="s">
        <v>442</v>
      </c>
      <c r="J56" s="29" t="s">
        <v>466</v>
      </c>
    </row>
    <row r="57" ht="54" customHeight="1" spans="1:10">
      <c r="A57" s="29" t="s">
        <v>354</v>
      </c>
      <c r="B57" s="29" t="s">
        <v>553</v>
      </c>
      <c r="C57" s="29" t="s">
        <v>426</v>
      </c>
      <c r="D57" s="29" t="s">
        <v>427</v>
      </c>
      <c r="E57" s="29" t="s">
        <v>554</v>
      </c>
      <c r="F57" s="29" t="s">
        <v>435</v>
      </c>
      <c r="G57" s="29" t="s">
        <v>555</v>
      </c>
      <c r="H57" s="29" t="s">
        <v>454</v>
      </c>
      <c r="I57" s="29" t="s">
        <v>432</v>
      </c>
      <c r="J57" s="29" t="s">
        <v>556</v>
      </c>
    </row>
    <row r="58" ht="27" customHeight="1" spans="1:10">
      <c r="A58" s="29"/>
      <c r="B58" s="29" t="s">
        <v>553</v>
      </c>
      <c r="C58" s="29" t="s">
        <v>426</v>
      </c>
      <c r="D58" s="29" t="s">
        <v>427</v>
      </c>
      <c r="E58" s="29" t="s">
        <v>557</v>
      </c>
      <c r="F58" s="29" t="s">
        <v>435</v>
      </c>
      <c r="G58" s="29" t="s">
        <v>436</v>
      </c>
      <c r="H58" s="29" t="s">
        <v>431</v>
      </c>
      <c r="I58" s="29" t="s">
        <v>432</v>
      </c>
      <c r="J58" s="29" t="s">
        <v>558</v>
      </c>
    </row>
    <row r="59" ht="30" customHeight="1" spans="1:10">
      <c r="A59" s="29"/>
      <c r="B59" s="29" t="s">
        <v>553</v>
      </c>
      <c r="C59" s="29" t="s">
        <v>426</v>
      </c>
      <c r="D59" s="29" t="s">
        <v>559</v>
      </c>
      <c r="E59" s="29" t="s">
        <v>560</v>
      </c>
      <c r="F59" s="29" t="s">
        <v>429</v>
      </c>
      <c r="G59" s="29" t="s">
        <v>561</v>
      </c>
      <c r="H59" s="29" t="s">
        <v>562</v>
      </c>
      <c r="I59" s="29" t="s">
        <v>432</v>
      </c>
      <c r="J59" s="29" t="s">
        <v>563</v>
      </c>
    </row>
    <row r="60" ht="27" spans="1:10">
      <c r="A60" s="29"/>
      <c r="B60" s="29" t="s">
        <v>553</v>
      </c>
      <c r="C60" s="29" t="s">
        <v>438</v>
      </c>
      <c r="D60" s="29" t="s">
        <v>443</v>
      </c>
      <c r="E60" s="29" t="s">
        <v>564</v>
      </c>
      <c r="F60" s="29" t="s">
        <v>429</v>
      </c>
      <c r="G60" s="29" t="s">
        <v>564</v>
      </c>
      <c r="H60" s="29" t="s">
        <v>441</v>
      </c>
      <c r="I60" s="29" t="s">
        <v>442</v>
      </c>
      <c r="J60" s="29" t="s">
        <v>564</v>
      </c>
    </row>
    <row r="61" ht="124" customHeight="1" spans="1:10">
      <c r="A61" s="29"/>
      <c r="B61" s="29" t="s">
        <v>553</v>
      </c>
      <c r="C61" s="29" t="s">
        <v>445</v>
      </c>
      <c r="D61" s="29" t="s">
        <v>446</v>
      </c>
      <c r="E61" s="29" t="s">
        <v>565</v>
      </c>
      <c r="F61" s="29" t="s">
        <v>429</v>
      </c>
      <c r="G61" s="29" t="s">
        <v>566</v>
      </c>
      <c r="H61" s="29" t="s">
        <v>449</v>
      </c>
      <c r="I61" s="29" t="s">
        <v>442</v>
      </c>
      <c r="J61" s="29" t="s">
        <v>567</v>
      </c>
    </row>
    <row r="62" ht="35" customHeight="1" spans="1:10">
      <c r="A62" s="29" t="s">
        <v>412</v>
      </c>
      <c r="B62" s="203" t="s">
        <v>568</v>
      </c>
      <c r="C62" s="29" t="s">
        <v>426</v>
      </c>
      <c r="D62" s="29" t="s">
        <v>427</v>
      </c>
      <c r="E62" s="29" t="s">
        <v>569</v>
      </c>
      <c r="F62" s="29" t="s">
        <v>435</v>
      </c>
      <c r="G62" s="29" t="s">
        <v>493</v>
      </c>
      <c r="H62" s="29" t="s">
        <v>449</v>
      </c>
      <c r="I62" s="29" t="s">
        <v>432</v>
      </c>
      <c r="J62" s="29" t="s">
        <v>570</v>
      </c>
    </row>
    <row r="63" ht="35" customHeight="1" spans="1:10">
      <c r="A63" s="29"/>
      <c r="B63" s="29" t="s">
        <v>571</v>
      </c>
      <c r="C63" s="29" t="s">
        <v>426</v>
      </c>
      <c r="D63" s="29" t="s">
        <v>427</v>
      </c>
      <c r="E63" s="29" t="s">
        <v>572</v>
      </c>
      <c r="F63" s="29" t="s">
        <v>435</v>
      </c>
      <c r="G63" s="29" t="s">
        <v>573</v>
      </c>
      <c r="H63" s="29" t="s">
        <v>449</v>
      </c>
      <c r="I63" s="29" t="s">
        <v>432</v>
      </c>
      <c r="J63" s="29" t="s">
        <v>570</v>
      </c>
    </row>
    <row r="64" ht="35" customHeight="1" spans="1:10">
      <c r="A64" s="29"/>
      <c r="B64" s="29" t="s">
        <v>571</v>
      </c>
      <c r="C64" s="29" t="s">
        <v>426</v>
      </c>
      <c r="D64" s="29" t="s">
        <v>427</v>
      </c>
      <c r="E64" s="29" t="s">
        <v>574</v>
      </c>
      <c r="F64" s="29" t="s">
        <v>435</v>
      </c>
      <c r="G64" s="29" t="s">
        <v>493</v>
      </c>
      <c r="H64" s="29" t="s">
        <v>449</v>
      </c>
      <c r="I64" s="29" t="s">
        <v>432</v>
      </c>
      <c r="J64" s="29" t="s">
        <v>570</v>
      </c>
    </row>
    <row r="65" ht="35" customHeight="1" spans="1:10">
      <c r="A65" s="29"/>
      <c r="B65" s="29" t="s">
        <v>571</v>
      </c>
      <c r="C65" s="29" t="s">
        <v>426</v>
      </c>
      <c r="D65" s="29" t="s">
        <v>427</v>
      </c>
      <c r="E65" s="29" t="s">
        <v>575</v>
      </c>
      <c r="F65" s="29" t="s">
        <v>435</v>
      </c>
      <c r="G65" s="29" t="s">
        <v>500</v>
      </c>
      <c r="H65" s="29" t="s">
        <v>449</v>
      </c>
      <c r="I65" s="29" t="s">
        <v>432</v>
      </c>
      <c r="J65" s="29" t="s">
        <v>570</v>
      </c>
    </row>
    <row r="66" ht="35" customHeight="1" spans="1:10">
      <c r="A66" s="29"/>
      <c r="B66" s="29" t="s">
        <v>571</v>
      </c>
      <c r="C66" s="29" t="s">
        <v>426</v>
      </c>
      <c r="D66" s="29" t="s">
        <v>427</v>
      </c>
      <c r="E66" s="29" t="s">
        <v>576</v>
      </c>
      <c r="F66" s="29" t="s">
        <v>435</v>
      </c>
      <c r="G66" s="29" t="s">
        <v>577</v>
      </c>
      <c r="H66" s="29" t="s">
        <v>449</v>
      </c>
      <c r="I66" s="29" t="s">
        <v>432</v>
      </c>
      <c r="J66" s="29" t="s">
        <v>570</v>
      </c>
    </row>
    <row r="67" ht="35" customHeight="1" spans="1:10">
      <c r="A67" s="29"/>
      <c r="B67" s="29" t="s">
        <v>571</v>
      </c>
      <c r="C67" s="29" t="s">
        <v>426</v>
      </c>
      <c r="D67" s="29" t="s">
        <v>427</v>
      </c>
      <c r="E67" s="29" t="s">
        <v>578</v>
      </c>
      <c r="F67" s="29" t="s">
        <v>435</v>
      </c>
      <c r="G67" s="29" t="s">
        <v>493</v>
      </c>
      <c r="H67" s="29" t="s">
        <v>449</v>
      </c>
      <c r="I67" s="29" t="s">
        <v>432</v>
      </c>
      <c r="J67" s="29" t="s">
        <v>570</v>
      </c>
    </row>
    <row r="68" ht="35" customHeight="1" spans="1:10">
      <c r="A68" s="29"/>
      <c r="B68" s="29" t="s">
        <v>571</v>
      </c>
      <c r="C68" s="29" t="s">
        <v>426</v>
      </c>
      <c r="D68" s="29" t="s">
        <v>427</v>
      </c>
      <c r="E68" s="29" t="s">
        <v>579</v>
      </c>
      <c r="F68" s="29" t="s">
        <v>435</v>
      </c>
      <c r="G68" s="29" t="s">
        <v>500</v>
      </c>
      <c r="H68" s="29" t="s">
        <v>449</v>
      </c>
      <c r="I68" s="29" t="s">
        <v>432</v>
      </c>
      <c r="J68" s="29" t="s">
        <v>570</v>
      </c>
    </row>
    <row r="69" ht="35" customHeight="1" spans="1:10">
      <c r="A69" s="29"/>
      <c r="B69" s="29" t="s">
        <v>571</v>
      </c>
      <c r="C69" s="29" t="s">
        <v>426</v>
      </c>
      <c r="D69" s="29" t="s">
        <v>427</v>
      </c>
      <c r="E69" s="29" t="s">
        <v>580</v>
      </c>
      <c r="F69" s="29" t="s">
        <v>435</v>
      </c>
      <c r="G69" s="29" t="s">
        <v>581</v>
      </c>
      <c r="H69" s="29" t="s">
        <v>449</v>
      </c>
      <c r="I69" s="29" t="s">
        <v>432</v>
      </c>
      <c r="J69" s="29" t="s">
        <v>570</v>
      </c>
    </row>
    <row r="70" ht="35" customHeight="1" spans="1:10">
      <c r="A70" s="29"/>
      <c r="B70" s="29" t="s">
        <v>571</v>
      </c>
      <c r="C70" s="29" t="s">
        <v>426</v>
      </c>
      <c r="D70" s="29" t="s">
        <v>457</v>
      </c>
      <c r="E70" s="29" t="s">
        <v>582</v>
      </c>
      <c r="F70" s="29" t="s">
        <v>435</v>
      </c>
      <c r="G70" s="29" t="s">
        <v>448</v>
      </c>
      <c r="H70" s="29" t="s">
        <v>449</v>
      </c>
      <c r="I70" s="29" t="s">
        <v>432</v>
      </c>
      <c r="J70" s="29" t="s">
        <v>570</v>
      </c>
    </row>
    <row r="71" ht="35" customHeight="1" spans="1:10">
      <c r="A71" s="29"/>
      <c r="B71" s="29" t="s">
        <v>571</v>
      </c>
      <c r="C71" s="29" t="s">
        <v>426</v>
      </c>
      <c r="D71" s="29" t="s">
        <v>457</v>
      </c>
      <c r="E71" s="29" t="s">
        <v>583</v>
      </c>
      <c r="F71" s="29" t="s">
        <v>435</v>
      </c>
      <c r="G71" s="29" t="s">
        <v>584</v>
      </c>
      <c r="H71" s="29" t="s">
        <v>449</v>
      </c>
      <c r="I71" s="29" t="s">
        <v>432</v>
      </c>
      <c r="J71" s="29" t="s">
        <v>570</v>
      </c>
    </row>
    <row r="72" ht="35" customHeight="1" spans="1:10">
      <c r="A72" s="29"/>
      <c r="B72" s="29" t="s">
        <v>571</v>
      </c>
      <c r="C72" s="29" t="s">
        <v>438</v>
      </c>
      <c r="D72" s="29" t="s">
        <v>443</v>
      </c>
      <c r="E72" s="29" t="s">
        <v>585</v>
      </c>
      <c r="F72" s="29" t="s">
        <v>429</v>
      </c>
      <c r="G72" s="29" t="s">
        <v>586</v>
      </c>
      <c r="H72" s="29" t="s">
        <v>441</v>
      </c>
      <c r="I72" s="29" t="s">
        <v>442</v>
      </c>
      <c r="J72" s="29" t="s">
        <v>570</v>
      </c>
    </row>
    <row r="73" ht="35" customHeight="1" spans="1:10">
      <c r="A73" s="29"/>
      <c r="B73" s="29" t="s">
        <v>571</v>
      </c>
      <c r="C73" s="29" t="s">
        <v>445</v>
      </c>
      <c r="D73" s="29" t="s">
        <v>446</v>
      </c>
      <c r="E73" s="29" t="s">
        <v>587</v>
      </c>
      <c r="F73" s="29" t="s">
        <v>429</v>
      </c>
      <c r="G73" s="29" t="s">
        <v>500</v>
      </c>
      <c r="H73" s="29" t="s">
        <v>449</v>
      </c>
      <c r="I73" s="29" t="s">
        <v>442</v>
      </c>
      <c r="J73" s="29" t="s">
        <v>570</v>
      </c>
    </row>
    <row r="74" ht="51" customHeight="1" spans="1:10">
      <c r="A74" s="29" t="s">
        <v>365</v>
      </c>
      <c r="B74" s="29" t="s">
        <v>588</v>
      </c>
      <c r="C74" s="29" t="s">
        <v>426</v>
      </c>
      <c r="D74" s="29" t="s">
        <v>427</v>
      </c>
      <c r="E74" s="29" t="s">
        <v>589</v>
      </c>
      <c r="F74" s="29" t="s">
        <v>429</v>
      </c>
      <c r="G74" s="29" t="s">
        <v>590</v>
      </c>
      <c r="H74" s="29" t="s">
        <v>475</v>
      </c>
      <c r="I74" s="29" t="s">
        <v>432</v>
      </c>
      <c r="J74" s="29" t="s">
        <v>588</v>
      </c>
    </row>
    <row r="75" ht="54" customHeight="1" spans="1:10">
      <c r="A75" s="29"/>
      <c r="B75" s="29" t="s">
        <v>591</v>
      </c>
      <c r="C75" s="29" t="s">
        <v>426</v>
      </c>
      <c r="D75" s="29" t="s">
        <v>457</v>
      </c>
      <c r="E75" s="29" t="s">
        <v>592</v>
      </c>
      <c r="F75" s="29" t="s">
        <v>429</v>
      </c>
      <c r="G75" s="29" t="s">
        <v>459</v>
      </c>
      <c r="H75" s="29" t="s">
        <v>449</v>
      </c>
      <c r="I75" s="29" t="s">
        <v>432</v>
      </c>
      <c r="J75" s="29" t="s">
        <v>593</v>
      </c>
    </row>
    <row r="76" ht="54" spans="1:10">
      <c r="A76" s="29"/>
      <c r="B76" s="29" t="s">
        <v>591</v>
      </c>
      <c r="C76" s="29" t="s">
        <v>438</v>
      </c>
      <c r="D76" s="29" t="s">
        <v>443</v>
      </c>
      <c r="E76" s="29" t="s">
        <v>594</v>
      </c>
      <c r="F76" s="29" t="s">
        <v>429</v>
      </c>
      <c r="G76" s="29" t="s">
        <v>595</v>
      </c>
      <c r="H76" s="29" t="s">
        <v>441</v>
      </c>
      <c r="I76" s="29" t="s">
        <v>442</v>
      </c>
      <c r="J76" s="29" t="s">
        <v>596</v>
      </c>
    </row>
    <row r="77" ht="51" customHeight="1" spans="1:10">
      <c r="A77" s="29"/>
      <c r="B77" s="29" t="s">
        <v>591</v>
      </c>
      <c r="C77" s="29" t="s">
        <v>445</v>
      </c>
      <c r="D77" s="29" t="s">
        <v>446</v>
      </c>
      <c r="E77" s="29" t="s">
        <v>446</v>
      </c>
      <c r="F77" s="29" t="s">
        <v>429</v>
      </c>
      <c r="G77" s="29" t="s">
        <v>476</v>
      </c>
      <c r="H77" s="29" t="s">
        <v>441</v>
      </c>
      <c r="I77" s="29" t="s">
        <v>442</v>
      </c>
      <c r="J77" s="29" t="s">
        <v>597</v>
      </c>
    </row>
    <row r="78" ht="30" customHeight="1" spans="1:10">
      <c r="A78" s="29" t="s">
        <v>361</v>
      </c>
      <c r="B78" s="29" t="s">
        <v>598</v>
      </c>
      <c r="C78" s="29" t="s">
        <v>426</v>
      </c>
      <c r="D78" s="29" t="s">
        <v>427</v>
      </c>
      <c r="E78" s="29" t="s">
        <v>599</v>
      </c>
      <c r="F78" s="29" t="s">
        <v>429</v>
      </c>
      <c r="G78" s="29" t="s">
        <v>600</v>
      </c>
      <c r="H78" s="29" t="s">
        <v>431</v>
      </c>
      <c r="I78" s="29" t="s">
        <v>432</v>
      </c>
      <c r="J78" s="29" t="s">
        <v>601</v>
      </c>
    </row>
    <row r="79" ht="32" customHeight="1" spans="1:10">
      <c r="A79" s="29"/>
      <c r="B79" s="29" t="s">
        <v>598</v>
      </c>
      <c r="C79" s="29" t="s">
        <v>426</v>
      </c>
      <c r="D79" s="29" t="s">
        <v>457</v>
      </c>
      <c r="E79" s="29" t="s">
        <v>602</v>
      </c>
      <c r="F79" s="29" t="s">
        <v>429</v>
      </c>
      <c r="G79" s="29" t="s">
        <v>603</v>
      </c>
      <c r="H79" s="29" t="s">
        <v>470</v>
      </c>
      <c r="I79" s="29" t="s">
        <v>432</v>
      </c>
      <c r="J79" s="29" t="s">
        <v>604</v>
      </c>
    </row>
    <row r="80" ht="40.5" spans="1:10">
      <c r="A80" s="29"/>
      <c r="B80" s="29" t="s">
        <v>598</v>
      </c>
      <c r="C80" s="29" t="s">
        <v>438</v>
      </c>
      <c r="D80" s="29" t="s">
        <v>605</v>
      </c>
      <c r="E80" s="29" t="s">
        <v>606</v>
      </c>
      <c r="F80" s="29" t="s">
        <v>429</v>
      </c>
      <c r="G80" s="29" t="s">
        <v>607</v>
      </c>
      <c r="H80" s="29" t="s">
        <v>441</v>
      </c>
      <c r="I80" s="29" t="s">
        <v>442</v>
      </c>
      <c r="J80" s="29" t="s">
        <v>607</v>
      </c>
    </row>
    <row r="81" ht="54" spans="1:10">
      <c r="A81" s="29"/>
      <c r="B81" s="29" t="s">
        <v>598</v>
      </c>
      <c r="C81" s="29" t="s">
        <v>438</v>
      </c>
      <c r="D81" s="29" t="s">
        <v>443</v>
      </c>
      <c r="E81" s="29" t="s">
        <v>608</v>
      </c>
      <c r="F81" s="29" t="s">
        <v>429</v>
      </c>
      <c r="G81" s="29" t="s">
        <v>609</v>
      </c>
      <c r="H81" s="29" t="s">
        <v>441</v>
      </c>
      <c r="I81" s="29" t="s">
        <v>442</v>
      </c>
      <c r="J81" s="29" t="s">
        <v>608</v>
      </c>
    </row>
    <row r="82" ht="38" customHeight="1" spans="1:10">
      <c r="A82" s="29"/>
      <c r="B82" s="29" t="s">
        <v>598</v>
      </c>
      <c r="C82" s="29" t="s">
        <v>445</v>
      </c>
      <c r="D82" s="29" t="s">
        <v>446</v>
      </c>
      <c r="E82" s="29" t="s">
        <v>610</v>
      </c>
      <c r="F82" s="29" t="s">
        <v>429</v>
      </c>
      <c r="G82" s="29" t="s">
        <v>459</v>
      </c>
      <c r="H82" s="29" t="s">
        <v>449</v>
      </c>
      <c r="I82" s="29" t="s">
        <v>442</v>
      </c>
      <c r="J82" s="29" t="s">
        <v>611</v>
      </c>
    </row>
    <row r="83" ht="30" customHeight="1" spans="1:10">
      <c r="A83" s="29" t="s">
        <v>336</v>
      </c>
      <c r="B83" s="29" t="s">
        <v>612</v>
      </c>
      <c r="C83" s="29" t="s">
        <v>426</v>
      </c>
      <c r="D83" s="29" t="s">
        <v>427</v>
      </c>
      <c r="E83" s="29" t="s">
        <v>613</v>
      </c>
      <c r="F83" s="29" t="s">
        <v>435</v>
      </c>
      <c r="G83" s="29" t="s">
        <v>614</v>
      </c>
      <c r="H83" s="29" t="s">
        <v>454</v>
      </c>
      <c r="I83" s="29" t="s">
        <v>432</v>
      </c>
      <c r="J83" s="29" t="s">
        <v>615</v>
      </c>
    </row>
    <row r="84" ht="30" customHeight="1" spans="1:10">
      <c r="A84" s="29"/>
      <c r="B84" s="29" t="s">
        <v>612</v>
      </c>
      <c r="C84" s="29" t="s">
        <v>426</v>
      </c>
      <c r="D84" s="29" t="s">
        <v>457</v>
      </c>
      <c r="E84" s="29" t="s">
        <v>616</v>
      </c>
      <c r="F84" s="29" t="s">
        <v>429</v>
      </c>
      <c r="G84" s="29" t="s">
        <v>459</v>
      </c>
      <c r="H84" s="29" t="s">
        <v>449</v>
      </c>
      <c r="I84" s="29" t="s">
        <v>432</v>
      </c>
      <c r="J84" s="29" t="s">
        <v>617</v>
      </c>
    </row>
    <row r="85" ht="30" customHeight="1" spans="1:10">
      <c r="A85" s="29"/>
      <c r="B85" s="29" t="s">
        <v>612</v>
      </c>
      <c r="C85" s="29" t="s">
        <v>426</v>
      </c>
      <c r="D85" s="29" t="s">
        <v>457</v>
      </c>
      <c r="E85" s="29" t="s">
        <v>618</v>
      </c>
      <c r="F85" s="29" t="s">
        <v>429</v>
      </c>
      <c r="G85" s="29" t="s">
        <v>619</v>
      </c>
      <c r="H85" s="29" t="s">
        <v>449</v>
      </c>
      <c r="I85" s="29" t="s">
        <v>432</v>
      </c>
      <c r="J85" s="29" t="s">
        <v>620</v>
      </c>
    </row>
    <row r="86" ht="49" customHeight="1" spans="1:10">
      <c r="A86" s="29"/>
      <c r="B86" s="29" t="s">
        <v>612</v>
      </c>
      <c r="C86" s="29" t="s">
        <v>438</v>
      </c>
      <c r="D86" s="29" t="s">
        <v>443</v>
      </c>
      <c r="E86" s="29" t="s">
        <v>621</v>
      </c>
      <c r="F86" s="29" t="s">
        <v>429</v>
      </c>
      <c r="G86" s="29" t="s">
        <v>621</v>
      </c>
      <c r="H86" s="29" t="s">
        <v>441</v>
      </c>
      <c r="I86" s="29" t="s">
        <v>442</v>
      </c>
      <c r="J86" s="29" t="s">
        <v>621</v>
      </c>
    </row>
    <row r="87" ht="30" customHeight="1" spans="1:10">
      <c r="A87" s="29"/>
      <c r="B87" s="29" t="s">
        <v>612</v>
      </c>
      <c r="C87" s="29" t="s">
        <v>445</v>
      </c>
      <c r="D87" s="29" t="s">
        <v>446</v>
      </c>
      <c r="E87" s="29" t="s">
        <v>622</v>
      </c>
      <c r="F87" s="29" t="s">
        <v>429</v>
      </c>
      <c r="G87" s="29" t="s">
        <v>493</v>
      </c>
      <c r="H87" s="29" t="s">
        <v>449</v>
      </c>
      <c r="I87" s="29" t="s">
        <v>442</v>
      </c>
      <c r="J87" s="29" t="s">
        <v>623</v>
      </c>
    </row>
    <row r="88" ht="27" spans="1:10">
      <c r="A88" s="29" t="s">
        <v>414</v>
      </c>
      <c r="B88" s="29" t="s">
        <v>624</v>
      </c>
      <c r="C88" s="29" t="s">
        <v>426</v>
      </c>
      <c r="D88" s="29" t="s">
        <v>427</v>
      </c>
      <c r="E88" s="29" t="s">
        <v>625</v>
      </c>
      <c r="F88" s="29" t="s">
        <v>429</v>
      </c>
      <c r="G88" s="29" t="s">
        <v>626</v>
      </c>
      <c r="H88" s="29" t="s">
        <v>454</v>
      </c>
      <c r="I88" s="29" t="s">
        <v>432</v>
      </c>
      <c r="J88" s="29" t="s">
        <v>627</v>
      </c>
    </row>
    <row r="89" ht="36" customHeight="1" spans="1:10">
      <c r="A89" s="29"/>
      <c r="B89" s="29" t="s">
        <v>624</v>
      </c>
      <c r="C89" s="29" t="s">
        <v>426</v>
      </c>
      <c r="D89" s="29" t="s">
        <v>457</v>
      </c>
      <c r="E89" s="29" t="s">
        <v>628</v>
      </c>
      <c r="F89" s="29" t="s">
        <v>429</v>
      </c>
      <c r="G89" s="29" t="s">
        <v>459</v>
      </c>
      <c r="H89" s="29" t="s">
        <v>449</v>
      </c>
      <c r="I89" s="29" t="s">
        <v>442</v>
      </c>
      <c r="J89" s="29" t="s">
        <v>629</v>
      </c>
    </row>
    <row r="90" ht="36" customHeight="1" spans="1:10">
      <c r="A90" s="29"/>
      <c r="B90" s="29" t="s">
        <v>624</v>
      </c>
      <c r="C90" s="29" t="s">
        <v>438</v>
      </c>
      <c r="D90" s="29" t="s">
        <v>443</v>
      </c>
      <c r="E90" s="29" t="s">
        <v>630</v>
      </c>
      <c r="F90" s="29" t="s">
        <v>429</v>
      </c>
      <c r="G90" s="29" t="s">
        <v>630</v>
      </c>
      <c r="H90" s="29" t="s">
        <v>441</v>
      </c>
      <c r="I90" s="29" t="s">
        <v>442</v>
      </c>
      <c r="J90" s="29" t="s">
        <v>630</v>
      </c>
    </row>
    <row r="91" ht="28" customHeight="1" spans="1:10">
      <c r="A91" s="29"/>
      <c r="B91" s="29" t="s">
        <v>624</v>
      </c>
      <c r="C91" s="29" t="s">
        <v>445</v>
      </c>
      <c r="D91" s="29" t="s">
        <v>446</v>
      </c>
      <c r="E91" s="29" t="s">
        <v>631</v>
      </c>
      <c r="F91" s="29" t="s">
        <v>429</v>
      </c>
      <c r="G91" s="29" t="s">
        <v>493</v>
      </c>
      <c r="H91" s="29" t="s">
        <v>449</v>
      </c>
      <c r="I91" s="29" t="s">
        <v>442</v>
      </c>
      <c r="J91" s="29" t="s">
        <v>632</v>
      </c>
    </row>
    <row r="92" ht="54" spans="1:10">
      <c r="A92" s="29" t="s">
        <v>363</v>
      </c>
      <c r="B92" s="29" t="s">
        <v>633</v>
      </c>
      <c r="C92" s="29" t="s">
        <v>426</v>
      </c>
      <c r="D92" s="29" t="s">
        <v>427</v>
      </c>
      <c r="E92" s="29" t="s">
        <v>634</v>
      </c>
      <c r="F92" s="29" t="s">
        <v>435</v>
      </c>
      <c r="G92" s="29" t="s">
        <v>635</v>
      </c>
      <c r="H92" s="29" t="s">
        <v>508</v>
      </c>
      <c r="I92" s="29" t="s">
        <v>432</v>
      </c>
      <c r="J92" s="29" t="s">
        <v>636</v>
      </c>
    </row>
    <row r="93" ht="47" customHeight="1" spans="1:10">
      <c r="A93" s="29"/>
      <c r="B93" s="29" t="s">
        <v>633</v>
      </c>
      <c r="C93" s="29" t="s">
        <v>426</v>
      </c>
      <c r="D93" s="29" t="s">
        <v>427</v>
      </c>
      <c r="E93" s="29" t="s">
        <v>637</v>
      </c>
      <c r="F93" s="29" t="s">
        <v>435</v>
      </c>
      <c r="G93" s="29" t="s">
        <v>635</v>
      </c>
      <c r="H93" s="29" t="s">
        <v>508</v>
      </c>
      <c r="I93" s="29" t="s">
        <v>432</v>
      </c>
      <c r="J93" s="29" t="s">
        <v>638</v>
      </c>
    </row>
    <row r="94" ht="39" customHeight="1" spans="1:10">
      <c r="A94" s="29"/>
      <c r="B94" s="29" t="s">
        <v>633</v>
      </c>
      <c r="C94" s="29" t="s">
        <v>426</v>
      </c>
      <c r="D94" s="29" t="s">
        <v>427</v>
      </c>
      <c r="E94" s="29" t="s">
        <v>639</v>
      </c>
      <c r="F94" s="29" t="s">
        <v>435</v>
      </c>
      <c r="G94" s="29" t="s">
        <v>635</v>
      </c>
      <c r="H94" s="29" t="s">
        <v>508</v>
      </c>
      <c r="I94" s="29" t="s">
        <v>432</v>
      </c>
      <c r="J94" s="29" t="s">
        <v>640</v>
      </c>
    </row>
    <row r="95" ht="27" spans="1:10">
      <c r="A95" s="29"/>
      <c r="B95" s="29" t="s">
        <v>633</v>
      </c>
      <c r="C95" s="29" t="s">
        <v>426</v>
      </c>
      <c r="D95" s="29" t="s">
        <v>457</v>
      </c>
      <c r="E95" s="29" t="s">
        <v>641</v>
      </c>
      <c r="F95" s="29" t="s">
        <v>435</v>
      </c>
      <c r="G95" s="29" t="s">
        <v>642</v>
      </c>
      <c r="H95" s="29" t="s">
        <v>449</v>
      </c>
      <c r="I95" s="29" t="s">
        <v>442</v>
      </c>
      <c r="J95" s="29" t="s">
        <v>643</v>
      </c>
    </row>
    <row r="96" ht="35" customHeight="1" spans="1:10">
      <c r="A96" s="29"/>
      <c r="B96" s="29" t="s">
        <v>633</v>
      </c>
      <c r="C96" s="29" t="s">
        <v>426</v>
      </c>
      <c r="D96" s="29" t="s">
        <v>457</v>
      </c>
      <c r="E96" s="29" t="s">
        <v>644</v>
      </c>
      <c r="F96" s="29" t="s">
        <v>435</v>
      </c>
      <c r="G96" s="29" t="s">
        <v>645</v>
      </c>
      <c r="H96" s="29" t="s">
        <v>449</v>
      </c>
      <c r="I96" s="29" t="s">
        <v>442</v>
      </c>
      <c r="J96" s="29" t="s">
        <v>646</v>
      </c>
    </row>
    <row r="97" ht="58" customHeight="1" spans="1:10">
      <c r="A97" s="29"/>
      <c r="B97" s="29" t="s">
        <v>633</v>
      </c>
      <c r="C97" s="29" t="s">
        <v>426</v>
      </c>
      <c r="D97" s="29" t="s">
        <v>457</v>
      </c>
      <c r="E97" s="29" t="s">
        <v>647</v>
      </c>
      <c r="F97" s="29" t="s">
        <v>429</v>
      </c>
      <c r="G97" s="29" t="s">
        <v>648</v>
      </c>
      <c r="H97" s="29" t="s">
        <v>441</v>
      </c>
      <c r="I97" s="29" t="s">
        <v>442</v>
      </c>
      <c r="J97" s="29" t="s">
        <v>649</v>
      </c>
    </row>
    <row r="98" ht="96" customHeight="1" spans="1:10">
      <c r="A98" s="29"/>
      <c r="B98" s="29" t="s">
        <v>633</v>
      </c>
      <c r="C98" s="29" t="s">
        <v>438</v>
      </c>
      <c r="D98" s="29" t="s">
        <v>443</v>
      </c>
      <c r="E98" s="29" t="s">
        <v>650</v>
      </c>
      <c r="F98" s="29" t="s">
        <v>429</v>
      </c>
      <c r="G98" s="29" t="s">
        <v>651</v>
      </c>
      <c r="H98" s="29" t="s">
        <v>441</v>
      </c>
      <c r="I98" s="29" t="s">
        <v>442</v>
      </c>
      <c r="J98" s="29" t="s">
        <v>652</v>
      </c>
    </row>
    <row r="99" ht="24" customHeight="1" spans="1:10">
      <c r="A99" s="29"/>
      <c r="B99" s="29" t="s">
        <v>633</v>
      </c>
      <c r="C99" s="29" t="s">
        <v>445</v>
      </c>
      <c r="D99" s="29" t="s">
        <v>446</v>
      </c>
      <c r="E99" s="29" t="s">
        <v>653</v>
      </c>
      <c r="F99" s="29" t="s">
        <v>429</v>
      </c>
      <c r="G99" s="29" t="s">
        <v>500</v>
      </c>
      <c r="H99" s="29" t="s">
        <v>449</v>
      </c>
      <c r="I99" s="29" t="s">
        <v>442</v>
      </c>
      <c r="J99" s="29" t="s">
        <v>654</v>
      </c>
    </row>
    <row r="100" ht="61" customHeight="1" spans="1:10">
      <c r="A100" s="29" t="s">
        <v>326</v>
      </c>
      <c r="B100" s="203" t="s">
        <v>655</v>
      </c>
      <c r="C100" s="29" t="s">
        <v>426</v>
      </c>
      <c r="D100" s="29" t="s">
        <v>427</v>
      </c>
      <c r="E100" s="29" t="s">
        <v>452</v>
      </c>
      <c r="F100" s="29" t="s">
        <v>435</v>
      </c>
      <c r="G100" s="29" t="s">
        <v>656</v>
      </c>
      <c r="H100" s="29" t="s">
        <v>454</v>
      </c>
      <c r="I100" s="29" t="s">
        <v>432</v>
      </c>
      <c r="J100" s="29" t="s">
        <v>657</v>
      </c>
    </row>
    <row r="101" ht="23" customHeight="1" spans="1:10">
      <c r="A101" s="29"/>
      <c r="B101" s="29" t="s">
        <v>658</v>
      </c>
      <c r="C101" s="29" t="s">
        <v>426</v>
      </c>
      <c r="D101" s="29" t="s">
        <v>457</v>
      </c>
      <c r="E101" s="29" t="s">
        <v>458</v>
      </c>
      <c r="F101" s="29" t="s">
        <v>429</v>
      </c>
      <c r="G101" s="29" t="s">
        <v>459</v>
      </c>
      <c r="H101" s="29" t="s">
        <v>449</v>
      </c>
      <c r="I101" s="29" t="s">
        <v>432</v>
      </c>
      <c r="J101" s="29" t="s">
        <v>460</v>
      </c>
    </row>
    <row r="102" ht="27" customHeight="1" spans="1:10">
      <c r="A102" s="29"/>
      <c r="B102" s="29" t="s">
        <v>658</v>
      </c>
      <c r="C102" s="29" t="s">
        <v>426</v>
      </c>
      <c r="D102" s="29" t="s">
        <v>457</v>
      </c>
      <c r="E102" s="29" t="s">
        <v>461</v>
      </c>
      <c r="F102" s="29" t="s">
        <v>429</v>
      </c>
      <c r="G102" s="29" t="s">
        <v>459</v>
      </c>
      <c r="H102" s="29" t="s">
        <v>449</v>
      </c>
      <c r="I102" s="29" t="s">
        <v>432</v>
      </c>
      <c r="J102" s="29" t="s">
        <v>462</v>
      </c>
    </row>
    <row r="103" ht="54" customHeight="1" spans="1:10">
      <c r="A103" s="29"/>
      <c r="B103" s="29" t="s">
        <v>658</v>
      </c>
      <c r="C103" s="29" t="s">
        <v>438</v>
      </c>
      <c r="D103" s="29" t="s">
        <v>439</v>
      </c>
      <c r="E103" s="29" t="s">
        <v>463</v>
      </c>
      <c r="F103" s="29" t="s">
        <v>429</v>
      </c>
      <c r="G103" s="29" t="s">
        <v>463</v>
      </c>
      <c r="H103" s="29" t="s">
        <v>441</v>
      </c>
      <c r="I103" s="29" t="s">
        <v>442</v>
      </c>
      <c r="J103" s="29" t="s">
        <v>464</v>
      </c>
    </row>
    <row r="104" ht="25" customHeight="1" spans="1:10">
      <c r="A104" s="29"/>
      <c r="B104" s="29" t="s">
        <v>658</v>
      </c>
      <c r="C104" s="29" t="s">
        <v>445</v>
      </c>
      <c r="D104" s="29" t="s">
        <v>446</v>
      </c>
      <c r="E104" s="29" t="s">
        <v>465</v>
      </c>
      <c r="F104" s="29" t="s">
        <v>429</v>
      </c>
      <c r="G104" s="29" t="s">
        <v>448</v>
      </c>
      <c r="H104" s="29" t="s">
        <v>449</v>
      </c>
      <c r="I104" s="29" t="s">
        <v>442</v>
      </c>
      <c r="J104" s="29" t="s">
        <v>466</v>
      </c>
    </row>
    <row r="105" ht="61" customHeight="1" spans="1:10">
      <c r="A105" s="29" t="s">
        <v>340</v>
      </c>
      <c r="B105" s="29" t="s">
        <v>659</v>
      </c>
      <c r="C105" s="29" t="s">
        <v>426</v>
      </c>
      <c r="D105" s="29" t="s">
        <v>427</v>
      </c>
      <c r="E105" s="29" t="s">
        <v>660</v>
      </c>
      <c r="F105" s="29" t="s">
        <v>429</v>
      </c>
      <c r="G105" s="29" t="s">
        <v>661</v>
      </c>
      <c r="H105" s="29" t="s">
        <v>454</v>
      </c>
      <c r="I105" s="29" t="s">
        <v>432</v>
      </c>
      <c r="J105" s="29" t="s">
        <v>662</v>
      </c>
    </row>
    <row r="106" ht="36" customHeight="1" spans="1:10">
      <c r="A106" s="29"/>
      <c r="B106" s="29" t="s">
        <v>659</v>
      </c>
      <c r="C106" s="29" t="s">
        <v>426</v>
      </c>
      <c r="D106" s="29" t="s">
        <v>457</v>
      </c>
      <c r="E106" s="29" t="s">
        <v>663</v>
      </c>
      <c r="F106" s="29" t="s">
        <v>429</v>
      </c>
      <c r="G106" s="29" t="s">
        <v>459</v>
      </c>
      <c r="H106" s="29" t="s">
        <v>449</v>
      </c>
      <c r="I106" s="29" t="s">
        <v>432</v>
      </c>
      <c r="J106" s="29" t="s">
        <v>664</v>
      </c>
    </row>
    <row r="107" ht="54" spans="1:10">
      <c r="A107" s="29"/>
      <c r="B107" s="29" t="s">
        <v>659</v>
      </c>
      <c r="C107" s="29" t="s">
        <v>438</v>
      </c>
      <c r="D107" s="29" t="s">
        <v>443</v>
      </c>
      <c r="E107" s="29" t="s">
        <v>664</v>
      </c>
      <c r="F107" s="29" t="s">
        <v>429</v>
      </c>
      <c r="G107" s="29" t="s">
        <v>595</v>
      </c>
      <c r="H107" s="29" t="s">
        <v>441</v>
      </c>
      <c r="I107" s="29" t="s">
        <v>442</v>
      </c>
      <c r="J107" s="29" t="s">
        <v>664</v>
      </c>
    </row>
    <row r="108" ht="105" customHeight="1" spans="1:10">
      <c r="A108" s="29"/>
      <c r="B108" s="29" t="s">
        <v>659</v>
      </c>
      <c r="C108" s="29" t="s">
        <v>445</v>
      </c>
      <c r="D108" s="29" t="s">
        <v>446</v>
      </c>
      <c r="E108" s="29" t="s">
        <v>446</v>
      </c>
      <c r="F108" s="29" t="s">
        <v>429</v>
      </c>
      <c r="G108" s="29" t="s">
        <v>476</v>
      </c>
      <c r="H108" s="29" t="s">
        <v>441</v>
      </c>
      <c r="I108" s="29" t="s">
        <v>442</v>
      </c>
      <c r="J108" s="29" t="s">
        <v>664</v>
      </c>
    </row>
    <row r="109" ht="41" customHeight="1" spans="1:10">
      <c r="A109" s="29" t="s">
        <v>306</v>
      </c>
      <c r="B109" s="203" t="s">
        <v>665</v>
      </c>
      <c r="C109" s="29" t="s">
        <v>426</v>
      </c>
      <c r="D109" s="29" t="s">
        <v>427</v>
      </c>
      <c r="E109" s="29" t="s">
        <v>452</v>
      </c>
      <c r="F109" s="29" t="s">
        <v>435</v>
      </c>
      <c r="G109" s="29" t="s">
        <v>666</v>
      </c>
      <c r="H109" s="29" t="s">
        <v>454</v>
      </c>
      <c r="I109" s="29" t="s">
        <v>432</v>
      </c>
      <c r="J109" s="29" t="s">
        <v>667</v>
      </c>
    </row>
    <row r="110" ht="25" customHeight="1" spans="1:10">
      <c r="A110" s="29"/>
      <c r="B110" s="29" t="s">
        <v>668</v>
      </c>
      <c r="C110" s="29" t="s">
        <v>426</v>
      </c>
      <c r="D110" s="29" t="s">
        <v>457</v>
      </c>
      <c r="E110" s="29" t="s">
        <v>458</v>
      </c>
      <c r="F110" s="29" t="s">
        <v>429</v>
      </c>
      <c r="G110" s="29" t="s">
        <v>459</v>
      </c>
      <c r="H110" s="29" t="s">
        <v>449</v>
      </c>
      <c r="I110" s="29" t="s">
        <v>432</v>
      </c>
      <c r="J110" s="29" t="s">
        <v>460</v>
      </c>
    </row>
    <row r="111" ht="25" customHeight="1" spans="1:10">
      <c r="A111" s="29"/>
      <c r="B111" s="29" t="s">
        <v>668</v>
      </c>
      <c r="C111" s="29" t="s">
        <v>426</v>
      </c>
      <c r="D111" s="29" t="s">
        <v>457</v>
      </c>
      <c r="E111" s="29" t="s">
        <v>461</v>
      </c>
      <c r="F111" s="29" t="s">
        <v>429</v>
      </c>
      <c r="G111" s="29" t="s">
        <v>459</v>
      </c>
      <c r="H111" s="29" t="s">
        <v>449</v>
      </c>
      <c r="I111" s="29" t="s">
        <v>432</v>
      </c>
      <c r="J111" s="29" t="s">
        <v>462</v>
      </c>
    </row>
    <row r="112" ht="49" customHeight="1" spans="1:10">
      <c r="A112" s="29"/>
      <c r="B112" s="29" t="s">
        <v>668</v>
      </c>
      <c r="C112" s="29" t="s">
        <v>438</v>
      </c>
      <c r="D112" s="29" t="s">
        <v>439</v>
      </c>
      <c r="E112" s="29" t="s">
        <v>463</v>
      </c>
      <c r="F112" s="29" t="s">
        <v>429</v>
      </c>
      <c r="G112" s="29" t="s">
        <v>463</v>
      </c>
      <c r="H112" s="29" t="s">
        <v>441</v>
      </c>
      <c r="I112" s="29" t="s">
        <v>442</v>
      </c>
      <c r="J112" s="29" t="s">
        <v>464</v>
      </c>
    </row>
    <row r="113" ht="54" customHeight="1" spans="1:10">
      <c r="A113" s="29"/>
      <c r="B113" s="29" t="s">
        <v>668</v>
      </c>
      <c r="C113" s="29" t="s">
        <v>445</v>
      </c>
      <c r="D113" s="29" t="s">
        <v>446</v>
      </c>
      <c r="E113" s="29" t="s">
        <v>465</v>
      </c>
      <c r="F113" s="29" t="s">
        <v>429</v>
      </c>
      <c r="G113" s="29" t="s">
        <v>448</v>
      </c>
      <c r="H113" s="29" t="s">
        <v>449</v>
      </c>
      <c r="I113" s="29" t="s">
        <v>442</v>
      </c>
      <c r="J113" s="29" t="s">
        <v>466</v>
      </c>
    </row>
    <row r="114" ht="40.5" spans="1:10">
      <c r="A114" s="29" t="s">
        <v>350</v>
      </c>
      <c r="B114" s="29" t="s">
        <v>669</v>
      </c>
      <c r="C114" s="29" t="s">
        <v>426</v>
      </c>
      <c r="D114" s="29" t="s">
        <v>427</v>
      </c>
      <c r="E114" s="29" t="s">
        <v>670</v>
      </c>
      <c r="F114" s="29" t="s">
        <v>429</v>
      </c>
      <c r="G114" s="29" t="s">
        <v>521</v>
      </c>
      <c r="H114" s="29" t="s">
        <v>454</v>
      </c>
      <c r="I114" s="29" t="s">
        <v>432</v>
      </c>
      <c r="J114" s="29" t="s">
        <v>671</v>
      </c>
    </row>
    <row r="115" ht="40.5" spans="1:10">
      <c r="A115" s="29"/>
      <c r="B115" s="29" t="s">
        <v>669</v>
      </c>
      <c r="C115" s="29" t="s">
        <v>426</v>
      </c>
      <c r="D115" s="29" t="s">
        <v>457</v>
      </c>
      <c r="E115" s="29" t="s">
        <v>672</v>
      </c>
      <c r="F115" s="29" t="s">
        <v>429</v>
      </c>
      <c r="G115" s="29" t="s">
        <v>459</v>
      </c>
      <c r="H115" s="29" t="s">
        <v>449</v>
      </c>
      <c r="I115" s="29" t="s">
        <v>432</v>
      </c>
      <c r="J115" s="29" t="s">
        <v>671</v>
      </c>
    </row>
    <row r="116" ht="40.5" spans="1:10">
      <c r="A116" s="29"/>
      <c r="B116" s="29" t="s">
        <v>669</v>
      </c>
      <c r="C116" s="29" t="s">
        <v>438</v>
      </c>
      <c r="D116" s="29" t="s">
        <v>443</v>
      </c>
      <c r="E116" s="29" t="s">
        <v>673</v>
      </c>
      <c r="F116" s="29" t="s">
        <v>429</v>
      </c>
      <c r="G116" s="29" t="s">
        <v>595</v>
      </c>
      <c r="H116" s="29" t="s">
        <v>475</v>
      </c>
      <c r="I116" s="29" t="s">
        <v>442</v>
      </c>
      <c r="J116" s="29" t="s">
        <v>671</v>
      </c>
    </row>
    <row r="117" ht="78" customHeight="1" spans="1:10">
      <c r="A117" s="29"/>
      <c r="B117" s="29" t="s">
        <v>669</v>
      </c>
      <c r="C117" s="29" t="s">
        <v>445</v>
      </c>
      <c r="D117" s="29" t="s">
        <v>446</v>
      </c>
      <c r="E117" s="29" t="s">
        <v>446</v>
      </c>
      <c r="F117" s="29" t="s">
        <v>429</v>
      </c>
      <c r="G117" s="29" t="s">
        <v>476</v>
      </c>
      <c r="H117" s="29" t="s">
        <v>441</v>
      </c>
      <c r="I117" s="29" t="s">
        <v>442</v>
      </c>
      <c r="J117" s="29" t="s">
        <v>671</v>
      </c>
    </row>
    <row r="118" ht="63" customHeight="1" spans="1:10">
      <c r="A118" s="29" t="s">
        <v>314</v>
      </c>
      <c r="B118" s="203" t="s">
        <v>674</v>
      </c>
      <c r="C118" s="29" t="s">
        <v>426</v>
      </c>
      <c r="D118" s="29" t="s">
        <v>427</v>
      </c>
      <c r="E118" s="29" t="s">
        <v>452</v>
      </c>
      <c r="F118" s="29" t="s">
        <v>435</v>
      </c>
      <c r="G118" s="29" t="s">
        <v>675</v>
      </c>
      <c r="H118" s="29" t="s">
        <v>454</v>
      </c>
      <c r="I118" s="29" t="s">
        <v>432</v>
      </c>
      <c r="J118" s="29" t="s">
        <v>676</v>
      </c>
    </row>
    <row r="119" ht="20" customHeight="1" spans="1:10">
      <c r="A119" s="29"/>
      <c r="B119" s="29" t="s">
        <v>677</v>
      </c>
      <c r="C119" s="29" t="s">
        <v>426</v>
      </c>
      <c r="D119" s="29" t="s">
        <v>457</v>
      </c>
      <c r="E119" s="29" t="s">
        <v>458</v>
      </c>
      <c r="F119" s="29" t="s">
        <v>429</v>
      </c>
      <c r="G119" s="29" t="s">
        <v>459</v>
      </c>
      <c r="H119" s="29" t="s">
        <v>449</v>
      </c>
      <c r="I119" s="29" t="s">
        <v>432</v>
      </c>
      <c r="J119" s="29" t="s">
        <v>460</v>
      </c>
    </row>
    <row r="120" ht="21" customHeight="1" spans="1:10">
      <c r="A120" s="29"/>
      <c r="B120" s="29" t="s">
        <v>677</v>
      </c>
      <c r="C120" s="29" t="s">
        <v>426</v>
      </c>
      <c r="D120" s="29" t="s">
        <v>457</v>
      </c>
      <c r="E120" s="29" t="s">
        <v>461</v>
      </c>
      <c r="F120" s="29" t="s">
        <v>429</v>
      </c>
      <c r="G120" s="29" t="s">
        <v>459</v>
      </c>
      <c r="H120" s="29" t="s">
        <v>449</v>
      </c>
      <c r="I120" s="29" t="s">
        <v>432</v>
      </c>
      <c r="J120" s="29" t="s">
        <v>462</v>
      </c>
    </row>
    <row r="121" ht="46" customHeight="1" spans="1:10">
      <c r="A121" s="29"/>
      <c r="B121" s="29" t="s">
        <v>677</v>
      </c>
      <c r="C121" s="29" t="s">
        <v>438</v>
      </c>
      <c r="D121" s="29" t="s">
        <v>439</v>
      </c>
      <c r="E121" s="29" t="s">
        <v>463</v>
      </c>
      <c r="F121" s="29" t="s">
        <v>429</v>
      </c>
      <c r="G121" s="29" t="s">
        <v>463</v>
      </c>
      <c r="H121" s="29" t="s">
        <v>441</v>
      </c>
      <c r="I121" s="29" t="s">
        <v>442</v>
      </c>
      <c r="J121" s="29" t="s">
        <v>464</v>
      </c>
    </row>
    <row r="122" ht="31" customHeight="1" spans="1:10">
      <c r="A122" s="29"/>
      <c r="B122" s="29" t="s">
        <v>677</v>
      </c>
      <c r="C122" s="29" t="s">
        <v>445</v>
      </c>
      <c r="D122" s="29" t="s">
        <v>446</v>
      </c>
      <c r="E122" s="29" t="s">
        <v>465</v>
      </c>
      <c r="F122" s="29" t="s">
        <v>429</v>
      </c>
      <c r="G122" s="29" t="s">
        <v>448</v>
      </c>
      <c r="H122" s="29" t="s">
        <v>449</v>
      </c>
      <c r="I122" s="29" t="s">
        <v>442</v>
      </c>
      <c r="J122" s="29" t="s">
        <v>466</v>
      </c>
    </row>
    <row r="123" ht="45" customHeight="1" spans="1:10">
      <c r="A123" s="29" t="s">
        <v>328</v>
      </c>
      <c r="B123" s="203" t="s">
        <v>678</v>
      </c>
      <c r="C123" s="29" t="s">
        <v>426</v>
      </c>
      <c r="D123" s="29" t="s">
        <v>427</v>
      </c>
      <c r="E123" s="29" t="s">
        <v>452</v>
      </c>
      <c r="F123" s="29" t="s">
        <v>435</v>
      </c>
      <c r="G123" s="29" t="s">
        <v>679</v>
      </c>
      <c r="H123" s="29" t="s">
        <v>454</v>
      </c>
      <c r="I123" s="29" t="s">
        <v>432</v>
      </c>
      <c r="J123" s="29" t="s">
        <v>680</v>
      </c>
    </row>
    <row r="124" ht="34" customHeight="1" spans="1:10">
      <c r="A124" s="29"/>
      <c r="B124" s="29" t="s">
        <v>681</v>
      </c>
      <c r="C124" s="29" t="s">
        <v>426</v>
      </c>
      <c r="D124" s="29" t="s">
        <v>457</v>
      </c>
      <c r="E124" s="29" t="s">
        <v>458</v>
      </c>
      <c r="F124" s="29" t="s">
        <v>429</v>
      </c>
      <c r="G124" s="29" t="s">
        <v>459</v>
      </c>
      <c r="H124" s="29" t="s">
        <v>449</v>
      </c>
      <c r="I124" s="29" t="s">
        <v>432</v>
      </c>
      <c r="J124" s="29" t="s">
        <v>460</v>
      </c>
    </row>
    <row r="125" ht="28" customHeight="1" spans="1:10">
      <c r="A125" s="29"/>
      <c r="B125" s="29" t="s">
        <v>681</v>
      </c>
      <c r="C125" s="29" t="s">
        <v>426</v>
      </c>
      <c r="D125" s="29" t="s">
        <v>457</v>
      </c>
      <c r="E125" s="29" t="s">
        <v>461</v>
      </c>
      <c r="F125" s="29" t="s">
        <v>429</v>
      </c>
      <c r="G125" s="29" t="s">
        <v>459</v>
      </c>
      <c r="H125" s="29" t="s">
        <v>449</v>
      </c>
      <c r="I125" s="29" t="s">
        <v>432</v>
      </c>
      <c r="J125" s="29" t="s">
        <v>462</v>
      </c>
    </row>
    <row r="126" ht="51" customHeight="1" spans="1:10">
      <c r="A126" s="29"/>
      <c r="B126" s="29" t="s">
        <v>681</v>
      </c>
      <c r="C126" s="29" t="s">
        <v>438</v>
      </c>
      <c r="D126" s="29" t="s">
        <v>439</v>
      </c>
      <c r="E126" s="29" t="s">
        <v>463</v>
      </c>
      <c r="F126" s="29" t="s">
        <v>429</v>
      </c>
      <c r="G126" s="29" t="s">
        <v>463</v>
      </c>
      <c r="H126" s="29" t="s">
        <v>441</v>
      </c>
      <c r="I126" s="29" t="s">
        <v>442</v>
      </c>
      <c r="J126" s="29" t="s">
        <v>464</v>
      </c>
    </row>
    <row r="127" ht="31" customHeight="1" spans="1:10">
      <c r="A127" s="29"/>
      <c r="B127" s="29" t="s">
        <v>681</v>
      </c>
      <c r="C127" s="29" t="s">
        <v>445</v>
      </c>
      <c r="D127" s="29" t="s">
        <v>446</v>
      </c>
      <c r="E127" s="29" t="s">
        <v>465</v>
      </c>
      <c r="F127" s="29" t="s">
        <v>429</v>
      </c>
      <c r="G127" s="29" t="s">
        <v>448</v>
      </c>
      <c r="H127" s="29" t="s">
        <v>449</v>
      </c>
      <c r="I127" s="29" t="s">
        <v>442</v>
      </c>
      <c r="J127" s="29" t="s">
        <v>466</v>
      </c>
    </row>
    <row r="128" ht="27" spans="1:10">
      <c r="A128" s="29" t="s">
        <v>342</v>
      </c>
      <c r="B128" s="29" t="s">
        <v>682</v>
      </c>
      <c r="C128" s="29" t="s">
        <v>426</v>
      </c>
      <c r="D128" s="29" t="s">
        <v>427</v>
      </c>
      <c r="E128" s="29" t="s">
        <v>625</v>
      </c>
      <c r="F128" s="29" t="s">
        <v>429</v>
      </c>
      <c r="G128" s="29" t="s">
        <v>683</v>
      </c>
      <c r="H128" s="29" t="s">
        <v>454</v>
      </c>
      <c r="I128" s="29" t="s">
        <v>432</v>
      </c>
      <c r="J128" s="29" t="s">
        <v>684</v>
      </c>
    </row>
    <row r="129" ht="35" customHeight="1" spans="1:10">
      <c r="A129" s="29"/>
      <c r="B129" s="29" t="s">
        <v>682</v>
      </c>
      <c r="C129" s="29" t="s">
        <v>426</v>
      </c>
      <c r="D129" s="29" t="s">
        <v>457</v>
      </c>
      <c r="E129" s="29" t="s">
        <v>628</v>
      </c>
      <c r="F129" s="29" t="s">
        <v>429</v>
      </c>
      <c r="G129" s="29" t="s">
        <v>459</v>
      </c>
      <c r="H129" s="29" t="s">
        <v>449</v>
      </c>
      <c r="I129" s="29" t="s">
        <v>442</v>
      </c>
      <c r="J129" s="29" t="s">
        <v>629</v>
      </c>
    </row>
    <row r="130" ht="37" customHeight="1" spans="1:10">
      <c r="A130" s="29"/>
      <c r="B130" s="29" t="s">
        <v>682</v>
      </c>
      <c r="C130" s="29" t="s">
        <v>438</v>
      </c>
      <c r="D130" s="29" t="s">
        <v>443</v>
      </c>
      <c r="E130" s="29" t="s">
        <v>630</v>
      </c>
      <c r="F130" s="29" t="s">
        <v>429</v>
      </c>
      <c r="G130" s="29" t="s">
        <v>630</v>
      </c>
      <c r="H130" s="29" t="s">
        <v>441</v>
      </c>
      <c r="I130" s="29" t="s">
        <v>442</v>
      </c>
      <c r="J130" s="29" t="s">
        <v>630</v>
      </c>
    </row>
    <row r="131" ht="30" customHeight="1" spans="1:10">
      <c r="A131" s="29"/>
      <c r="B131" s="29" t="s">
        <v>682</v>
      </c>
      <c r="C131" s="29" t="s">
        <v>445</v>
      </c>
      <c r="D131" s="29" t="s">
        <v>446</v>
      </c>
      <c r="E131" s="29" t="s">
        <v>631</v>
      </c>
      <c r="F131" s="29" t="s">
        <v>429</v>
      </c>
      <c r="G131" s="29" t="s">
        <v>493</v>
      </c>
      <c r="H131" s="29" t="s">
        <v>449</v>
      </c>
      <c r="I131" s="29" t="s">
        <v>442</v>
      </c>
      <c r="J131" s="29" t="s">
        <v>632</v>
      </c>
    </row>
    <row r="132" ht="81" spans="1:10">
      <c r="A132" s="29" t="s">
        <v>322</v>
      </c>
      <c r="B132" s="203" t="s">
        <v>685</v>
      </c>
      <c r="C132" s="29" t="s">
        <v>426</v>
      </c>
      <c r="D132" s="29" t="s">
        <v>427</v>
      </c>
      <c r="E132" s="29" t="s">
        <v>452</v>
      </c>
      <c r="F132" s="29" t="s">
        <v>435</v>
      </c>
      <c r="G132" s="29" t="s">
        <v>686</v>
      </c>
      <c r="H132" s="29" t="s">
        <v>454</v>
      </c>
      <c r="I132" s="29" t="s">
        <v>432</v>
      </c>
      <c r="J132" s="203" t="s">
        <v>687</v>
      </c>
    </row>
    <row r="133" ht="22" customHeight="1" spans="1:10">
      <c r="A133" s="29"/>
      <c r="B133" s="29" t="s">
        <v>688</v>
      </c>
      <c r="C133" s="29" t="s">
        <v>426</v>
      </c>
      <c r="D133" s="29" t="s">
        <v>457</v>
      </c>
      <c r="E133" s="29" t="s">
        <v>458</v>
      </c>
      <c r="F133" s="29" t="s">
        <v>429</v>
      </c>
      <c r="G133" s="29" t="s">
        <v>459</v>
      </c>
      <c r="H133" s="29" t="s">
        <v>449</v>
      </c>
      <c r="I133" s="29" t="s">
        <v>432</v>
      </c>
      <c r="J133" s="29" t="s">
        <v>460</v>
      </c>
    </row>
    <row r="134" ht="27" customHeight="1" spans="1:10">
      <c r="A134" s="29"/>
      <c r="B134" s="29" t="s">
        <v>688</v>
      </c>
      <c r="C134" s="29" t="s">
        <v>426</v>
      </c>
      <c r="D134" s="29" t="s">
        <v>457</v>
      </c>
      <c r="E134" s="29" t="s">
        <v>461</v>
      </c>
      <c r="F134" s="29" t="s">
        <v>429</v>
      </c>
      <c r="G134" s="29" t="s">
        <v>459</v>
      </c>
      <c r="H134" s="29" t="s">
        <v>449</v>
      </c>
      <c r="I134" s="29" t="s">
        <v>432</v>
      </c>
      <c r="J134" s="29" t="s">
        <v>462</v>
      </c>
    </row>
    <row r="135" ht="52" customHeight="1" spans="1:10">
      <c r="A135" s="29"/>
      <c r="B135" s="29" t="s">
        <v>688</v>
      </c>
      <c r="C135" s="29" t="s">
        <v>438</v>
      </c>
      <c r="D135" s="29" t="s">
        <v>439</v>
      </c>
      <c r="E135" s="29" t="s">
        <v>463</v>
      </c>
      <c r="F135" s="29" t="s">
        <v>429</v>
      </c>
      <c r="G135" s="29" t="s">
        <v>463</v>
      </c>
      <c r="H135" s="29" t="s">
        <v>441</v>
      </c>
      <c r="I135" s="29" t="s">
        <v>442</v>
      </c>
      <c r="J135" s="29" t="s">
        <v>464</v>
      </c>
    </row>
    <row r="136" ht="31" customHeight="1" spans="1:10">
      <c r="A136" s="29"/>
      <c r="B136" s="29" t="s">
        <v>688</v>
      </c>
      <c r="C136" s="29" t="s">
        <v>445</v>
      </c>
      <c r="D136" s="29" t="s">
        <v>446</v>
      </c>
      <c r="E136" s="29" t="s">
        <v>465</v>
      </c>
      <c r="F136" s="29" t="s">
        <v>429</v>
      </c>
      <c r="G136" s="29" t="s">
        <v>448</v>
      </c>
      <c r="H136" s="29" t="s">
        <v>449</v>
      </c>
      <c r="I136" s="29" t="s">
        <v>442</v>
      </c>
      <c r="J136" s="29" t="s">
        <v>466</v>
      </c>
    </row>
    <row r="137" ht="27" spans="1:10">
      <c r="A137" s="29" t="s">
        <v>330</v>
      </c>
      <c r="B137" s="29" t="s">
        <v>689</v>
      </c>
      <c r="C137" s="29" t="s">
        <v>426</v>
      </c>
      <c r="D137" s="29" t="s">
        <v>427</v>
      </c>
      <c r="E137" s="29" t="s">
        <v>690</v>
      </c>
      <c r="F137" s="29" t="s">
        <v>429</v>
      </c>
      <c r="G137" s="29" t="s">
        <v>459</v>
      </c>
      <c r="H137" s="29" t="s">
        <v>449</v>
      </c>
      <c r="I137" s="29" t="s">
        <v>432</v>
      </c>
      <c r="J137" s="29" t="s">
        <v>691</v>
      </c>
    </row>
    <row r="138" ht="46" customHeight="1" spans="1:10">
      <c r="A138" s="29"/>
      <c r="B138" s="29" t="s">
        <v>689</v>
      </c>
      <c r="C138" s="29" t="s">
        <v>426</v>
      </c>
      <c r="D138" s="29" t="s">
        <v>427</v>
      </c>
      <c r="E138" s="29" t="s">
        <v>692</v>
      </c>
      <c r="F138" s="29" t="s">
        <v>429</v>
      </c>
      <c r="G138" s="29" t="s">
        <v>459</v>
      </c>
      <c r="H138" s="29" t="s">
        <v>449</v>
      </c>
      <c r="I138" s="29" t="s">
        <v>432</v>
      </c>
      <c r="J138" s="29" t="s">
        <v>693</v>
      </c>
    </row>
    <row r="139" ht="37" customHeight="1" spans="1:10">
      <c r="A139" s="29"/>
      <c r="B139" s="29" t="s">
        <v>689</v>
      </c>
      <c r="C139" s="29" t="s">
        <v>426</v>
      </c>
      <c r="D139" s="29" t="s">
        <v>457</v>
      </c>
      <c r="E139" s="29" t="s">
        <v>694</v>
      </c>
      <c r="F139" s="29" t="s">
        <v>429</v>
      </c>
      <c r="G139" s="29" t="s">
        <v>459</v>
      </c>
      <c r="H139" s="29" t="s">
        <v>449</v>
      </c>
      <c r="I139" s="29" t="s">
        <v>432</v>
      </c>
      <c r="J139" s="29" t="s">
        <v>695</v>
      </c>
    </row>
    <row r="140" ht="46" customHeight="1" spans="1:10">
      <c r="A140" s="29"/>
      <c r="B140" s="29" t="s">
        <v>689</v>
      </c>
      <c r="C140" s="29" t="s">
        <v>426</v>
      </c>
      <c r="D140" s="29" t="s">
        <v>457</v>
      </c>
      <c r="E140" s="29" t="s">
        <v>696</v>
      </c>
      <c r="F140" s="29" t="s">
        <v>435</v>
      </c>
      <c r="G140" s="29" t="s">
        <v>493</v>
      </c>
      <c r="H140" s="29" t="s">
        <v>449</v>
      </c>
      <c r="I140" s="29" t="s">
        <v>432</v>
      </c>
      <c r="J140" s="29" t="s">
        <v>697</v>
      </c>
    </row>
    <row r="141" ht="28" customHeight="1" spans="1:10">
      <c r="A141" s="29"/>
      <c r="B141" s="29" t="s">
        <v>689</v>
      </c>
      <c r="C141" s="29" t="s">
        <v>426</v>
      </c>
      <c r="D141" s="29" t="s">
        <v>457</v>
      </c>
      <c r="E141" s="29" t="s">
        <v>698</v>
      </c>
      <c r="F141" s="29" t="s">
        <v>429</v>
      </c>
      <c r="G141" s="29" t="s">
        <v>459</v>
      </c>
      <c r="H141" s="29" t="s">
        <v>449</v>
      </c>
      <c r="I141" s="29" t="s">
        <v>432</v>
      </c>
      <c r="J141" s="29" t="s">
        <v>699</v>
      </c>
    </row>
    <row r="142" ht="83" customHeight="1" spans="1:10">
      <c r="A142" s="29"/>
      <c r="B142" s="29" t="s">
        <v>689</v>
      </c>
      <c r="C142" s="29" t="s">
        <v>438</v>
      </c>
      <c r="D142" s="29" t="s">
        <v>439</v>
      </c>
      <c r="E142" s="29" t="s">
        <v>700</v>
      </c>
      <c r="F142" s="29" t="s">
        <v>429</v>
      </c>
      <c r="G142" s="29" t="s">
        <v>701</v>
      </c>
      <c r="H142" s="29" t="s">
        <v>441</v>
      </c>
      <c r="I142" s="29" t="s">
        <v>442</v>
      </c>
      <c r="J142" s="29" t="s">
        <v>702</v>
      </c>
    </row>
    <row r="143" ht="39" customHeight="1" spans="1:10">
      <c r="A143" s="29"/>
      <c r="B143" s="29" t="s">
        <v>689</v>
      </c>
      <c r="C143" s="29" t="s">
        <v>438</v>
      </c>
      <c r="D143" s="29" t="s">
        <v>443</v>
      </c>
      <c r="E143" s="29" t="s">
        <v>703</v>
      </c>
      <c r="F143" s="29" t="s">
        <v>429</v>
      </c>
      <c r="G143" s="29" t="s">
        <v>595</v>
      </c>
      <c r="H143" s="29" t="s">
        <v>441</v>
      </c>
      <c r="I143" s="29" t="s">
        <v>442</v>
      </c>
      <c r="J143" s="29" t="s">
        <v>704</v>
      </c>
    </row>
    <row r="144" ht="26" customHeight="1" spans="1:10">
      <c r="A144" s="29"/>
      <c r="B144" s="29" t="s">
        <v>689</v>
      </c>
      <c r="C144" s="29" t="s">
        <v>445</v>
      </c>
      <c r="D144" s="29" t="s">
        <v>446</v>
      </c>
      <c r="E144" s="29" t="s">
        <v>705</v>
      </c>
      <c r="F144" s="29" t="s">
        <v>435</v>
      </c>
      <c r="G144" s="29" t="s">
        <v>493</v>
      </c>
      <c r="H144" s="29" t="s">
        <v>449</v>
      </c>
      <c r="I144" s="29" t="s">
        <v>432</v>
      </c>
      <c r="J144" s="29" t="s">
        <v>706</v>
      </c>
    </row>
    <row r="145" ht="13.5" spans="1:10">
      <c r="A145" s="29" t="s">
        <v>352</v>
      </c>
      <c r="B145" s="29" t="s">
        <v>707</v>
      </c>
      <c r="C145" s="29" t="s">
        <v>426</v>
      </c>
      <c r="D145" s="29" t="s">
        <v>427</v>
      </c>
      <c r="E145" s="29" t="s">
        <v>708</v>
      </c>
      <c r="F145" s="29" t="s">
        <v>435</v>
      </c>
      <c r="G145" s="29" t="s">
        <v>521</v>
      </c>
      <c r="H145" s="29" t="s">
        <v>508</v>
      </c>
      <c r="I145" s="29" t="s">
        <v>432</v>
      </c>
      <c r="J145" s="29" t="s">
        <v>709</v>
      </c>
    </row>
    <row r="146" ht="54" spans="1:10">
      <c r="A146" s="29"/>
      <c r="B146" s="29" t="s">
        <v>707</v>
      </c>
      <c r="C146" s="29" t="s">
        <v>426</v>
      </c>
      <c r="D146" s="29" t="s">
        <v>457</v>
      </c>
      <c r="E146" s="29" t="s">
        <v>710</v>
      </c>
      <c r="F146" s="29" t="s">
        <v>429</v>
      </c>
      <c r="G146" s="29" t="s">
        <v>459</v>
      </c>
      <c r="H146" s="29" t="s">
        <v>449</v>
      </c>
      <c r="I146" s="29" t="s">
        <v>432</v>
      </c>
      <c r="J146" s="29" t="s">
        <v>711</v>
      </c>
    </row>
    <row r="147" ht="36" customHeight="1" spans="1:10">
      <c r="A147" s="29"/>
      <c r="B147" s="29" t="s">
        <v>707</v>
      </c>
      <c r="C147" s="29" t="s">
        <v>426</v>
      </c>
      <c r="D147" s="29" t="s">
        <v>457</v>
      </c>
      <c r="E147" s="29" t="s">
        <v>712</v>
      </c>
      <c r="F147" s="29" t="s">
        <v>429</v>
      </c>
      <c r="G147" s="29" t="s">
        <v>713</v>
      </c>
      <c r="H147" s="29" t="s">
        <v>441</v>
      </c>
      <c r="I147" s="29" t="s">
        <v>432</v>
      </c>
      <c r="J147" s="29" t="s">
        <v>714</v>
      </c>
    </row>
    <row r="148" ht="28" customHeight="1" spans="1:10">
      <c r="A148" s="29"/>
      <c r="B148" s="29" t="s">
        <v>707</v>
      </c>
      <c r="C148" s="29" t="s">
        <v>438</v>
      </c>
      <c r="D148" s="29" t="s">
        <v>439</v>
      </c>
      <c r="E148" s="29" t="s">
        <v>715</v>
      </c>
      <c r="F148" s="29" t="s">
        <v>429</v>
      </c>
      <c r="G148" s="29" t="s">
        <v>716</v>
      </c>
      <c r="H148" s="29" t="s">
        <v>441</v>
      </c>
      <c r="I148" s="29" t="s">
        <v>442</v>
      </c>
      <c r="J148" s="29" t="s">
        <v>717</v>
      </c>
    </row>
    <row r="149" ht="46" customHeight="1" spans="1:10">
      <c r="A149" s="29"/>
      <c r="B149" s="29" t="s">
        <v>707</v>
      </c>
      <c r="C149" s="29" t="s">
        <v>445</v>
      </c>
      <c r="D149" s="29" t="s">
        <v>446</v>
      </c>
      <c r="E149" s="29" t="s">
        <v>718</v>
      </c>
      <c r="F149" s="29" t="s">
        <v>429</v>
      </c>
      <c r="G149" s="29" t="s">
        <v>493</v>
      </c>
      <c r="H149" s="29" t="s">
        <v>449</v>
      </c>
      <c r="I149" s="29" t="s">
        <v>442</v>
      </c>
      <c r="J149" s="29" t="s">
        <v>719</v>
      </c>
    </row>
    <row r="150" ht="42" customHeight="1" spans="1:10">
      <c r="A150" s="29" t="s">
        <v>348</v>
      </c>
      <c r="B150" s="29" t="s">
        <v>720</v>
      </c>
      <c r="C150" s="29" t="s">
        <v>426</v>
      </c>
      <c r="D150" s="29" t="s">
        <v>457</v>
      </c>
      <c r="E150" s="29" t="s">
        <v>672</v>
      </c>
      <c r="F150" s="29" t="s">
        <v>429</v>
      </c>
      <c r="G150" s="29" t="s">
        <v>459</v>
      </c>
      <c r="H150" s="29" t="s">
        <v>449</v>
      </c>
      <c r="I150" s="29" t="s">
        <v>432</v>
      </c>
      <c r="J150" s="29" t="s">
        <v>721</v>
      </c>
    </row>
    <row r="151" ht="43" customHeight="1" spans="1:10">
      <c r="A151" s="29"/>
      <c r="B151" s="29" t="s">
        <v>722</v>
      </c>
      <c r="C151" s="29" t="s">
        <v>438</v>
      </c>
      <c r="D151" s="29" t="s">
        <v>443</v>
      </c>
      <c r="E151" s="29" t="s">
        <v>723</v>
      </c>
      <c r="F151" s="29" t="s">
        <v>429</v>
      </c>
      <c r="G151" s="29" t="s">
        <v>474</v>
      </c>
      <c r="H151" s="29" t="s">
        <v>475</v>
      </c>
      <c r="I151" s="29" t="s">
        <v>442</v>
      </c>
      <c r="J151" s="29" t="s">
        <v>721</v>
      </c>
    </row>
    <row r="152" ht="126" customHeight="1" spans="1:10">
      <c r="A152" s="29"/>
      <c r="B152" s="29" t="s">
        <v>722</v>
      </c>
      <c r="C152" s="29" t="s">
        <v>445</v>
      </c>
      <c r="D152" s="29" t="s">
        <v>446</v>
      </c>
      <c r="E152" s="29" t="s">
        <v>446</v>
      </c>
      <c r="F152" s="29" t="s">
        <v>429</v>
      </c>
      <c r="G152" s="29" t="s">
        <v>476</v>
      </c>
      <c r="H152" s="29" t="s">
        <v>475</v>
      </c>
      <c r="I152" s="29" t="s">
        <v>442</v>
      </c>
      <c r="J152" s="29" t="s">
        <v>721</v>
      </c>
    </row>
    <row r="153" ht="147" customHeight="1" spans="1:10">
      <c r="A153" s="29" t="s">
        <v>338</v>
      </c>
      <c r="B153" s="29" t="s">
        <v>724</v>
      </c>
      <c r="C153" s="29" t="s">
        <v>426</v>
      </c>
      <c r="D153" s="29" t="s">
        <v>427</v>
      </c>
      <c r="E153" s="29" t="s">
        <v>660</v>
      </c>
      <c r="F153" s="29" t="s">
        <v>435</v>
      </c>
      <c r="G153" s="29" t="s">
        <v>661</v>
      </c>
      <c r="H153" s="29" t="s">
        <v>454</v>
      </c>
      <c r="I153" s="29" t="s">
        <v>432</v>
      </c>
      <c r="J153" s="29" t="s">
        <v>725</v>
      </c>
    </row>
    <row r="154" ht="27" customHeight="1" spans="1:10">
      <c r="A154" s="29"/>
      <c r="B154" s="29" t="s">
        <v>724</v>
      </c>
      <c r="C154" s="29" t="s">
        <v>426</v>
      </c>
      <c r="D154" s="29" t="s">
        <v>457</v>
      </c>
      <c r="E154" s="29" t="s">
        <v>458</v>
      </c>
      <c r="F154" s="29" t="s">
        <v>429</v>
      </c>
      <c r="G154" s="29" t="s">
        <v>459</v>
      </c>
      <c r="H154" s="29" t="s">
        <v>449</v>
      </c>
      <c r="I154" s="29" t="s">
        <v>442</v>
      </c>
      <c r="J154" s="29" t="s">
        <v>726</v>
      </c>
    </row>
    <row r="155" ht="27" spans="1:10">
      <c r="A155" s="29"/>
      <c r="B155" s="29" t="s">
        <v>724</v>
      </c>
      <c r="C155" s="29" t="s">
        <v>426</v>
      </c>
      <c r="D155" s="29" t="s">
        <v>457</v>
      </c>
      <c r="E155" s="29" t="s">
        <v>727</v>
      </c>
      <c r="F155" s="29" t="s">
        <v>429</v>
      </c>
      <c r="G155" s="29" t="s">
        <v>459</v>
      </c>
      <c r="H155" s="29" t="s">
        <v>449</v>
      </c>
      <c r="I155" s="29" t="s">
        <v>442</v>
      </c>
      <c r="J155" s="29" t="s">
        <v>728</v>
      </c>
    </row>
    <row r="156" ht="36" customHeight="1" spans="1:10">
      <c r="A156" s="29"/>
      <c r="B156" s="29" t="s">
        <v>724</v>
      </c>
      <c r="C156" s="29" t="s">
        <v>426</v>
      </c>
      <c r="D156" s="29" t="s">
        <v>559</v>
      </c>
      <c r="E156" s="29" t="s">
        <v>729</v>
      </c>
      <c r="F156" s="29" t="s">
        <v>429</v>
      </c>
      <c r="G156" s="29" t="s">
        <v>730</v>
      </c>
      <c r="H156" s="29" t="s">
        <v>449</v>
      </c>
      <c r="I156" s="29" t="s">
        <v>442</v>
      </c>
      <c r="J156" s="29" t="s">
        <v>731</v>
      </c>
    </row>
    <row r="157" ht="61" customHeight="1" spans="1:10">
      <c r="A157" s="29"/>
      <c r="B157" s="29" t="s">
        <v>724</v>
      </c>
      <c r="C157" s="29" t="s">
        <v>438</v>
      </c>
      <c r="D157" s="29" t="s">
        <v>439</v>
      </c>
      <c r="E157" s="29" t="s">
        <v>732</v>
      </c>
      <c r="F157" s="29" t="s">
        <v>429</v>
      </c>
      <c r="G157" s="29" t="s">
        <v>732</v>
      </c>
      <c r="H157" s="29" t="s">
        <v>441</v>
      </c>
      <c r="I157" s="29" t="s">
        <v>442</v>
      </c>
      <c r="J157" s="29" t="s">
        <v>733</v>
      </c>
    </row>
    <row r="158" ht="39" customHeight="1" spans="1:10">
      <c r="A158" s="29"/>
      <c r="B158" s="29" t="s">
        <v>724</v>
      </c>
      <c r="C158" s="29" t="s">
        <v>445</v>
      </c>
      <c r="D158" s="29" t="s">
        <v>446</v>
      </c>
      <c r="E158" s="29" t="s">
        <v>734</v>
      </c>
      <c r="F158" s="29" t="s">
        <v>429</v>
      </c>
      <c r="G158" s="29" t="s">
        <v>573</v>
      </c>
      <c r="H158" s="29" t="s">
        <v>449</v>
      </c>
      <c r="I158" s="29" t="s">
        <v>442</v>
      </c>
      <c r="J158" s="29" t="s">
        <v>735</v>
      </c>
    </row>
    <row r="159" ht="35" customHeight="1" spans="1:10">
      <c r="A159" s="29" t="s">
        <v>324</v>
      </c>
      <c r="B159" s="203" t="s">
        <v>736</v>
      </c>
      <c r="C159" s="29" t="s">
        <v>426</v>
      </c>
      <c r="D159" s="29" t="s">
        <v>427</v>
      </c>
      <c r="E159" s="29" t="s">
        <v>452</v>
      </c>
      <c r="F159" s="29" t="s">
        <v>435</v>
      </c>
      <c r="G159" s="29" t="s">
        <v>504</v>
      </c>
      <c r="H159" s="29" t="s">
        <v>454</v>
      </c>
      <c r="I159" s="29" t="s">
        <v>432</v>
      </c>
      <c r="J159" s="29" t="s">
        <v>737</v>
      </c>
    </row>
    <row r="160" ht="25" customHeight="1" spans="1:10">
      <c r="A160" s="29"/>
      <c r="B160" s="29" t="s">
        <v>738</v>
      </c>
      <c r="C160" s="29" t="s">
        <v>426</v>
      </c>
      <c r="D160" s="29" t="s">
        <v>457</v>
      </c>
      <c r="E160" s="29" t="s">
        <v>458</v>
      </c>
      <c r="F160" s="29" t="s">
        <v>429</v>
      </c>
      <c r="G160" s="29" t="s">
        <v>459</v>
      </c>
      <c r="H160" s="29" t="s">
        <v>449</v>
      </c>
      <c r="I160" s="29" t="s">
        <v>432</v>
      </c>
      <c r="J160" s="29" t="s">
        <v>460</v>
      </c>
    </row>
    <row r="161" ht="23" customHeight="1" spans="1:10">
      <c r="A161" s="29"/>
      <c r="B161" s="29" t="s">
        <v>738</v>
      </c>
      <c r="C161" s="29" t="s">
        <v>426</v>
      </c>
      <c r="D161" s="29" t="s">
        <v>457</v>
      </c>
      <c r="E161" s="29" t="s">
        <v>461</v>
      </c>
      <c r="F161" s="29" t="s">
        <v>429</v>
      </c>
      <c r="G161" s="29" t="s">
        <v>459</v>
      </c>
      <c r="H161" s="29" t="s">
        <v>449</v>
      </c>
      <c r="I161" s="29" t="s">
        <v>432</v>
      </c>
      <c r="J161" s="29" t="s">
        <v>462</v>
      </c>
    </row>
    <row r="162" ht="47" customHeight="1" spans="1:10">
      <c r="A162" s="29"/>
      <c r="B162" s="29" t="s">
        <v>738</v>
      </c>
      <c r="C162" s="29" t="s">
        <v>438</v>
      </c>
      <c r="D162" s="29" t="s">
        <v>439</v>
      </c>
      <c r="E162" s="29" t="s">
        <v>463</v>
      </c>
      <c r="F162" s="29" t="s">
        <v>429</v>
      </c>
      <c r="G162" s="29" t="s">
        <v>463</v>
      </c>
      <c r="H162" s="29" t="s">
        <v>441</v>
      </c>
      <c r="I162" s="29" t="s">
        <v>442</v>
      </c>
      <c r="J162" s="29" t="s">
        <v>464</v>
      </c>
    </row>
    <row r="163" ht="29" customHeight="1" spans="1:10">
      <c r="A163" s="29"/>
      <c r="B163" s="29" t="s">
        <v>738</v>
      </c>
      <c r="C163" s="29" t="s">
        <v>445</v>
      </c>
      <c r="D163" s="29" t="s">
        <v>446</v>
      </c>
      <c r="E163" s="29" t="s">
        <v>465</v>
      </c>
      <c r="F163" s="29" t="s">
        <v>429</v>
      </c>
      <c r="G163" s="29" t="s">
        <v>448</v>
      </c>
      <c r="H163" s="29" t="s">
        <v>449</v>
      </c>
      <c r="I163" s="29" t="s">
        <v>442</v>
      </c>
      <c r="J163" s="29" t="s">
        <v>466</v>
      </c>
    </row>
    <row r="164" ht="33" customHeight="1" spans="1:10">
      <c r="A164" s="29" t="s">
        <v>344</v>
      </c>
      <c r="B164" s="29" t="s">
        <v>739</v>
      </c>
      <c r="C164" s="29" t="s">
        <v>426</v>
      </c>
      <c r="D164" s="29" t="s">
        <v>427</v>
      </c>
      <c r="E164" s="29" t="s">
        <v>740</v>
      </c>
      <c r="F164" s="29" t="s">
        <v>429</v>
      </c>
      <c r="G164" s="29" t="s">
        <v>741</v>
      </c>
      <c r="H164" s="29" t="s">
        <v>454</v>
      </c>
      <c r="I164" s="29" t="s">
        <v>432</v>
      </c>
      <c r="J164" s="29" t="s">
        <v>742</v>
      </c>
    </row>
    <row r="165" ht="54" customHeight="1" spans="1:10">
      <c r="A165" s="29"/>
      <c r="B165" s="29" t="s">
        <v>739</v>
      </c>
      <c r="C165" s="29" t="s">
        <v>426</v>
      </c>
      <c r="D165" s="29" t="s">
        <v>457</v>
      </c>
      <c r="E165" s="29" t="s">
        <v>743</v>
      </c>
      <c r="F165" s="29" t="s">
        <v>429</v>
      </c>
      <c r="G165" s="29" t="s">
        <v>493</v>
      </c>
      <c r="H165" s="29" t="s">
        <v>449</v>
      </c>
      <c r="I165" s="29" t="s">
        <v>442</v>
      </c>
      <c r="J165" s="29" t="s">
        <v>744</v>
      </c>
    </row>
    <row r="166" ht="52" customHeight="1" spans="1:10">
      <c r="A166" s="29"/>
      <c r="B166" s="29" t="s">
        <v>739</v>
      </c>
      <c r="C166" s="29" t="s">
        <v>426</v>
      </c>
      <c r="D166" s="29" t="s">
        <v>559</v>
      </c>
      <c r="E166" s="29" t="s">
        <v>745</v>
      </c>
      <c r="F166" s="29" t="s">
        <v>429</v>
      </c>
      <c r="G166" s="29" t="s">
        <v>730</v>
      </c>
      <c r="H166" s="29" t="s">
        <v>449</v>
      </c>
      <c r="I166" s="29" t="s">
        <v>442</v>
      </c>
      <c r="J166" s="29" t="s">
        <v>744</v>
      </c>
    </row>
    <row r="167" ht="49" customHeight="1" spans="1:10">
      <c r="A167" s="29"/>
      <c r="B167" s="29" t="s">
        <v>739</v>
      </c>
      <c r="C167" s="29" t="s">
        <v>438</v>
      </c>
      <c r="D167" s="29" t="s">
        <v>439</v>
      </c>
      <c r="E167" s="29" t="s">
        <v>746</v>
      </c>
      <c r="F167" s="29" t="s">
        <v>429</v>
      </c>
      <c r="G167" s="29" t="s">
        <v>746</v>
      </c>
      <c r="H167" s="29" t="s">
        <v>441</v>
      </c>
      <c r="I167" s="29" t="s">
        <v>442</v>
      </c>
      <c r="J167" s="29" t="s">
        <v>744</v>
      </c>
    </row>
    <row r="168" ht="26" customHeight="1" spans="1:10">
      <c r="A168" s="29"/>
      <c r="B168" s="29" t="s">
        <v>739</v>
      </c>
      <c r="C168" s="29" t="s">
        <v>445</v>
      </c>
      <c r="D168" s="29" t="s">
        <v>446</v>
      </c>
      <c r="E168" s="29" t="s">
        <v>747</v>
      </c>
      <c r="F168" s="29" t="s">
        <v>429</v>
      </c>
      <c r="G168" s="29" t="s">
        <v>493</v>
      </c>
      <c r="H168" s="29" t="s">
        <v>449</v>
      </c>
      <c r="I168" s="29" t="s">
        <v>442</v>
      </c>
      <c r="J168" s="29" t="s">
        <v>748</v>
      </c>
    </row>
    <row r="169" ht="40.5" spans="1:10">
      <c r="A169" s="29" t="s">
        <v>320</v>
      </c>
      <c r="B169" s="203" t="s">
        <v>749</v>
      </c>
      <c r="C169" s="29" t="s">
        <v>426</v>
      </c>
      <c r="D169" s="29" t="s">
        <v>427</v>
      </c>
      <c r="E169" s="29" t="s">
        <v>452</v>
      </c>
      <c r="F169" s="29" t="s">
        <v>435</v>
      </c>
      <c r="G169" s="29" t="s">
        <v>750</v>
      </c>
      <c r="H169" s="29" t="s">
        <v>454</v>
      </c>
      <c r="I169" s="29" t="s">
        <v>432</v>
      </c>
      <c r="J169" s="29" t="s">
        <v>751</v>
      </c>
    </row>
    <row r="170" ht="30" customHeight="1" spans="1:10">
      <c r="A170" s="29"/>
      <c r="B170" s="29" t="s">
        <v>752</v>
      </c>
      <c r="C170" s="29" t="s">
        <v>426</v>
      </c>
      <c r="D170" s="29" t="s">
        <v>457</v>
      </c>
      <c r="E170" s="29" t="s">
        <v>458</v>
      </c>
      <c r="F170" s="29" t="s">
        <v>429</v>
      </c>
      <c r="G170" s="29" t="s">
        <v>459</v>
      </c>
      <c r="H170" s="29" t="s">
        <v>449</v>
      </c>
      <c r="I170" s="29" t="s">
        <v>432</v>
      </c>
      <c r="J170" s="29" t="s">
        <v>460</v>
      </c>
    </row>
    <row r="171" ht="26" customHeight="1" spans="1:10">
      <c r="A171" s="29"/>
      <c r="B171" s="29" t="s">
        <v>752</v>
      </c>
      <c r="C171" s="29" t="s">
        <v>426</v>
      </c>
      <c r="D171" s="29" t="s">
        <v>457</v>
      </c>
      <c r="E171" s="29" t="s">
        <v>461</v>
      </c>
      <c r="F171" s="29" t="s">
        <v>429</v>
      </c>
      <c r="G171" s="29" t="s">
        <v>459</v>
      </c>
      <c r="H171" s="29" t="s">
        <v>449</v>
      </c>
      <c r="I171" s="29" t="s">
        <v>432</v>
      </c>
      <c r="J171" s="29" t="s">
        <v>462</v>
      </c>
    </row>
    <row r="172" ht="40.5" spans="1:10">
      <c r="A172" s="29"/>
      <c r="B172" s="29" t="s">
        <v>752</v>
      </c>
      <c r="C172" s="29" t="s">
        <v>438</v>
      </c>
      <c r="D172" s="29" t="s">
        <v>439</v>
      </c>
      <c r="E172" s="29" t="s">
        <v>463</v>
      </c>
      <c r="F172" s="29" t="s">
        <v>429</v>
      </c>
      <c r="G172" s="29" t="s">
        <v>463</v>
      </c>
      <c r="H172" s="29" t="s">
        <v>441</v>
      </c>
      <c r="I172" s="29" t="s">
        <v>442</v>
      </c>
      <c r="J172" s="29" t="s">
        <v>464</v>
      </c>
    </row>
    <row r="173" ht="38" customHeight="1" spans="1:10">
      <c r="A173" s="29"/>
      <c r="B173" s="29" t="s">
        <v>752</v>
      </c>
      <c r="C173" s="29" t="s">
        <v>445</v>
      </c>
      <c r="D173" s="29" t="s">
        <v>446</v>
      </c>
      <c r="E173" s="29" t="s">
        <v>465</v>
      </c>
      <c r="F173" s="29" t="s">
        <v>429</v>
      </c>
      <c r="G173" s="29" t="s">
        <v>448</v>
      </c>
      <c r="H173" s="29" t="s">
        <v>449</v>
      </c>
      <c r="I173" s="29" t="s">
        <v>442</v>
      </c>
      <c r="J173" s="29" t="s">
        <v>466</v>
      </c>
    </row>
    <row r="174" ht="98" customHeight="1" spans="1:10">
      <c r="A174" s="29" t="s">
        <v>334</v>
      </c>
      <c r="B174" s="29" t="s">
        <v>753</v>
      </c>
      <c r="C174" s="29" t="s">
        <v>426</v>
      </c>
      <c r="D174" s="29" t="s">
        <v>427</v>
      </c>
      <c r="E174" s="29" t="s">
        <v>754</v>
      </c>
      <c r="F174" s="29" t="s">
        <v>435</v>
      </c>
      <c r="G174" s="29" t="s">
        <v>755</v>
      </c>
      <c r="H174" s="29" t="s">
        <v>454</v>
      </c>
      <c r="I174" s="29" t="s">
        <v>432</v>
      </c>
      <c r="J174" s="29" t="s">
        <v>753</v>
      </c>
    </row>
    <row r="175" ht="36" customHeight="1" spans="1:10">
      <c r="A175" s="29"/>
      <c r="B175" s="29" t="s">
        <v>753</v>
      </c>
      <c r="C175" s="29" t="s">
        <v>426</v>
      </c>
      <c r="D175" s="29" t="s">
        <v>427</v>
      </c>
      <c r="E175" s="29" t="s">
        <v>756</v>
      </c>
      <c r="F175" s="29" t="s">
        <v>429</v>
      </c>
      <c r="G175" s="29" t="s">
        <v>757</v>
      </c>
      <c r="H175" s="29" t="s">
        <v>758</v>
      </c>
      <c r="I175" s="29" t="s">
        <v>432</v>
      </c>
      <c r="J175" s="29" t="s">
        <v>759</v>
      </c>
    </row>
    <row r="176" ht="27" spans="1:10">
      <c r="A176" s="29"/>
      <c r="B176" s="29" t="s">
        <v>753</v>
      </c>
      <c r="C176" s="29" t="s">
        <v>426</v>
      </c>
      <c r="D176" s="29" t="s">
        <v>457</v>
      </c>
      <c r="E176" s="29" t="s">
        <v>760</v>
      </c>
      <c r="F176" s="29" t="s">
        <v>429</v>
      </c>
      <c r="G176" s="29" t="s">
        <v>448</v>
      </c>
      <c r="H176" s="29" t="s">
        <v>449</v>
      </c>
      <c r="I176" s="29" t="s">
        <v>432</v>
      </c>
      <c r="J176" s="29" t="s">
        <v>761</v>
      </c>
    </row>
    <row r="177" ht="103" customHeight="1" spans="1:10">
      <c r="A177" s="29"/>
      <c r="B177" s="29" t="s">
        <v>753</v>
      </c>
      <c r="C177" s="29" t="s">
        <v>426</v>
      </c>
      <c r="D177" s="29" t="s">
        <v>457</v>
      </c>
      <c r="E177" s="29" t="s">
        <v>762</v>
      </c>
      <c r="F177" s="29" t="s">
        <v>429</v>
      </c>
      <c r="G177" s="29" t="s">
        <v>459</v>
      </c>
      <c r="H177" s="29" t="s">
        <v>449</v>
      </c>
      <c r="I177" s="29" t="s">
        <v>432</v>
      </c>
      <c r="J177" s="29" t="s">
        <v>763</v>
      </c>
    </row>
    <row r="178" ht="26" customHeight="1" spans="1:10">
      <c r="A178" s="29"/>
      <c r="B178" s="29" t="s">
        <v>753</v>
      </c>
      <c r="C178" s="29" t="s">
        <v>426</v>
      </c>
      <c r="D178" s="29" t="s">
        <v>559</v>
      </c>
      <c r="E178" s="29" t="s">
        <v>764</v>
      </c>
      <c r="F178" s="29" t="s">
        <v>429</v>
      </c>
      <c r="G178" s="29" t="s">
        <v>730</v>
      </c>
      <c r="H178" s="29" t="s">
        <v>441</v>
      </c>
      <c r="I178" s="29" t="s">
        <v>432</v>
      </c>
      <c r="J178" s="29" t="s">
        <v>765</v>
      </c>
    </row>
    <row r="179" ht="49" customHeight="1" spans="1:10">
      <c r="A179" s="29"/>
      <c r="B179" s="29" t="s">
        <v>753</v>
      </c>
      <c r="C179" s="29" t="s">
        <v>438</v>
      </c>
      <c r="D179" s="29" t="s">
        <v>605</v>
      </c>
      <c r="E179" s="29" t="s">
        <v>766</v>
      </c>
      <c r="F179" s="29" t="s">
        <v>429</v>
      </c>
      <c r="G179" s="29" t="s">
        <v>767</v>
      </c>
      <c r="H179" s="29" t="s">
        <v>441</v>
      </c>
      <c r="I179" s="29" t="s">
        <v>442</v>
      </c>
      <c r="J179" s="29" t="s">
        <v>766</v>
      </c>
    </row>
    <row r="180" ht="36" customHeight="1" spans="1:10">
      <c r="A180" s="29"/>
      <c r="B180" s="29" t="s">
        <v>753</v>
      </c>
      <c r="C180" s="29" t="s">
        <v>438</v>
      </c>
      <c r="D180" s="29" t="s">
        <v>439</v>
      </c>
      <c r="E180" s="29" t="s">
        <v>768</v>
      </c>
      <c r="F180" s="29" t="s">
        <v>429</v>
      </c>
      <c r="G180" s="29" t="s">
        <v>767</v>
      </c>
      <c r="H180" s="29" t="s">
        <v>441</v>
      </c>
      <c r="I180" s="29" t="s">
        <v>442</v>
      </c>
      <c r="J180" s="29" t="s">
        <v>768</v>
      </c>
    </row>
    <row r="181" ht="37" customHeight="1" spans="1:10">
      <c r="A181" s="204"/>
      <c r="B181" s="204" t="s">
        <v>753</v>
      </c>
      <c r="C181" s="29" t="s">
        <v>445</v>
      </c>
      <c r="D181" s="29" t="s">
        <v>446</v>
      </c>
      <c r="E181" s="29" t="s">
        <v>769</v>
      </c>
      <c r="F181" s="29" t="s">
        <v>429</v>
      </c>
      <c r="G181" s="29" t="s">
        <v>500</v>
      </c>
      <c r="H181" s="29" t="s">
        <v>449</v>
      </c>
      <c r="I181" s="29" t="s">
        <v>442</v>
      </c>
      <c r="J181" s="29" t="s">
        <v>770</v>
      </c>
    </row>
    <row r="182" ht="30" customHeight="1" spans="1:10">
      <c r="A182" s="205" t="s">
        <v>302</v>
      </c>
      <c r="B182" s="206" t="s">
        <v>771</v>
      </c>
      <c r="C182" s="207" t="s">
        <v>426</v>
      </c>
      <c r="D182" s="208" t="s">
        <v>427</v>
      </c>
      <c r="E182" s="209" t="s">
        <v>772</v>
      </c>
      <c r="F182" s="209" t="s">
        <v>435</v>
      </c>
      <c r="G182" s="209" t="s">
        <v>500</v>
      </c>
      <c r="H182" s="209" t="s">
        <v>449</v>
      </c>
      <c r="I182" s="213" t="s">
        <v>432</v>
      </c>
      <c r="J182" s="214" t="s">
        <v>773</v>
      </c>
    </row>
    <row r="183" ht="30" customHeight="1" spans="1:10">
      <c r="A183" s="210"/>
      <c r="B183" s="211"/>
      <c r="C183" s="207" t="s">
        <v>426</v>
      </c>
      <c r="D183" s="208" t="s">
        <v>457</v>
      </c>
      <c r="E183" s="209" t="s">
        <v>774</v>
      </c>
      <c r="F183" s="209" t="s">
        <v>435</v>
      </c>
      <c r="G183" s="209" t="s">
        <v>500</v>
      </c>
      <c r="H183" s="209" t="s">
        <v>449</v>
      </c>
      <c r="I183" s="213" t="s">
        <v>432</v>
      </c>
      <c r="J183" s="214" t="s">
        <v>775</v>
      </c>
    </row>
    <row r="184" ht="30" customHeight="1" spans="1:10">
      <c r="A184" s="210"/>
      <c r="B184" s="211"/>
      <c r="C184" s="212" t="s">
        <v>438</v>
      </c>
      <c r="D184" s="213" t="s">
        <v>776</v>
      </c>
      <c r="E184" s="214" t="s">
        <v>585</v>
      </c>
      <c r="F184" s="214" t="s">
        <v>429</v>
      </c>
      <c r="G184" s="214" t="s">
        <v>586</v>
      </c>
      <c r="H184" s="214" t="s">
        <v>441</v>
      </c>
      <c r="I184" s="214" t="s">
        <v>442</v>
      </c>
      <c r="J184" s="214" t="s">
        <v>777</v>
      </c>
    </row>
    <row r="185" ht="48" customHeight="1" spans="1:10">
      <c r="A185" s="210"/>
      <c r="B185" s="211"/>
      <c r="C185" s="215" t="s">
        <v>445</v>
      </c>
      <c r="D185" s="213" t="s">
        <v>778</v>
      </c>
      <c r="E185" s="214" t="s">
        <v>587</v>
      </c>
      <c r="F185" s="214" t="s">
        <v>429</v>
      </c>
      <c r="G185" s="214" t="s">
        <v>500</v>
      </c>
      <c r="H185" s="214" t="s">
        <v>449</v>
      </c>
      <c r="I185" s="214" t="s">
        <v>442</v>
      </c>
      <c r="J185" s="214" t="s">
        <v>779</v>
      </c>
    </row>
    <row r="186" ht="44" customHeight="1" spans="1:10">
      <c r="A186" s="211" t="s">
        <v>368</v>
      </c>
      <c r="B186" s="211" t="s">
        <v>780</v>
      </c>
      <c r="C186" s="216" t="s">
        <v>426</v>
      </c>
      <c r="D186" s="213" t="s">
        <v>427</v>
      </c>
      <c r="E186" s="214" t="s">
        <v>781</v>
      </c>
      <c r="F186" s="214" t="s">
        <v>429</v>
      </c>
      <c r="G186" s="214" t="s">
        <v>500</v>
      </c>
      <c r="H186" s="214" t="s">
        <v>449</v>
      </c>
      <c r="I186" s="214" t="s">
        <v>432</v>
      </c>
      <c r="J186" s="214" t="s">
        <v>782</v>
      </c>
    </row>
    <row r="187" ht="46" customHeight="1" spans="1:10">
      <c r="A187" s="211"/>
      <c r="B187" s="211"/>
      <c r="C187" s="216" t="s">
        <v>426</v>
      </c>
      <c r="D187" s="213" t="s">
        <v>457</v>
      </c>
      <c r="E187" s="214" t="s">
        <v>583</v>
      </c>
      <c r="F187" s="214" t="s">
        <v>435</v>
      </c>
      <c r="G187" s="214" t="s">
        <v>783</v>
      </c>
      <c r="H187" s="214" t="s">
        <v>449</v>
      </c>
      <c r="I187" s="214" t="s">
        <v>432</v>
      </c>
      <c r="J187" s="214" t="s">
        <v>784</v>
      </c>
    </row>
    <row r="188" ht="46" customHeight="1" spans="1:10">
      <c r="A188" s="211"/>
      <c r="B188" s="211"/>
      <c r="C188" s="209" t="s">
        <v>438</v>
      </c>
      <c r="D188" s="213" t="s">
        <v>776</v>
      </c>
      <c r="E188" s="214" t="s">
        <v>585</v>
      </c>
      <c r="F188" s="214" t="s">
        <v>429</v>
      </c>
      <c r="G188" s="214" t="s">
        <v>785</v>
      </c>
      <c r="H188" s="214" t="s">
        <v>441</v>
      </c>
      <c r="I188" s="214" t="s">
        <v>442</v>
      </c>
      <c r="J188" s="214" t="s">
        <v>782</v>
      </c>
    </row>
    <row r="189" ht="115" customHeight="1" spans="1:10">
      <c r="A189" s="217"/>
      <c r="B189" s="217"/>
      <c r="C189" s="218" t="s">
        <v>445</v>
      </c>
      <c r="D189" s="219" t="s">
        <v>778</v>
      </c>
      <c r="E189" s="220" t="s">
        <v>786</v>
      </c>
      <c r="F189" s="220" t="s">
        <v>435</v>
      </c>
      <c r="G189" s="220" t="s">
        <v>500</v>
      </c>
      <c r="H189" s="220" t="s">
        <v>449</v>
      </c>
      <c r="I189" s="214" t="s">
        <v>442</v>
      </c>
      <c r="J189" s="214" t="s">
        <v>779</v>
      </c>
    </row>
    <row r="190" s="96" customFormat="1" ht="30" customHeight="1" spans="1:10">
      <c r="A190" s="211" t="s">
        <v>370</v>
      </c>
      <c r="B190" s="211" t="s">
        <v>787</v>
      </c>
      <c r="C190" s="209" t="s">
        <v>426</v>
      </c>
      <c r="D190" s="209" t="s">
        <v>427</v>
      </c>
      <c r="E190" s="209" t="s">
        <v>788</v>
      </c>
      <c r="F190" s="209" t="s">
        <v>429</v>
      </c>
      <c r="G190" s="209" t="s">
        <v>789</v>
      </c>
      <c r="H190" s="209" t="s">
        <v>790</v>
      </c>
      <c r="I190" s="213" t="s">
        <v>432</v>
      </c>
      <c r="J190" s="214" t="s">
        <v>791</v>
      </c>
    </row>
    <row r="191" s="96" customFormat="1" ht="30" customHeight="1" spans="1:10">
      <c r="A191" s="211"/>
      <c r="B191" s="211"/>
      <c r="C191" s="209" t="s">
        <v>426</v>
      </c>
      <c r="D191" s="209" t="s">
        <v>457</v>
      </c>
      <c r="E191" s="209" t="s">
        <v>792</v>
      </c>
      <c r="F191" s="209" t="s">
        <v>429</v>
      </c>
      <c r="G191" s="209" t="s">
        <v>459</v>
      </c>
      <c r="H191" s="209" t="s">
        <v>449</v>
      </c>
      <c r="I191" s="213" t="s">
        <v>432</v>
      </c>
      <c r="J191" s="214" t="s">
        <v>793</v>
      </c>
    </row>
    <row r="192" s="96" customFormat="1" ht="30" customHeight="1" spans="1:10">
      <c r="A192" s="211"/>
      <c r="B192" s="211"/>
      <c r="C192" s="209" t="s">
        <v>438</v>
      </c>
      <c r="D192" s="209" t="s">
        <v>794</v>
      </c>
      <c r="E192" s="209" t="s">
        <v>795</v>
      </c>
      <c r="F192" s="209" t="s">
        <v>429</v>
      </c>
      <c r="G192" s="209" t="s">
        <v>595</v>
      </c>
      <c r="H192" s="209" t="s">
        <v>441</v>
      </c>
      <c r="I192" s="213" t="s">
        <v>442</v>
      </c>
      <c r="J192" s="214" t="s">
        <v>795</v>
      </c>
    </row>
    <row r="193" s="96" customFormat="1" ht="30" customHeight="1" spans="1:10">
      <c r="A193" s="211"/>
      <c r="B193" s="211"/>
      <c r="C193" s="209" t="s">
        <v>445</v>
      </c>
      <c r="D193" s="209" t="s">
        <v>778</v>
      </c>
      <c r="E193" s="209" t="s">
        <v>446</v>
      </c>
      <c r="F193" s="209" t="s">
        <v>429</v>
      </c>
      <c r="G193" s="209" t="s">
        <v>595</v>
      </c>
      <c r="H193" s="209" t="s">
        <v>441</v>
      </c>
      <c r="I193" s="213" t="s">
        <v>442</v>
      </c>
      <c r="J193" s="214" t="s">
        <v>796</v>
      </c>
    </row>
    <row r="194" ht="56" customHeight="1" spans="1:10">
      <c r="A194" s="221" t="s">
        <v>372</v>
      </c>
      <c r="B194" s="222" t="s">
        <v>780</v>
      </c>
      <c r="C194" s="209" t="s">
        <v>426</v>
      </c>
      <c r="D194" s="223" t="s">
        <v>427</v>
      </c>
      <c r="E194" s="224" t="s">
        <v>781</v>
      </c>
      <c r="F194" s="224" t="s">
        <v>429</v>
      </c>
      <c r="G194" s="224" t="s">
        <v>500</v>
      </c>
      <c r="H194" s="224" t="s">
        <v>449</v>
      </c>
      <c r="I194" s="224" t="s">
        <v>432</v>
      </c>
      <c r="J194" s="214" t="s">
        <v>782</v>
      </c>
    </row>
    <row r="195" ht="51" customHeight="1" spans="1:10">
      <c r="A195" s="221"/>
      <c r="B195" s="222"/>
      <c r="C195" s="209" t="s">
        <v>426</v>
      </c>
      <c r="D195" s="223" t="s">
        <v>457</v>
      </c>
      <c r="E195" s="224" t="s">
        <v>583</v>
      </c>
      <c r="F195" s="224" t="s">
        <v>435</v>
      </c>
      <c r="G195" s="224" t="s">
        <v>783</v>
      </c>
      <c r="H195" s="224" t="s">
        <v>449</v>
      </c>
      <c r="I195" s="224" t="s">
        <v>432</v>
      </c>
      <c r="J195" s="214" t="s">
        <v>784</v>
      </c>
    </row>
    <row r="196" ht="43" customHeight="1" spans="1:10">
      <c r="A196" s="221"/>
      <c r="B196" s="222"/>
      <c r="C196" s="225" t="s">
        <v>438</v>
      </c>
      <c r="D196" s="226" t="s">
        <v>776</v>
      </c>
      <c r="E196" s="227" t="s">
        <v>585</v>
      </c>
      <c r="F196" s="227" t="s">
        <v>429</v>
      </c>
      <c r="G196" s="227" t="s">
        <v>785</v>
      </c>
      <c r="H196" s="227" t="s">
        <v>441</v>
      </c>
      <c r="I196" s="227" t="s">
        <v>442</v>
      </c>
      <c r="J196" s="214" t="s">
        <v>782</v>
      </c>
    </row>
    <row r="197" ht="90" customHeight="1" spans="1:10">
      <c r="A197" s="221"/>
      <c r="B197" s="222"/>
      <c r="C197" s="228" t="s">
        <v>445</v>
      </c>
      <c r="D197" s="228" t="s">
        <v>778</v>
      </c>
      <c r="E197" s="228" t="s">
        <v>786</v>
      </c>
      <c r="F197" s="228" t="s">
        <v>435</v>
      </c>
      <c r="G197" s="228" t="s">
        <v>500</v>
      </c>
      <c r="H197" s="228" t="s">
        <v>449</v>
      </c>
      <c r="I197" s="227" t="s">
        <v>442</v>
      </c>
      <c r="J197" s="214" t="s">
        <v>779</v>
      </c>
    </row>
    <row r="198" ht="30" customHeight="1" spans="1:10">
      <c r="A198" s="221" t="s">
        <v>374</v>
      </c>
      <c r="B198" s="221" t="s">
        <v>797</v>
      </c>
      <c r="C198" s="228" t="s">
        <v>426</v>
      </c>
      <c r="D198" s="228" t="s">
        <v>427</v>
      </c>
      <c r="E198" s="214" t="s">
        <v>798</v>
      </c>
      <c r="F198" s="228" t="s">
        <v>429</v>
      </c>
      <c r="G198" s="228" t="s">
        <v>504</v>
      </c>
      <c r="H198" s="228" t="s">
        <v>799</v>
      </c>
      <c r="I198" s="223" t="s">
        <v>432</v>
      </c>
      <c r="J198" s="214" t="s">
        <v>800</v>
      </c>
    </row>
    <row r="199" ht="30" customHeight="1" spans="1:10">
      <c r="A199" s="221"/>
      <c r="B199" s="221"/>
      <c r="C199" s="228" t="s">
        <v>426</v>
      </c>
      <c r="D199" s="228" t="s">
        <v>427</v>
      </c>
      <c r="E199" s="214" t="s">
        <v>801</v>
      </c>
      <c r="F199" s="228" t="s">
        <v>429</v>
      </c>
      <c r="G199" s="228" t="s">
        <v>514</v>
      </c>
      <c r="H199" s="228" t="s">
        <v>799</v>
      </c>
      <c r="I199" s="223" t="s">
        <v>432</v>
      </c>
      <c r="J199" s="214" t="s">
        <v>802</v>
      </c>
    </row>
    <row r="200" ht="30" customHeight="1" spans="1:10">
      <c r="A200" s="221"/>
      <c r="B200" s="221"/>
      <c r="C200" s="228" t="s">
        <v>426</v>
      </c>
      <c r="D200" s="228" t="s">
        <v>457</v>
      </c>
      <c r="E200" s="214" t="s">
        <v>803</v>
      </c>
      <c r="F200" s="214" t="s">
        <v>429</v>
      </c>
      <c r="G200" s="214" t="s">
        <v>459</v>
      </c>
      <c r="H200" s="214" t="s">
        <v>449</v>
      </c>
      <c r="I200" s="214" t="s">
        <v>432</v>
      </c>
      <c r="J200" s="224" t="s">
        <v>804</v>
      </c>
    </row>
    <row r="201" ht="30" customHeight="1" spans="1:10">
      <c r="A201" s="221"/>
      <c r="B201" s="221"/>
      <c r="C201" s="228" t="s">
        <v>438</v>
      </c>
      <c r="D201" s="228" t="s">
        <v>794</v>
      </c>
      <c r="E201" s="214" t="s">
        <v>805</v>
      </c>
      <c r="F201" s="214" t="s">
        <v>429</v>
      </c>
      <c r="G201" s="214" t="s">
        <v>595</v>
      </c>
      <c r="H201" s="214" t="s">
        <v>441</v>
      </c>
      <c r="I201" s="214" t="s">
        <v>442</v>
      </c>
      <c r="J201" s="224" t="s">
        <v>806</v>
      </c>
    </row>
    <row r="202" ht="30" customHeight="1" spans="1:10">
      <c r="A202" s="221"/>
      <c r="B202" s="221"/>
      <c r="C202" s="228" t="s">
        <v>445</v>
      </c>
      <c r="D202" s="228" t="s">
        <v>778</v>
      </c>
      <c r="E202" s="228" t="s">
        <v>446</v>
      </c>
      <c r="F202" s="228" t="s">
        <v>429</v>
      </c>
      <c r="G202" s="228" t="s">
        <v>595</v>
      </c>
      <c r="H202" s="228" t="s">
        <v>441</v>
      </c>
      <c r="I202" s="223" t="s">
        <v>442</v>
      </c>
      <c r="J202" s="224" t="s">
        <v>807</v>
      </c>
    </row>
    <row r="203" ht="40" customHeight="1" spans="1:10">
      <c r="A203" s="210" t="s">
        <v>376</v>
      </c>
      <c r="B203" s="229" t="s">
        <v>808</v>
      </c>
      <c r="C203" s="228" t="s">
        <v>426</v>
      </c>
      <c r="D203" s="214" t="s">
        <v>427</v>
      </c>
      <c r="E203" s="214" t="s">
        <v>809</v>
      </c>
      <c r="F203" s="214" t="s">
        <v>435</v>
      </c>
      <c r="G203" s="214" t="s">
        <v>448</v>
      </c>
      <c r="H203" s="214" t="s">
        <v>449</v>
      </c>
      <c r="I203" s="214" t="s">
        <v>432</v>
      </c>
      <c r="J203" s="214" t="s">
        <v>782</v>
      </c>
    </row>
    <row r="204" ht="40" customHeight="1" spans="1:10">
      <c r="A204" s="210"/>
      <c r="B204" s="230"/>
      <c r="C204" s="228" t="s">
        <v>426</v>
      </c>
      <c r="D204" s="214" t="s">
        <v>457</v>
      </c>
      <c r="E204" s="214" t="s">
        <v>810</v>
      </c>
      <c r="F204" s="214" t="s">
        <v>435</v>
      </c>
      <c r="G204" s="214" t="s">
        <v>493</v>
      </c>
      <c r="H204" s="214" t="s">
        <v>449</v>
      </c>
      <c r="I204" s="214" t="s">
        <v>432</v>
      </c>
      <c r="J204" s="214" t="s">
        <v>811</v>
      </c>
    </row>
    <row r="205" ht="40" customHeight="1" spans="1:10">
      <c r="A205" s="210"/>
      <c r="B205" s="230"/>
      <c r="C205" s="213" t="s">
        <v>438</v>
      </c>
      <c r="D205" s="214" t="s">
        <v>776</v>
      </c>
      <c r="E205" s="214" t="s">
        <v>585</v>
      </c>
      <c r="F205" s="214" t="s">
        <v>429</v>
      </c>
      <c r="G205" s="214" t="s">
        <v>586</v>
      </c>
      <c r="H205" s="214" t="s">
        <v>441</v>
      </c>
      <c r="I205" s="214" t="s">
        <v>442</v>
      </c>
      <c r="J205" s="214" t="s">
        <v>782</v>
      </c>
    </row>
    <row r="206" ht="40" customHeight="1" spans="1:10">
      <c r="A206" s="210"/>
      <c r="B206" s="231"/>
      <c r="C206" s="213" t="s">
        <v>445</v>
      </c>
      <c r="D206" s="214" t="s">
        <v>778</v>
      </c>
      <c r="E206" s="214" t="s">
        <v>587</v>
      </c>
      <c r="F206" s="214" t="s">
        <v>435</v>
      </c>
      <c r="G206" s="214" t="s">
        <v>500</v>
      </c>
      <c r="H206" s="214" t="s">
        <v>449</v>
      </c>
      <c r="I206" s="214" t="s">
        <v>442</v>
      </c>
      <c r="J206" s="214" t="s">
        <v>779</v>
      </c>
    </row>
    <row r="207" ht="37" customHeight="1" spans="1:10">
      <c r="A207" s="211" t="s">
        <v>378</v>
      </c>
      <c r="B207" s="211" t="s">
        <v>539</v>
      </c>
      <c r="C207" s="213" t="s">
        <v>426</v>
      </c>
      <c r="D207" s="214" t="s">
        <v>427</v>
      </c>
      <c r="E207" s="214" t="s">
        <v>540</v>
      </c>
      <c r="F207" s="214" t="s">
        <v>435</v>
      </c>
      <c r="G207" s="214" t="s">
        <v>812</v>
      </c>
      <c r="H207" s="214" t="s">
        <v>454</v>
      </c>
      <c r="I207" s="214" t="s">
        <v>432</v>
      </c>
      <c r="J207" s="214" t="s">
        <v>813</v>
      </c>
    </row>
    <row r="208" ht="35" customHeight="1" spans="1:10">
      <c r="A208" s="211"/>
      <c r="B208" s="211"/>
      <c r="C208" s="213" t="s">
        <v>426</v>
      </c>
      <c r="D208" s="214" t="s">
        <v>427</v>
      </c>
      <c r="E208" s="214" t="s">
        <v>544</v>
      </c>
      <c r="F208" s="214" t="s">
        <v>435</v>
      </c>
      <c r="G208" s="214" t="s">
        <v>814</v>
      </c>
      <c r="H208" s="214" t="s">
        <v>454</v>
      </c>
      <c r="I208" s="214" t="s">
        <v>432</v>
      </c>
      <c r="J208" s="214" t="s">
        <v>815</v>
      </c>
    </row>
    <row r="209" ht="30" customHeight="1" spans="1:10">
      <c r="A209" s="211"/>
      <c r="B209" s="211"/>
      <c r="C209" s="213" t="s">
        <v>426</v>
      </c>
      <c r="D209" s="214" t="s">
        <v>427</v>
      </c>
      <c r="E209" s="214" t="s">
        <v>816</v>
      </c>
      <c r="F209" s="214" t="s">
        <v>435</v>
      </c>
      <c r="G209" s="214" t="s">
        <v>521</v>
      </c>
      <c r="H209" s="214" t="s">
        <v>454</v>
      </c>
      <c r="I209" s="214" t="s">
        <v>432</v>
      </c>
      <c r="J209" s="214" t="s">
        <v>817</v>
      </c>
    </row>
    <row r="210" ht="30" customHeight="1" spans="1:10">
      <c r="A210" s="211"/>
      <c r="B210" s="211"/>
      <c r="C210" s="213" t="s">
        <v>426</v>
      </c>
      <c r="D210" s="214" t="s">
        <v>427</v>
      </c>
      <c r="E210" s="214" t="s">
        <v>818</v>
      </c>
      <c r="F210" s="214" t="s">
        <v>435</v>
      </c>
      <c r="G210" s="214" t="s">
        <v>819</v>
      </c>
      <c r="H210" s="214" t="s">
        <v>454</v>
      </c>
      <c r="I210" s="214" t="s">
        <v>432</v>
      </c>
      <c r="J210" s="214" t="s">
        <v>820</v>
      </c>
    </row>
    <row r="211" ht="30" customHeight="1" spans="1:10">
      <c r="A211" s="211"/>
      <c r="B211" s="211"/>
      <c r="C211" s="213" t="s">
        <v>426</v>
      </c>
      <c r="D211" s="214" t="s">
        <v>457</v>
      </c>
      <c r="E211" s="214" t="s">
        <v>803</v>
      </c>
      <c r="F211" s="214" t="s">
        <v>429</v>
      </c>
      <c r="G211" s="214" t="s">
        <v>459</v>
      </c>
      <c r="H211" s="214" t="s">
        <v>454</v>
      </c>
      <c r="I211" s="214" t="s">
        <v>432</v>
      </c>
      <c r="J211" s="214" t="s">
        <v>804</v>
      </c>
    </row>
    <row r="212" ht="30" customHeight="1" spans="1:10">
      <c r="A212" s="211"/>
      <c r="B212" s="211"/>
      <c r="C212" s="213" t="s">
        <v>426</v>
      </c>
      <c r="D212" s="214" t="s">
        <v>559</v>
      </c>
      <c r="E212" s="214" t="s">
        <v>821</v>
      </c>
      <c r="F212" s="214" t="s">
        <v>429</v>
      </c>
      <c r="G212" s="214" t="s">
        <v>459</v>
      </c>
      <c r="H212" s="214" t="s">
        <v>454</v>
      </c>
      <c r="I212" s="214" t="s">
        <v>432</v>
      </c>
      <c r="J212" s="214" t="s">
        <v>822</v>
      </c>
    </row>
    <row r="213" ht="30" customHeight="1" spans="1:10">
      <c r="A213" s="211"/>
      <c r="B213" s="211"/>
      <c r="C213" s="213" t="s">
        <v>438</v>
      </c>
      <c r="D213" s="214" t="s">
        <v>794</v>
      </c>
      <c r="E213" s="214" t="s">
        <v>805</v>
      </c>
      <c r="F213" s="214" t="s">
        <v>429</v>
      </c>
      <c r="G213" s="214" t="s">
        <v>595</v>
      </c>
      <c r="H213" s="214" t="s">
        <v>441</v>
      </c>
      <c r="I213" s="214" t="s">
        <v>442</v>
      </c>
      <c r="J213" s="214" t="s">
        <v>823</v>
      </c>
    </row>
    <row r="214" ht="30" customHeight="1" spans="1:10">
      <c r="A214" s="211"/>
      <c r="B214" s="211"/>
      <c r="C214" s="213" t="s">
        <v>445</v>
      </c>
      <c r="D214" s="228" t="s">
        <v>778</v>
      </c>
      <c r="E214" s="220" t="s">
        <v>824</v>
      </c>
      <c r="F214" s="220" t="s">
        <v>429</v>
      </c>
      <c r="G214" s="220" t="s">
        <v>573</v>
      </c>
      <c r="H214" s="220" t="s">
        <v>449</v>
      </c>
      <c r="I214" s="220" t="s">
        <v>442</v>
      </c>
      <c r="J214" s="214" t="s">
        <v>825</v>
      </c>
    </row>
    <row r="215" ht="47" customHeight="1" spans="1:10">
      <c r="A215" s="210" t="s">
        <v>380</v>
      </c>
      <c r="B215" s="211" t="s">
        <v>826</v>
      </c>
      <c r="C215" s="209" t="s">
        <v>426</v>
      </c>
      <c r="D215" s="209" t="s">
        <v>427</v>
      </c>
      <c r="E215" s="209" t="s">
        <v>827</v>
      </c>
      <c r="F215" s="209" t="s">
        <v>429</v>
      </c>
      <c r="G215" s="209" t="s">
        <v>459</v>
      </c>
      <c r="H215" s="209" t="s">
        <v>449</v>
      </c>
      <c r="I215" s="209" t="s">
        <v>432</v>
      </c>
      <c r="J215" s="209" t="s">
        <v>828</v>
      </c>
    </row>
    <row r="216" ht="50" customHeight="1" spans="1:10">
      <c r="A216" s="210"/>
      <c r="B216" s="232"/>
      <c r="C216" s="209" t="s">
        <v>426</v>
      </c>
      <c r="D216" s="209" t="s">
        <v>427</v>
      </c>
      <c r="E216" s="209" t="s">
        <v>829</v>
      </c>
      <c r="F216" s="209" t="s">
        <v>429</v>
      </c>
      <c r="G216" s="209" t="s">
        <v>459</v>
      </c>
      <c r="H216" s="209" t="s">
        <v>449</v>
      </c>
      <c r="I216" s="209" t="s">
        <v>432</v>
      </c>
      <c r="J216" s="209" t="s">
        <v>830</v>
      </c>
    </row>
    <row r="217" ht="39" customHeight="1" spans="1:10">
      <c r="A217" s="210"/>
      <c r="B217" s="232"/>
      <c r="C217" s="209" t="s">
        <v>438</v>
      </c>
      <c r="D217" s="209" t="s">
        <v>776</v>
      </c>
      <c r="E217" s="209" t="s">
        <v>831</v>
      </c>
      <c r="F217" s="209" t="s">
        <v>429</v>
      </c>
      <c r="G217" s="209" t="s">
        <v>474</v>
      </c>
      <c r="H217" s="209" t="s">
        <v>441</v>
      </c>
      <c r="I217" s="209" t="s">
        <v>442</v>
      </c>
      <c r="J217" s="209" t="s">
        <v>831</v>
      </c>
    </row>
    <row r="218" ht="40" customHeight="1" spans="1:10">
      <c r="A218" s="210"/>
      <c r="B218" s="232"/>
      <c r="C218" s="209" t="s">
        <v>445</v>
      </c>
      <c r="D218" s="209" t="s">
        <v>778</v>
      </c>
      <c r="E218" s="209" t="s">
        <v>747</v>
      </c>
      <c r="F218" s="209" t="s">
        <v>435</v>
      </c>
      <c r="G218" s="209" t="s">
        <v>832</v>
      </c>
      <c r="H218" s="209" t="s">
        <v>449</v>
      </c>
      <c r="I218" s="209" t="s">
        <v>442</v>
      </c>
      <c r="J218" s="209" t="s">
        <v>833</v>
      </c>
    </row>
    <row r="219" ht="30" customHeight="1" spans="1:10">
      <c r="A219" s="211" t="s">
        <v>382</v>
      </c>
      <c r="B219" s="211" t="s">
        <v>834</v>
      </c>
      <c r="C219" s="209" t="s">
        <v>426</v>
      </c>
      <c r="D219" s="214" t="s">
        <v>427</v>
      </c>
      <c r="E219" s="214" t="s">
        <v>835</v>
      </c>
      <c r="F219" s="214" t="s">
        <v>429</v>
      </c>
      <c r="G219" s="214" t="s">
        <v>459</v>
      </c>
      <c r="H219" s="214" t="s">
        <v>449</v>
      </c>
      <c r="I219" s="214" t="s">
        <v>432</v>
      </c>
      <c r="J219" s="214" t="s">
        <v>836</v>
      </c>
    </row>
    <row r="220" ht="30" customHeight="1" spans="1:10">
      <c r="A220" s="211"/>
      <c r="B220" s="232"/>
      <c r="C220" s="209" t="s">
        <v>426</v>
      </c>
      <c r="D220" s="214" t="s">
        <v>457</v>
      </c>
      <c r="E220" s="214" t="s">
        <v>837</v>
      </c>
      <c r="F220" s="214" t="s">
        <v>429</v>
      </c>
      <c r="G220" s="214" t="s">
        <v>459</v>
      </c>
      <c r="H220" s="214" t="s">
        <v>449</v>
      </c>
      <c r="I220" s="214" t="s">
        <v>432</v>
      </c>
      <c r="J220" s="214" t="s">
        <v>838</v>
      </c>
    </row>
    <row r="221" ht="30" customHeight="1" spans="1:10">
      <c r="A221" s="211"/>
      <c r="B221" s="232"/>
      <c r="C221" s="209" t="s">
        <v>438</v>
      </c>
      <c r="D221" s="214" t="s">
        <v>839</v>
      </c>
      <c r="E221" s="214" t="s">
        <v>840</v>
      </c>
      <c r="F221" s="214" t="s">
        <v>429</v>
      </c>
      <c r="G221" s="214" t="s">
        <v>841</v>
      </c>
      <c r="H221" s="214" t="s">
        <v>441</v>
      </c>
      <c r="I221" s="214" t="s">
        <v>442</v>
      </c>
      <c r="J221" s="214" t="s">
        <v>842</v>
      </c>
    </row>
    <row r="222" ht="30" customHeight="1" spans="1:10">
      <c r="A222" s="211"/>
      <c r="B222" s="232"/>
      <c r="C222" s="209" t="s">
        <v>438</v>
      </c>
      <c r="D222" s="214" t="s">
        <v>794</v>
      </c>
      <c r="E222" s="214" t="s">
        <v>843</v>
      </c>
      <c r="F222" s="214" t="s">
        <v>435</v>
      </c>
      <c r="G222" s="214" t="s">
        <v>844</v>
      </c>
      <c r="H222" s="214" t="s">
        <v>454</v>
      </c>
      <c r="I222" s="214" t="s">
        <v>432</v>
      </c>
      <c r="J222" s="214" t="s">
        <v>845</v>
      </c>
    </row>
    <row r="223" ht="40" customHeight="1" spans="1:10">
      <c r="A223" s="211"/>
      <c r="B223" s="232"/>
      <c r="C223" s="209" t="s">
        <v>438</v>
      </c>
      <c r="D223" s="214" t="s">
        <v>776</v>
      </c>
      <c r="E223" s="214" t="s">
        <v>846</v>
      </c>
      <c r="F223" s="214" t="s">
        <v>429</v>
      </c>
      <c r="G223" s="214" t="s">
        <v>474</v>
      </c>
      <c r="H223" s="214" t="s">
        <v>441</v>
      </c>
      <c r="I223" s="214" t="s">
        <v>442</v>
      </c>
      <c r="J223" s="214" t="s">
        <v>846</v>
      </c>
    </row>
    <row r="224" ht="30" customHeight="1" spans="1:10">
      <c r="A224" s="211"/>
      <c r="B224" s="232"/>
      <c r="C224" s="213" t="s">
        <v>445</v>
      </c>
      <c r="D224" s="214" t="s">
        <v>778</v>
      </c>
      <c r="E224" s="214" t="s">
        <v>747</v>
      </c>
      <c r="F224" s="214" t="s">
        <v>435</v>
      </c>
      <c r="G224" s="214" t="s">
        <v>573</v>
      </c>
      <c r="H224" s="214" t="s">
        <v>449</v>
      </c>
      <c r="I224" s="214" t="s">
        <v>432</v>
      </c>
      <c r="J224" s="214" t="s">
        <v>747</v>
      </c>
    </row>
    <row r="225" ht="35" customHeight="1" spans="1:10">
      <c r="A225" s="232" t="s">
        <v>384</v>
      </c>
      <c r="B225" s="211" t="s">
        <v>780</v>
      </c>
      <c r="C225" s="213" t="s">
        <v>426</v>
      </c>
      <c r="D225" s="214" t="s">
        <v>427</v>
      </c>
      <c r="E225" s="214" t="s">
        <v>781</v>
      </c>
      <c r="F225" s="214" t="s">
        <v>429</v>
      </c>
      <c r="G225" s="214" t="s">
        <v>500</v>
      </c>
      <c r="H225" s="214" t="s">
        <v>449</v>
      </c>
      <c r="I225" s="214" t="s">
        <v>432</v>
      </c>
      <c r="J225" s="214" t="s">
        <v>847</v>
      </c>
    </row>
    <row r="226" ht="42" customHeight="1" spans="1:10">
      <c r="A226" s="232"/>
      <c r="B226" s="232"/>
      <c r="C226" s="213" t="s">
        <v>426</v>
      </c>
      <c r="D226" s="214" t="s">
        <v>457</v>
      </c>
      <c r="E226" s="214" t="s">
        <v>583</v>
      </c>
      <c r="F226" s="214" t="s">
        <v>435</v>
      </c>
      <c r="G226" s="214" t="s">
        <v>783</v>
      </c>
      <c r="H226" s="214" t="s">
        <v>449</v>
      </c>
      <c r="I226" s="214" t="s">
        <v>432</v>
      </c>
      <c r="J226" s="214" t="s">
        <v>848</v>
      </c>
    </row>
    <row r="227" ht="30" customHeight="1" spans="1:10">
      <c r="A227" s="232"/>
      <c r="B227" s="232"/>
      <c r="C227" s="213" t="s">
        <v>438</v>
      </c>
      <c r="D227" s="214" t="s">
        <v>776</v>
      </c>
      <c r="E227" s="214" t="s">
        <v>585</v>
      </c>
      <c r="F227" s="214" t="s">
        <v>429</v>
      </c>
      <c r="G227" s="214" t="s">
        <v>785</v>
      </c>
      <c r="H227" s="214" t="s">
        <v>441</v>
      </c>
      <c r="I227" s="214" t="s">
        <v>442</v>
      </c>
      <c r="J227" s="214" t="s">
        <v>849</v>
      </c>
    </row>
    <row r="228" ht="110" customHeight="1" spans="1:10">
      <c r="A228" s="232"/>
      <c r="B228" s="232"/>
      <c r="C228" s="213" t="s">
        <v>445</v>
      </c>
      <c r="D228" s="214" t="s">
        <v>778</v>
      </c>
      <c r="E228" s="214" t="s">
        <v>786</v>
      </c>
      <c r="F228" s="214" t="s">
        <v>435</v>
      </c>
      <c r="G228" s="214" t="s">
        <v>500</v>
      </c>
      <c r="H228" s="214" t="s">
        <v>449</v>
      </c>
      <c r="I228" s="214" t="s">
        <v>442</v>
      </c>
      <c r="J228" s="214" t="s">
        <v>786</v>
      </c>
    </row>
    <row r="229" ht="30" customHeight="1" spans="1:10">
      <c r="A229" s="233" t="s">
        <v>384</v>
      </c>
      <c r="B229" s="211" t="s">
        <v>780</v>
      </c>
      <c r="C229" s="213" t="s">
        <v>426</v>
      </c>
      <c r="D229" s="214" t="s">
        <v>427</v>
      </c>
      <c r="E229" s="214" t="s">
        <v>781</v>
      </c>
      <c r="F229" s="214" t="s">
        <v>429</v>
      </c>
      <c r="G229" s="214" t="s">
        <v>500</v>
      </c>
      <c r="H229" s="214" t="s">
        <v>449</v>
      </c>
      <c r="I229" s="214" t="s">
        <v>432</v>
      </c>
      <c r="J229" s="214" t="s">
        <v>847</v>
      </c>
    </row>
    <row r="230" ht="30" customHeight="1" spans="1:10">
      <c r="A230" s="233"/>
      <c r="B230" s="211"/>
      <c r="C230" s="213" t="s">
        <v>426</v>
      </c>
      <c r="D230" s="214" t="s">
        <v>457</v>
      </c>
      <c r="E230" s="214" t="s">
        <v>583</v>
      </c>
      <c r="F230" s="214" t="s">
        <v>435</v>
      </c>
      <c r="G230" s="214" t="s">
        <v>783</v>
      </c>
      <c r="H230" s="214" t="s">
        <v>449</v>
      </c>
      <c r="I230" s="214" t="s">
        <v>432</v>
      </c>
      <c r="J230" s="214" t="s">
        <v>784</v>
      </c>
    </row>
    <row r="231" ht="30" customHeight="1" spans="1:10">
      <c r="A231" s="233"/>
      <c r="B231" s="211"/>
      <c r="C231" s="213" t="s">
        <v>438</v>
      </c>
      <c r="D231" s="214" t="s">
        <v>776</v>
      </c>
      <c r="E231" s="214" t="s">
        <v>585</v>
      </c>
      <c r="F231" s="214" t="s">
        <v>429</v>
      </c>
      <c r="G231" s="214" t="s">
        <v>785</v>
      </c>
      <c r="H231" s="214" t="s">
        <v>441</v>
      </c>
      <c r="I231" s="214" t="s">
        <v>442</v>
      </c>
      <c r="J231" s="214" t="s">
        <v>849</v>
      </c>
    </row>
    <row r="232" ht="131" customHeight="1" spans="1:10">
      <c r="A232" s="233"/>
      <c r="B232" s="217"/>
      <c r="C232" s="219" t="s">
        <v>445</v>
      </c>
      <c r="D232" s="214" t="s">
        <v>778</v>
      </c>
      <c r="E232" s="214" t="s">
        <v>786</v>
      </c>
      <c r="F232" s="214" t="s">
        <v>435</v>
      </c>
      <c r="G232" s="214" t="s">
        <v>500</v>
      </c>
      <c r="H232" s="214" t="s">
        <v>449</v>
      </c>
      <c r="I232" s="214" t="s">
        <v>442</v>
      </c>
      <c r="J232" s="214" t="s">
        <v>850</v>
      </c>
    </row>
    <row r="233" ht="30" customHeight="1" spans="1:10">
      <c r="A233" s="210" t="s">
        <v>387</v>
      </c>
      <c r="B233" s="211" t="s">
        <v>851</v>
      </c>
      <c r="C233" s="219" t="s">
        <v>426</v>
      </c>
      <c r="D233" s="214" t="s">
        <v>427</v>
      </c>
      <c r="E233" s="214" t="s">
        <v>852</v>
      </c>
      <c r="F233" s="214" t="s">
        <v>435</v>
      </c>
      <c r="G233" s="214" t="s">
        <v>448</v>
      </c>
      <c r="H233" s="214" t="s">
        <v>449</v>
      </c>
      <c r="I233" s="214" t="s">
        <v>432</v>
      </c>
      <c r="J233" s="214" t="s">
        <v>853</v>
      </c>
    </row>
    <row r="234" ht="30" customHeight="1" spans="1:10">
      <c r="A234" s="210"/>
      <c r="B234" s="232"/>
      <c r="C234" s="219" t="s">
        <v>426</v>
      </c>
      <c r="D234" s="214" t="s">
        <v>427</v>
      </c>
      <c r="E234" s="214" t="s">
        <v>854</v>
      </c>
      <c r="F234" s="214" t="s">
        <v>435</v>
      </c>
      <c r="G234" s="214" t="s">
        <v>448</v>
      </c>
      <c r="H234" s="214" t="s">
        <v>449</v>
      </c>
      <c r="I234" s="214" t="s">
        <v>432</v>
      </c>
      <c r="J234" s="214" t="s">
        <v>855</v>
      </c>
    </row>
    <row r="235" ht="30" customHeight="1" spans="1:10">
      <c r="A235" s="210"/>
      <c r="B235" s="232"/>
      <c r="C235" s="219" t="s">
        <v>426</v>
      </c>
      <c r="D235" s="213" t="s">
        <v>457</v>
      </c>
      <c r="E235" s="214" t="s">
        <v>856</v>
      </c>
      <c r="F235" s="214" t="s">
        <v>435</v>
      </c>
      <c r="G235" s="214" t="s">
        <v>493</v>
      </c>
      <c r="H235" s="214" t="s">
        <v>449</v>
      </c>
      <c r="I235" s="214" t="s">
        <v>432</v>
      </c>
      <c r="J235" s="214" t="s">
        <v>857</v>
      </c>
    </row>
    <row r="236" ht="30" customHeight="1" spans="1:10">
      <c r="A236" s="210"/>
      <c r="B236" s="232"/>
      <c r="C236" s="219" t="s">
        <v>426</v>
      </c>
      <c r="D236" s="213" t="s">
        <v>559</v>
      </c>
      <c r="E236" s="214" t="s">
        <v>858</v>
      </c>
      <c r="F236" s="214" t="s">
        <v>429</v>
      </c>
      <c r="G236" s="214" t="s">
        <v>459</v>
      </c>
      <c r="H236" s="214" t="s">
        <v>449</v>
      </c>
      <c r="I236" s="214" t="s">
        <v>432</v>
      </c>
      <c r="J236" s="214" t="s">
        <v>859</v>
      </c>
    </row>
    <row r="237" ht="46" customHeight="1" spans="1:10">
      <c r="A237" s="210"/>
      <c r="B237" s="232"/>
      <c r="C237" s="209" t="s">
        <v>438</v>
      </c>
      <c r="D237" s="213" t="s">
        <v>776</v>
      </c>
      <c r="E237" s="214" t="s">
        <v>860</v>
      </c>
      <c r="F237" s="214" t="s">
        <v>435</v>
      </c>
      <c r="G237" s="214" t="s">
        <v>573</v>
      </c>
      <c r="H237" s="214" t="s">
        <v>449</v>
      </c>
      <c r="I237" s="214" t="s">
        <v>432</v>
      </c>
      <c r="J237" s="214" t="s">
        <v>861</v>
      </c>
    </row>
    <row r="238" ht="30" customHeight="1" spans="1:10">
      <c r="A238" s="210"/>
      <c r="B238" s="232"/>
      <c r="C238" s="209" t="s">
        <v>445</v>
      </c>
      <c r="D238" s="213" t="s">
        <v>778</v>
      </c>
      <c r="E238" s="214" t="s">
        <v>862</v>
      </c>
      <c r="F238" s="214" t="s">
        <v>435</v>
      </c>
      <c r="G238" s="214" t="s">
        <v>573</v>
      </c>
      <c r="H238" s="214" t="s">
        <v>449</v>
      </c>
      <c r="I238" s="214" t="s">
        <v>432</v>
      </c>
      <c r="J238" s="214" t="s">
        <v>863</v>
      </c>
    </row>
    <row r="239" ht="30" customHeight="1" spans="1:10">
      <c r="A239" s="210" t="s">
        <v>389</v>
      </c>
      <c r="B239" s="211" t="s">
        <v>864</v>
      </c>
      <c r="C239" s="209" t="s">
        <v>426</v>
      </c>
      <c r="D239" s="213" t="s">
        <v>427</v>
      </c>
      <c r="E239" s="214" t="s">
        <v>865</v>
      </c>
      <c r="F239" s="214" t="s">
        <v>435</v>
      </c>
      <c r="G239" s="214" t="s">
        <v>635</v>
      </c>
      <c r="H239" s="214" t="s">
        <v>508</v>
      </c>
      <c r="I239" s="214" t="s">
        <v>432</v>
      </c>
      <c r="J239" s="214" t="s">
        <v>866</v>
      </c>
    </row>
    <row r="240" ht="30" customHeight="1" spans="1:10">
      <c r="A240" s="210"/>
      <c r="B240" s="232"/>
      <c r="C240" s="209" t="s">
        <v>426</v>
      </c>
      <c r="D240" s="213" t="s">
        <v>427</v>
      </c>
      <c r="E240" s="214" t="s">
        <v>867</v>
      </c>
      <c r="F240" s="214" t="s">
        <v>435</v>
      </c>
      <c r="G240" s="214" t="s">
        <v>635</v>
      </c>
      <c r="H240" s="214" t="s">
        <v>508</v>
      </c>
      <c r="I240" s="214" t="s">
        <v>432</v>
      </c>
      <c r="J240" s="214" t="s">
        <v>866</v>
      </c>
    </row>
    <row r="241" ht="30" customHeight="1" spans="1:10">
      <c r="A241" s="210"/>
      <c r="B241" s="232"/>
      <c r="C241" s="209" t="s">
        <v>426</v>
      </c>
      <c r="D241" s="214" t="s">
        <v>457</v>
      </c>
      <c r="E241" s="214" t="s">
        <v>868</v>
      </c>
      <c r="F241" s="214" t="s">
        <v>429</v>
      </c>
      <c r="G241" s="214" t="s">
        <v>869</v>
      </c>
      <c r="H241" s="214" t="s">
        <v>441</v>
      </c>
      <c r="I241" s="214" t="s">
        <v>442</v>
      </c>
      <c r="J241" s="214" t="s">
        <v>866</v>
      </c>
    </row>
    <row r="242" ht="30" customHeight="1" spans="1:10">
      <c r="A242" s="210"/>
      <c r="B242" s="232"/>
      <c r="C242" s="213" t="s">
        <v>438</v>
      </c>
      <c r="D242" s="214" t="s">
        <v>776</v>
      </c>
      <c r="E242" s="214" t="s">
        <v>870</v>
      </c>
      <c r="F242" s="214" t="s">
        <v>429</v>
      </c>
      <c r="G242" s="214" t="s">
        <v>871</v>
      </c>
      <c r="H242" s="214" t="s">
        <v>441</v>
      </c>
      <c r="I242" s="214" t="s">
        <v>442</v>
      </c>
      <c r="J242" s="214" t="s">
        <v>872</v>
      </c>
    </row>
    <row r="243" ht="30" customHeight="1" spans="1:10">
      <c r="A243" s="210"/>
      <c r="B243" s="232"/>
      <c r="C243" s="213" t="s">
        <v>445</v>
      </c>
      <c r="D243" s="214" t="s">
        <v>778</v>
      </c>
      <c r="E243" s="214" t="s">
        <v>873</v>
      </c>
      <c r="F243" s="214" t="s">
        <v>435</v>
      </c>
      <c r="G243" s="214" t="s">
        <v>493</v>
      </c>
      <c r="H243" s="214" t="s">
        <v>449</v>
      </c>
      <c r="I243" s="214" t="s">
        <v>442</v>
      </c>
      <c r="J243" s="214" t="s">
        <v>874</v>
      </c>
    </row>
    <row r="244" ht="30" customHeight="1" spans="1:10">
      <c r="A244" s="210" t="s">
        <v>391</v>
      </c>
      <c r="B244" s="211" t="s">
        <v>875</v>
      </c>
      <c r="C244" s="213" t="s">
        <v>426</v>
      </c>
      <c r="D244" s="214" t="s">
        <v>427</v>
      </c>
      <c r="E244" s="214" t="s">
        <v>876</v>
      </c>
      <c r="F244" s="214" t="s">
        <v>429</v>
      </c>
      <c r="G244" s="214" t="s">
        <v>459</v>
      </c>
      <c r="H244" s="214" t="s">
        <v>449</v>
      </c>
      <c r="I244" s="214" t="s">
        <v>432</v>
      </c>
      <c r="J244" s="214" t="s">
        <v>877</v>
      </c>
    </row>
    <row r="245" ht="66" customHeight="1" spans="1:10">
      <c r="A245" s="210"/>
      <c r="B245" s="232"/>
      <c r="C245" s="213" t="s">
        <v>426</v>
      </c>
      <c r="D245" s="214" t="s">
        <v>457</v>
      </c>
      <c r="E245" s="214" t="s">
        <v>878</v>
      </c>
      <c r="F245" s="214" t="s">
        <v>429</v>
      </c>
      <c r="G245" s="214" t="s">
        <v>879</v>
      </c>
      <c r="H245" s="214" t="s">
        <v>475</v>
      </c>
      <c r="I245" s="214" t="s">
        <v>442</v>
      </c>
      <c r="J245" s="214" t="s">
        <v>878</v>
      </c>
    </row>
    <row r="246" ht="39" customHeight="1" spans="1:10">
      <c r="A246" s="210"/>
      <c r="B246" s="232"/>
      <c r="C246" s="213" t="s">
        <v>438</v>
      </c>
      <c r="D246" s="214" t="s">
        <v>776</v>
      </c>
      <c r="E246" s="214" t="s">
        <v>846</v>
      </c>
      <c r="F246" s="214" t="s">
        <v>429</v>
      </c>
      <c r="G246" s="214" t="s">
        <v>474</v>
      </c>
      <c r="H246" s="214" t="s">
        <v>475</v>
      </c>
      <c r="I246" s="214" t="s">
        <v>442</v>
      </c>
      <c r="J246" s="214" t="s">
        <v>846</v>
      </c>
    </row>
    <row r="247" ht="38" customHeight="1" spans="1:10">
      <c r="A247" s="210"/>
      <c r="B247" s="232"/>
      <c r="C247" s="213" t="s">
        <v>445</v>
      </c>
      <c r="D247" s="214" t="s">
        <v>778</v>
      </c>
      <c r="E247" s="214" t="s">
        <v>880</v>
      </c>
      <c r="F247" s="214" t="s">
        <v>435</v>
      </c>
      <c r="G247" s="214" t="s">
        <v>500</v>
      </c>
      <c r="H247" s="214" t="s">
        <v>449</v>
      </c>
      <c r="I247" s="214" t="s">
        <v>442</v>
      </c>
      <c r="J247" s="214" t="s">
        <v>881</v>
      </c>
    </row>
    <row r="248" s="201" customFormat="1" ht="43" customHeight="1" spans="1:10">
      <c r="A248" s="211" t="s">
        <v>393</v>
      </c>
      <c r="B248" s="211" t="s">
        <v>771</v>
      </c>
      <c r="C248" s="234" t="s">
        <v>426</v>
      </c>
      <c r="D248" s="235" t="s">
        <v>427</v>
      </c>
      <c r="E248" s="235" t="s">
        <v>772</v>
      </c>
      <c r="F248" s="235" t="s">
        <v>435</v>
      </c>
      <c r="G248" s="235" t="s">
        <v>500</v>
      </c>
      <c r="H248" s="235" t="s">
        <v>449</v>
      </c>
      <c r="I248" s="235" t="s">
        <v>432</v>
      </c>
      <c r="J248" s="235" t="s">
        <v>882</v>
      </c>
    </row>
    <row r="249" s="201" customFormat="1" ht="38" customHeight="1" spans="1:10">
      <c r="A249" s="211"/>
      <c r="B249" s="211"/>
      <c r="C249" s="234" t="s">
        <v>426</v>
      </c>
      <c r="D249" s="235" t="s">
        <v>427</v>
      </c>
      <c r="E249" s="235" t="s">
        <v>772</v>
      </c>
      <c r="F249" s="235" t="s">
        <v>435</v>
      </c>
      <c r="G249" s="235" t="s">
        <v>500</v>
      </c>
      <c r="H249" s="235" t="s">
        <v>449</v>
      </c>
      <c r="I249" s="235" t="s">
        <v>432</v>
      </c>
      <c r="J249" s="235" t="s">
        <v>882</v>
      </c>
    </row>
    <row r="250" s="201" customFormat="1" ht="40" customHeight="1" spans="1:10">
      <c r="A250" s="211"/>
      <c r="B250" s="211"/>
      <c r="C250" s="234" t="s">
        <v>426</v>
      </c>
      <c r="D250" s="235" t="s">
        <v>457</v>
      </c>
      <c r="E250" s="235" t="s">
        <v>774</v>
      </c>
      <c r="F250" s="235" t="s">
        <v>435</v>
      </c>
      <c r="G250" s="235" t="s">
        <v>500</v>
      </c>
      <c r="H250" s="235" t="s">
        <v>449</v>
      </c>
      <c r="I250" s="235" t="s">
        <v>432</v>
      </c>
      <c r="J250" s="235" t="s">
        <v>883</v>
      </c>
    </row>
    <row r="251" s="201" customFormat="1" ht="44" customHeight="1" spans="1:10">
      <c r="A251" s="211"/>
      <c r="B251" s="211"/>
      <c r="C251" s="234" t="s">
        <v>438</v>
      </c>
      <c r="D251" s="235" t="s">
        <v>776</v>
      </c>
      <c r="E251" s="235" t="s">
        <v>585</v>
      </c>
      <c r="F251" s="235" t="s">
        <v>429</v>
      </c>
      <c r="G251" s="235" t="s">
        <v>586</v>
      </c>
      <c r="H251" s="235" t="s">
        <v>441</v>
      </c>
      <c r="I251" s="235" t="s">
        <v>442</v>
      </c>
      <c r="J251" s="235" t="s">
        <v>777</v>
      </c>
    </row>
    <row r="252" s="201" customFormat="1" ht="50" customHeight="1" spans="1:10">
      <c r="A252" s="217"/>
      <c r="B252" s="217"/>
      <c r="C252" s="236" t="s">
        <v>445</v>
      </c>
      <c r="D252" s="235" t="s">
        <v>778</v>
      </c>
      <c r="E252" s="235" t="s">
        <v>587</v>
      </c>
      <c r="F252" s="235" t="s">
        <v>429</v>
      </c>
      <c r="G252" s="235" t="s">
        <v>500</v>
      </c>
      <c r="H252" s="235" t="s">
        <v>449</v>
      </c>
      <c r="I252" s="235" t="s">
        <v>442</v>
      </c>
      <c r="J252" s="235" t="s">
        <v>779</v>
      </c>
    </row>
    <row r="253" ht="53" customHeight="1" spans="1:10">
      <c r="A253" s="210" t="s">
        <v>395</v>
      </c>
      <c r="B253" s="237" t="s">
        <v>884</v>
      </c>
      <c r="C253" s="182" t="s">
        <v>426</v>
      </c>
      <c r="D253" s="182" t="s">
        <v>427</v>
      </c>
      <c r="E253" s="182" t="s">
        <v>885</v>
      </c>
      <c r="F253" s="182" t="s">
        <v>429</v>
      </c>
      <c r="G253" s="182" t="s">
        <v>651</v>
      </c>
      <c r="H253" s="182" t="s">
        <v>475</v>
      </c>
      <c r="I253" s="182" t="s">
        <v>442</v>
      </c>
      <c r="J253" s="240" t="s">
        <v>886</v>
      </c>
    </row>
    <row r="254" ht="46" customHeight="1" spans="1:10">
      <c r="A254" s="210"/>
      <c r="B254" s="238"/>
      <c r="C254" s="182" t="s">
        <v>426</v>
      </c>
      <c r="D254" s="182" t="s">
        <v>457</v>
      </c>
      <c r="E254" s="182" t="s">
        <v>887</v>
      </c>
      <c r="F254" s="182" t="s">
        <v>429</v>
      </c>
      <c r="G254" s="182" t="s">
        <v>651</v>
      </c>
      <c r="H254" s="182" t="s">
        <v>475</v>
      </c>
      <c r="I254" s="182" t="s">
        <v>442</v>
      </c>
      <c r="J254" s="240" t="s">
        <v>886</v>
      </c>
    </row>
    <row r="255" ht="55" customHeight="1" spans="1:10">
      <c r="A255" s="210"/>
      <c r="B255" s="238"/>
      <c r="C255" s="182" t="s">
        <v>438</v>
      </c>
      <c r="D255" s="182" t="s">
        <v>776</v>
      </c>
      <c r="E255" s="182" t="s">
        <v>888</v>
      </c>
      <c r="F255" s="182" t="s">
        <v>429</v>
      </c>
      <c r="G255" s="182" t="s">
        <v>651</v>
      </c>
      <c r="H255" s="182" t="s">
        <v>475</v>
      </c>
      <c r="I255" s="182" t="s">
        <v>442</v>
      </c>
      <c r="J255" s="240" t="s">
        <v>886</v>
      </c>
    </row>
    <row r="256" ht="70" customHeight="1" spans="1:10">
      <c r="A256" s="210"/>
      <c r="B256" s="239"/>
      <c r="C256" s="182" t="s">
        <v>445</v>
      </c>
      <c r="D256" s="182" t="s">
        <v>778</v>
      </c>
      <c r="E256" s="182" t="s">
        <v>446</v>
      </c>
      <c r="F256" s="182" t="s">
        <v>435</v>
      </c>
      <c r="G256" s="182">
        <v>85</v>
      </c>
      <c r="H256" s="182" t="s">
        <v>449</v>
      </c>
      <c r="I256" s="182" t="s">
        <v>442</v>
      </c>
      <c r="J256" s="182" t="s">
        <v>807</v>
      </c>
    </row>
    <row r="257" ht="30" customHeight="1" spans="1:10">
      <c r="A257" s="210" t="s">
        <v>397</v>
      </c>
      <c r="B257" s="210" t="s">
        <v>889</v>
      </c>
      <c r="C257" s="213" t="s">
        <v>426</v>
      </c>
      <c r="D257" s="214" t="s">
        <v>427</v>
      </c>
      <c r="E257" s="214" t="s">
        <v>876</v>
      </c>
      <c r="F257" s="214" t="s">
        <v>429</v>
      </c>
      <c r="G257" s="214" t="s">
        <v>459</v>
      </c>
      <c r="H257" s="214" t="s">
        <v>449</v>
      </c>
      <c r="I257" s="214" t="s">
        <v>432</v>
      </c>
      <c r="J257" s="214" t="s">
        <v>846</v>
      </c>
    </row>
    <row r="258" ht="69" customHeight="1" spans="1:10">
      <c r="A258" s="210"/>
      <c r="B258" s="241"/>
      <c r="C258" s="213" t="s">
        <v>426</v>
      </c>
      <c r="D258" s="214" t="s">
        <v>457</v>
      </c>
      <c r="E258" s="214" t="s">
        <v>878</v>
      </c>
      <c r="F258" s="214" t="s">
        <v>429</v>
      </c>
      <c r="G258" s="214" t="s">
        <v>879</v>
      </c>
      <c r="H258" s="214" t="s">
        <v>475</v>
      </c>
      <c r="I258" s="214" t="s">
        <v>442</v>
      </c>
      <c r="J258" s="214" t="s">
        <v>846</v>
      </c>
    </row>
    <row r="259" ht="42" customHeight="1" spans="1:10">
      <c r="A259" s="210"/>
      <c r="B259" s="241"/>
      <c r="C259" s="213" t="s">
        <v>438</v>
      </c>
      <c r="D259" s="214" t="s">
        <v>776</v>
      </c>
      <c r="E259" s="214" t="s">
        <v>846</v>
      </c>
      <c r="F259" s="214" t="s">
        <v>429</v>
      </c>
      <c r="G259" s="214" t="s">
        <v>474</v>
      </c>
      <c r="H259" s="214" t="s">
        <v>475</v>
      </c>
      <c r="I259" s="214" t="s">
        <v>442</v>
      </c>
      <c r="J259" s="214" t="s">
        <v>846</v>
      </c>
    </row>
    <row r="260" ht="42" customHeight="1" spans="1:10">
      <c r="A260" s="210"/>
      <c r="B260" s="241"/>
      <c r="C260" s="213" t="s">
        <v>445</v>
      </c>
      <c r="D260" s="214" t="s">
        <v>778</v>
      </c>
      <c r="E260" s="214" t="s">
        <v>880</v>
      </c>
      <c r="F260" s="214" t="s">
        <v>435</v>
      </c>
      <c r="G260" s="214" t="s">
        <v>500</v>
      </c>
      <c r="H260" s="214" t="s">
        <v>449</v>
      </c>
      <c r="I260" s="214" t="s">
        <v>442</v>
      </c>
      <c r="J260" s="214" t="s">
        <v>881</v>
      </c>
    </row>
    <row r="261" ht="30" customHeight="1" spans="1:10">
      <c r="A261" s="210" t="s">
        <v>397</v>
      </c>
      <c r="B261" s="211" t="s">
        <v>889</v>
      </c>
      <c r="C261" s="213" t="s">
        <v>426</v>
      </c>
      <c r="D261" s="214" t="s">
        <v>427</v>
      </c>
      <c r="E261" s="214" t="s">
        <v>876</v>
      </c>
      <c r="F261" s="214" t="s">
        <v>429</v>
      </c>
      <c r="G261" s="214" t="s">
        <v>459</v>
      </c>
      <c r="H261" s="214" t="s">
        <v>449</v>
      </c>
      <c r="I261" s="214" t="s">
        <v>432</v>
      </c>
      <c r="J261" s="214" t="s">
        <v>846</v>
      </c>
    </row>
    <row r="262" ht="70" customHeight="1" spans="1:10">
      <c r="A262" s="210"/>
      <c r="B262" s="232"/>
      <c r="C262" s="213" t="s">
        <v>426</v>
      </c>
      <c r="D262" s="214" t="s">
        <v>457</v>
      </c>
      <c r="E262" s="214" t="s">
        <v>878</v>
      </c>
      <c r="F262" s="214" t="s">
        <v>429</v>
      </c>
      <c r="G262" s="214" t="s">
        <v>879</v>
      </c>
      <c r="H262" s="214" t="s">
        <v>475</v>
      </c>
      <c r="I262" s="214" t="s">
        <v>442</v>
      </c>
      <c r="J262" s="214" t="s">
        <v>846</v>
      </c>
    </row>
    <row r="263" ht="45" customHeight="1" spans="1:10">
      <c r="A263" s="210"/>
      <c r="B263" s="232"/>
      <c r="C263" s="213" t="s">
        <v>438</v>
      </c>
      <c r="D263" s="214" t="s">
        <v>776</v>
      </c>
      <c r="E263" s="214" t="s">
        <v>846</v>
      </c>
      <c r="F263" s="214" t="s">
        <v>429</v>
      </c>
      <c r="G263" s="214" t="s">
        <v>474</v>
      </c>
      <c r="H263" s="214" t="s">
        <v>475</v>
      </c>
      <c r="I263" s="214" t="s">
        <v>442</v>
      </c>
      <c r="J263" s="214" t="s">
        <v>846</v>
      </c>
    </row>
    <row r="264" ht="42" customHeight="1" spans="1:10">
      <c r="A264" s="210"/>
      <c r="B264" s="232"/>
      <c r="C264" s="213" t="s">
        <v>445</v>
      </c>
      <c r="D264" s="214" t="s">
        <v>778</v>
      </c>
      <c r="E264" s="214" t="s">
        <v>880</v>
      </c>
      <c r="F264" s="214" t="s">
        <v>435</v>
      </c>
      <c r="G264" s="214" t="s">
        <v>500</v>
      </c>
      <c r="H264" s="214" t="s">
        <v>449</v>
      </c>
      <c r="I264" s="214" t="s">
        <v>442</v>
      </c>
      <c r="J264" s="214" t="s">
        <v>881</v>
      </c>
    </row>
    <row r="265" ht="30" customHeight="1" spans="1:10">
      <c r="A265" s="210" t="s">
        <v>400</v>
      </c>
      <c r="B265" s="211" t="s">
        <v>890</v>
      </c>
      <c r="C265" s="213" t="s">
        <v>426</v>
      </c>
      <c r="D265" s="214" t="s">
        <v>427</v>
      </c>
      <c r="E265" s="214" t="s">
        <v>891</v>
      </c>
      <c r="F265" s="214" t="s">
        <v>429</v>
      </c>
      <c r="G265" s="214" t="s">
        <v>459</v>
      </c>
      <c r="H265" s="214" t="s">
        <v>449</v>
      </c>
      <c r="I265" s="214" t="s">
        <v>432</v>
      </c>
      <c r="J265" s="214" t="s">
        <v>892</v>
      </c>
    </row>
    <row r="266" ht="30" customHeight="1" spans="1:10">
      <c r="A266" s="210"/>
      <c r="B266" s="232"/>
      <c r="C266" s="213" t="s">
        <v>426</v>
      </c>
      <c r="D266" s="214" t="s">
        <v>427</v>
      </c>
      <c r="E266" s="214" t="s">
        <v>893</v>
      </c>
      <c r="F266" s="214" t="s">
        <v>894</v>
      </c>
      <c r="G266" s="214" t="s">
        <v>573</v>
      </c>
      <c r="H266" s="214" t="s">
        <v>449</v>
      </c>
      <c r="I266" s="214" t="s">
        <v>432</v>
      </c>
      <c r="J266" s="214" t="s">
        <v>892</v>
      </c>
    </row>
    <row r="267" ht="30" customHeight="1" spans="1:10">
      <c r="A267" s="210"/>
      <c r="B267" s="232"/>
      <c r="C267" s="213" t="s">
        <v>426</v>
      </c>
      <c r="D267" s="214" t="s">
        <v>427</v>
      </c>
      <c r="E267" s="214" t="s">
        <v>895</v>
      </c>
      <c r="F267" s="214" t="s">
        <v>894</v>
      </c>
      <c r="G267" s="214" t="s">
        <v>645</v>
      </c>
      <c r="H267" s="214" t="s">
        <v>896</v>
      </c>
      <c r="I267" s="214" t="s">
        <v>432</v>
      </c>
      <c r="J267" s="214" t="s">
        <v>892</v>
      </c>
    </row>
    <row r="268" ht="44" customHeight="1" spans="1:10">
      <c r="A268" s="210"/>
      <c r="B268" s="232"/>
      <c r="C268" s="213" t="s">
        <v>426</v>
      </c>
      <c r="D268" s="214" t="s">
        <v>427</v>
      </c>
      <c r="E268" s="214" t="s">
        <v>897</v>
      </c>
      <c r="F268" s="214" t="s">
        <v>429</v>
      </c>
      <c r="G268" s="214" t="s">
        <v>459</v>
      </c>
      <c r="H268" s="214" t="s">
        <v>449</v>
      </c>
      <c r="I268" s="214" t="s">
        <v>432</v>
      </c>
      <c r="J268" s="214" t="s">
        <v>892</v>
      </c>
    </row>
    <row r="269" ht="45" customHeight="1" spans="1:10">
      <c r="A269" s="210"/>
      <c r="B269" s="232"/>
      <c r="C269" s="213" t="s">
        <v>426</v>
      </c>
      <c r="D269" s="214" t="s">
        <v>457</v>
      </c>
      <c r="E269" s="214" t="s">
        <v>898</v>
      </c>
      <c r="F269" s="214" t="s">
        <v>429</v>
      </c>
      <c r="G269" s="214" t="s">
        <v>459</v>
      </c>
      <c r="H269" s="214" t="s">
        <v>449</v>
      </c>
      <c r="I269" s="214" t="s">
        <v>432</v>
      </c>
      <c r="J269" s="214" t="s">
        <v>892</v>
      </c>
    </row>
    <row r="270" ht="48" customHeight="1" spans="1:10">
      <c r="A270" s="210"/>
      <c r="B270" s="232"/>
      <c r="C270" s="213" t="s">
        <v>438</v>
      </c>
      <c r="D270" s="214" t="s">
        <v>776</v>
      </c>
      <c r="E270" s="214" t="s">
        <v>899</v>
      </c>
      <c r="F270" s="214" t="s">
        <v>429</v>
      </c>
      <c r="G270" s="214" t="s">
        <v>459</v>
      </c>
      <c r="H270" s="214" t="s">
        <v>449</v>
      </c>
      <c r="I270" s="214" t="s">
        <v>432</v>
      </c>
      <c r="J270" s="214" t="s">
        <v>899</v>
      </c>
    </row>
    <row r="271" ht="42" customHeight="1" spans="1:10">
      <c r="A271" s="210"/>
      <c r="B271" s="232"/>
      <c r="C271" s="213" t="s">
        <v>445</v>
      </c>
      <c r="D271" s="214" t="s">
        <v>778</v>
      </c>
      <c r="E271" s="214" t="s">
        <v>900</v>
      </c>
      <c r="F271" s="214" t="s">
        <v>435</v>
      </c>
      <c r="G271" s="214" t="s">
        <v>573</v>
      </c>
      <c r="H271" s="214" t="s">
        <v>449</v>
      </c>
      <c r="I271" s="214" t="s">
        <v>442</v>
      </c>
      <c r="J271" s="214" t="s">
        <v>901</v>
      </c>
    </row>
    <row r="272" ht="35" customHeight="1" spans="1:10">
      <c r="A272" s="210" t="s">
        <v>402</v>
      </c>
      <c r="B272" s="211" t="s">
        <v>568</v>
      </c>
      <c r="C272" s="213" t="s">
        <v>426</v>
      </c>
      <c r="D272" s="214" t="s">
        <v>427</v>
      </c>
      <c r="E272" s="214" t="s">
        <v>569</v>
      </c>
      <c r="F272" s="214" t="s">
        <v>435</v>
      </c>
      <c r="G272" s="214" t="s">
        <v>493</v>
      </c>
      <c r="H272" s="214" t="s">
        <v>449</v>
      </c>
      <c r="I272" s="214" t="s">
        <v>432</v>
      </c>
      <c r="J272" s="214" t="s">
        <v>902</v>
      </c>
    </row>
    <row r="273" ht="35" customHeight="1" spans="1:10">
      <c r="A273" s="210"/>
      <c r="B273" s="232"/>
      <c r="C273" s="213" t="s">
        <v>426</v>
      </c>
      <c r="D273" s="214" t="s">
        <v>427</v>
      </c>
      <c r="E273" s="214" t="s">
        <v>572</v>
      </c>
      <c r="F273" s="214" t="s">
        <v>435</v>
      </c>
      <c r="G273" s="214" t="s">
        <v>573</v>
      </c>
      <c r="H273" s="214" t="s">
        <v>449</v>
      </c>
      <c r="I273" s="214" t="s">
        <v>432</v>
      </c>
      <c r="J273" s="214" t="s">
        <v>903</v>
      </c>
    </row>
    <row r="274" ht="35" customHeight="1" spans="1:10">
      <c r="A274" s="210"/>
      <c r="B274" s="232"/>
      <c r="C274" s="213" t="s">
        <v>426</v>
      </c>
      <c r="D274" s="214" t="s">
        <v>427</v>
      </c>
      <c r="E274" s="214" t="s">
        <v>574</v>
      </c>
      <c r="F274" s="214" t="s">
        <v>435</v>
      </c>
      <c r="G274" s="214" t="s">
        <v>493</v>
      </c>
      <c r="H274" s="214" t="s">
        <v>449</v>
      </c>
      <c r="I274" s="214" t="s">
        <v>432</v>
      </c>
      <c r="J274" s="214" t="s">
        <v>904</v>
      </c>
    </row>
    <row r="275" ht="35" customHeight="1" spans="1:10">
      <c r="A275" s="210"/>
      <c r="B275" s="232"/>
      <c r="C275" s="213" t="s">
        <v>426</v>
      </c>
      <c r="D275" s="214" t="s">
        <v>427</v>
      </c>
      <c r="E275" s="214" t="s">
        <v>575</v>
      </c>
      <c r="F275" s="214" t="s">
        <v>435</v>
      </c>
      <c r="G275" s="214" t="s">
        <v>500</v>
      </c>
      <c r="H275" s="214" t="s">
        <v>449</v>
      </c>
      <c r="I275" s="214" t="s">
        <v>432</v>
      </c>
      <c r="J275" s="214" t="s">
        <v>905</v>
      </c>
    </row>
    <row r="276" ht="35" customHeight="1" spans="1:10">
      <c r="A276" s="210"/>
      <c r="B276" s="232"/>
      <c r="C276" s="213" t="s">
        <v>426</v>
      </c>
      <c r="D276" s="214" t="s">
        <v>427</v>
      </c>
      <c r="E276" s="214" t="s">
        <v>576</v>
      </c>
      <c r="F276" s="214" t="s">
        <v>435</v>
      </c>
      <c r="G276" s="214" t="s">
        <v>577</v>
      </c>
      <c r="H276" s="214" t="s">
        <v>449</v>
      </c>
      <c r="I276" s="214" t="s">
        <v>432</v>
      </c>
      <c r="J276" s="214" t="s">
        <v>906</v>
      </c>
    </row>
    <row r="277" ht="35" customHeight="1" spans="1:10">
      <c r="A277" s="210"/>
      <c r="B277" s="232"/>
      <c r="C277" s="213" t="s">
        <v>426</v>
      </c>
      <c r="D277" s="214" t="s">
        <v>427</v>
      </c>
      <c r="E277" s="214" t="s">
        <v>578</v>
      </c>
      <c r="F277" s="214" t="s">
        <v>435</v>
      </c>
      <c r="G277" s="214" t="s">
        <v>493</v>
      </c>
      <c r="H277" s="214" t="s">
        <v>449</v>
      </c>
      <c r="I277" s="214" t="s">
        <v>432</v>
      </c>
      <c r="J277" s="214" t="s">
        <v>907</v>
      </c>
    </row>
    <row r="278" ht="35" customHeight="1" spans="1:10">
      <c r="A278" s="210"/>
      <c r="B278" s="232"/>
      <c r="C278" s="213" t="s">
        <v>426</v>
      </c>
      <c r="D278" s="214" t="s">
        <v>427</v>
      </c>
      <c r="E278" s="214" t="s">
        <v>579</v>
      </c>
      <c r="F278" s="214" t="s">
        <v>435</v>
      </c>
      <c r="G278" s="214" t="s">
        <v>500</v>
      </c>
      <c r="H278" s="214" t="s">
        <v>449</v>
      </c>
      <c r="I278" s="214" t="s">
        <v>432</v>
      </c>
      <c r="J278" s="214" t="s">
        <v>908</v>
      </c>
    </row>
    <row r="279" ht="35" customHeight="1" spans="1:10">
      <c r="A279" s="210"/>
      <c r="B279" s="232"/>
      <c r="C279" s="213" t="s">
        <v>426</v>
      </c>
      <c r="D279" s="214" t="s">
        <v>427</v>
      </c>
      <c r="E279" s="214" t="s">
        <v>580</v>
      </c>
      <c r="F279" s="214" t="s">
        <v>435</v>
      </c>
      <c r="G279" s="214" t="s">
        <v>581</v>
      </c>
      <c r="H279" s="214" t="s">
        <v>449</v>
      </c>
      <c r="I279" s="214" t="s">
        <v>432</v>
      </c>
      <c r="J279" s="214" t="s">
        <v>909</v>
      </c>
    </row>
    <row r="280" ht="35" customHeight="1" spans="1:10">
      <c r="A280" s="210"/>
      <c r="B280" s="232"/>
      <c r="C280" s="213" t="s">
        <v>426</v>
      </c>
      <c r="D280" s="214" t="s">
        <v>457</v>
      </c>
      <c r="E280" s="214" t="s">
        <v>582</v>
      </c>
      <c r="F280" s="214" t="s">
        <v>435</v>
      </c>
      <c r="G280" s="214" t="s">
        <v>448</v>
      </c>
      <c r="H280" s="214" t="s">
        <v>449</v>
      </c>
      <c r="I280" s="214" t="s">
        <v>432</v>
      </c>
      <c r="J280" s="214" t="s">
        <v>910</v>
      </c>
    </row>
    <row r="281" ht="35" customHeight="1" spans="1:10">
      <c r="A281" s="210"/>
      <c r="B281" s="232"/>
      <c r="C281" s="213" t="s">
        <v>426</v>
      </c>
      <c r="D281" s="214" t="s">
        <v>457</v>
      </c>
      <c r="E281" s="214" t="s">
        <v>583</v>
      </c>
      <c r="F281" s="214" t="s">
        <v>435</v>
      </c>
      <c r="G281" s="214" t="s">
        <v>584</v>
      </c>
      <c r="H281" s="214" t="s">
        <v>449</v>
      </c>
      <c r="I281" s="214" t="s">
        <v>432</v>
      </c>
      <c r="J281" s="214" t="s">
        <v>911</v>
      </c>
    </row>
    <row r="282" ht="35" customHeight="1" spans="1:10">
      <c r="A282" s="210"/>
      <c r="B282" s="232"/>
      <c r="C282" s="213" t="s">
        <v>438</v>
      </c>
      <c r="D282" s="214" t="s">
        <v>776</v>
      </c>
      <c r="E282" s="214" t="s">
        <v>585</v>
      </c>
      <c r="F282" s="214" t="s">
        <v>429</v>
      </c>
      <c r="G282" s="214" t="s">
        <v>586</v>
      </c>
      <c r="H282" s="214" t="s">
        <v>441</v>
      </c>
      <c r="I282" s="214" t="s">
        <v>442</v>
      </c>
      <c r="J282" s="214" t="s">
        <v>777</v>
      </c>
    </row>
    <row r="283" ht="35" customHeight="1" spans="1:10">
      <c r="A283" s="210"/>
      <c r="B283" s="232"/>
      <c r="C283" s="213" t="s">
        <v>445</v>
      </c>
      <c r="D283" s="214" t="s">
        <v>778</v>
      </c>
      <c r="E283" s="214" t="s">
        <v>587</v>
      </c>
      <c r="F283" s="214" t="s">
        <v>429</v>
      </c>
      <c r="G283" s="214" t="s">
        <v>500</v>
      </c>
      <c r="H283" s="214" t="s">
        <v>449</v>
      </c>
      <c r="I283" s="214" t="s">
        <v>442</v>
      </c>
      <c r="J283" s="214" t="s">
        <v>779</v>
      </c>
    </row>
    <row r="284" ht="30" customHeight="1" spans="1:10">
      <c r="A284" s="210" t="s">
        <v>404</v>
      </c>
      <c r="B284" s="211" t="s">
        <v>912</v>
      </c>
      <c r="C284" s="213" t="s">
        <v>426</v>
      </c>
      <c r="D284" s="214" t="s">
        <v>427</v>
      </c>
      <c r="E284" s="214" t="s">
        <v>913</v>
      </c>
      <c r="F284" s="214" t="s">
        <v>435</v>
      </c>
      <c r="G284" s="214" t="s">
        <v>844</v>
      </c>
      <c r="H284" s="214" t="s">
        <v>454</v>
      </c>
      <c r="I284" s="214" t="s">
        <v>432</v>
      </c>
      <c r="J284" s="214" t="s">
        <v>914</v>
      </c>
    </row>
    <row r="285" ht="30" customHeight="1" spans="1:10">
      <c r="A285" s="210"/>
      <c r="B285" s="211"/>
      <c r="C285" s="213" t="s">
        <v>426</v>
      </c>
      <c r="D285" s="214" t="s">
        <v>427</v>
      </c>
      <c r="E285" s="214" t="s">
        <v>915</v>
      </c>
      <c r="F285" s="214" t="s">
        <v>435</v>
      </c>
      <c r="G285" s="214" t="s">
        <v>916</v>
      </c>
      <c r="H285" s="214" t="s">
        <v>454</v>
      </c>
      <c r="I285" s="214" t="s">
        <v>432</v>
      </c>
      <c r="J285" s="214" t="s">
        <v>917</v>
      </c>
    </row>
    <row r="286" ht="30" customHeight="1" spans="1:10">
      <c r="A286" s="210"/>
      <c r="B286" s="211"/>
      <c r="C286" s="213" t="s">
        <v>426</v>
      </c>
      <c r="D286" s="214" t="s">
        <v>457</v>
      </c>
      <c r="E286" s="214" t="s">
        <v>918</v>
      </c>
      <c r="F286" s="214" t="s">
        <v>429</v>
      </c>
      <c r="G286" s="214" t="s">
        <v>459</v>
      </c>
      <c r="H286" s="214" t="s">
        <v>799</v>
      </c>
      <c r="I286" s="214" t="s">
        <v>432</v>
      </c>
      <c r="J286" s="214" t="s">
        <v>919</v>
      </c>
    </row>
    <row r="287" ht="59" customHeight="1" spans="1:10">
      <c r="A287" s="210"/>
      <c r="B287" s="211"/>
      <c r="C287" s="213" t="s">
        <v>438</v>
      </c>
      <c r="D287" s="214" t="s">
        <v>443</v>
      </c>
      <c r="E287" s="214" t="s">
        <v>920</v>
      </c>
      <c r="F287" s="214" t="s">
        <v>429</v>
      </c>
      <c r="G287" s="214" t="s">
        <v>459</v>
      </c>
      <c r="H287" s="214" t="s">
        <v>449</v>
      </c>
      <c r="I287" s="214" t="s">
        <v>432</v>
      </c>
      <c r="J287" s="214" t="s">
        <v>921</v>
      </c>
    </row>
    <row r="288" ht="42" customHeight="1" spans="1:10">
      <c r="A288" s="210"/>
      <c r="B288" s="211"/>
      <c r="C288" s="213" t="s">
        <v>445</v>
      </c>
      <c r="D288" s="214" t="s">
        <v>446</v>
      </c>
      <c r="E288" s="214" t="s">
        <v>446</v>
      </c>
      <c r="F288" s="214" t="s">
        <v>429</v>
      </c>
      <c r="G288" s="214" t="s">
        <v>476</v>
      </c>
      <c r="H288" s="214" t="s">
        <v>441</v>
      </c>
      <c r="I288" s="214" t="s">
        <v>442</v>
      </c>
      <c r="J288" s="214" t="s">
        <v>446</v>
      </c>
    </row>
    <row r="289" ht="40" customHeight="1" spans="1:10">
      <c r="A289" s="210" t="s">
        <v>406</v>
      </c>
      <c r="B289" s="211" t="s">
        <v>922</v>
      </c>
      <c r="C289" s="213" t="s">
        <v>426</v>
      </c>
      <c r="D289" s="214" t="s">
        <v>427</v>
      </c>
      <c r="E289" s="214" t="s">
        <v>923</v>
      </c>
      <c r="F289" s="214" t="s">
        <v>429</v>
      </c>
      <c r="G289" s="214" t="s">
        <v>924</v>
      </c>
      <c r="H289" s="214" t="s">
        <v>431</v>
      </c>
      <c r="I289" s="214" t="s">
        <v>432</v>
      </c>
      <c r="J289" s="214" t="s">
        <v>925</v>
      </c>
    </row>
    <row r="290" ht="33" customHeight="1" spans="1:10">
      <c r="A290" s="210"/>
      <c r="B290" s="232"/>
      <c r="C290" s="213" t="s">
        <v>426</v>
      </c>
      <c r="D290" s="214" t="s">
        <v>427</v>
      </c>
      <c r="E290" s="214" t="s">
        <v>926</v>
      </c>
      <c r="F290" s="214" t="s">
        <v>429</v>
      </c>
      <c r="G290" s="214" t="s">
        <v>436</v>
      </c>
      <c r="H290" s="214" t="s">
        <v>431</v>
      </c>
      <c r="I290" s="214" t="s">
        <v>432</v>
      </c>
      <c r="J290" s="214" t="s">
        <v>927</v>
      </c>
    </row>
    <row r="291" ht="44" customHeight="1" spans="1:10">
      <c r="A291" s="210"/>
      <c r="B291" s="232"/>
      <c r="C291" s="213" t="s">
        <v>426</v>
      </c>
      <c r="D291" s="214" t="s">
        <v>427</v>
      </c>
      <c r="E291" s="214" t="s">
        <v>928</v>
      </c>
      <c r="F291" s="214" t="s">
        <v>429</v>
      </c>
      <c r="G291" s="214" t="s">
        <v>642</v>
      </c>
      <c r="H291" s="214" t="s">
        <v>431</v>
      </c>
      <c r="I291" s="214" t="s">
        <v>432</v>
      </c>
      <c r="J291" s="214" t="s">
        <v>929</v>
      </c>
    </row>
    <row r="292" ht="30" customHeight="1" spans="1:10">
      <c r="A292" s="210"/>
      <c r="B292" s="232"/>
      <c r="C292" s="213" t="s">
        <v>426</v>
      </c>
      <c r="D292" s="214" t="s">
        <v>457</v>
      </c>
      <c r="E292" s="214" t="s">
        <v>672</v>
      </c>
      <c r="F292" s="214" t="s">
        <v>429</v>
      </c>
      <c r="G292" s="214" t="s">
        <v>459</v>
      </c>
      <c r="H292" s="214" t="s">
        <v>449</v>
      </c>
      <c r="I292" s="214" t="s">
        <v>432</v>
      </c>
      <c r="J292" s="214" t="s">
        <v>930</v>
      </c>
    </row>
    <row r="293" ht="30" customHeight="1" spans="1:10">
      <c r="A293" s="210"/>
      <c r="B293" s="232"/>
      <c r="C293" s="213" t="s">
        <v>438</v>
      </c>
      <c r="D293" s="214" t="s">
        <v>443</v>
      </c>
      <c r="E293" s="214" t="s">
        <v>931</v>
      </c>
      <c r="F293" s="214" t="s">
        <v>429</v>
      </c>
      <c r="G293" s="214" t="s">
        <v>474</v>
      </c>
      <c r="H293" s="214" t="s">
        <v>475</v>
      </c>
      <c r="I293" s="214" t="s">
        <v>442</v>
      </c>
      <c r="J293" s="214" t="s">
        <v>931</v>
      </c>
    </row>
    <row r="294" ht="30" customHeight="1" spans="1:10">
      <c r="A294" s="210"/>
      <c r="B294" s="232"/>
      <c r="C294" s="213" t="s">
        <v>445</v>
      </c>
      <c r="D294" s="214" t="s">
        <v>446</v>
      </c>
      <c r="E294" s="214" t="s">
        <v>446</v>
      </c>
      <c r="F294" s="214" t="s">
        <v>429</v>
      </c>
      <c r="G294" s="214" t="s">
        <v>476</v>
      </c>
      <c r="H294" s="214" t="s">
        <v>475</v>
      </c>
      <c r="I294" s="214" t="s">
        <v>442</v>
      </c>
      <c r="J294" s="214" t="s">
        <v>932</v>
      </c>
    </row>
    <row r="295" ht="30" customHeight="1" spans="1:10">
      <c r="A295" s="210" t="s">
        <v>408</v>
      </c>
      <c r="B295" s="211" t="s">
        <v>922</v>
      </c>
      <c r="C295" s="213" t="s">
        <v>426</v>
      </c>
      <c r="D295" s="214" t="s">
        <v>427</v>
      </c>
      <c r="E295" s="214" t="s">
        <v>923</v>
      </c>
      <c r="F295" s="214" t="s">
        <v>429</v>
      </c>
      <c r="G295" s="214" t="s">
        <v>924</v>
      </c>
      <c r="H295" s="214" t="s">
        <v>431</v>
      </c>
      <c r="I295" s="214" t="s">
        <v>432</v>
      </c>
      <c r="J295" s="214" t="s">
        <v>925</v>
      </c>
    </row>
    <row r="296" ht="30" customHeight="1" spans="1:10">
      <c r="A296" s="210"/>
      <c r="B296" s="232"/>
      <c r="C296" s="213" t="s">
        <v>426</v>
      </c>
      <c r="D296" s="214" t="s">
        <v>427</v>
      </c>
      <c r="E296" s="214" t="s">
        <v>926</v>
      </c>
      <c r="F296" s="214" t="s">
        <v>429</v>
      </c>
      <c r="G296" s="214" t="s">
        <v>436</v>
      </c>
      <c r="H296" s="214" t="s">
        <v>431</v>
      </c>
      <c r="I296" s="214" t="s">
        <v>432</v>
      </c>
      <c r="J296" s="214" t="s">
        <v>927</v>
      </c>
    </row>
    <row r="297" ht="30" customHeight="1" spans="1:10">
      <c r="A297" s="210"/>
      <c r="B297" s="232"/>
      <c r="C297" s="213" t="s">
        <v>426</v>
      </c>
      <c r="D297" s="214" t="s">
        <v>427</v>
      </c>
      <c r="E297" s="214" t="s">
        <v>928</v>
      </c>
      <c r="F297" s="214" t="s">
        <v>429</v>
      </c>
      <c r="G297" s="214" t="s">
        <v>642</v>
      </c>
      <c r="H297" s="214" t="s">
        <v>431</v>
      </c>
      <c r="I297" s="214" t="s">
        <v>432</v>
      </c>
      <c r="J297" s="214" t="s">
        <v>929</v>
      </c>
    </row>
    <row r="298" ht="30" customHeight="1" spans="1:10">
      <c r="A298" s="210"/>
      <c r="B298" s="232"/>
      <c r="C298" s="213" t="s">
        <v>426</v>
      </c>
      <c r="D298" s="214" t="s">
        <v>457</v>
      </c>
      <c r="E298" s="214" t="s">
        <v>672</v>
      </c>
      <c r="F298" s="214" t="s">
        <v>429</v>
      </c>
      <c r="G298" s="214" t="s">
        <v>459</v>
      </c>
      <c r="H298" s="214" t="s">
        <v>449</v>
      </c>
      <c r="I298" s="214" t="s">
        <v>432</v>
      </c>
      <c r="J298" s="214" t="s">
        <v>930</v>
      </c>
    </row>
    <row r="299" ht="30" customHeight="1" spans="1:10">
      <c r="A299" s="210"/>
      <c r="B299" s="232"/>
      <c r="C299" s="213" t="s">
        <v>438</v>
      </c>
      <c r="D299" s="214" t="s">
        <v>443</v>
      </c>
      <c r="E299" s="214" t="s">
        <v>931</v>
      </c>
      <c r="F299" s="214" t="s">
        <v>429</v>
      </c>
      <c r="G299" s="214" t="s">
        <v>474</v>
      </c>
      <c r="H299" s="214" t="s">
        <v>475</v>
      </c>
      <c r="I299" s="214" t="s">
        <v>442</v>
      </c>
      <c r="J299" s="214" t="s">
        <v>931</v>
      </c>
    </row>
    <row r="300" ht="30" customHeight="1" spans="1:10">
      <c r="A300" s="210"/>
      <c r="B300" s="232"/>
      <c r="C300" s="213" t="s">
        <v>445</v>
      </c>
      <c r="D300" s="214" t="s">
        <v>446</v>
      </c>
      <c r="E300" s="214" t="s">
        <v>446</v>
      </c>
      <c r="F300" s="214" t="s">
        <v>429</v>
      </c>
      <c r="G300" s="214" t="s">
        <v>476</v>
      </c>
      <c r="H300" s="214" t="s">
        <v>475</v>
      </c>
      <c r="I300" s="214" t="s">
        <v>442</v>
      </c>
      <c r="J300" s="214" t="s">
        <v>932</v>
      </c>
    </row>
    <row r="301" ht="35" customHeight="1" spans="1:10">
      <c r="A301" s="229" t="s">
        <v>410</v>
      </c>
      <c r="B301" s="210" t="s">
        <v>933</v>
      </c>
      <c r="C301" s="213" t="s">
        <v>426</v>
      </c>
      <c r="D301" s="214" t="s">
        <v>427</v>
      </c>
      <c r="E301" s="214" t="s">
        <v>934</v>
      </c>
      <c r="F301" s="214" t="s">
        <v>435</v>
      </c>
      <c r="G301" s="214" t="s">
        <v>935</v>
      </c>
      <c r="H301" s="214" t="s">
        <v>454</v>
      </c>
      <c r="I301" s="214" t="s">
        <v>432</v>
      </c>
      <c r="J301" s="214" t="s">
        <v>936</v>
      </c>
    </row>
    <row r="302" ht="35" customHeight="1" spans="1:10">
      <c r="A302" s="230"/>
      <c r="B302" s="241"/>
      <c r="C302" s="213" t="s">
        <v>426</v>
      </c>
      <c r="D302" s="214" t="s">
        <v>427</v>
      </c>
      <c r="E302" s="214" t="s">
        <v>937</v>
      </c>
      <c r="F302" s="214" t="s">
        <v>435</v>
      </c>
      <c r="G302" s="214" t="s">
        <v>938</v>
      </c>
      <c r="H302" s="214" t="s">
        <v>454</v>
      </c>
      <c r="I302" s="214" t="s">
        <v>432</v>
      </c>
      <c r="J302" s="214" t="s">
        <v>939</v>
      </c>
    </row>
    <row r="303" ht="35" customHeight="1" spans="1:10">
      <c r="A303" s="230"/>
      <c r="B303" s="241"/>
      <c r="C303" s="213" t="s">
        <v>426</v>
      </c>
      <c r="D303" s="214" t="s">
        <v>427</v>
      </c>
      <c r="E303" s="214" t="s">
        <v>940</v>
      </c>
      <c r="F303" s="214" t="s">
        <v>435</v>
      </c>
      <c r="G303" s="214" t="s">
        <v>941</v>
      </c>
      <c r="H303" s="214" t="s">
        <v>479</v>
      </c>
      <c r="I303" s="214" t="s">
        <v>432</v>
      </c>
      <c r="J303" s="214" t="s">
        <v>942</v>
      </c>
    </row>
    <row r="304" ht="35" customHeight="1" spans="1:10">
      <c r="A304" s="230"/>
      <c r="B304" s="241"/>
      <c r="C304" s="213" t="s">
        <v>426</v>
      </c>
      <c r="D304" s="214" t="s">
        <v>427</v>
      </c>
      <c r="E304" s="214" t="s">
        <v>943</v>
      </c>
      <c r="F304" s="214" t="s">
        <v>435</v>
      </c>
      <c r="G304" s="214" t="s">
        <v>504</v>
      </c>
      <c r="H304" s="214" t="s">
        <v>454</v>
      </c>
      <c r="I304" s="214" t="s">
        <v>432</v>
      </c>
      <c r="J304" s="214" t="s">
        <v>944</v>
      </c>
    </row>
    <row r="305" ht="47" customHeight="1" spans="1:10">
      <c r="A305" s="230"/>
      <c r="B305" s="241"/>
      <c r="C305" s="213" t="s">
        <v>426</v>
      </c>
      <c r="D305" s="214" t="s">
        <v>427</v>
      </c>
      <c r="E305" s="214" t="s">
        <v>945</v>
      </c>
      <c r="F305" s="214" t="s">
        <v>429</v>
      </c>
      <c r="G305" s="214" t="s">
        <v>946</v>
      </c>
      <c r="H305" s="214" t="s">
        <v>947</v>
      </c>
      <c r="I305" s="214" t="s">
        <v>432</v>
      </c>
      <c r="J305" s="214" t="s">
        <v>945</v>
      </c>
    </row>
    <row r="306" ht="35" customHeight="1" spans="1:10">
      <c r="A306" s="230"/>
      <c r="B306" s="241"/>
      <c r="C306" s="213" t="s">
        <v>426</v>
      </c>
      <c r="D306" s="214" t="s">
        <v>427</v>
      </c>
      <c r="E306" s="214" t="s">
        <v>948</v>
      </c>
      <c r="F306" s="214" t="s">
        <v>429</v>
      </c>
      <c r="G306" s="214" t="s">
        <v>757</v>
      </c>
      <c r="H306" s="214" t="s">
        <v>947</v>
      </c>
      <c r="I306" s="214" t="s">
        <v>432</v>
      </c>
      <c r="J306" s="214" t="s">
        <v>949</v>
      </c>
    </row>
    <row r="307" ht="35" customHeight="1" spans="1:10">
      <c r="A307" s="230"/>
      <c r="B307" s="241"/>
      <c r="C307" s="213" t="s">
        <v>426</v>
      </c>
      <c r="D307" s="214" t="s">
        <v>457</v>
      </c>
      <c r="E307" s="214" t="s">
        <v>458</v>
      </c>
      <c r="F307" s="214" t="s">
        <v>429</v>
      </c>
      <c r="G307" s="214" t="s">
        <v>459</v>
      </c>
      <c r="H307" s="214" t="s">
        <v>449</v>
      </c>
      <c r="I307" s="214" t="s">
        <v>432</v>
      </c>
      <c r="J307" s="214" t="s">
        <v>552</v>
      </c>
    </row>
    <row r="308" ht="35" customHeight="1" spans="1:10">
      <c r="A308" s="230"/>
      <c r="B308" s="241"/>
      <c r="C308" s="213" t="s">
        <v>426</v>
      </c>
      <c r="D308" s="214" t="s">
        <v>457</v>
      </c>
      <c r="E308" s="214" t="s">
        <v>461</v>
      </c>
      <c r="F308" s="214" t="s">
        <v>429</v>
      </c>
      <c r="G308" s="214" t="s">
        <v>459</v>
      </c>
      <c r="H308" s="214" t="s">
        <v>449</v>
      </c>
      <c r="I308" s="214" t="s">
        <v>432</v>
      </c>
      <c r="J308" s="214" t="s">
        <v>950</v>
      </c>
    </row>
    <row r="309" ht="49" customHeight="1" spans="1:10">
      <c r="A309" s="230"/>
      <c r="B309" s="241"/>
      <c r="C309" s="213" t="s">
        <v>438</v>
      </c>
      <c r="D309" s="214" t="s">
        <v>794</v>
      </c>
      <c r="E309" s="214" t="s">
        <v>463</v>
      </c>
      <c r="F309" s="214" t="s">
        <v>429</v>
      </c>
      <c r="G309" s="214" t="s">
        <v>463</v>
      </c>
      <c r="H309" s="214" t="s">
        <v>441</v>
      </c>
      <c r="I309" s="214" t="s">
        <v>442</v>
      </c>
      <c r="J309" s="214" t="s">
        <v>463</v>
      </c>
    </row>
    <row r="310" ht="35" customHeight="1" spans="1:10">
      <c r="A310" s="231"/>
      <c r="B310" s="241"/>
      <c r="C310" s="213" t="s">
        <v>445</v>
      </c>
      <c r="D310" s="214" t="s">
        <v>778</v>
      </c>
      <c r="E310" s="214" t="s">
        <v>465</v>
      </c>
      <c r="F310" s="214" t="s">
        <v>429</v>
      </c>
      <c r="G310" s="214" t="s">
        <v>448</v>
      </c>
      <c r="H310" s="214" t="s">
        <v>449</v>
      </c>
      <c r="I310" s="214" t="s">
        <v>442</v>
      </c>
      <c r="J310" s="214" t="s">
        <v>951</v>
      </c>
    </row>
    <row r="311" ht="30" customHeight="1" spans="1:10">
      <c r="A311" s="229" t="s">
        <v>412</v>
      </c>
      <c r="B311" s="211" t="s">
        <v>952</v>
      </c>
      <c r="C311" s="213" t="s">
        <v>426</v>
      </c>
      <c r="D311" s="214" t="s">
        <v>427</v>
      </c>
      <c r="E311" s="214" t="s">
        <v>483</v>
      </c>
      <c r="F311" s="214" t="s">
        <v>429</v>
      </c>
      <c r="G311" s="214" t="s">
        <v>953</v>
      </c>
      <c r="H311" s="214" t="s">
        <v>454</v>
      </c>
      <c r="I311" s="214" t="s">
        <v>432</v>
      </c>
      <c r="J311" s="214" t="s">
        <v>954</v>
      </c>
    </row>
    <row r="312" ht="30" customHeight="1" spans="1:10">
      <c r="A312" s="230"/>
      <c r="B312" s="211"/>
      <c r="C312" s="213" t="s">
        <v>426</v>
      </c>
      <c r="D312" s="214" t="s">
        <v>427</v>
      </c>
      <c r="E312" s="214" t="s">
        <v>955</v>
      </c>
      <c r="F312" s="214" t="s">
        <v>429</v>
      </c>
      <c r="G312" s="214" t="s">
        <v>956</v>
      </c>
      <c r="H312" s="214" t="s">
        <v>758</v>
      </c>
      <c r="I312" s="214" t="s">
        <v>432</v>
      </c>
      <c r="J312" s="214" t="s">
        <v>954</v>
      </c>
    </row>
    <row r="313" ht="30" customHeight="1" spans="1:10">
      <c r="A313" s="230"/>
      <c r="B313" s="211"/>
      <c r="C313" s="213" t="s">
        <v>426</v>
      </c>
      <c r="D313" s="214" t="s">
        <v>457</v>
      </c>
      <c r="E313" s="214" t="s">
        <v>957</v>
      </c>
      <c r="F313" s="214" t="s">
        <v>435</v>
      </c>
      <c r="G313" s="214" t="s">
        <v>507</v>
      </c>
      <c r="H313" s="214" t="s">
        <v>508</v>
      </c>
      <c r="I313" s="214" t="s">
        <v>432</v>
      </c>
      <c r="J313" s="214" t="s">
        <v>958</v>
      </c>
    </row>
    <row r="314" ht="30" customHeight="1" spans="1:10">
      <c r="A314" s="230"/>
      <c r="B314" s="211"/>
      <c r="C314" s="213" t="s">
        <v>426</v>
      </c>
      <c r="D314" s="214" t="s">
        <v>457</v>
      </c>
      <c r="E314" s="214" t="s">
        <v>959</v>
      </c>
      <c r="F314" s="214" t="s">
        <v>429</v>
      </c>
      <c r="G314" s="214" t="s">
        <v>493</v>
      </c>
      <c r="H314" s="214" t="s">
        <v>449</v>
      </c>
      <c r="I314" s="214" t="s">
        <v>442</v>
      </c>
      <c r="J314" s="214" t="s">
        <v>960</v>
      </c>
    </row>
    <row r="315" ht="30" customHeight="1" spans="1:10">
      <c r="A315" s="230"/>
      <c r="B315" s="211"/>
      <c r="C315" s="213" t="s">
        <v>426</v>
      </c>
      <c r="D315" s="214" t="s">
        <v>559</v>
      </c>
      <c r="E315" s="214" t="s">
        <v>729</v>
      </c>
      <c r="F315" s="214" t="s">
        <v>961</v>
      </c>
      <c r="G315" s="214" t="s">
        <v>430</v>
      </c>
      <c r="H315" s="214" t="s">
        <v>962</v>
      </c>
      <c r="I315" s="214" t="s">
        <v>432</v>
      </c>
      <c r="J315" s="214" t="s">
        <v>963</v>
      </c>
    </row>
    <row r="316" ht="30" customHeight="1" spans="1:10">
      <c r="A316" s="230"/>
      <c r="B316" s="211"/>
      <c r="C316" s="213" t="s">
        <v>438</v>
      </c>
      <c r="D316" s="214" t="s">
        <v>794</v>
      </c>
      <c r="E316" s="214" t="s">
        <v>964</v>
      </c>
      <c r="F316" s="214" t="s">
        <v>429</v>
      </c>
      <c r="G316" s="214" t="s">
        <v>573</v>
      </c>
      <c r="H316" s="214" t="s">
        <v>449</v>
      </c>
      <c r="I316" s="214" t="s">
        <v>442</v>
      </c>
      <c r="J316" s="214" t="s">
        <v>965</v>
      </c>
    </row>
    <row r="317" ht="45" customHeight="1" spans="1:10">
      <c r="A317" s="230"/>
      <c r="B317" s="211"/>
      <c r="C317" s="213" t="s">
        <v>438</v>
      </c>
      <c r="D317" s="214" t="s">
        <v>776</v>
      </c>
      <c r="E317" s="214" t="s">
        <v>966</v>
      </c>
      <c r="F317" s="214" t="s">
        <v>429</v>
      </c>
      <c r="G317" s="214" t="s">
        <v>966</v>
      </c>
      <c r="H317" s="214" t="s">
        <v>441</v>
      </c>
      <c r="I317" s="214" t="s">
        <v>442</v>
      </c>
      <c r="J317" s="214" t="s">
        <v>966</v>
      </c>
    </row>
    <row r="318" ht="30" customHeight="1" spans="1:10">
      <c r="A318" s="231"/>
      <c r="B318" s="211"/>
      <c r="C318" s="213" t="s">
        <v>445</v>
      </c>
      <c r="D318" s="214" t="s">
        <v>778</v>
      </c>
      <c r="E318" s="214" t="s">
        <v>631</v>
      </c>
      <c r="F318" s="214" t="s">
        <v>429</v>
      </c>
      <c r="G318" s="214" t="s">
        <v>493</v>
      </c>
      <c r="H318" s="214" t="s">
        <v>449</v>
      </c>
      <c r="I318" s="214" t="s">
        <v>442</v>
      </c>
      <c r="J318" s="214" t="s">
        <v>631</v>
      </c>
    </row>
    <row r="319" ht="30" customHeight="1" spans="1:10">
      <c r="A319" s="210" t="s">
        <v>414</v>
      </c>
      <c r="B319" s="211" t="s">
        <v>967</v>
      </c>
      <c r="C319" s="213" t="s">
        <v>426</v>
      </c>
      <c r="D319" s="214" t="s">
        <v>427</v>
      </c>
      <c r="E319" s="214" t="s">
        <v>968</v>
      </c>
      <c r="F319" s="214" t="s">
        <v>435</v>
      </c>
      <c r="G319" s="214" t="s">
        <v>969</v>
      </c>
      <c r="H319" s="214" t="s">
        <v>454</v>
      </c>
      <c r="I319" s="214" t="s">
        <v>432</v>
      </c>
      <c r="J319" s="214" t="s">
        <v>970</v>
      </c>
    </row>
    <row r="320" ht="30" customHeight="1" spans="1:10">
      <c r="A320" s="210"/>
      <c r="B320" s="232"/>
      <c r="C320" s="213" t="s">
        <v>426</v>
      </c>
      <c r="D320" s="214" t="s">
        <v>427</v>
      </c>
      <c r="E320" s="214" t="s">
        <v>852</v>
      </c>
      <c r="F320" s="214" t="s">
        <v>435</v>
      </c>
      <c r="G320" s="214" t="s">
        <v>448</v>
      </c>
      <c r="H320" s="214" t="s">
        <v>449</v>
      </c>
      <c r="I320" s="214" t="s">
        <v>432</v>
      </c>
      <c r="J320" s="214" t="s">
        <v>853</v>
      </c>
    </row>
    <row r="321" ht="30" customHeight="1" spans="1:10">
      <c r="A321" s="210"/>
      <c r="B321" s="232"/>
      <c r="C321" s="213" t="s">
        <v>426</v>
      </c>
      <c r="D321" s="214" t="s">
        <v>427</v>
      </c>
      <c r="E321" s="214" t="s">
        <v>854</v>
      </c>
      <c r="F321" s="214" t="s">
        <v>435</v>
      </c>
      <c r="G321" s="214" t="s">
        <v>448</v>
      </c>
      <c r="H321" s="214" t="s">
        <v>449</v>
      </c>
      <c r="I321" s="214" t="s">
        <v>432</v>
      </c>
      <c r="J321" s="214" t="s">
        <v>855</v>
      </c>
    </row>
    <row r="322" ht="30" customHeight="1" spans="1:10">
      <c r="A322" s="210"/>
      <c r="B322" s="232"/>
      <c r="C322" s="213" t="s">
        <v>426</v>
      </c>
      <c r="D322" s="214" t="s">
        <v>457</v>
      </c>
      <c r="E322" s="214" t="s">
        <v>971</v>
      </c>
      <c r="F322" s="214" t="s">
        <v>435</v>
      </c>
      <c r="G322" s="214" t="s">
        <v>493</v>
      </c>
      <c r="H322" s="214" t="s">
        <v>449</v>
      </c>
      <c r="I322" s="214" t="s">
        <v>432</v>
      </c>
      <c r="J322" s="214" t="s">
        <v>972</v>
      </c>
    </row>
    <row r="323" ht="33" customHeight="1" spans="1:10">
      <c r="A323" s="210"/>
      <c r="B323" s="232"/>
      <c r="C323" s="213" t="s">
        <v>426</v>
      </c>
      <c r="D323" s="214" t="s">
        <v>559</v>
      </c>
      <c r="E323" s="214" t="s">
        <v>973</v>
      </c>
      <c r="F323" s="214" t="s">
        <v>429</v>
      </c>
      <c r="G323" s="214" t="s">
        <v>459</v>
      </c>
      <c r="H323" s="214" t="s">
        <v>449</v>
      </c>
      <c r="I323" s="214" t="s">
        <v>432</v>
      </c>
      <c r="J323" s="214" t="s">
        <v>974</v>
      </c>
    </row>
    <row r="324" ht="49" customHeight="1" spans="1:10">
      <c r="A324" s="210"/>
      <c r="B324" s="232"/>
      <c r="C324" s="213" t="s">
        <v>438</v>
      </c>
      <c r="D324" s="214" t="s">
        <v>794</v>
      </c>
      <c r="E324" s="214" t="s">
        <v>860</v>
      </c>
      <c r="F324" s="214" t="s">
        <v>435</v>
      </c>
      <c r="G324" s="214" t="s">
        <v>573</v>
      </c>
      <c r="H324" s="214" t="s">
        <v>449</v>
      </c>
      <c r="I324" s="214" t="s">
        <v>432</v>
      </c>
      <c r="J324" s="214" t="s">
        <v>975</v>
      </c>
    </row>
    <row r="325" ht="30" customHeight="1" spans="1:10">
      <c r="A325" s="210"/>
      <c r="B325" s="232"/>
      <c r="C325" s="213" t="s">
        <v>445</v>
      </c>
      <c r="D325" s="214" t="s">
        <v>778</v>
      </c>
      <c r="E325" s="214" t="s">
        <v>862</v>
      </c>
      <c r="F325" s="214" t="s">
        <v>435</v>
      </c>
      <c r="G325" s="214" t="s">
        <v>573</v>
      </c>
      <c r="H325" s="214" t="s">
        <v>449</v>
      </c>
      <c r="I325" s="214" t="s">
        <v>442</v>
      </c>
      <c r="J325" s="214" t="s">
        <v>976</v>
      </c>
    </row>
  </sheetData>
  <mergeCells count="116">
    <mergeCell ref="A2:J2"/>
    <mergeCell ref="A3:H3"/>
    <mergeCell ref="A7:A11"/>
    <mergeCell ref="A12:A16"/>
    <mergeCell ref="A17:A20"/>
    <mergeCell ref="A21:A25"/>
    <mergeCell ref="A26:A32"/>
    <mergeCell ref="A33:A43"/>
    <mergeCell ref="A44:A48"/>
    <mergeCell ref="A49:A56"/>
    <mergeCell ref="A57:A61"/>
    <mergeCell ref="A62:A73"/>
    <mergeCell ref="A74:A77"/>
    <mergeCell ref="A78:A82"/>
    <mergeCell ref="A83:A87"/>
    <mergeCell ref="A88:A91"/>
    <mergeCell ref="A92:A99"/>
    <mergeCell ref="A100:A104"/>
    <mergeCell ref="A105:A108"/>
    <mergeCell ref="A109:A113"/>
    <mergeCell ref="A114:A117"/>
    <mergeCell ref="A118:A122"/>
    <mergeCell ref="A123:A127"/>
    <mergeCell ref="A128:A131"/>
    <mergeCell ref="A132:A136"/>
    <mergeCell ref="A137:A144"/>
    <mergeCell ref="A145:A149"/>
    <mergeCell ref="A150:A152"/>
    <mergeCell ref="A153:A158"/>
    <mergeCell ref="A159:A163"/>
    <mergeCell ref="A164:A168"/>
    <mergeCell ref="A169:A173"/>
    <mergeCell ref="A174:A181"/>
    <mergeCell ref="A182:A185"/>
    <mergeCell ref="A186:A189"/>
    <mergeCell ref="A190:A193"/>
    <mergeCell ref="A194:A197"/>
    <mergeCell ref="A198:A202"/>
    <mergeCell ref="A203:A206"/>
    <mergeCell ref="A207:A214"/>
    <mergeCell ref="A215:A218"/>
    <mergeCell ref="A219:A224"/>
    <mergeCell ref="A225:A228"/>
    <mergeCell ref="A229:A232"/>
    <mergeCell ref="A233:A238"/>
    <mergeCell ref="A239:A243"/>
    <mergeCell ref="A244:A247"/>
    <mergeCell ref="A248:A252"/>
    <mergeCell ref="A253:A256"/>
    <mergeCell ref="A257:A260"/>
    <mergeCell ref="A261:A264"/>
    <mergeCell ref="A265:A271"/>
    <mergeCell ref="A272:A283"/>
    <mergeCell ref="A284:A288"/>
    <mergeCell ref="A289:A294"/>
    <mergeCell ref="A295:A300"/>
    <mergeCell ref="A301:A310"/>
    <mergeCell ref="A311:A318"/>
    <mergeCell ref="A319:A325"/>
    <mergeCell ref="B7:B11"/>
    <mergeCell ref="B12:B16"/>
    <mergeCell ref="B17:B20"/>
    <mergeCell ref="B21:B25"/>
    <mergeCell ref="B26:B32"/>
    <mergeCell ref="B33:B43"/>
    <mergeCell ref="B44:B48"/>
    <mergeCell ref="B49:B56"/>
    <mergeCell ref="B57:B61"/>
    <mergeCell ref="B62:B73"/>
    <mergeCell ref="B74:B77"/>
    <mergeCell ref="B78:B82"/>
    <mergeCell ref="B83:B87"/>
    <mergeCell ref="B88:B91"/>
    <mergeCell ref="B92:B99"/>
    <mergeCell ref="B100:B104"/>
    <mergeCell ref="B105:B108"/>
    <mergeCell ref="B109:B113"/>
    <mergeCell ref="B114:B117"/>
    <mergeCell ref="B118:B122"/>
    <mergeCell ref="B123:B127"/>
    <mergeCell ref="B128:B131"/>
    <mergeCell ref="B132:B136"/>
    <mergeCell ref="B137:B144"/>
    <mergeCell ref="B145:B149"/>
    <mergeCell ref="B150:B152"/>
    <mergeCell ref="B153:B158"/>
    <mergeCell ref="B159:B163"/>
    <mergeCell ref="B164:B168"/>
    <mergeCell ref="B169:B173"/>
    <mergeCell ref="B174:B181"/>
    <mergeCell ref="B182:B185"/>
    <mergeCell ref="B186:B189"/>
    <mergeCell ref="B190:B193"/>
    <mergeCell ref="B194:B197"/>
    <mergeCell ref="B198:B202"/>
    <mergeCell ref="B203:B206"/>
    <mergeCell ref="B207:B214"/>
    <mergeCell ref="B215:B218"/>
    <mergeCell ref="B219:B224"/>
    <mergeCell ref="B225:B228"/>
    <mergeCell ref="B229:B232"/>
    <mergeCell ref="B233:B238"/>
    <mergeCell ref="B239:B243"/>
    <mergeCell ref="B244:B247"/>
    <mergeCell ref="B248:B252"/>
    <mergeCell ref="B253:B256"/>
    <mergeCell ref="B257:B260"/>
    <mergeCell ref="B261:B264"/>
    <mergeCell ref="B265:B271"/>
    <mergeCell ref="B272:B283"/>
    <mergeCell ref="B284:B288"/>
    <mergeCell ref="B289:B294"/>
    <mergeCell ref="B295:B300"/>
    <mergeCell ref="B301:B310"/>
    <mergeCell ref="B311:B318"/>
    <mergeCell ref="B319:B325"/>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N37"/>
  <sheetViews>
    <sheetView topLeftCell="A21" workbookViewId="0">
      <selection activeCell="F42" sqref="F42"/>
    </sheetView>
  </sheetViews>
  <sheetFormatPr defaultColWidth="8.57142857142857" defaultRowHeight="14.25" customHeight="1"/>
  <cols>
    <col min="1" max="1" width="16.4285714285714" style="108" customWidth="1"/>
    <col min="2" max="2" width="23.2857142857143" style="108" customWidth="1"/>
    <col min="3" max="4" width="20.1428571428571" style="108" customWidth="1"/>
    <col min="5" max="5" width="35.2857142857143" style="108" customWidth="1"/>
    <col min="6" max="12" width="20.1428571428571" style="108" customWidth="1"/>
    <col min="13" max="13" width="24" style="108" customWidth="1"/>
    <col min="14" max="14" width="20.1428571428571" style="108" customWidth="1"/>
    <col min="15" max="16384" width="8.57142857142857" style="69" customWidth="1"/>
  </cols>
  <sheetData>
    <row r="1" s="69" customFormat="1" customHeight="1" spans="1:14">
      <c r="A1" s="153" t="s">
        <v>977</v>
      </c>
      <c r="B1" s="154"/>
      <c r="C1" s="154"/>
      <c r="D1" s="154"/>
      <c r="E1" s="154"/>
      <c r="F1" s="154"/>
      <c r="G1" s="154"/>
      <c r="H1" s="154"/>
      <c r="I1" s="154"/>
      <c r="J1" s="154"/>
      <c r="K1" s="154"/>
      <c r="L1" s="154"/>
      <c r="M1" s="184"/>
      <c r="N1" s="108"/>
    </row>
    <row r="2" s="69" customFormat="1" ht="44" customHeight="1" spans="1:14">
      <c r="A2" s="55" t="s">
        <v>978</v>
      </c>
      <c r="B2" s="55"/>
      <c r="C2" s="55"/>
      <c r="D2" s="55"/>
      <c r="E2" s="55"/>
      <c r="F2" s="55"/>
      <c r="G2" s="55"/>
      <c r="H2" s="55"/>
      <c r="I2" s="55"/>
      <c r="J2" s="55"/>
      <c r="K2" s="55"/>
      <c r="L2" s="55"/>
      <c r="M2" s="55"/>
      <c r="N2" s="108"/>
    </row>
    <row r="3" s="69" customFormat="1" ht="30" customHeight="1" spans="1:14">
      <c r="A3" s="155" t="s">
        <v>979</v>
      </c>
      <c r="B3" s="156" t="s">
        <v>92</v>
      </c>
      <c r="C3" s="157"/>
      <c r="D3" s="157"/>
      <c r="E3" s="157"/>
      <c r="F3" s="157"/>
      <c r="G3" s="157"/>
      <c r="H3" s="157"/>
      <c r="I3" s="157"/>
      <c r="J3" s="157"/>
      <c r="K3" s="157"/>
      <c r="L3" s="157"/>
      <c r="M3" s="185"/>
      <c r="N3" s="108"/>
    </row>
    <row r="4" s="69" customFormat="1" ht="32.25" customHeight="1" spans="1:14">
      <c r="A4" s="60" t="s">
        <v>1</v>
      </c>
      <c r="B4" s="61"/>
      <c r="C4" s="61"/>
      <c r="D4" s="61"/>
      <c r="E4" s="61"/>
      <c r="F4" s="61"/>
      <c r="G4" s="61"/>
      <c r="H4" s="61"/>
      <c r="I4" s="61"/>
      <c r="J4" s="61"/>
      <c r="K4" s="61"/>
      <c r="L4" s="62"/>
      <c r="M4" s="155" t="s">
        <v>980</v>
      </c>
      <c r="N4" s="108"/>
    </row>
    <row r="5" s="69" customFormat="1" ht="99.75" customHeight="1" spans="1:14">
      <c r="A5" s="80" t="s">
        <v>981</v>
      </c>
      <c r="B5" s="158" t="s">
        <v>982</v>
      </c>
      <c r="C5" s="159" t="s">
        <v>983</v>
      </c>
      <c r="D5" s="160"/>
      <c r="E5" s="160"/>
      <c r="F5" s="160"/>
      <c r="G5" s="160"/>
      <c r="H5" s="160"/>
      <c r="I5" s="186"/>
      <c r="J5" s="186"/>
      <c r="K5" s="186"/>
      <c r="L5" s="187"/>
      <c r="M5" s="188" t="s">
        <v>984</v>
      </c>
      <c r="N5" s="108"/>
    </row>
    <row r="6" s="69" customFormat="1" ht="99.75" customHeight="1" spans="1:14">
      <c r="A6" s="161"/>
      <c r="B6" s="142" t="s">
        <v>985</v>
      </c>
      <c r="C6" s="162" t="s">
        <v>986</v>
      </c>
      <c r="D6" s="163"/>
      <c r="E6" s="163"/>
      <c r="F6" s="163"/>
      <c r="G6" s="163"/>
      <c r="H6" s="163"/>
      <c r="I6" s="189"/>
      <c r="J6" s="189"/>
      <c r="K6" s="189"/>
      <c r="L6" s="190"/>
      <c r="M6" s="191" t="s">
        <v>987</v>
      </c>
      <c r="N6" s="108"/>
    </row>
    <row r="7" s="69" customFormat="1" ht="87" customHeight="1" spans="1:14">
      <c r="A7" s="164" t="s">
        <v>988</v>
      </c>
      <c r="B7" s="102" t="s">
        <v>989</v>
      </c>
      <c r="C7" s="165" t="s">
        <v>990</v>
      </c>
      <c r="D7" s="165"/>
      <c r="E7" s="165"/>
      <c r="F7" s="165"/>
      <c r="G7" s="165"/>
      <c r="H7" s="165"/>
      <c r="I7" s="165"/>
      <c r="J7" s="165"/>
      <c r="K7" s="165"/>
      <c r="L7" s="165"/>
      <c r="M7" s="192" t="s">
        <v>991</v>
      </c>
      <c r="N7" s="108"/>
    </row>
    <row r="8" s="69" customFormat="1" ht="32.25" customHeight="1" spans="1:14">
      <c r="A8" s="166" t="s">
        <v>992</v>
      </c>
      <c r="B8" s="166"/>
      <c r="C8" s="166"/>
      <c r="D8" s="166"/>
      <c r="E8" s="166"/>
      <c r="F8" s="166"/>
      <c r="G8" s="166"/>
      <c r="H8" s="166"/>
      <c r="I8" s="166"/>
      <c r="J8" s="166"/>
      <c r="K8" s="166"/>
      <c r="L8" s="166"/>
      <c r="M8" s="166"/>
      <c r="N8" s="108"/>
    </row>
    <row r="9" s="69" customFormat="1" ht="32.25" customHeight="1" spans="1:14">
      <c r="A9" s="164" t="s">
        <v>993</v>
      </c>
      <c r="B9" s="164"/>
      <c r="C9" s="102" t="s">
        <v>994</v>
      </c>
      <c r="D9" s="102"/>
      <c r="E9" s="102"/>
      <c r="F9" s="102" t="s">
        <v>995</v>
      </c>
      <c r="G9" s="102"/>
      <c r="H9" s="102" t="s">
        <v>996</v>
      </c>
      <c r="I9" s="102"/>
      <c r="J9" s="102"/>
      <c r="K9" s="102" t="s">
        <v>997</v>
      </c>
      <c r="L9" s="102"/>
      <c r="M9" s="102"/>
      <c r="N9" s="108"/>
    </row>
    <row r="10" s="69" customFormat="1" ht="32.25" customHeight="1" spans="1:14">
      <c r="A10" s="164"/>
      <c r="B10" s="164"/>
      <c r="C10" s="102"/>
      <c r="D10" s="102"/>
      <c r="E10" s="102"/>
      <c r="F10" s="102"/>
      <c r="G10" s="102"/>
      <c r="H10" s="164" t="s">
        <v>998</v>
      </c>
      <c r="I10" s="102" t="s">
        <v>999</v>
      </c>
      <c r="J10" s="102" t="s">
        <v>1000</v>
      </c>
      <c r="K10" s="102" t="s">
        <v>998</v>
      </c>
      <c r="L10" s="164" t="s">
        <v>999</v>
      </c>
      <c r="M10" s="164" t="s">
        <v>1000</v>
      </c>
      <c r="N10" s="108"/>
    </row>
    <row r="11" s="69" customFormat="1" ht="27" customHeight="1" spans="1:14">
      <c r="A11" s="167" t="s">
        <v>77</v>
      </c>
      <c r="B11" s="167"/>
      <c r="C11" s="167"/>
      <c r="D11" s="167"/>
      <c r="E11" s="167"/>
      <c r="F11" s="167"/>
      <c r="G11" s="167"/>
      <c r="H11" s="168"/>
      <c r="I11" s="193"/>
      <c r="J11" s="193"/>
      <c r="K11" s="193"/>
      <c r="L11" s="168"/>
      <c r="M11" s="168"/>
      <c r="N11" s="108"/>
    </row>
    <row r="12" s="69" customFormat="1" ht="100" customHeight="1" spans="1:14">
      <c r="A12" s="169" t="s">
        <v>402</v>
      </c>
      <c r="B12" s="170"/>
      <c r="C12" s="169" t="s">
        <v>1001</v>
      </c>
      <c r="D12" s="171"/>
      <c r="E12" s="170"/>
      <c r="F12" s="169" t="s">
        <v>402</v>
      </c>
      <c r="G12" s="170"/>
      <c r="H12" s="172">
        <v>12065881.37</v>
      </c>
      <c r="I12" s="172">
        <v>12065881.37</v>
      </c>
      <c r="J12" s="172"/>
      <c r="K12" s="172">
        <v>12065881.37</v>
      </c>
      <c r="L12" s="172">
        <v>12065881.37</v>
      </c>
      <c r="M12" s="172"/>
      <c r="N12" s="108"/>
    </row>
    <row r="13" s="69" customFormat="1" ht="72" customHeight="1" spans="1:14">
      <c r="A13" s="159" t="s">
        <v>310</v>
      </c>
      <c r="B13" s="173"/>
      <c r="C13" s="159" t="s">
        <v>1002</v>
      </c>
      <c r="D13" s="174"/>
      <c r="E13" s="173"/>
      <c r="F13" s="159" t="s">
        <v>310</v>
      </c>
      <c r="G13" s="173"/>
      <c r="H13" s="175">
        <v>5473903.68</v>
      </c>
      <c r="I13" s="175">
        <v>5473903.68</v>
      </c>
      <c r="J13" s="175"/>
      <c r="K13" s="175">
        <v>5473903.68</v>
      </c>
      <c r="L13" s="175">
        <v>5473903.68</v>
      </c>
      <c r="M13" s="175"/>
      <c r="N13" s="108"/>
    </row>
    <row r="14" s="69" customFormat="1" ht="84" customHeight="1" spans="1:14">
      <c r="A14" s="159" t="s">
        <v>330</v>
      </c>
      <c r="B14" s="173"/>
      <c r="C14" s="159" t="s">
        <v>1001</v>
      </c>
      <c r="D14" s="174"/>
      <c r="E14" s="173"/>
      <c r="F14" s="159" t="s">
        <v>330</v>
      </c>
      <c r="G14" s="173"/>
      <c r="H14" s="175">
        <v>6103800</v>
      </c>
      <c r="I14" s="175">
        <v>6103800</v>
      </c>
      <c r="J14" s="175"/>
      <c r="K14" s="175">
        <v>6103800</v>
      </c>
      <c r="L14" s="175">
        <v>6103800</v>
      </c>
      <c r="M14" s="175"/>
      <c r="N14" s="108"/>
    </row>
    <row r="15" s="69" customFormat="1" ht="115" customHeight="1" spans="1:14">
      <c r="A15" s="159" t="s">
        <v>346</v>
      </c>
      <c r="B15" s="173"/>
      <c r="C15" s="159" t="s">
        <v>1003</v>
      </c>
      <c r="D15" s="174"/>
      <c r="E15" s="173"/>
      <c r="F15" s="159" t="s">
        <v>346</v>
      </c>
      <c r="G15" s="173"/>
      <c r="H15" s="175">
        <v>2420000</v>
      </c>
      <c r="I15" s="175">
        <v>2420000</v>
      </c>
      <c r="J15" s="175"/>
      <c r="K15" s="175">
        <v>2420000</v>
      </c>
      <c r="L15" s="175">
        <v>2420000</v>
      </c>
      <c r="M15" s="175"/>
      <c r="N15" s="108"/>
    </row>
    <row r="16" s="69" customFormat="1" ht="88" customHeight="1" spans="1:14">
      <c r="A16" s="159" t="s">
        <v>306</v>
      </c>
      <c r="B16" s="173"/>
      <c r="C16" s="159" t="s">
        <v>1004</v>
      </c>
      <c r="D16" s="174"/>
      <c r="E16" s="173"/>
      <c r="F16" s="159" t="s">
        <v>306</v>
      </c>
      <c r="G16" s="173"/>
      <c r="H16" s="175">
        <v>4191120</v>
      </c>
      <c r="I16" s="175">
        <v>4191120</v>
      </c>
      <c r="J16" s="175"/>
      <c r="K16" s="175">
        <v>4191120</v>
      </c>
      <c r="L16" s="175">
        <v>4191120</v>
      </c>
      <c r="M16" s="175"/>
      <c r="N16" s="108"/>
    </row>
    <row r="17" s="69" customFormat="1" ht="99" customHeight="1" spans="1:14">
      <c r="A17" s="159" t="s">
        <v>406</v>
      </c>
      <c r="B17" s="173"/>
      <c r="C17" s="159" t="s">
        <v>1005</v>
      </c>
      <c r="D17" s="174"/>
      <c r="E17" s="173"/>
      <c r="F17" s="159" t="s">
        <v>406</v>
      </c>
      <c r="G17" s="173"/>
      <c r="H17" s="175">
        <v>3066019.95</v>
      </c>
      <c r="I17" s="175">
        <v>3066019.95</v>
      </c>
      <c r="J17" s="175"/>
      <c r="K17" s="175">
        <v>3066019.95</v>
      </c>
      <c r="L17" s="175">
        <v>3066019.95</v>
      </c>
      <c r="M17" s="175"/>
      <c r="N17" s="108"/>
    </row>
    <row r="18" s="69" customFormat="1" ht="108" customHeight="1" spans="1:14">
      <c r="A18" s="159" t="s">
        <v>400</v>
      </c>
      <c r="B18" s="173"/>
      <c r="C18" s="159" t="s">
        <v>1006</v>
      </c>
      <c r="D18" s="174"/>
      <c r="E18" s="173"/>
      <c r="F18" s="159" t="s">
        <v>400</v>
      </c>
      <c r="G18" s="173"/>
      <c r="H18" s="175">
        <v>2707467.18</v>
      </c>
      <c r="I18" s="175">
        <v>2707467.18</v>
      </c>
      <c r="J18" s="175"/>
      <c r="K18" s="175">
        <v>2707467.18</v>
      </c>
      <c r="L18" s="175">
        <v>2707467.18</v>
      </c>
      <c r="M18" s="175"/>
      <c r="N18" s="108"/>
    </row>
    <row r="19" s="69" customFormat="1" ht="93" customHeight="1" spans="1:14">
      <c r="A19" s="159" t="s">
        <v>320</v>
      </c>
      <c r="B19" s="173"/>
      <c r="C19" s="159" t="s">
        <v>1007</v>
      </c>
      <c r="D19" s="174"/>
      <c r="E19" s="173"/>
      <c r="F19" s="159" t="s">
        <v>320</v>
      </c>
      <c r="G19" s="173"/>
      <c r="H19" s="175">
        <v>2801408</v>
      </c>
      <c r="I19" s="175">
        <v>2801408</v>
      </c>
      <c r="J19" s="175"/>
      <c r="K19" s="175">
        <v>2801408</v>
      </c>
      <c r="L19" s="175">
        <v>2801408</v>
      </c>
      <c r="M19" s="175"/>
      <c r="N19" s="108"/>
    </row>
    <row r="20" s="69" customFormat="1" ht="134" customHeight="1" spans="1:14">
      <c r="A20" s="159" t="s">
        <v>404</v>
      </c>
      <c r="B20" s="173"/>
      <c r="C20" s="159" t="s">
        <v>1008</v>
      </c>
      <c r="D20" s="174"/>
      <c r="E20" s="173"/>
      <c r="F20" s="159" t="s">
        <v>404</v>
      </c>
      <c r="G20" s="173"/>
      <c r="H20" s="175">
        <v>2147883</v>
      </c>
      <c r="I20" s="175">
        <v>2147883</v>
      </c>
      <c r="J20" s="175"/>
      <c r="K20" s="175">
        <v>2147883</v>
      </c>
      <c r="L20" s="175">
        <v>2147883</v>
      </c>
      <c r="M20" s="175"/>
      <c r="N20" s="108"/>
    </row>
    <row r="21" s="69" customFormat="1" ht="32.25" customHeight="1" spans="1:14">
      <c r="A21" s="176" t="s">
        <v>1009</v>
      </c>
      <c r="B21" s="177"/>
      <c r="C21" s="177"/>
      <c r="D21" s="177"/>
      <c r="E21" s="177"/>
      <c r="F21" s="177"/>
      <c r="G21" s="177"/>
      <c r="H21" s="177"/>
      <c r="I21" s="177"/>
      <c r="J21" s="177"/>
      <c r="K21" s="177"/>
      <c r="L21" s="177"/>
      <c r="M21" s="194"/>
      <c r="N21" s="108"/>
    </row>
    <row r="22" s="69" customFormat="1" ht="32.25" customHeight="1" spans="1:14">
      <c r="A22" s="60" t="s">
        <v>1010</v>
      </c>
      <c r="B22" s="61"/>
      <c r="C22" s="61"/>
      <c r="D22" s="61"/>
      <c r="E22" s="61"/>
      <c r="F22" s="61"/>
      <c r="G22" s="62"/>
      <c r="H22" s="178" t="s">
        <v>1011</v>
      </c>
      <c r="I22" s="101"/>
      <c r="J22" s="81" t="s">
        <v>424</v>
      </c>
      <c r="K22" s="101"/>
      <c r="L22" s="178" t="s">
        <v>1012</v>
      </c>
      <c r="M22" s="195"/>
      <c r="N22" s="108"/>
    </row>
    <row r="23" s="69" customFormat="1" ht="36" customHeight="1" spans="1:14">
      <c r="A23" s="179" t="s">
        <v>417</v>
      </c>
      <c r="B23" s="179" t="s">
        <v>1013</v>
      </c>
      <c r="C23" s="179" t="s">
        <v>419</v>
      </c>
      <c r="D23" s="179" t="s">
        <v>420</v>
      </c>
      <c r="E23" s="179" t="s">
        <v>421</v>
      </c>
      <c r="F23" s="179" t="s">
        <v>422</v>
      </c>
      <c r="G23" s="179" t="s">
        <v>423</v>
      </c>
      <c r="H23" s="180"/>
      <c r="I23" s="123"/>
      <c r="J23" s="180"/>
      <c r="K23" s="123"/>
      <c r="L23" s="180"/>
      <c r="M23" s="123"/>
      <c r="N23" s="108"/>
    </row>
    <row r="24" s="69" customFormat="1" ht="32.25" customHeight="1" spans="1:14">
      <c r="A24" s="181" t="s">
        <v>426</v>
      </c>
      <c r="B24" s="181" t="s">
        <v>106</v>
      </c>
      <c r="C24" s="182" t="s">
        <v>106</v>
      </c>
      <c r="D24" s="181" t="s">
        <v>106</v>
      </c>
      <c r="E24" s="181" t="s">
        <v>106</v>
      </c>
      <c r="F24" s="181" t="s">
        <v>106</v>
      </c>
      <c r="G24" s="181" t="s">
        <v>106</v>
      </c>
      <c r="H24" s="183" t="s">
        <v>106</v>
      </c>
      <c r="I24" s="196"/>
      <c r="J24" s="197" t="s">
        <v>106</v>
      </c>
      <c r="K24" s="198"/>
      <c r="L24" s="183" t="s">
        <v>106</v>
      </c>
      <c r="M24" s="196"/>
      <c r="N24" s="108"/>
    </row>
    <row r="25" s="69" customFormat="1" ht="32.25" customHeight="1" spans="1:14">
      <c r="A25" s="181" t="s">
        <v>106</v>
      </c>
      <c r="B25" s="181" t="s">
        <v>427</v>
      </c>
      <c r="C25" s="182" t="s">
        <v>106</v>
      </c>
      <c r="D25" s="181" t="s">
        <v>106</v>
      </c>
      <c r="E25" s="181" t="s">
        <v>106</v>
      </c>
      <c r="F25" s="181" t="s">
        <v>106</v>
      </c>
      <c r="G25" s="181" t="s">
        <v>106</v>
      </c>
      <c r="H25" s="183" t="s">
        <v>106</v>
      </c>
      <c r="I25" s="196"/>
      <c r="J25" s="197" t="s">
        <v>106</v>
      </c>
      <c r="K25" s="196"/>
      <c r="L25" s="199"/>
      <c r="M25" s="200"/>
      <c r="N25" s="108"/>
    </row>
    <row r="26" s="69" customFormat="1" ht="32.25" customHeight="1" spans="1:14">
      <c r="A26" s="181" t="s">
        <v>106</v>
      </c>
      <c r="B26" s="181" t="s">
        <v>106</v>
      </c>
      <c r="C26" s="182" t="s">
        <v>1014</v>
      </c>
      <c r="D26" s="181" t="s">
        <v>429</v>
      </c>
      <c r="E26" s="181" t="s">
        <v>459</v>
      </c>
      <c r="F26" s="181" t="s">
        <v>449</v>
      </c>
      <c r="G26" s="181" t="s">
        <v>432</v>
      </c>
      <c r="H26" s="183" t="s">
        <v>1015</v>
      </c>
      <c r="I26" s="196"/>
      <c r="J26" s="197" t="s">
        <v>1016</v>
      </c>
      <c r="K26" s="196"/>
      <c r="L26" s="197" t="s">
        <v>1017</v>
      </c>
      <c r="M26" s="196"/>
      <c r="N26" s="108"/>
    </row>
    <row r="27" s="69" customFormat="1" ht="32.25" customHeight="1" spans="1:14">
      <c r="A27" s="181" t="s">
        <v>106</v>
      </c>
      <c r="B27" s="181" t="s">
        <v>457</v>
      </c>
      <c r="C27" s="182" t="s">
        <v>106</v>
      </c>
      <c r="D27" s="181" t="s">
        <v>106</v>
      </c>
      <c r="E27" s="181" t="s">
        <v>106</v>
      </c>
      <c r="F27" s="181" t="s">
        <v>106</v>
      </c>
      <c r="G27" s="181" t="s">
        <v>106</v>
      </c>
      <c r="H27" s="183" t="s">
        <v>106</v>
      </c>
      <c r="I27" s="196"/>
      <c r="J27" s="197" t="s">
        <v>106</v>
      </c>
      <c r="K27" s="196"/>
      <c r="L27" s="199"/>
      <c r="M27" s="200"/>
      <c r="N27" s="108"/>
    </row>
    <row r="28" s="69" customFormat="1" ht="32.25" customHeight="1" spans="1:14">
      <c r="A28" s="181" t="s">
        <v>106</v>
      </c>
      <c r="B28" s="181" t="s">
        <v>106</v>
      </c>
      <c r="C28" s="182" t="s">
        <v>1018</v>
      </c>
      <c r="D28" s="181" t="s">
        <v>429</v>
      </c>
      <c r="E28" s="181" t="s">
        <v>459</v>
      </c>
      <c r="F28" s="181" t="s">
        <v>449</v>
      </c>
      <c r="G28" s="181" t="s">
        <v>432</v>
      </c>
      <c r="H28" s="183" t="s">
        <v>1015</v>
      </c>
      <c r="I28" s="196"/>
      <c r="J28" s="197" t="s">
        <v>1019</v>
      </c>
      <c r="K28" s="196"/>
      <c r="L28" s="197" t="s">
        <v>1017</v>
      </c>
      <c r="M28" s="196"/>
      <c r="N28" s="108"/>
    </row>
    <row r="29" s="69" customFormat="1" ht="32.25" customHeight="1" spans="1:14">
      <c r="A29" s="181" t="s">
        <v>106</v>
      </c>
      <c r="B29" s="181" t="s">
        <v>106</v>
      </c>
      <c r="C29" s="182" t="s">
        <v>1020</v>
      </c>
      <c r="D29" s="181" t="s">
        <v>429</v>
      </c>
      <c r="E29" s="181" t="s">
        <v>459</v>
      </c>
      <c r="F29" s="181" t="s">
        <v>449</v>
      </c>
      <c r="G29" s="181" t="s">
        <v>432</v>
      </c>
      <c r="H29" s="183" t="s">
        <v>1015</v>
      </c>
      <c r="I29" s="196"/>
      <c r="J29" s="197" t="s">
        <v>1021</v>
      </c>
      <c r="K29" s="196"/>
      <c r="L29" s="197" t="s">
        <v>1017</v>
      </c>
      <c r="M29" s="196"/>
      <c r="N29" s="108"/>
    </row>
    <row r="30" s="69" customFormat="1" ht="32.25" customHeight="1" spans="1:14">
      <c r="A30" s="181" t="s">
        <v>106</v>
      </c>
      <c r="B30" s="181" t="s">
        <v>559</v>
      </c>
      <c r="C30" s="182" t="s">
        <v>106</v>
      </c>
      <c r="D30" s="181" t="s">
        <v>106</v>
      </c>
      <c r="E30" s="181" t="s">
        <v>106</v>
      </c>
      <c r="F30" s="181" t="s">
        <v>106</v>
      </c>
      <c r="G30" s="181" t="s">
        <v>106</v>
      </c>
      <c r="H30" s="183" t="s">
        <v>106</v>
      </c>
      <c r="I30" s="196"/>
      <c r="J30" s="197" t="s">
        <v>106</v>
      </c>
      <c r="K30" s="196"/>
      <c r="L30" s="199"/>
      <c r="M30" s="200"/>
      <c r="N30" s="108"/>
    </row>
    <row r="31" ht="21" customHeight="1" spans="1:13">
      <c r="A31" s="181" t="s">
        <v>106</v>
      </c>
      <c r="B31" s="181" t="s">
        <v>106</v>
      </c>
      <c r="C31" s="182" t="s">
        <v>1022</v>
      </c>
      <c r="D31" s="181" t="s">
        <v>435</v>
      </c>
      <c r="E31" s="181" t="s">
        <v>430</v>
      </c>
      <c r="F31" s="181" t="s">
        <v>962</v>
      </c>
      <c r="G31" s="181" t="s">
        <v>432</v>
      </c>
      <c r="H31" s="183" t="s">
        <v>1015</v>
      </c>
      <c r="I31" s="196"/>
      <c r="J31" s="197" t="s">
        <v>1023</v>
      </c>
      <c r="K31" s="196"/>
      <c r="L31" s="197" t="s">
        <v>1017</v>
      </c>
      <c r="M31" s="196"/>
    </row>
    <row r="32" ht="22" customHeight="1" spans="1:13">
      <c r="A32" s="181" t="s">
        <v>438</v>
      </c>
      <c r="B32" s="181" t="s">
        <v>106</v>
      </c>
      <c r="C32" s="182" t="s">
        <v>106</v>
      </c>
      <c r="D32" s="181" t="s">
        <v>106</v>
      </c>
      <c r="E32" s="181" t="s">
        <v>106</v>
      </c>
      <c r="F32" s="181" t="s">
        <v>106</v>
      </c>
      <c r="G32" s="181" t="s">
        <v>106</v>
      </c>
      <c r="H32" s="183" t="s">
        <v>106</v>
      </c>
      <c r="I32" s="196"/>
      <c r="J32" s="197" t="s">
        <v>106</v>
      </c>
      <c r="K32" s="196"/>
      <c r="L32" s="199"/>
      <c r="M32" s="200"/>
    </row>
    <row r="33" ht="24" customHeight="1" spans="1:13">
      <c r="A33" s="181" t="s">
        <v>106</v>
      </c>
      <c r="B33" s="181" t="s">
        <v>776</v>
      </c>
      <c r="C33" s="182" t="s">
        <v>106</v>
      </c>
      <c r="D33" s="181" t="s">
        <v>106</v>
      </c>
      <c r="E33" s="181" t="s">
        <v>106</v>
      </c>
      <c r="F33" s="181" t="s">
        <v>106</v>
      </c>
      <c r="G33" s="181" t="s">
        <v>106</v>
      </c>
      <c r="H33" s="183" t="s">
        <v>106</v>
      </c>
      <c r="I33" s="196"/>
      <c r="J33" s="197" t="s">
        <v>106</v>
      </c>
      <c r="K33" s="196"/>
      <c r="L33" s="199"/>
      <c r="M33" s="200"/>
    </row>
    <row r="34" ht="19" customHeight="1" spans="1:13">
      <c r="A34" s="181" t="s">
        <v>106</v>
      </c>
      <c r="B34" s="181" t="s">
        <v>106</v>
      </c>
      <c r="C34" s="182" t="s">
        <v>1024</v>
      </c>
      <c r="D34" s="181" t="s">
        <v>435</v>
      </c>
      <c r="E34" s="181" t="s">
        <v>701</v>
      </c>
      <c r="F34" s="181" t="s">
        <v>441</v>
      </c>
      <c r="G34" s="181" t="s">
        <v>442</v>
      </c>
      <c r="H34" s="183" t="s">
        <v>1015</v>
      </c>
      <c r="I34" s="196"/>
      <c r="J34" s="197" t="s">
        <v>1023</v>
      </c>
      <c r="K34" s="196"/>
      <c r="L34" s="197" t="s">
        <v>1017</v>
      </c>
      <c r="M34" s="196"/>
    </row>
    <row r="35" ht="24" customHeight="1" spans="1:13">
      <c r="A35" s="181" t="s">
        <v>445</v>
      </c>
      <c r="B35" s="181" t="s">
        <v>106</v>
      </c>
      <c r="C35" s="182" t="s">
        <v>106</v>
      </c>
      <c r="D35" s="181" t="s">
        <v>106</v>
      </c>
      <c r="E35" s="181" t="s">
        <v>106</v>
      </c>
      <c r="F35" s="181" t="s">
        <v>106</v>
      </c>
      <c r="G35" s="181" t="s">
        <v>106</v>
      </c>
      <c r="H35" s="183" t="s">
        <v>106</v>
      </c>
      <c r="I35" s="196"/>
      <c r="J35" s="197" t="s">
        <v>106</v>
      </c>
      <c r="K35" s="196"/>
      <c r="L35" s="199"/>
      <c r="M35" s="200"/>
    </row>
    <row r="36" ht="27" customHeight="1" spans="1:13">
      <c r="A36" s="181" t="s">
        <v>106</v>
      </c>
      <c r="B36" s="181" t="s">
        <v>778</v>
      </c>
      <c r="C36" s="182" t="s">
        <v>106</v>
      </c>
      <c r="D36" s="181" t="s">
        <v>106</v>
      </c>
      <c r="E36" s="181" t="s">
        <v>106</v>
      </c>
      <c r="F36" s="181" t="s">
        <v>106</v>
      </c>
      <c r="G36" s="181" t="s">
        <v>106</v>
      </c>
      <c r="H36" s="183" t="s">
        <v>106</v>
      </c>
      <c r="I36" s="196"/>
      <c r="J36" s="197" t="s">
        <v>106</v>
      </c>
      <c r="K36" s="196"/>
      <c r="L36" s="199"/>
      <c r="M36" s="200"/>
    </row>
    <row r="37" ht="24" customHeight="1" spans="1:13">
      <c r="A37" s="181" t="s">
        <v>106</v>
      </c>
      <c r="B37" s="181" t="s">
        <v>106</v>
      </c>
      <c r="C37" s="182" t="s">
        <v>705</v>
      </c>
      <c r="D37" s="181" t="s">
        <v>435</v>
      </c>
      <c r="E37" s="181" t="s">
        <v>573</v>
      </c>
      <c r="F37" s="181" t="s">
        <v>449</v>
      </c>
      <c r="G37" s="181" t="s">
        <v>442</v>
      </c>
      <c r="H37" s="183" t="s">
        <v>1025</v>
      </c>
      <c r="I37" s="196"/>
      <c r="J37" s="197" t="s">
        <v>1023</v>
      </c>
      <c r="K37" s="196"/>
      <c r="L37" s="197" t="s">
        <v>1017</v>
      </c>
      <c r="M37" s="196"/>
    </row>
  </sheetData>
  <mergeCells count="88">
    <mergeCell ref="A2:M2"/>
    <mergeCell ref="B3:M3"/>
    <mergeCell ref="A4:L4"/>
    <mergeCell ref="C5:L5"/>
    <mergeCell ref="C6:L6"/>
    <mergeCell ref="C7:L7"/>
    <mergeCell ref="A8:M8"/>
    <mergeCell ref="H9:J9"/>
    <mergeCell ref="K9:M9"/>
    <mergeCell ref="A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M21"/>
    <mergeCell ref="A22:G22"/>
    <mergeCell ref="H24:I24"/>
    <mergeCell ref="J24:K24"/>
    <mergeCell ref="L24:M24"/>
    <mergeCell ref="H25:I25"/>
    <mergeCell ref="J25:K25"/>
    <mergeCell ref="L25:M25"/>
    <mergeCell ref="H26:I26"/>
    <mergeCell ref="J26:K26"/>
    <mergeCell ref="L26:M26"/>
    <mergeCell ref="H27:I27"/>
    <mergeCell ref="J27:K27"/>
    <mergeCell ref="L27:M27"/>
    <mergeCell ref="H28:I28"/>
    <mergeCell ref="J28:K28"/>
    <mergeCell ref="L28:M28"/>
    <mergeCell ref="H29:I29"/>
    <mergeCell ref="J29:K29"/>
    <mergeCell ref="L29:M29"/>
    <mergeCell ref="H30:I30"/>
    <mergeCell ref="J30:K30"/>
    <mergeCell ref="L30:M30"/>
    <mergeCell ref="H31:I31"/>
    <mergeCell ref="J31:K31"/>
    <mergeCell ref="L31:M31"/>
    <mergeCell ref="H32:I32"/>
    <mergeCell ref="J32:K32"/>
    <mergeCell ref="L32:M32"/>
    <mergeCell ref="H33:I33"/>
    <mergeCell ref="J33:K33"/>
    <mergeCell ref="L33:M33"/>
    <mergeCell ref="H34:I34"/>
    <mergeCell ref="J34:K34"/>
    <mergeCell ref="L34:M34"/>
    <mergeCell ref="H35:I35"/>
    <mergeCell ref="J35:K35"/>
    <mergeCell ref="L35:M35"/>
    <mergeCell ref="H36:I36"/>
    <mergeCell ref="J36:K36"/>
    <mergeCell ref="L36:M36"/>
    <mergeCell ref="H37:I37"/>
    <mergeCell ref="J37:K37"/>
    <mergeCell ref="L37:M37"/>
    <mergeCell ref="A5:A6"/>
    <mergeCell ref="A9:B10"/>
    <mergeCell ref="C9:E10"/>
    <mergeCell ref="F9:G10"/>
    <mergeCell ref="H22:I23"/>
    <mergeCell ref="J22:K23"/>
    <mergeCell ref="L22:M2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F9"/>
  <sheetViews>
    <sheetView zoomScaleSheetLayoutView="60" workbookViewId="0">
      <selection activeCell="F25" sqref="F25"/>
    </sheetView>
  </sheetViews>
  <sheetFormatPr defaultColWidth="8.88571428571429" defaultRowHeight="14.25" customHeight="1" outlineLevelCol="5"/>
  <cols>
    <col min="1" max="2" width="21.1333333333333" style="137" customWidth="1"/>
    <col min="3" max="3" width="21.1333333333333" style="66" customWidth="1"/>
    <col min="4" max="4" width="27.7142857142857" style="66" customWidth="1"/>
    <col min="5" max="6" width="36.7142857142857" style="66" customWidth="1"/>
    <col min="7" max="7" width="9.13333333333333" style="66" customWidth="1"/>
    <col min="8" max="16384" width="9.13333333333333" style="66"/>
  </cols>
  <sheetData>
    <row r="1" ht="17" customHeight="1" spans="1:6">
      <c r="A1" s="151" t="s">
        <v>1026</v>
      </c>
      <c r="B1" s="138">
        <v>0</v>
      </c>
      <c r="C1" s="139">
        <v>1</v>
      </c>
      <c r="D1" s="135"/>
      <c r="E1" s="135"/>
      <c r="F1" s="135"/>
    </row>
    <row r="2" ht="26.25" customHeight="1" spans="1:6">
      <c r="A2" s="140" t="s">
        <v>12</v>
      </c>
      <c r="B2" s="140"/>
      <c r="C2" s="55"/>
      <c r="D2" s="55"/>
      <c r="E2" s="55"/>
      <c r="F2" s="55"/>
    </row>
    <row r="3" ht="13.5" customHeight="1" spans="1:6">
      <c r="A3" s="141" t="s">
        <v>22</v>
      </c>
      <c r="B3" s="141"/>
      <c r="C3" s="139"/>
      <c r="D3" s="135"/>
      <c r="E3" s="135"/>
      <c r="F3" s="135" t="s">
        <v>23</v>
      </c>
    </row>
    <row r="4" ht="19.5" customHeight="1" spans="1:6">
      <c r="A4" s="74" t="s">
        <v>212</v>
      </c>
      <c r="B4" s="142" t="s">
        <v>94</v>
      </c>
      <c r="C4" s="74" t="s">
        <v>95</v>
      </c>
      <c r="D4" s="75" t="s">
        <v>1027</v>
      </c>
      <c r="E4" s="76"/>
      <c r="F4" s="143"/>
    </row>
    <row r="5" ht="18.75" customHeight="1" spans="1:6">
      <c r="A5" s="78"/>
      <c r="B5" s="144"/>
      <c r="C5" s="79"/>
      <c r="D5" s="74" t="s">
        <v>77</v>
      </c>
      <c r="E5" s="75" t="s">
        <v>97</v>
      </c>
      <c r="F5" s="74" t="s">
        <v>98</v>
      </c>
    </row>
    <row r="6" ht="18.75" customHeight="1" spans="1:6">
      <c r="A6" s="145">
        <v>1</v>
      </c>
      <c r="B6" s="152">
        <v>2</v>
      </c>
      <c r="C6" s="94">
        <v>3</v>
      </c>
      <c r="D6" s="145" t="s">
        <v>507</v>
      </c>
      <c r="E6" s="145" t="s">
        <v>642</v>
      </c>
      <c r="F6" s="94">
        <v>6</v>
      </c>
    </row>
    <row r="7" ht="18.75" customHeight="1" spans="1:6">
      <c r="A7" s="60" t="s">
        <v>1028</v>
      </c>
      <c r="B7" s="61"/>
      <c r="C7" s="62"/>
      <c r="D7" s="146" t="s">
        <v>106</v>
      </c>
      <c r="E7" s="147" t="s">
        <v>106</v>
      </c>
      <c r="F7" s="147" t="s">
        <v>106</v>
      </c>
    </row>
    <row r="8" ht="18.75" customHeight="1" spans="1:6">
      <c r="A8" s="83" t="s">
        <v>161</v>
      </c>
      <c r="B8" s="148"/>
      <c r="C8" s="149" t="s">
        <v>161</v>
      </c>
      <c r="D8" s="146" t="s">
        <v>106</v>
      </c>
      <c r="E8" s="147" t="s">
        <v>106</v>
      </c>
      <c r="F8" s="147" t="s">
        <v>106</v>
      </c>
    </row>
    <row r="9" ht="25" customHeight="1"/>
  </sheetData>
  <mergeCells count="8">
    <mergeCell ref="A2:F2"/>
    <mergeCell ref="A3:D3"/>
    <mergeCell ref="D4:F4"/>
    <mergeCell ref="A7:C7"/>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9"/>
  <sheetViews>
    <sheetView workbookViewId="0">
      <selection activeCell="H32" sqref="H32"/>
    </sheetView>
  </sheetViews>
  <sheetFormatPr defaultColWidth="8.88571428571429" defaultRowHeight="14.25" customHeight="1" outlineLevelCol="5"/>
  <cols>
    <col min="1" max="2" width="21.1333333333333" style="137" customWidth="1"/>
    <col min="3" max="3" width="21.1333333333333" style="66" customWidth="1"/>
    <col min="4" max="4" width="27.7142857142857" style="66" customWidth="1"/>
    <col min="5" max="6" width="36.7142857142857" style="66" customWidth="1"/>
    <col min="7" max="7" width="9.13333333333333" style="66" customWidth="1"/>
    <col min="8" max="16384" width="9.13333333333333" style="66"/>
  </cols>
  <sheetData>
    <row r="1" s="66" customFormat="1" ht="12" customHeight="1" spans="1:6">
      <c r="A1" s="137" t="s">
        <v>1029</v>
      </c>
      <c r="B1" s="138">
        <v>0</v>
      </c>
      <c r="C1" s="139">
        <v>1</v>
      </c>
      <c r="D1" s="135"/>
      <c r="E1" s="135"/>
      <c r="F1" s="135"/>
    </row>
    <row r="2" s="66" customFormat="1" ht="26.25" customHeight="1" spans="1:6">
      <c r="A2" s="140" t="s">
        <v>13</v>
      </c>
      <c r="B2" s="140"/>
      <c r="C2" s="55"/>
      <c r="D2" s="55"/>
      <c r="E2" s="55"/>
      <c r="F2" s="55"/>
    </row>
    <row r="3" s="66" customFormat="1" ht="13.5" customHeight="1" spans="1:6">
      <c r="A3" s="141" t="s">
        <v>22</v>
      </c>
      <c r="B3" s="141"/>
      <c r="C3" s="139"/>
      <c r="D3" s="135"/>
      <c r="E3" s="135"/>
      <c r="F3" s="135" t="s">
        <v>23</v>
      </c>
    </row>
    <row r="4" s="66" customFormat="1" ht="19.5" customHeight="1" spans="1:6">
      <c r="A4" s="74" t="s">
        <v>212</v>
      </c>
      <c r="B4" s="142" t="s">
        <v>94</v>
      </c>
      <c r="C4" s="74" t="s">
        <v>95</v>
      </c>
      <c r="D4" s="75" t="s">
        <v>1030</v>
      </c>
      <c r="E4" s="76"/>
      <c r="F4" s="143"/>
    </row>
    <row r="5" s="66" customFormat="1" ht="18.75" customHeight="1" spans="1:6">
      <c r="A5" s="78"/>
      <c r="B5" s="144"/>
      <c r="C5" s="79"/>
      <c r="D5" s="74" t="s">
        <v>77</v>
      </c>
      <c r="E5" s="75" t="s">
        <v>97</v>
      </c>
      <c r="F5" s="74" t="s">
        <v>98</v>
      </c>
    </row>
    <row r="6" s="66" customFormat="1" ht="18.75" customHeight="1" spans="1:6">
      <c r="A6" s="145">
        <v>1</v>
      </c>
      <c r="B6" s="145" t="s">
        <v>521</v>
      </c>
      <c r="C6" s="94">
        <v>3</v>
      </c>
      <c r="D6" s="145" t="s">
        <v>507</v>
      </c>
      <c r="E6" s="145" t="s">
        <v>642</v>
      </c>
      <c r="F6" s="94">
        <v>6</v>
      </c>
    </row>
    <row r="7" s="66" customFormat="1" ht="18.75" customHeight="1" spans="1:6">
      <c r="A7" s="60" t="s">
        <v>1031</v>
      </c>
      <c r="B7" s="61"/>
      <c r="C7" s="62"/>
      <c r="D7" s="146" t="s">
        <v>106</v>
      </c>
      <c r="E7" s="147" t="s">
        <v>106</v>
      </c>
      <c r="F7" s="147" t="s">
        <v>106</v>
      </c>
    </row>
    <row r="8" s="66" customFormat="1" ht="18.75" customHeight="1" spans="1:6">
      <c r="A8" s="83" t="s">
        <v>161</v>
      </c>
      <c r="B8" s="148"/>
      <c r="C8" s="149"/>
      <c r="D8" s="146" t="s">
        <v>106</v>
      </c>
      <c r="E8" s="147" t="s">
        <v>106</v>
      </c>
      <c r="F8" s="147" t="s">
        <v>106</v>
      </c>
    </row>
    <row r="9" customHeight="1" spans="1:1">
      <c r="A9" s="150"/>
    </row>
  </sheetData>
  <mergeCells count="8">
    <mergeCell ref="A2:F2"/>
    <mergeCell ref="A3:D3"/>
    <mergeCell ref="D4:F4"/>
    <mergeCell ref="A7:C7"/>
    <mergeCell ref="A8:C8"/>
    <mergeCell ref="A4:A5"/>
    <mergeCell ref="B4:B5"/>
    <mergeCell ref="C4:C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S15"/>
  <sheetViews>
    <sheetView zoomScaleSheetLayoutView="60" workbookViewId="0">
      <selection activeCell="H21" sqref="H21"/>
    </sheetView>
  </sheetViews>
  <sheetFormatPr defaultColWidth="8.88571428571429" defaultRowHeight="14.25" customHeight="1"/>
  <cols>
    <col min="1" max="1" width="23" style="96" customWidth="1"/>
    <col min="2" max="2" width="25.7142857142857" style="96" customWidth="1"/>
    <col min="3" max="3" width="24.1428571428571" style="98" customWidth="1"/>
    <col min="4" max="4" width="21.7142857142857" style="98" customWidth="1"/>
    <col min="5" max="5" width="35.2857142857143" style="98" customWidth="1"/>
    <col min="6" max="6" width="7.71428571428571" style="98" customWidth="1"/>
    <col min="7" max="8" width="10.2857142857143" style="98" customWidth="1"/>
    <col min="9" max="9" width="15" style="98" customWidth="1"/>
    <col min="10" max="10" width="20.8571428571429" style="98" customWidth="1"/>
    <col min="11" max="12" width="10" style="98" customWidth="1"/>
    <col min="13" max="13" width="9.13333333333333" style="96" customWidth="1"/>
    <col min="14" max="15" width="9.13333333333333" style="98" customWidth="1"/>
    <col min="16" max="17" width="12.7142857142857" style="98" customWidth="1"/>
    <col min="18" max="18" width="9.13333333333333" style="96" customWidth="1"/>
    <col min="19" max="19" width="10.4285714285714" style="98" customWidth="1"/>
    <col min="20" max="20" width="9.13333333333333" style="96" customWidth="1"/>
    <col min="21" max="16384" width="9.13333333333333" style="96"/>
  </cols>
  <sheetData>
    <row r="1" ht="13.5" customHeight="1" spans="1:19">
      <c r="A1" s="69" t="s">
        <v>1032</v>
      </c>
      <c r="B1" s="54"/>
      <c r="C1" s="66"/>
      <c r="D1" s="69"/>
      <c r="E1" s="69"/>
      <c r="F1" s="69"/>
      <c r="G1" s="69"/>
      <c r="H1" s="69"/>
      <c r="I1" s="69"/>
      <c r="J1" s="69"/>
      <c r="K1" s="69"/>
      <c r="L1" s="69"/>
      <c r="M1" s="54"/>
      <c r="N1" s="66"/>
      <c r="O1" s="66"/>
      <c r="P1" s="66"/>
      <c r="Q1" s="66"/>
      <c r="R1" s="65"/>
      <c r="S1" s="70"/>
    </row>
    <row r="2" ht="27.75" customHeight="1" spans="1:19">
      <c r="A2" s="99" t="s">
        <v>14</v>
      </c>
      <c r="B2" s="99"/>
      <c r="C2" s="99"/>
      <c r="D2" s="99"/>
      <c r="E2" s="99"/>
      <c r="F2" s="99"/>
      <c r="G2" s="99"/>
      <c r="H2" s="99"/>
      <c r="I2" s="99"/>
      <c r="J2" s="99"/>
      <c r="K2" s="99"/>
      <c r="L2" s="99"/>
      <c r="M2" s="99"/>
      <c r="N2" s="99"/>
      <c r="O2" s="99"/>
      <c r="P2" s="99"/>
      <c r="Q2" s="99"/>
      <c r="R2" s="99"/>
      <c r="S2" s="99"/>
    </row>
    <row r="3" ht="18.75" customHeight="1" spans="1:19">
      <c r="A3" s="100" t="s">
        <v>22</v>
      </c>
      <c r="B3" s="100"/>
      <c r="C3" s="100"/>
      <c r="D3" s="100"/>
      <c r="E3" s="100"/>
      <c r="F3" s="100"/>
      <c r="G3" s="100"/>
      <c r="H3" s="100"/>
      <c r="I3" s="69"/>
      <c r="J3" s="69"/>
      <c r="K3" s="69"/>
      <c r="L3" s="69"/>
      <c r="M3" s="54"/>
      <c r="N3" s="66"/>
      <c r="O3" s="66"/>
      <c r="P3" s="66"/>
      <c r="Q3" s="66"/>
      <c r="R3" s="134"/>
      <c r="S3" s="135" t="s">
        <v>203</v>
      </c>
    </row>
    <row r="4" ht="15.75" customHeight="1" spans="1:19">
      <c r="A4" s="101" t="s">
        <v>211</v>
      </c>
      <c r="B4" s="101" t="s">
        <v>212</v>
      </c>
      <c r="C4" s="101" t="s">
        <v>1033</v>
      </c>
      <c r="D4" s="101" t="s">
        <v>1034</v>
      </c>
      <c r="E4" s="101" t="s">
        <v>1035</v>
      </c>
      <c r="F4" s="101" t="s">
        <v>1036</v>
      </c>
      <c r="G4" s="101" t="s">
        <v>1037</v>
      </c>
      <c r="H4" s="101" t="s">
        <v>1038</v>
      </c>
      <c r="I4" s="61" t="s">
        <v>219</v>
      </c>
      <c r="J4" s="127"/>
      <c r="K4" s="127"/>
      <c r="L4" s="61"/>
      <c r="M4" s="128"/>
      <c r="N4" s="61"/>
      <c r="O4" s="61"/>
      <c r="P4" s="61"/>
      <c r="Q4" s="61"/>
      <c r="R4" s="128"/>
      <c r="S4" s="62"/>
    </row>
    <row r="5" ht="17.25" customHeight="1" spans="1:19">
      <c r="A5" s="104"/>
      <c r="B5" s="104"/>
      <c r="C5" s="104"/>
      <c r="D5" s="104"/>
      <c r="E5" s="104"/>
      <c r="F5" s="104"/>
      <c r="G5" s="104"/>
      <c r="H5" s="104"/>
      <c r="I5" s="129" t="s">
        <v>77</v>
      </c>
      <c r="J5" s="102" t="s">
        <v>80</v>
      </c>
      <c r="K5" s="102" t="s">
        <v>1039</v>
      </c>
      <c r="L5" s="104" t="s">
        <v>1040</v>
      </c>
      <c r="M5" s="130" t="s">
        <v>1041</v>
      </c>
      <c r="N5" s="131" t="s">
        <v>1042</v>
      </c>
      <c r="O5" s="131"/>
      <c r="P5" s="131"/>
      <c r="Q5" s="131"/>
      <c r="R5" s="136"/>
      <c r="S5" s="123"/>
    </row>
    <row r="6" ht="54" customHeight="1" spans="1:19">
      <c r="A6" s="104"/>
      <c r="B6" s="104"/>
      <c r="C6" s="104"/>
      <c r="D6" s="123"/>
      <c r="E6" s="123"/>
      <c r="F6" s="123"/>
      <c r="G6" s="123"/>
      <c r="H6" s="123"/>
      <c r="I6" s="131"/>
      <c r="J6" s="102"/>
      <c r="K6" s="102"/>
      <c r="L6" s="123"/>
      <c r="M6" s="132"/>
      <c r="N6" s="123" t="s">
        <v>79</v>
      </c>
      <c r="O6" s="123" t="s">
        <v>86</v>
      </c>
      <c r="P6" s="123" t="s">
        <v>298</v>
      </c>
      <c r="Q6" s="123" t="s">
        <v>88</v>
      </c>
      <c r="R6" s="132" t="s">
        <v>89</v>
      </c>
      <c r="S6" s="123" t="s">
        <v>90</v>
      </c>
    </row>
    <row r="7" ht="15" customHeight="1" spans="1:19">
      <c r="A7" s="77">
        <v>1</v>
      </c>
      <c r="B7" s="77">
        <v>2</v>
      </c>
      <c r="C7" s="77">
        <v>3</v>
      </c>
      <c r="D7" s="77">
        <v>4</v>
      </c>
      <c r="E7" s="77">
        <v>5</v>
      </c>
      <c r="F7" s="77">
        <v>6</v>
      </c>
      <c r="G7" s="77">
        <v>7</v>
      </c>
      <c r="H7" s="77">
        <v>8</v>
      </c>
      <c r="I7" s="77">
        <v>9</v>
      </c>
      <c r="J7" s="77">
        <v>10</v>
      </c>
      <c r="K7" s="77">
        <v>11</v>
      </c>
      <c r="L7" s="77">
        <v>12</v>
      </c>
      <c r="M7" s="77">
        <v>13</v>
      </c>
      <c r="N7" s="77">
        <v>14</v>
      </c>
      <c r="O7" s="77">
        <v>15</v>
      </c>
      <c r="P7" s="77">
        <v>16</v>
      </c>
      <c r="Q7" s="77">
        <v>17</v>
      </c>
      <c r="R7" s="77">
        <v>18</v>
      </c>
      <c r="S7" s="77">
        <v>19</v>
      </c>
    </row>
    <row r="8" ht="25" customHeight="1" spans="1:19">
      <c r="A8" s="107" t="s">
        <v>228</v>
      </c>
      <c r="B8" s="107" t="s">
        <v>92</v>
      </c>
      <c r="C8" s="29" t="s">
        <v>258</v>
      </c>
      <c r="D8" s="29" t="s">
        <v>1043</v>
      </c>
      <c r="E8" s="29" t="s">
        <v>1044</v>
      </c>
      <c r="F8" s="29" t="s">
        <v>1045</v>
      </c>
      <c r="G8" s="124">
        <v>1</v>
      </c>
      <c r="H8" s="30"/>
      <c r="I8" s="30">
        <v>15000</v>
      </c>
      <c r="J8" s="30">
        <v>15000</v>
      </c>
      <c r="K8" s="126" t="s">
        <v>106</v>
      </c>
      <c r="L8" s="126" t="s">
        <v>106</v>
      </c>
      <c r="M8" s="126" t="s">
        <v>106</v>
      </c>
      <c r="N8" s="126" t="s">
        <v>106</v>
      </c>
      <c r="O8" s="126" t="s">
        <v>106</v>
      </c>
      <c r="P8" s="126" t="s">
        <v>106</v>
      </c>
      <c r="Q8" s="126"/>
      <c r="R8" s="126" t="s">
        <v>106</v>
      </c>
      <c r="S8" s="126" t="s">
        <v>106</v>
      </c>
    </row>
    <row r="9" ht="25" customHeight="1" spans="1:19">
      <c r="A9" s="107" t="s">
        <v>228</v>
      </c>
      <c r="B9" s="107" t="s">
        <v>92</v>
      </c>
      <c r="C9" s="29" t="s">
        <v>266</v>
      </c>
      <c r="D9" s="29" t="s">
        <v>1046</v>
      </c>
      <c r="E9" s="29" t="s">
        <v>1047</v>
      </c>
      <c r="F9" s="29" t="s">
        <v>1045</v>
      </c>
      <c r="G9" s="124">
        <v>1</v>
      </c>
      <c r="H9" s="30"/>
      <c r="I9" s="30">
        <v>4000</v>
      </c>
      <c r="J9" s="30">
        <v>4000</v>
      </c>
      <c r="K9" s="126"/>
      <c r="L9" s="126"/>
      <c r="M9" s="126"/>
      <c r="N9" s="126"/>
      <c r="O9" s="126"/>
      <c r="P9" s="126"/>
      <c r="Q9" s="126"/>
      <c r="R9" s="126"/>
      <c r="S9" s="126"/>
    </row>
    <row r="10" ht="39" customHeight="1" spans="1:19">
      <c r="A10" s="107" t="s">
        <v>228</v>
      </c>
      <c r="B10" s="107" t="s">
        <v>92</v>
      </c>
      <c r="C10" s="29" t="s">
        <v>336</v>
      </c>
      <c r="D10" s="29" t="s">
        <v>336</v>
      </c>
      <c r="E10" s="29" t="s">
        <v>1048</v>
      </c>
      <c r="F10" s="29" t="s">
        <v>896</v>
      </c>
      <c r="G10" s="124">
        <v>8600</v>
      </c>
      <c r="H10" s="30"/>
      <c r="I10" s="30">
        <v>645000</v>
      </c>
      <c r="J10" s="30">
        <v>645000</v>
      </c>
      <c r="K10" s="126"/>
      <c r="L10" s="126"/>
      <c r="M10" s="126"/>
      <c r="N10" s="126"/>
      <c r="O10" s="126"/>
      <c r="P10" s="126"/>
      <c r="Q10" s="126"/>
      <c r="R10" s="126"/>
      <c r="S10" s="126"/>
    </row>
    <row r="11" ht="25" customHeight="1" spans="1:19">
      <c r="A11" s="107" t="s">
        <v>228</v>
      </c>
      <c r="B11" s="107" t="s">
        <v>92</v>
      </c>
      <c r="C11" s="29" t="s">
        <v>356</v>
      </c>
      <c r="D11" s="29" t="s">
        <v>1049</v>
      </c>
      <c r="E11" s="29" t="s">
        <v>1050</v>
      </c>
      <c r="F11" s="29" t="s">
        <v>526</v>
      </c>
      <c r="G11" s="124">
        <v>1</v>
      </c>
      <c r="H11" s="30"/>
      <c r="I11" s="30">
        <v>3000</v>
      </c>
      <c r="J11" s="30">
        <v>3000</v>
      </c>
      <c r="K11" s="126"/>
      <c r="L11" s="126"/>
      <c r="M11" s="126"/>
      <c r="N11" s="126"/>
      <c r="O11" s="126"/>
      <c r="P11" s="126"/>
      <c r="Q11" s="126"/>
      <c r="R11" s="126"/>
      <c r="S11" s="126"/>
    </row>
    <row r="12" ht="25" customHeight="1" spans="1:19">
      <c r="A12" s="107" t="s">
        <v>228</v>
      </c>
      <c r="B12" s="107" t="s">
        <v>92</v>
      </c>
      <c r="C12" s="29" t="s">
        <v>356</v>
      </c>
      <c r="D12" s="29" t="s">
        <v>1051</v>
      </c>
      <c r="E12" s="29" t="s">
        <v>1052</v>
      </c>
      <c r="F12" s="29" t="s">
        <v>526</v>
      </c>
      <c r="G12" s="124">
        <v>1</v>
      </c>
      <c r="H12" s="30"/>
      <c r="I12" s="30">
        <v>2500</v>
      </c>
      <c r="J12" s="30">
        <v>2500</v>
      </c>
      <c r="K12" s="126"/>
      <c r="L12" s="126"/>
      <c r="M12" s="126"/>
      <c r="N12" s="126"/>
      <c r="O12" s="126"/>
      <c r="P12" s="126"/>
      <c r="Q12" s="126"/>
      <c r="R12" s="126"/>
      <c r="S12" s="126"/>
    </row>
    <row r="13" ht="25" customHeight="1" spans="1:19">
      <c r="A13" s="125" t="s">
        <v>228</v>
      </c>
      <c r="B13" s="125" t="s">
        <v>92</v>
      </c>
      <c r="C13" s="29" t="s">
        <v>356</v>
      </c>
      <c r="D13" s="29" t="s">
        <v>1053</v>
      </c>
      <c r="E13" s="29" t="s">
        <v>1044</v>
      </c>
      <c r="F13" s="29" t="s">
        <v>1045</v>
      </c>
      <c r="G13" s="124">
        <v>1</v>
      </c>
      <c r="H13" s="30"/>
      <c r="I13" s="30">
        <v>11500</v>
      </c>
      <c r="J13" s="30">
        <v>11500</v>
      </c>
      <c r="K13" s="133" t="s">
        <v>106</v>
      </c>
      <c r="L13" s="133" t="s">
        <v>106</v>
      </c>
      <c r="M13" s="126" t="s">
        <v>106</v>
      </c>
      <c r="N13" s="133" t="s">
        <v>106</v>
      </c>
      <c r="O13" s="133" t="s">
        <v>106</v>
      </c>
      <c r="P13" s="133" t="s">
        <v>106</v>
      </c>
      <c r="Q13" s="133"/>
      <c r="R13" s="126" t="s">
        <v>106</v>
      </c>
      <c r="S13" s="133" t="s">
        <v>106</v>
      </c>
    </row>
    <row r="14" ht="41" customHeight="1" spans="1:19">
      <c r="A14" s="102" t="s">
        <v>161</v>
      </c>
      <c r="B14" s="102"/>
      <c r="C14" s="102"/>
      <c r="D14" s="102"/>
      <c r="E14" s="102"/>
      <c r="F14" s="102"/>
      <c r="G14" s="102"/>
      <c r="H14" s="126" t="s">
        <v>106</v>
      </c>
      <c r="I14" s="126">
        <f>SUM(I8:I13)</f>
        <v>681000</v>
      </c>
      <c r="J14" s="126">
        <f>SUM(J8:J13)</f>
        <v>681000</v>
      </c>
      <c r="K14" s="126" t="s">
        <v>106</v>
      </c>
      <c r="L14" s="126" t="s">
        <v>106</v>
      </c>
      <c r="M14" s="126" t="s">
        <v>106</v>
      </c>
      <c r="N14" s="126" t="s">
        <v>106</v>
      </c>
      <c r="O14" s="126" t="s">
        <v>106</v>
      </c>
      <c r="P14" s="126" t="s">
        <v>106</v>
      </c>
      <c r="Q14" s="126"/>
      <c r="R14" s="126" t="s">
        <v>106</v>
      </c>
      <c r="S14" s="126" t="s">
        <v>106</v>
      </c>
    </row>
    <row r="15" ht="26" customHeight="1" spans="1:19">
      <c r="A15" s="54" t="s">
        <v>1054</v>
      </c>
      <c r="B15" s="54"/>
      <c r="C15" s="66"/>
      <c r="D15" s="66"/>
      <c r="E15" s="66"/>
      <c r="F15" s="66"/>
      <c r="G15" s="66"/>
      <c r="H15" s="66"/>
      <c r="I15" s="66"/>
      <c r="J15" s="66"/>
      <c r="K15" s="66"/>
      <c r="L15" s="66"/>
      <c r="M15" s="54"/>
      <c r="N15" s="66"/>
      <c r="O15" s="66"/>
      <c r="P15" s="66"/>
      <c r="Q15" s="66"/>
      <c r="R15" s="54"/>
      <c r="S15" s="66"/>
    </row>
  </sheetData>
  <mergeCells count="18">
    <mergeCell ref="A2:S2"/>
    <mergeCell ref="A3:H3"/>
    <mergeCell ref="I4:S4"/>
    <mergeCell ref="N5:S5"/>
    <mergeCell ref="A14:G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X11"/>
  <sheetViews>
    <sheetView zoomScaleSheetLayoutView="60" workbookViewId="0">
      <selection activeCell="D21" sqref="D21"/>
    </sheetView>
  </sheetViews>
  <sheetFormatPr defaultColWidth="8.71428571428571" defaultRowHeight="14.25" customHeight="1"/>
  <cols>
    <col min="1" max="1" width="29.2857142857143" style="96" customWidth="1"/>
    <col min="2" max="2" width="29.8571428571429" style="96" customWidth="1"/>
    <col min="3" max="3" width="27" style="97" customWidth="1"/>
    <col min="4" max="4" width="25.8571428571429" style="97" customWidth="1"/>
    <col min="5" max="5" width="28" style="97" customWidth="1"/>
    <col min="6" max="6" width="12.4285714285714" style="97" customWidth="1"/>
    <col min="7" max="7" width="15.5714285714286" style="97" customWidth="1"/>
    <col min="8" max="8" width="17.7142857142857" style="97" customWidth="1"/>
    <col min="9" max="9" width="17.2857142857143" style="97" customWidth="1"/>
    <col min="10" max="10" width="14.2857142857143" style="98" customWidth="1"/>
    <col min="11" max="11" width="18.4285714285714" style="98" customWidth="1"/>
    <col min="12" max="13" width="10" style="98" customWidth="1"/>
    <col min="14" max="14" width="9.13333333333333" style="96" customWidth="1"/>
    <col min="15" max="16" width="9.13333333333333" style="98" customWidth="1"/>
    <col min="17" max="18" width="12.7142857142857" style="98" customWidth="1"/>
    <col min="19" max="19" width="9.13333333333333" style="96" customWidth="1"/>
    <col min="20" max="20" width="10.4285714285714" style="98" customWidth="1"/>
    <col min="21" max="21" width="9.13333333333333" style="96" customWidth="1"/>
    <col min="22" max="249" width="9.13333333333333" style="96"/>
    <col min="250" max="258" width="8.71428571428571" style="96"/>
  </cols>
  <sheetData>
    <row r="1" ht="13.5" customHeight="1" spans="1:20">
      <c r="A1" s="69" t="s">
        <v>1055</v>
      </c>
      <c r="B1" s="54"/>
      <c r="D1" s="69"/>
      <c r="E1" s="69"/>
      <c r="F1" s="69"/>
      <c r="G1" s="69"/>
      <c r="H1" s="69"/>
      <c r="I1" s="69"/>
      <c r="J1" s="108"/>
      <c r="K1" s="108"/>
      <c r="L1" s="108"/>
      <c r="M1" s="108"/>
      <c r="N1" s="109"/>
      <c r="O1" s="110"/>
      <c r="P1" s="110"/>
      <c r="Q1" s="110"/>
      <c r="R1" s="110"/>
      <c r="S1" s="119"/>
      <c r="T1" s="120"/>
    </row>
    <row r="2" ht="27.75" customHeight="1" spans="1:20">
      <c r="A2" s="99" t="s">
        <v>15</v>
      </c>
      <c r="B2" s="99"/>
      <c r="C2" s="99"/>
      <c r="D2" s="99"/>
      <c r="E2" s="99"/>
      <c r="F2" s="99"/>
      <c r="G2" s="99"/>
      <c r="H2" s="99"/>
      <c r="I2" s="99"/>
      <c r="J2" s="99"/>
      <c r="K2" s="99"/>
      <c r="L2" s="99"/>
      <c r="M2" s="99"/>
      <c r="N2" s="99"/>
      <c r="O2" s="99"/>
      <c r="P2" s="99"/>
      <c r="Q2" s="99"/>
      <c r="R2" s="99"/>
      <c r="S2" s="99"/>
      <c r="T2" s="99"/>
    </row>
    <row r="3" ht="26.1" customHeight="1" spans="1:20">
      <c r="A3" s="100" t="s">
        <v>22</v>
      </c>
      <c r="B3" s="100"/>
      <c r="C3" s="100"/>
      <c r="D3" s="100"/>
      <c r="E3" s="100"/>
      <c r="F3" s="69"/>
      <c r="G3" s="69"/>
      <c r="H3" s="69"/>
      <c r="I3" s="69"/>
      <c r="J3" s="108"/>
      <c r="K3" s="108"/>
      <c r="L3" s="108"/>
      <c r="M3" s="108"/>
      <c r="N3" s="109"/>
      <c r="O3" s="110"/>
      <c r="P3" s="110"/>
      <c r="Q3" s="110"/>
      <c r="R3" s="110"/>
      <c r="S3" s="121"/>
      <c r="T3" s="122" t="s">
        <v>203</v>
      </c>
    </row>
    <row r="4" ht="15.75" customHeight="1" spans="1:20">
      <c r="A4" s="101" t="s">
        <v>211</v>
      </c>
      <c r="B4" s="101" t="s">
        <v>212</v>
      </c>
      <c r="C4" s="102" t="s">
        <v>1033</v>
      </c>
      <c r="D4" s="102" t="s">
        <v>1056</v>
      </c>
      <c r="E4" s="102" t="s">
        <v>1057</v>
      </c>
      <c r="F4" s="103" t="s">
        <v>1058</v>
      </c>
      <c r="G4" s="102" t="s">
        <v>1059</v>
      </c>
      <c r="H4" s="102" t="s">
        <v>1060</v>
      </c>
      <c r="I4" s="102" t="s">
        <v>1061</v>
      </c>
      <c r="J4" s="102" t="s">
        <v>219</v>
      </c>
      <c r="K4" s="102"/>
      <c r="L4" s="102"/>
      <c r="M4" s="102"/>
      <c r="N4" s="111"/>
      <c r="O4" s="102"/>
      <c r="P4" s="102"/>
      <c r="Q4" s="102"/>
      <c r="R4" s="102"/>
      <c r="S4" s="111"/>
      <c r="T4" s="102"/>
    </row>
    <row r="5" ht="17.25" customHeight="1" spans="1:20">
      <c r="A5" s="104"/>
      <c r="B5" s="104"/>
      <c r="C5" s="102"/>
      <c r="D5" s="102"/>
      <c r="E5" s="102"/>
      <c r="F5" s="105"/>
      <c r="G5" s="102"/>
      <c r="H5" s="102"/>
      <c r="I5" s="102"/>
      <c r="J5" s="102" t="s">
        <v>77</v>
      </c>
      <c r="K5" s="102" t="s">
        <v>80</v>
      </c>
      <c r="L5" s="102" t="s">
        <v>1039</v>
      </c>
      <c r="M5" s="102" t="s">
        <v>1040</v>
      </c>
      <c r="N5" s="112" t="s">
        <v>1041</v>
      </c>
      <c r="O5" s="102" t="s">
        <v>1042</v>
      </c>
      <c r="P5" s="102"/>
      <c r="Q5" s="102"/>
      <c r="R5" s="102"/>
      <c r="S5" s="112"/>
      <c r="T5" s="102"/>
    </row>
    <row r="6" ht="54" customHeight="1" spans="1:20">
      <c r="A6" s="104"/>
      <c r="B6" s="104"/>
      <c r="C6" s="102"/>
      <c r="D6" s="102"/>
      <c r="E6" s="102"/>
      <c r="F6" s="106"/>
      <c r="G6" s="102"/>
      <c r="H6" s="102"/>
      <c r="I6" s="102"/>
      <c r="J6" s="102"/>
      <c r="K6" s="102"/>
      <c r="L6" s="102"/>
      <c r="M6" s="102"/>
      <c r="N6" s="111"/>
      <c r="O6" s="102" t="s">
        <v>79</v>
      </c>
      <c r="P6" s="102" t="s">
        <v>86</v>
      </c>
      <c r="Q6" s="102" t="s">
        <v>298</v>
      </c>
      <c r="R6" s="102" t="s">
        <v>88</v>
      </c>
      <c r="S6" s="111" t="s">
        <v>89</v>
      </c>
      <c r="T6" s="102" t="s">
        <v>90</v>
      </c>
    </row>
    <row r="7" ht="15" customHeight="1" spans="1:20">
      <c r="A7" s="77">
        <v>1</v>
      </c>
      <c r="B7" s="77">
        <v>2</v>
      </c>
      <c r="C7" s="77">
        <v>3</v>
      </c>
      <c r="D7" s="77">
        <v>4</v>
      </c>
      <c r="E7" s="77">
        <v>5</v>
      </c>
      <c r="F7" s="77">
        <v>6</v>
      </c>
      <c r="G7" s="77">
        <v>7</v>
      </c>
      <c r="H7" s="77">
        <v>8</v>
      </c>
      <c r="I7" s="77">
        <v>9</v>
      </c>
      <c r="J7" s="77">
        <v>10</v>
      </c>
      <c r="K7" s="77">
        <v>11</v>
      </c>
      <c r="L7" s="77">
        <v>12</v>
      </c>
      <c r="M7" s="77">
        <v>13</v>
      </c>
      <c r="N7" s="77">
        <v>14</v>
      </c>
      <c r="O7" s="77">
        <v>15</v>
      </c>
      <c r="P7" s="77">
        <v>16</v>
      </c>
      <c r="Q7" s="77">
        <v>17</v>
      </c>
      <c r="R7" s="77">
        <v>18</v>
      </c>
      <c r="S7" s="77">
        <v>19</v>
      </c>
      <c r="T7" s="77">
        <v>20</v>
      </c>
    </row>
    <row r="8" s="68" customFormat="1" ht="39" customHeight="1" spans="1:258">
      <c r="A8" s="107" t="s">
        <v>228</v>
      </c>
      <c r="B8" s="107" t="s">
        <v>92</v>
      </c>
      <c r="C8" s="29" t="s">
        <v>352</v>
      </c>
      <c r="D8" s="29" t="s">
        <v>1062</v>
      </c>
      <c r="E8" s="29" t="s">
        <v>1063</v>
      </c>
      <c r="F8" s="29" t="s">
        <v>98</v>
      </c>
      <c r="G8" s="29" t="s">
        <v>1064</v>
      </c>
      <c r="H8" s="29" t="s">
        <v>118</v>
      </c>
      <c r="I8" s="29" t="s">
        <v>1062</v>
      </c>
      <c r="J8" s="30">
        <v>40000</v>
      </c>
      <c r="K8" s="30">
        <v>40000</v>
      </c>
      <c r="L8" s="113" t="s">
        <v>106</v>
      </c>
      <c r="M8" s="113" t="s">
        <v>106</v>
      </c>
      <c r="N8" s="113" t="s">
        <v>106</v>
      </c>
      <c r="O8" s="113" t="s">
        <v>106</v>
      </c>
      <c r="P8" s="113" t="s">
        <v>106</v>
      </c>
      <c r="Q8" s="113" t="s">
        <v>106</v>
      </c>
      <c r="R8" s="113"/>
      <c r="S8" s="113" t="s">
        <v>106</v>
      </c>
      <c r="T8" s="113" t="s">
        <v>106</v>
      </c>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c r="IR8" s="54"/>
      <c r="IS8" s="54"/>
      <c r="IT8" s="54"/>
      <c r="IU8" s="54"/>
      <c r="IV8" s="54"/>
      <c r="IW8" s="54"/>
      <c r="IX8" s="54"/>
    </row>
    <row r="9" s="68" customFormat="1" ht="39" customHeight="1" spans="1:258">
      <c r="A9" s="107" t="s">
        <v>228</v>
      </c>
      <c r="B9" s="107" t="s">
        <v>92</v>
      </c>
      <c r="C9" s="29" t="s">
        <v>358</v>
      </c>
      <c r="D9" s="29" t="s">
        <v>1065</v>
      </c>
      <c r="E9" s="29" t="s">
        <v>1066</v>
      </c>
      <c r="F9" s="29" t="s">
        <v>98</v>
      </c>
      <c r="G9" s="29" t="s">
        <v>1067</v>
      </c>
      <c r="H9" s="29" t="s">
        <v>118</v>
      </c>
      <c r="I9" s="29" t="s">
        <v>1065</v>
      </c>
      <c r="J9" s="30">
        <v>270000</v>
      </c>
      <c r="K9" s="30">
        <v>270000</v>
      </c>
      <c r="L9" s="114" t="s">
        <v>106</v>
      </c>
      <c r="M9" s="114" t="s">
        <v>106</v>
      </c>
      <c r="N9" s="113" t="s">
        <v>106</v>
      </c>
      <c r="O9" s="114" t="s">
        <v>106</v>
      </c>
      <c r="P9" s="114" t="s">
        <v>106</v>
      </c>
      <c r="Q9" s="114" t="s">
        <v>106</v>
      </c>
      <c r="R9" s="114"/>
      <c r="S9" s="113" t="s">
        <v>106</v>
      </c>
      <c r="T9" s="114" t="s">
        <v>106</v>
      </c>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c r="IR9" s="54"/>
      <c r="IS9" s="54"/>
      <c r="IT9" s="54"/>
      <c r="IU9" s="54"/>
      <c r="IV9" s="54"/>
      <c r="IW9" s="54"/>
      <c r="IX9" s="54"/>
    </row>
    <row r="10" s="68" customFormat="1" ht="40" customHeight="1" spans="1:258">
      <c r="A10" s="107" t="s">
        <v>228</v>
      </c>
      <c r="B10" s="107" t="s">
        <v>92</v>
      </c>
      <c r="C10" s="29" t="s">
        <v>365</v>
      </c>
      <c r="D10" s="29" t="s">
        <v>1068</v>
      </c>
      <c r="E10" s="29" t="s">
        <v>1069</v>
      </c>
      <c r="F10" s="29" t="s">
        <v>98</v>
      </c>
      <c r="G10" s="29" t="s">
        <v>1070</v>
      </c>
      <c r="H10" s="29" t="s">
        <v>118</v>
      </c>
      <c r="I10" s="29" t="s">
        <v>1068</v>
      </c>
      <c r="J10" s="30">
        <v>90000</v>
      </c>
      <c r="K10" s="30">
        <v>90000</v>
      </c>
      <c r="L10" s="115" t="s">
        <v>106</v>
      </c>
      <c r="M10" s="115" t="s">
        <v>106</v>
      </c>
      <c r="N10" s="115" t="s">
        <v>106</v>
      </c>
      <c r="O10" s="115" t="s">
        <v>106</v>
      </c>
      <c r="P10" s="115" t="s">
        <v>106</v>
      </c>
      <c r="Q10" s="115" t="s">
        <v>106</v>
      </c>
      <c r="R10" s="115"/>
      <c r="S10" s="115" t="s">
        <v>106</v>
      </c>
      <c r="T10" s="115" t="s">
        <v>106</v>
      </c>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c r="IR10" s="54"/>
      <c r="IS10" s="54"/>
      <c r="IT10" s="54"/>
      <c r="IU10" s="54"/>
      <c r="IV10" s="54"/>
      <c r="IW10" s="54"/>
      <c r="IX10" s="54"/>
    </row>
    <row r="11" ht="22.5" customHeight="1" spans="1:20">
      <c r="A11" s="77" t="s">
        <v>161</v>
      </c>
      <c r="B11" s="77"/>
      <c r="C11" s="77"/>
      <c r="D11" s="77"/>
      <c r="E11" s="77"/>
      <c r="F11" s="77"/>
      <c r="G11" s="77"/>
      <c r="H11" s="77"/>
      <c r="I11" s="77"/>
      <c r="J11" s="116">
        <f>SUM(J8:J10)</f>
        <v>400000</v>
      </c>
      <c r="K11" s="116">
        <f>SUM(K8:K10)</f>
        <v>400000</v>
      </c>
      <c r="L11" s="117"/>
      <c r="M11" s="117"/>
      <c r="N11" s="118"/>
      <c r="O11" s="117"/>
      <c r="P11" s="117"/>
      <c r="Q11" s="117"/>
      <c r="R11" s="117"/>
      <c r="S11" s="118"/>
      <c r="T11" s="117"/>
    </row>
  </sheetData>
  <mergeCells count="19">
    <mergeCell ref="A2:T2"/>
    <mergeCell ref="A3:E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08333333333333" right="0.708333333333333" top="0.747916666666667" bottom="0.747916666666667" header="0.314583333333333" footer="0.314583333333333"/>
  <pageSetup paperSize="9" scale="74"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M8"/>
  <sheetViews>
    <sheetView zoomScaleSheetLayoutView="60" workbookViewId="0">
      <selection activeCell="G16" sqref="G16"/>
    </sheetView>
  </sheetViews>
  <sheetFormatPr defaultColWidth="8.88571428571429" defaultRowHeight="14.25" customHeight="1" outlineLevelRow="7"/>
  <cols>
    <col min="1" max="1" width="50" style="66" customWidth="1"/>
    <col min="2" max="2" width="17.2857142857143" style="66" customWidth="1"/>
    <col min="3" max="4" width="13.4285714285714" style="66" customWidth="1"/>
    <col min="5" max="12" width="10.2857142857143" style="66" customWidth="1"/>
    <col min="13" max="13" width="13.1428571428571" style="66" customWidth="1"/>
    <col min="14" max="14" width="9.13333333333333" style="54" customWidth="1"/>
    <col min="15" max="246" width="9.13333333333333" style="54"/>
    <col min="247" max="247" width="9.13333333333333" style="67"/>
    <col min="248" max="256" width="8.88571428571429" style="67"/>
    <col min="257" max="16384" width="8.88571428571429" style="68"/>
  </cols>
  <sheetData>
    <row r="1" s="54" customFormat="1" ht="13.5" customHeight="1" spans="1:13">
      <c r="A1" s="69" t="s">
        <v>1071</v>
      </c>
      <c r="B1" s="69"/>
      <c r="C1" s="69"/>
      <c r="D1" s="70"/>
      <c r="E1" s="66"/>
      <c r="F1" s="66"/>
      <c r="G1" s="66"/>
      <c r="H1" s="66"/>
      <c r="I1" s="66"/>
      <c r="J1" s="66"/>
      <c r="K1" s="66"/>
      <c r="L1" s="66"/>
      <c r="M1" s="66"/>
    </row>
    <row r="2" s="54" customFormat="1" ht="35" customHeight="1" spans="1:13">
      <c r="A2" s="71" t="s">
        <v>16</v>
      </c>
      <c r="B2" s="71"/>
      <c r="C2" s="71"/>
      <c r="D2" s="71"/>
      <c r="E2" s="71"/>
      <c r="F2" s="71"/>
      <c r="G2" s="71"/>
      <c r="H2" s="71"/>
      <c r="I2" s="71"/>
      <c r="J2" s="71"/>
      <c r="K2" s="71"/>
      <c r="L2" s="71"/>
      <c r="M2" s="71"/>
    </row>
    <row r="3" s="54" customFormat="1" ht="24" customHeight="1" spans="1:13">
      <c r="A3" s="72" t="s">
        <v>22</v>
      </c>
      <c r="B3" s="69"/>
      <c r="C3" s="69"/>
      <c r="D3" s="69"/>
      <c r="E3" s="73"/>
      <c r="F3" s="73"/>
      <c r="G3" s="73"/>
      <c r="H3" s="73"/>
      <c r="I3" s="73"/>
      <c r="J3" s="66"/>
      <c r="K3" s="66"/>
      <c r="L3" s="66"/>
      <c r="M3" s="92" t="s">
        <v>203</v>
      </c>
    </row>
    <row r="4" s="54" customFormat="1" ht="19.5" customHeight="1" spans="1:13">
      <c r="A4" s="74" t="s">
        <v>1072</v>
      </c>
      <c r="B4" s="75" t="s">
        <v>219</v>
      </c>
      <c r="C4" s="76"/>
      <c r="D4" s="76"/>
      <c r="E4" s="77" t="s">
        <v>1073</v>
      </c>
      <c r="F4" s="77"/>
      <c r="G4" s="77"/>
      <c r="H4" s="77"/>
      <c r="I4" s="77"/>
      <c r="J4" s="77"/>
      <c r="K4" s="77"/>
      <c r="L4" s="77"/>
      <c r="M4" s="77"/>
    </row>
    <row r="5" s="54" customFormat="1" ht="40.5" customHeight="1" spans="1:13">
      <c r="A5" s="78"/>
      <c r="B5" s="79" t="s">
        <v>77</v>
      </c>
      <c r="C5" s="80" t="s">
        <v>80</v>
      </c>
      <c r="D5" s="81" t="s">
        <v>1074</v>
      </c>
      <c r="E5" s="78" t="s">
        <v>1075</v>
      </c>
      <c r="F5" s="78" t="s">
        <v>1076</v>
      </c>
      <c r="G5" s="78" t="s">
        <v>1077</v>
      </c>
      <c r="H5" s="78" t="s">
        <v>1078</v>
      </c>
      <c r="I5" s="93" t="s">
        <v>1079</v>
      </c>
      <c r="J5" s="78" t="s">
        <v>1080</v>
      </c>
      <c r="K5" s="78" t="s">
        <v>1081</v>
      </c>
      <c r="L5" s="78" t="s">
        <v>1082</v>
      </c>
      <c r="M5" s="78" t="s">
        <v>1083</v>
      </c>
    </row>
    <row r="6" s="54" customFormat="1" ht="19.5" customHeight="1" spans="1:13">
      <c r="A6" s="74">
        <v>1</v>
      </c>
      <c r="B6" s="74">
        <v>2</v>
      </c>
      <c r="C6" s="74">
        <v>3</v>
      </c>
      <c r="D6" s="82">
        <v>4</v>
      </c>
      <c r="E6" s="74">
        <v>5</v>
      </c>
      <c r="F6" s="74">
        <v>6</v>
      </c>
      <c r="G6" s="74">
        <v>7</v>
      </c>
      <c r="H6" s="83">
        <v>8</v>
      </c>
      <c r="I6" s="94">
        <v>9</v>
      </c>
      <c r="J6" s="94">
        <v>10</v>
      </c>
      <c r="K6" s="94">
        <v>11</v>
      </c>
      <c r="L6" s="83">
        <v>12</v>
      </c>
      <c r="M6" s="94">
        <v>13</v>
      </c>
    </row>
    <row r="7" s="54" customFormat="1" ht="19.5" customHeight="1" spans="1:247">
      <c r="A7" s="84" t="s">
        <v>1084</v>
      </c>
      <c r="B7" s="85"/>
      <c r="C7" s="85"/>
      <c r="D7" s="85"/>
      <c r="E7" s="85"/>
      <c r="F7" s="85"/>
      <c r="G7" s="86"/>
      <c r="H7" s="87" t="s">
        <v>106</v>
      </c>
      <c r="I7" s="87" t="s">
        <v>106</v>
      </c>
      <c r="J7" s="87" t="s">
        <v>106</v>
      </c>
      <c r="K7" s="87" t="s">
        <v>106</v>
      </c>
      <c r="L7" s="87" t="s">
        <v>106</v>
      </c>
      <c r="M7" s="87" t="s">
        <v>106</v>
      </c>
      <c r="IM7" s="95"/>
    </row>
    <row r="8" s="54" customFormat="1" ht="19.5" customHeight="1" spans="1:13">
      <c r="A8" s="88" t="s">
        <v>106</v>
      </c>
      <c r="B8" s="89" t="s">
        <v>106</v>
      </c>
      <c r="C8" s="89" t="s">
        <v>106</v>
      </c>
      <c r="D8" s="90" t="s">
        <v>106</v>
      </c>
      <c r="E8" s="89" t="s">
        <v>106</v>
      </c>
      <c r="F8" s="89" t="s">
        <v>106</v>
      </c>
      <c r="G8" s="89" t="s">
        <v>106</v>
      </c>
      <c r="H8" s="91" t="s">
        <v>106</v>
      </c>
      <c r="I8" s="91" t="s">
        <v>106</v>
      </c>
      <c r="J8" s="91" t="s">
        <v>106</v>
      </c>
      <c r="K8" s="91" t="s">
        <v>106</v>
      </c>
      <c r="L8" s="91" t="s">
        <v>106</v>
      </c>
      <c r="M8" s="91" t="s">
        <v>106</v>
      </c>
    </row>
  </sheetData>
  <mergeCells count="6">
    <mergeCell ref="A2:M2"/>
    <mergeCell ref="A3:D3"/>
    <mergeCell ref="B4:D4"/>
    <mergeCell ref="E4:M4"/>
    <mergeCell ref="A7:G7"/>
    <mergeCell ref="A4:A5"/>
  </mergeCells>
  <printOptions horizontalCentered="1"/>
  <pageMargins left="0.393055555555556" right="0.393055555555556" top="0.511805555555556" bottom="0.511805555555556" header="0.314583333333333" footer="0.314583333333333"/>
  <pageSetup paperSize="9" scale="52"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J7"/>
  <sheetViews>
    <sheetView zoomScaleSheetLayoutView="60" workbookViewId="0">
      <selection activeCell="I28" sqref="I28"/>
    </sheetView>
  </sheetViews>
  <sheetFormatPr defaultColWidth="8.88571428571429" defaultRowHeight="13.5" outlineLevelRow="6"/>
  <cols>
    <col min="1" max="1" width="34.2857142857143" style="53" customWidth="1"/>
    <col min="2" max="2" width="29" style="53" customWidth="1"/>
    <col min="3" max="5" width="23.5714285714286" style="53" customWidth="1"/>
    <col min="6" max="6" width="11.2857142857143" style="54" customWidth="1"/>
    <col min="7" max="7" width="25.1333333333333" style="53" customWidth="1"/>
    <col min="8" max="8" width="15.5714285714286" style="54" customWidth="1"/>
    <col min="9" max="9" width="13.4285714285714" style="54" customWidth="1"/>
    <col min="10" max="10" width="18.847619047619" style="53" customWidth="1"/>
    <col min="11" max="11" width="9.13333333333333" style="54" customWidth="1"/>
    <col min="12" max="16384" width="9.13333333333333" style="54"/>
  </cols>
  <sheetData>
    <row r="1" ht="12" customHeight="1" spans="1:10">
      <c r="A1" s="53" t="s">
        <v>1085</v>
      </c>
      <c r="J1" s="65"/>
    </row>
    <row r="2" ht="28.5" customHeight="1" spans="1:10">
      <c r="A2" s="55" t="s">
        <v>17</v>
      </c>
      <c r="B2" s="55"/>
      <c r="C2" s="55"/>
      <c r="D2" s="55"/>
      <c r="E2" s="55"/>
      <c r="F2" s="56"/>
      <c r="G2" s="55"/>
      <c r="H2" s="56"/>
      <c r="I2" s="56"/>
      <c r="J2" s="55"/>
    </row>
    <row r="3" ht="17.25" customHeight="1" spans="1:1">
      <c r="A3" s="57" t="s">
        <v>22</v>
      </c>
    </row>
    <row r="4" ht="44.25" customHeight="1" spans="1:10">
      <c r="A4" s="58" t="s">
        <v>1072</v>
      </c>
      <c r="B4" s="58" t="s">
        <v>416</v>
      </c>
      <c r="C4" s="58" t="s">
        <v>417</v>
      </c>
      <c r="D4" s="58" t="s">
        <v>418</v>
      </c>
      <c r="E4" s="58" t="s">
        <v>419</v>
      </c>
      <c r="F4" s="59" t="s">
        <v>420</v>
      </c>
      <c r="G4" s="58" t="s">
        <v>421</v>
      </c>
      <c r="H4" s="59" t="s">
        <v>422</v>
      </c>
      <c r="I4" s="59" t="s">
        <v>423</v>
      </c>
      <c r="J4" s="58" t="s">
        <v>424</v>
      </c>
    </row>
    <row r="5" ht="14.25" customHeight="1" spans="1:10">
      <c r="A5" s="58">
        <v>1</v>
      </c>
      <c r="B5" s="58">
        <v>2</v>
      </c>
      <c r="C5" s="58">
        <v>3</v>
      </c>
      <c r="D5" s="58">
        <v>4</v>
      </c>
      <c r="E5" s="58">
        <v>5</v>
      </c>
      <c r="F5" s="58">
        <v>6</v>
      </c>
      <c r="G5" s="58">
        <v>7</v>
      </c>
      <c r="H5" s="58">
        <v>8</v>
      </c>
      <c r="I5" s="58">
        <v>9</v>
      </c>
      <c r="J5" s="58">
        <v>10</v>
      </c>
    </row>
    <row r="6" ht="42" customHeight="1" spans="1:10">
      <c r="A6" s="60" t="s">
        <v>1084</v>
      </c>
      <c r="B6" s="61"/>
      <c r="C6" s="61"/>
      <c r="D6" s="62"/>
      <c r="E6" s="58"/>
      <c r="F6" s="59"/>
      <c r="G6" s="58"/>
      <c r="H6" s="59"/>
      <c r="I6" s="59"/>
      <c r="J6" s="58"/>
    </row>
    <row r="7" ht="42.75" customHeight="1" spans="1:10">
      <c r="A7" s="63" t="s">
        <v>106</v>
      </c>
      <c r="B7" s="63" t="s">
        <v>106</v>
      </c>
      <c r="C7" s="63" t="s">
        <v>106</v>
      </c>
      <c r="D7" s="63" t="s">
        <v>106</v>
      </c>
      <c r="E7" s="64" t="s">
        <v>106</v>
      </c>
      <c r="F7" s="63" t="s">
        <v>106</v>
      </c>
      <c r="G7" s="64" t="s">
        <v>106</v>
      </c>
      <c r="H7" s="63" t="s">
        <v>106</v>
      </c>
      <c r="I7" s="63" t="s">
        <v>106</v>
      </c>
      <c r="J7" s="64" t="s">
        <v>106</v>
      </c>
    </row>
  </sheetData>
  <mergeCells count="3">
    <mergeCell ref="A2:J2"/>
    <mergeCell ref="A3:H3"/>
    <mergeCell ref="A6:D6"/>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10"/>
  <sheetViews>
    <sheetView zoomScaleSheetLayoutView="60" workbookViewId="0">
      <selection activeCell="F21" sqref="F21"/>
    </sheetView>
  </sheetViews>
  <sheetFormatPr defaultColWidth="8.88571428571429" defaultRowHeight="13.5"/>
  <cols>
    <col min="1" max="1" width="12" style="36" customWidth="1"/>
    <col min="2" max="2" width="29" style="36"/>
    <col min="3" max="3" width="18.7142857142857" style="36" customWidth="1"/>
    <col min="4" max="4" width="24.847619047619" style="36" customWidth="1"/>
    <col min="5" max="7" width="23.5714285714286" style="36" customWidth="1"/>
    <col min="8" max="8" width="25.1333333333333" style="36" customWidth="1"/>
    <col min="9" max="9" width="18.847619047619" style="36" customWidth="1"/>
    <col min="10" max="16384" width="9.13333333333333" style="36"/>
  </cols>
  <sheetData>
    <row r="1" spans="1:9">
      <c r="A1" s="36" t="s">
        <v>1086</v>
      </c>
      <c r="I1" s="51"/>
    </row>
    <row r="2" ht="27" spans="2:9">
      <c r="B2" s="37" t="s">
        <v>18</v>
      </c>
      <c r="C2" s="37"/>
      <c r="D2" s="37"/>
      <c r="E2" s="37"/>
      <c r="F2" s="37"/>
      <c r="G2" s="37"/>
      <c r="H2" s="37"/>
      <c r="I2" s="37"/>
    </row>
    <row r="3" spans="1:3">
      <c r="A3" s="38" t="s">
        <v>22</v>
      </c>
      <c r="C3" s="38"/>
    </row>
    <row r="4" ht="18" customHeight="1" spans="1:9">
      <c r="A4" s="39" t="s">
        <v>211</v>
      </c>
      <c r="B4" s="39" t="s">
        <v>212</v>
      </c>
      <c r="C4" s="39" t="s">
        <v>1087</v>
      </c>
      <c r="D4" s="39" t="s">
        <v>1088</v>
      </c>
      <c r="E4" s="39" t="s">
        <v>1089</v>
      </c>
      <c r="F4" s="39" t="s">
        <v>1090</v>
      </c>
      <c r="G4" s="40" t="s">
        <v>1091</v>
      </c>
      <c r="H4" s="41"/>
      <c r="I4" s="52"/>
    </row>
    <row r="5" ht="18" customHeight="1" spans="1:9">
      <c r="A5" s="42"/>
      <c r="B5" s="42"/>
      <c r="C5" s="42"/>
      <c r="D5" s="42"/>
      <c r="E5" s="42"/>
      <c r="F5" s="42"/>
      <c r="G5" s="43" t="s">
        <v>1037</v>
      </c>
      <c r="H5" s="43" t="s">
        <v>1092</v>
      </c>
      <c r="I5" s="43" t="s">
        <v>1093</v>
      </c>
    </row>
    <row r="6" ht="21" customHeight="1" spans="1:9">
      <c r="A6" s="44">
        <v>1</v>
      </c>
      <c r="B6" s="44">
        <v>2</v>
      </c>
      <c r="C6" s="44">
        <v>3</v>
      </c>
      <c r="D6" s="44">
        <v>4</v>
      </c>
      <c r="E6" s="44">
        <v>5</v>
      </c>
      <c r="F6" s="44">
        <v>6</v>
      </c>
      <c r="G6" s="44">
        <v>7</v>
      </c>
      <c r="H6" s="44">
        <v>8</v>
      </c>
      <c r="I6" s="44">
        <v>9</v>
      </c>
    </row>
    <row r="7" ht="33" customHeight="1" spans="1:9">
      <c r="A7" s="45" t="s">
        <v>1094</v>
      </c>
      <c r="B7" s="46"/>
      <c r="C7" s="46"/>
      <c r="D7" s="46"/>
      <c r="E7" s="47"/>
      <c r="F7" s="48"/>
      <c r="G7" s="44"/>
      <c r="H7" s="44"/>
      <c r="I7" s="44"/>
    </row>
    <row r="8" ht="24" customHeight="1" spans="1:9">
      <c r="A8" s="49"/>
      <c r="B8" s="50"/>
      <c r="C8" s="50"/>
      <c r="D8" s="50"/>
      <c r="E8" s="50"/>
      <c r="F8" s="50"/>
      <c r="G8" s="44"/>
      <c r="H8" s="44"/>
      <c r="I8" s="44"/>
    </row>
    <row r="9" ht="24" customHeight="1" spans="1:9">
      <c r="A9" s="44" t="s">
        <v>77</v>
      </c>
      <c r="B9" s="44"/>
      <c r="C9" s="44"/>
      <c r="D9" s="44"/>
      <c r="E9" s="44"/>
      <c r="F9" s="44"/>
      <c r="G9" s="44"/>
      <c r="H9" s="44"/>
      <c r="I9" s="44"/>
    </row>
    <row r="10" ht="29" customHeight="1"/>
  </sheetData>
  <mergeCells count="10">
    <mergeCell ref="B2:I2"/>
    <mergeCell ref="G4:I4"/>
    <mergeCell ref="A7:E7"/>
    <mergeCell ref="A9:F9"/>
    <mergeCell ref="A4:A5"/>
    <mergeCell ref="B4:B5"/>
    <mergeCell ref="C4:C5"/>
    <mergeCell ref="D4:D5"/>
    <mergeCell ref="E4:E5"/>
    <mergeCell ref="F4:F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11"/>
  <sheetViews>
    <sheetView workbookViewId="0">
      <selection activeCell="F19" sqref="F19"/>
    </sheetView>
  </sheetViews>
  <sheetFormatPr defaultColWidth="10.447619047619" defaultRowHeight="14.25" customHeight="1"/>
  <cols>
    <col min="1" max="1" width="26.7142857142857" style="1" customWidth="1"/>
    <col min="2" max="2" width="33.1714285714286" style="1" customWidth="1"/>
    <col min="3" max="3" width="27.2571428571429" style="1" customWidth="1"/>
    <col min="4" max="7" width="22.4" style="1" customWidth="1"/>
    <col min="8" max="8" width="21.2857142857143" style="1" customWidth="1"/>
    <col min="9" max="9" width="25" style="1" customWidth="1"/>
    <col min="10" max="11" width="22.4" style="1" customWidth="1"/>
    <col min="12" max="16384" width="10.447619047619" style="1"/>
  </cols>
  <sheetData>
    <row r="1" s="1" customFormat="1" ht="13.5" customHeight="1" spans="1:11">
      <c r="A1" s="1" t="s">
        <v>1095</v>
      </c>
      <c r="D1" s="27"/>
      <c r="E1" s="27"/>
      <c r="F1" s="27"/>
      <c r="G1" s="27"/>
      <c r="K1" s="33"/>
    </row>
    <row r="2" s="1" customFormat="1" ht="27.75" customHeight="1" spans="1:11">
      <c r="A2" s="4" t="s">
        <v>1096</v>
      </c>
      <c r="B2" s="4"/>
      <c r="C2" s="4"/>
      <c r="D2" s="4"/>
      <c r="E2" s="4"/>
      <c r="F2" s="4"/>
      <c r="G2" s="4"/>
      <c r="H2" s="4"/>
      <c r="I2" s="4"/>
      <c r="J2" s="4"/>
      <c r="K2" s="4"/>
    </row>
    <row r="3" s="1" customFormat="1" ht="13.5" customHeight="1" spans="1:11">
      <c r="A3" s="5" t="s">
        <v>22</v>
      </c>
      <c r="B3" s="6"/>
      <c r="C3" s="6"/>
      <c r="D3" s="6"/>
      <c r="E3" s="6"/>
      <c r="F3" s="6"/>
      <c r="G3" s="6"/>
      <c r="H3" s="7"/>
      <c r="I3" s="7"/>
      <c r="J3" s="7"/>
      <c r="K3" s="8" t="s">
        <v>203</v>
      </c>
    </row>
    <row r="4" s="1" customFormat="1" ht="21.75" customHeight="1" spans="1:11">
      <c r="A4" s="9" t="s">
        <v>293</v>
      </c>
      <c r="B4" s="9" t="s">
        <v>214</v>
      </c>
      <c r="C4" s="9" t="s">
        <v>294</v>
      </c>
      <c r="D4" s="10" t="s">
        <v>215</v>
      </c>
      <c r="E4" s="10" t="s">
        <v>216</v>
      </c>
      <c r="F4" s="10" t="s">
        <v>295</v>
      </c>
      <c r="G4" s="10" t="s">
        <v>296</v>
      </c>
      <c r="H4" s="16" t="s">
        <v>77</v>
      </c>
      <c r="I4" s="11" t="s">
        <v>1097</v>
      </c>
      <c r="J4" s="12"/>
      <c r="K4" s="13"/>
    </row>
    <row r="5" s="1" customFormat="1" ht="21.75" customHeight="1" spans="1:11">
      <c r="A5" s="14"/>
      <c r="B5" s="14"/>
      <c r="C5" s="14"/>
      <c r="D5" s="15"/>
      <c r="E5" s="15"/>
      <c r="F5" s="15"/>
      <c r="G5" s="15"/>
      <c r="H5" s="28"/>
      <c r="I5" s="10" t="s">
        <v>80</v>
      </c>
      <c r="J5" s="10" t="s">
        <v>81</v>
      </c>
      <c r="K5" s="10" t="s">
        <v>82</v>
      </c>
    </row>
    <row r="6" s="1" customFormat="1" ht="40.5" customHeight="1" spans="1:11">
      <c r="A6" s="17"/>
      <c r="B6" s="17"/>
      <c r="C6" s="17"/>
      <c r="D6" s="18"/>
      <c r="E6" s="18"/>
      <c r="F6" s="18"/>
      <c r="G6" s="18"/>
      <c r="H6" s="19"/>
      <c r="I6" s="18"/>
      <c r="J6" s="18"/>
      <c r="K6" s="18"/>
    </row>
    <row r="7" s="1" customFormat="1" ht="15" customHeight="1" spans="1:11">
      <c r="A7" s="20">
        <v>1</v>
      </c>
      <c r="B7" s="20">
        <v>2</v>
      </c>
      <c r="C7" s="20">
        <v>3</v>
      </c>
      <c r="D7" s="20">
        <v>4</v>
      </c>
      <c r="E7" s="20">
        <v>5</v>
      </c>
      <c r="F7" s="20">
        <v>6</v>
      </c>
      <c r="G7" s="20">
        <v>7</v>
      </c>
      <c r="H7" s="20">
        <v>8</v>
      </c>
      <c r="I7" s="20">
        <v>9</v>
      </c>
      <c r="J7" s="34">
        <v>10</v>
      </c>
      <c r="K7" s="34">
        <v>11</v>
      </c>
    </row>
    <row r="8" s="1" customFormat="1" ht="37" customHeight="1" spans="1:11">
      <c r="A8" s="29" t="s">
        <v>300</v>
      </c>
      <c r="B8" s="29" t="s">
        <v>410</v>
      </c>
      <c r="C8" s="29" t="s">
        <v>92</v>
      </c>
      <c r="D8" s="29" t="s">
        <v>143</v>
      </c>
      <c r="E8" s="29" t="s">
        <v>144</v>
      </c>
      <c r="F8" s="29" t="s">
        <v>255</v>
      </c>
      <c r="G8" s="29" t="s">
        <v>256</v>
      </c>
      <c r="H8" s="30">
        <v>2343200</v>
      </c>
      <c r="I8" s="30">
        <v>2343200</v>
      </c>
      <c r="J8" s="35"/>
      <c r="K8" s="35"/>
    </row>
    <row r="9" s="1" customFormat="1" ht="37" customHeight="1" spans="1:11">
      <c r="A9" s="29" t="s">
        <v>366</v>
      </c>
      <c r="B9" s="29" t="s">
        <v>412</v>
      </c>
      <c r="C9" s="29" t="s">
        <v>92</v>
      </c>
      <c r="D9" s="29" t="s">
        <v>133</v>
      </c>
      <c r="E9" s="29" t="s">
        <v>134</v>
      </c>
      <c r="F9" s="29" t="s">
        <v>303</v>
      </c>
      <c r="G9" s="29" t="s">
        <v>304</v>
      </c>
      <c r="H9" s="30">
        <v>1420000</v>
      </c>
      <c r="I9" s="30">
        <v>1420000</v>
      </c>
      <c r="J9" s="35"/>
      <c r="K9" s="35"/>
    </row>
    <row r="10" s="1" customFormat="1" ht="30.65" customHeight="1" spans="1:11">
      <c r="A10" s="29" t="s">
        <v>300</v>
      </c>
      <c r="B10" s="29" t="s">
        <v>414</v>
      </c>
      <c r="C10" s="29" t="s">
        <v>92</v>
      </c>
      <c r="D10" s="29" t="s">
        <v>129</v>
      </c>
      <c r="E10" s="29" t="s">
        <v>130</v>
      </c>
      <c r="F10" s="29" t="s">
        <v>255</v>
      </c>
      <c r="G10" s="29" t="s">
        <v>256</v>
      </c>
      <c r="H10" s="30">
        <v>2400</v>
      </c>
      <c r="I10" s="30">
        <v>2400</v>
      </c>
      <c r="J10" s="35"/>
      <c r="K10" s="35"/>
    </row>
    <row r="11" s="1" customFormat="1" ht="34" customHeight="1" spans="1:11">
      <c r="A11" s="31" t="s">
        <v>161</v>
      </c>
      <c r="B11" s="31"/>
      <c r="C11" s="31"/>
      <c r="D11" s="31"/>
      <c r="E11" s="31"/>
      <c r="F11" s="31"/>
      <c r="G11" s="31"/>
      <c r="H11" s="32">
        <f>SUM(H8:H10)</f>
        <v>3765600</v>
      </c>
      <c r="I11" s="32">
        <f>SUM(I8:I10)</f>
        <v>3765600</v>
      </c>
      <c r="J11" s="35"/>
      <c r="K11" s="35"/>
    </row>
  </sheetData>
  <mergeCells count="15">
    <mergeCell ref="A2:K2"/>
    <mergeCell ref="A3:G3"/>
    <mergeCell ref="I4:K4"/>
    <mergeCell ref="A11:G11"/>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D37"/>
  <sheetViews>
    <sheetView zoomScaleSheetLayoutView="60" topLeftCell="A2" workbookViewId="0">
      <selection activeCell="D30" sqref="D30"/>
    </sheetView>
  </sheetViews>
  <sheetFormatPr defaultColWidth="8" defaultRowHeight="13.5" outlineLevelCol="3"/>
  <cols>
    <col min="1" max="1" width="39.5714285714286" style="66" customWidth="1"/>
    <col min="2" max="2" width="43.1333333333333" style="66" customWidth="1"/>
    <col min="3" max="3" width="40.4285714285714" style="66" customWidth="1"/>
    <col min="4" max="4" width="46.1333333333333" style="66" customWidth="1"/>
    <col min="5" max="5" width="8" style="54" customWidth="1"/>
    <col min="6" max="16384" width="8" style="54"/>
  </cols>
  <sheetData>
    <row r="1" ht="17" customHeight="1" spans="1:4">
      <c r="A1" s="311" t="s">
        <v>21</v>
      </c>
      <c r="B1" s="69"/>
      <c r="C1" s="69"/>
      <c r="D1" s="135"/>
    </row>
    <row r="2" ht="36" customHeight="1" spans="1:4">
      <c r="A2" s="55" t="s">
        <v>2</v>
      </c>
      <c r="B2" s="312"/>
      <c r="C2" s="312"/>
      <c r="D2" s="312"/>
    </row>
    <row r="3" ht="21" customHeight="1" spans="1:4">
      <c r="A3" s="72" t="s">
        <v>22</v>
      </c>
      <c r="B3" s="279"/>
      <c r="C3" s="279"/>
      <c r="D3" s="70" t="s">
        <v>23</v>
      </c>
    </row>
    <row r="4" ht="19.5" customHeight="1" spans="1:4">
      <c r="A4" s="75" t="s">
        <v>24</v>
      </c>
      <c r="B4" s="143"/>
      <c r="C4" s="75" t="s">
        <v>25</v>
      </c>
      <c r="D4" s="143"/>
    </row>
    <row r="5" ht="19.5" customHeight="1" spans="1:4">
      <c r="A5" s="74" t="s">
        <v>26</v>
      </c>
      <c r="B5" s="74" t="s">
        <v>27</v>
      </c>
      <c r="C5" s="74" t="s">
        <v>28</v>
      </c>
      <c r="D5" s="74" t="s">
        <v>27</v>
      </c>
    </row>
    <row r="6" ht="19.5" customHeight="1" spans="1:4">
      <c r="A6" s="78"/>
      <c r="B6" s="78"/>
      <c r="C6" s="78"/>
      <c r="D6" s="78"/>
    </row>
    <row r="7" ht="20.25" customHeight="1" spans="1:4">
      <c r="A7" s="284" t="s">
        <v>29</v>
      </c>
      <c r="B7" s="265">
        <v>43175161.76</v>
      </c>
      <c r="C7" s="284" t="s">
        <v>30</v>
      </c>
      <c r="D7" s="313"/>
    </row>
    <row r="8" ht="20.25" customHeight="1" spans="1:4">
      <c r="A8" s="284" t="s">
        <v>31</v>
      </c>
      <c r="B8" s="265"/>
      <c r="C8" s="284" t="s">
        <v>32</v>
      </c>
      <c r="D8" s="313"/>
    </row>
    <row r="9" ht="20.25" customHeight="1" spans="1:4">
      <c r="A9" s="284" t="s">
        <v>33</v>
      </c>
      <c r="B9" s="265"/>
      <c r="C9" s="284" t="s">
        <v>34</v>
      </c>
      <c r="D9" s="313"/>
    </row>
    <row r="10" ht="20.25" customHeight="1" spans="1:4">
      <c r="A10" s="284" t="s">
        <v>35</v>
      </c>
      <c r="B10" s="265"/>
      <c r="C10" s="284" t="s">
        <v>36</v>
      </c>
      <c r="D10" s="313"/>
    </row>
    <row r="11" ht="20.25" customHeight="1" spans="1:4">
      <c r="A11" s="284" t="s">
        <v>37</v>
      </c>
      <c r="B11" s="314"/>
      <c r="C11" s="284" t="s">
        <v>38</v>
      </c>
      <c r="D11" s="313"/>
    </row>
    <row r="12" ht="20.25" customHeight="1" spans="1:4">
      <c r="A12" s="284" t="s">
        <v>39</v>
      </c>
      <c r="B12" s="315"/>
      <c r="C12" s="284" t="s">
        <v>40</v>
      </c>
      <c r="D12" s="313"/>
    </row>
    <row r="13" ht="20.25" customHeight="1" spans="1:4">
      <c r="A13" s="284" t="s">
        <v>41</v>
      </c>
      <c r="B13" s="315"/>
      <c r="C13" s="284" t="s">
        <v>42</v>
      </c>
      <c r="D13" s="313"/>
    </row>
    <row r="14" ht="20.25" customHeight="1" spans="1:4">
      <c r="A14" s="284" t="s">
        <v>43</v>
      </c>
      <c r="B14" s="315"/>
      <c r="C14" s="284" t="s">
        <v>44</v>
      </c>
      <c r="D14" s="30">
        <v>1247420.08</v>
      </c>
    </row>
    <row r="15" ht="20.25" customHeight="1" spans="1:4">
      <c r="A15" s="316" t="s">
        <v>45</v>
      </c>
      <c r="B15" s="317"/>
      <c r="C15" s="284" t="s">
        <v>46</v>
      </c>
      <c r="D15" s="30">
        <v>69438930.68</v>
      </c>
    </row>
    <row r="16" ht="20.25" customHeight="1" spans="1:4">
      <c r="A16" s="316" t="s">
        <v>47</v>
      </c>
      <c r="B16" s="318"/>
      <c r="C16" s="284" t="s">
        <v>48</v>
      </c>
      <c r="D16" s="30"/>
    </row>
    <row r="17" ht="20.25" customHeight="1" spans="1:4">
      <c r="A17" s="316"/>
      <c r="B17" s="319"/>
      <c r="C17" s="284" t="s">
        <v>49</v>
      </c>
      <c r="D17" s="30"/>
    </row>
    <row r="18" ht="20.25" customHeight="1" spans="1:4">
      <c r="A18" s="318"/>
      <c r="B18" s="319"/>
      <c r="C18" s="284" t="s">
        <v>50</v>
      </c>
      <c r="D18" s="30"/>
    </row>
    <row r="19" ht="20.25" customHeight="1" spans="1:4">
      <c r="A19" s="318"/>
      <c r="B19" s="319"/>
      <c r="C19" s="284" t="s">
        <v>51</v>
      </c>
      <c r="D19" s="30"/>
    </row>
    <row r="20" ht="20.25" customHeight="1" spans="1:4">
      <c r="A20" s="318"/>
      <c r="B20" s="319"/>
      <c r="C20" s="284" t="s">
        <v>52</v>
      </c>
      <c r="D20" s="30"/>
    </row>
    <row r="21" ht="20.25" customHeight="1" spans="1:4">
      <c r="A21" s="318"/>
      <c r="B21" s="319"/>
      <c r="C21" s="284" t="s">
        <v>53</v>
      </c>
      <c r="D21" s="30"/>
    </row>
    <row r="22" ht="20.25" customHeight="1" spans="1:4">
      <c r="A22" s="318"/>
      <c r="B22" s="319"/>
      <c r="C22" s="284" t="s">
        <v>54</v>
      </c>
      <c r="D22" s="30"/>
    </row>
    <row r="23" ht="20.25" customHeight="1" spans="1:4">
      <c r="A23" s="318"/>
      <c r="B23" s="319"/>
      <c r="C23" s="284" t="s">
        <v>55</v>
      </c>
      <c r="D23" s="30"/>
    </row>
    <row r="24" ht="20.25" customHeight="1" spans="1:4">
      <c r="A24" s="318"/>
      <c r="B24" s="319"/>
      <c r="C24" s="284" t="s">
        <v>56</v>
      </c>
      <c r="D24" s="30"/>
    </row>
    <row r="25" ht="20.25" customHeight="1" spans="1:4">
      <c r="A25" s="318"/>
      <c r="B25" s="319"/>
      <c r="C25" s="284" t="s">
        <v>57</v>
      </c>
      <c r="D25" s="30">
        <v>463956</v>
      </c>
    </row>
    <row r="26" ht="20.25" customHeight="1" spans="1:4">
      <c r="A26" s="318"/>
      <c r="B26" s="319"/>
      <c r="C26" s="284" t="s">
        <v>58</v>
      </c>
      <c r="D26" s="313"/>
    </row>
    <row r="27" ht="20.25" customHeight="1" spans="1:4">
      <c r="A27" s="318"/>
      <c r="B27" s="319"/>
      <c r="C27" s="284" t="s">
        <v>59</v>
      </c>
      <c r="D27" s="313"/>
    </row>
    <row r="28" ht="20.25" customHeight="1" spans="1:4">
      <c r="A28" s="318"/>
      <c r="B28" s="319"/>
      <c r="C28" s="284" t="s">
        <v>60</v>
      </c>
      <c r="D28" s="313"/>
    </row>
    <row r="29" ht="20.25" customHeight="1" spans="1:4">
      <c r="A29" s="318"/>
      <c r="B29" s="319"/>
      <c r="C29" s="284" t="s">
        <v>61</v>
      </c>
      <c r="D29" s="313"/>
    </row>
    <row r="30" ht="20.25" customHeight="1" spans="1:4">
      <c r="A30" s="320"/>
      <c r="B30" s="321"/>
      <c r="C30" s="284" t="s">
        <v>62</v>
      </c>
      <c r="D30" s="313"/>
    </row>
    <row r="31" ht="20.25" customHeight="1" spans="1:4">
      <c r="A31" s="320"/>
      <c r="B31" s="321"/>
      <c r="C31" s="284" t="s">
        <v>63</v>
      </c>
      <c r="D31" s="313"/>
    </row>
    <row r="32" ht="20.25" customHeight="1" spans="1:4">
      <c r="A32" s="320"/>
      <c r="B32" s="321"/>
      <c r="C32" s="284" t="s">
        <v>64</v>
      </c>
      <c r="D32" s="313"/>
    </row>
    <row r="33" ht="20.25" customHeight="1" spans="1:4">
      <c r="A33" s="322" t="s">
        <v>65</v>
      </c>
      <c r="B33" s="323">
        <f>B7+B8+B9+B10+B11</f>
        <v>43175161.76</v>
      </c>
      <c r="C33" s="286" t="s">
        <v>66</v>
      </c>
      <c r="D33" s="324">
        <f>SUM(D7:D29)</f>
        <v>71150306.76</v>
      </c>
    </row>
    <row r="34" ht="20.25" customHeight="1" spans="1:4">
      <c r="A34" s="316" t="s">
        <v>67</v>
      </c>
      <c r="B34" s="30">
        <v>27975145</v>
      </c>
      <c r="C34" s="284" t="s">
        <v>68</v>
      </c>
      <c r="D34" s="265"/>
    </row>
    <row r="35" s="1" customFormat="1" ht="25.4" customHeight="1" spans="1:4">
      <c r="A35" s="325" t="s">
        <v>69</v>
      </c>
      <c r="B35" s="326">
        <v>27897345</v>
      </c>
      <c r="C35" s="327" t="s">
        <v>69</v>
      </c>
      <c r="D35" s="328"/>
    </row>
    <row r="36" s="1" customFormat="1" ht="25.4" customHeight="1" spans="1:4">
      <c r="A36" s="325" t="s">
        <v>70</v>
      </c>
      <c r="B36" s="326">
        <v>77800</v>
      </c>
      <c r="C36" s="327" t="s">
        <v>71</v>
      </c>
      <c r="D36" s="328"/>
    </row>
    <row r="37" ht="20.25" customHeight="1" spans="1:4">
      <c r="A37" s="329" t="s">
        <v>72</v>
      </c>
      <c r="B37" s="330">
        <f>B33+B34</f>
        <v>71150306.76</v>
      </c>
      <c r="C37" s="286" t="s">
        <v>73</v>
      </c>
      <c r="D37" s="330">
        <f>D33+D34</f>
        <v>71150306.76</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1"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G64"/>
  <sheetViews>
    <sheetView tabSelected="1" topLeftCell="A49" workbookViewId="0">
      <selection activeCell="G59" sqref="G59"/>
    </sheetView>
  </sheetViews>
  <sheetFormatPr defaultColWidth="10.447619047619" defaultRowHeight="14.25" customHeight="1" outlineLevelCol="6"/>
  <cols>
    <col min="1" max="1" width="43.1333333333333" style="1" customWidth="1"/>
    <col min="2" max="2" width="32" style="1" customWidth="1"/>
    <col min="3" max="3" width="42.9714285714286" style="1" customWidth="1"/>
    <col min="4" max="4" width="19.4571428571429" style="1" customWidth="1"/>
    <col min="5" max="7" width="30.8857142857143" style="1" customWidth="1"/>
    <col min="8" max="16384" width="10.447619047619" style="1"/>
  </cols>
  <sheetData>
    <row r="1" s="1" customFormat="1" customHeight="1" spans="1:7">
      <c r="A1" s="2" t="s">
        <v>1098</v>
      </c>
      <c r="B1" s="3"/>
      <c r="C1" s="3"/>
      <c r="D1" s="3"/>
      <c r="E1" s="3"/>
      <c r="F1" s="3"/>
      <c r="G1" s="3"/>
    </row>
    <row r="2" s="1" customFormat="1" ht="27.75" customHeight="1" spans="1:7">
      <c r="A2" s="4" t="s">
        <v>1099</v>
      </c>
      <c r="B2" s="4"/>
      <c r="C2" s="4"/>
      <c r="D2" s="4"/>
      <c r="E2" s="4"/>
      <c r="F2" s="4"/>
      <c r="G2" s="4"/>
    </row>
    <row r="3" s="1" customFormat="1" ht="13.5" customHeight="1" spans="1:7">
      <c r="A3" s="5" t="s">
        <v>22</v>
      </c>
      <c r="B3" s="6"/>
      <c r="C3" s="6"/>
      <c r="D3" s="6"/>
      <c r="E3" s="7"/>
      <c r="F3" s="7"/>
      <c r="G3" s="8" t="s">
        <v>203</v>
      </c>
    </row>
    <row r="4" s="1" customFormat="1" ht="21.75" customHeight="1" spans="1:7">
      <c r="A4" s="9" t="s">
        <v>294</v>
      </c>
      <c r="B4" s="9" t="s">
        <v>293</v>
      </c>
      <c r="C4" s="9" t="s">
        <v>214</v>
      </c>
      <c r="D4" s="10" t="s">
        <v>1100</v>
      </c>
      <c r="E4" s="11" t="s">
        <v>80</v>
      </c>
      <c r="F4" s="12"/>
      <c r="G4" s="13"/>
    </row>
    <row r="5" s="1" customFormat="1" ht="21.75" customHeight="1" spans="1:7">
      <c r="A5" s="14"/>
      <c r="B5" s="14"/>
      <c r="C5" s="14"/>
      <c r="D5" s="15"/>
      <c r="E5" s="16" t="s">
        <v>1101</v>
      </c>
      <c r="F5" s="10" t="s">
        <v>1102</v>
      </c>
      <c r="G5" s="10" t="s">
        <v>1103</v>
      </c>
    </row>
    <row r="6" s="1" customFormat="1" ht="40.5" customHeight="1" spans="1:7">
      <c r="A6" s="17"/>
      <c r="B6" s="17"/>
      <c r="C6" s="17"/>
      <c r="D6" s="18"/>
      <c r="E6" s="19"/>
      <c r="F6" s="18"/>
      <c r="G6" s="18"/>
    </row>
    <row r="7" s="1" customFormat="1" ht="15" customHeight="1" spans="1:7">
      <c r="A7" s="20">
        <v>1</v>
      </c>
      <c r="B7" s="20">
        <v>2</v>
      </c>
      <c r="C7" s="20">
        <v>3</v>
      </c>
      <c r="D7" s="20">
        <v>4</v>
      </c>
      <c r="E7" s="20">
        <v>5</v>
      </c>
      <c r="F7" s="20">
        <v>6</v>
      </c>
      <c r="G7" s="20">
        <v>7</v>
      </c>
    </row>
    <row r="8" s="1" customFormat="1" ht="29.9" customHeight="1" spans="1:7">
      <c r="A8" s="21" t="s">
        <v>228</v>
      </c>
      <c r="B8" s="22" t="s">
        <v>300</v>
      </c>
      <c r="C8" s="22" t="s">
        <v>306</v>
      </c>
      <c r="D8" s="23" t="s">
        <v>1104</v>
      </c>
      <c r="E8" s="24">
        <v>4191120</v>
      </c>
      <c r="F8" s="24">
        <v>4191120</v>
      </c>
      <c r="G8" s="24">
        <v>4191120</v>
      </c>
    </row>
    <row r="9" ht="29.9" customHeight="1" spans="1:7">
      <c r="A9" s="21" t="s">
        <v>228</v>
      </c>
      <c r="B9" s="22" t="s">
        <v>300</v>
      </c>
      <c r="C9" s="22" t="s">
        <v>310</v>
      </c>
      <c r="D9" s="23" t="s">
        <v>1104</v>
      </c>
      <c r="E9" s="24">
        <v>5473903.68</v>
      </c>
      <c r="F9" s="24">
        <v>5473903.68</v>
      </c>
      <c r="G9" s="24">
        <v>5473903.68</v>
      </c>
    </row>
    <row r="10" ht="29.9" customHeight="1" spans="1:7">
      <c r="A10" s="21" t="s">
        <v>228</v>
      </c>
      <c r="B10" s="22" t="s">
        <v>300</v>
      </c>
      <c r="C10" s="22" t="s">
        <v>312</v>
      </c>
      <c r="D10" s="23" t="s">
        <v>1104</v>
      </c>
      <c r="E10" s="24">
        <v>70400</v>
      </c>
      <c r="F10" s="24">
        <v>70400</v>
      </c>
      <c r="G10" s="24">
        <v>70400</v>
      </c>
    </row>
    <row r="11" ht="29.9" customHeight="1" spans="1:7">
      <c r="A11" s="21" t="s">
        <v>228</v>
      </c>
      <c r="B11" s="22" t="s">
        <v>300</v>
      </c>
      <c r="C11" s="22" t="s">
        <v>314</v>
      </c>
      <c r="D11" s="23" t="s">
        <v>1104</v>
      </c>
      <c r="E11" s="24">
        <v>398080</v>
      </c>
      <c r="F11" s="24">
        <v>398080</v>
      </c>
      <c r="G11" s="24">
        <v>398080</v>
      </c>
    </row>
    <row r="12" ht="29.9" customHeight="1" spans="1:7">
      <c r="A12" s="21" t="s">
        <v>228</v>
      </c>
      <c r="B12" s="22" t="s">
        <v>300</v>
      </c>
      <c r="C12" s="22" t="s">
        <v>318</v>
      </c>
      <c r="D12" s="23" t="s">
        <v>1104</v>
      </c>
      <c r="E12" s="24">
        <v>720000</v>
      </c>
      <c r="F12" s="24">
        <v>720000</v>
      </c>
      <c r="G12" s="24">
        <v>720000</v>
      </c>
    </row>
    <row r="13" ht="41" customHeight="1" spans="1:7">
      <c r="A13" s="21" t="s">
        <v>228</v>
      </c>
      <c r="B13" s="22" t="s">
        <v>300</v>
      </c>
      <c r="C13" s="22" t="s">
        <v>320</v>
      </c>
      <c r="D13" s="23" t="s">
        <v>1104</v>
      </c>
      <c r="E13" s="24">
        <v>2801408</v>
      </c>
      <c r="F13" s="24">
        <v>2801408</v>
      </c>
      <c r="G13" s="24">
        <v>2801408</v>
      </c>
    </row>
    <row r="14" ht="29.9" customHeight="1" spans="1:7">
      <c r="A14" s="21" t="s">
        <v>228</v>
      </c>
      <c r="B14" s="22" t="s">
        <v>300</v>
      </c>
      <c r="C14" s="22" t="s">
        <v>322</v>
      </c>
      <c r="D14" s="23" t="s">
        <v>1104</v>
      </c>
      <c r="E14" s="24">
        <v>1895712</v>
      </c>
      <c r="F14" s="24">
        <v>1895712</v>
      </c>
      <c r="G14" s="24">
        <v>1895712</v>
      </c>
    </row>
    <row r="15" ht="29.9" customHeight="1" spans="1:7">
      <c r="A15" s="21" t="s">
        <v>228</v>
      </c>
      <c r="B15" s="22" t="s">
        <v>300</v>
      </c>
      <c r="C15" s="22" t="s">
        <v>324</v>
      </c>
      <c r="D15" s="23" t="s">
        <v>1104</v>
      </c>
      <c r="E15" s="24">
        <v>120000</v>
      </c>
      <c r="F15" s="24">
        <v>120000</v>
      </c>
      <c r="G15" s="24">
        <v>120000</v>
      </c>
    </row>
    <row r="16" ht="29.9" customHeight="1" spans="1:7">
      <c r="A16" s="21" t="s">
        <v>228</v>
      </c>
      <c r="B16" s="22" t="s">
        <v>300</v>
      </c>
      <c r="C16" s="22" t="s">
        <v>326</v>
      </c>
      <c r="D16" s="23" t="s">
        <v>1104</v>
      </c>
      <c r="E16" s="24">
        <v>370800</v>
      </c>
      <c r="F16" s="24">
        <v>370800</v>
      </c>
      <c r="G16" s="24">
        <v>370800</v>
      </c>
    </row>
    <row r="17" ht="29.9" customHeight="1" spans="1:7">
      <c r="A17" s="21" t="s">
        <v>228</v>
      </c>
      <c r="B17" s="22" t="s">
        <v>300</v>
      </c>
      <c r="C17" s="22" t="s">
        <v>328</v>
      </c>
      <c r="D17" s="23" t="s">
        <v>1104</v>
      </c>
      <c r="E17" s="24">
        <v>400000</v>
      </c>
      <c r="F17" s="24">
        <v>400000</v>
      </c>
      <c r="G17" s="24">
        <v>400000</v>
      </c>
    </row>
    <row r="18" ht="29.9" customHeight="1" spans="1:7">
      <c r="A18" s="21" t="s">
        <v>228</v>
      </c>
      <c r="B18" s="22" t="s">
        <v>300</v>
      </c>
      <c r="C18" s="22" t="s">
        <v>330</v>
      </c>
      <c r="D18" s="23" t="s">
        <v>1104</v>
      </c>
      <c r="E18" s="24">
        <v>6103800</v>
      </c>
      <c r="F18" s="24">
        <v>6103800</v>
      </c>
      <c r="G18" s="24">
        <v>6103800</v>
      </c>
    </row>
    <row r="19" ht="29.9" customHeight="1" spans="1:7">
      <c r="A19" s="21" t="s">
        <v>228</v>
      </c>
      <c r="B19" s="22" t="s">
        <v>300</v>
      </c>
      <c r="C19" s="22" t="s">
        <v>332</v>
      </c>
      <c r="D19" s="23" t="s">
        <v>1104</v>
      </c>
      <c r="E19" s="24">
        <v>507300</v>
      </c>
      <c r="F19" s="24">
        <v>507300</v>
      </c>
      <c r="G19" s="24">
        <v>507300</v>
      </c>
    </row>
    <row r="20" ht="29.9" customHeight="1" spans="1:7">
      <c r="A20" s="21" t="s">
        <v>228</v>
      </c>
      <c r="B20" s="22" t="s">
        <v>300</v>
      </c>
      <c r="C20" s="22" t="s">
        <v>334</v>
      </c>
      <c r="D20" s="23" t="s">
        <v>1104</v>
      </c>
      <c r="E20" s="24">
        <v>412800</v>
      </c>
      <c r="F20" s="24">
        <v>412800</v>
      </c>
      <c r="G20" s="24">
        <v>412800</v>
      </c>
    </row>
    <row r="21" ht="29.9" customHeight="1" spans="1:7">
      <c r="A21" s="21" t="s">
        <v>228</v>
      </c>
      <c r="B21" s="22" t="s">
        <v>300</v>
      </c>
      <c r="C21" s="22" t="s">
        <v>336</v>
      </c>
      <c r="D21" s="23" t="s">
        <v>1104</v>
      </c>
      <c r="E21" s="24">
        <v>825000</v>
      </c>
      <c r="F21" s="24">
        <v>825000</v>
      </c>
      <c r="G21" s="24">
        <v>825000</v>
      </c>
    </row>
    <row r="22" ht="29.9" customHeight="1" spans="1:7">
      <c r="A22" s="21" t="s">
        <v>228</v>
      </c>
      <c r="B22" s="22" t="s">
        <v>300</v>
      </c>
      <c r="C22" s="22" t="s">
        <v>336</v>
      </c>
      <c r="D22" s="23" t="s">
        <v>1104</v>
      </c>
      <c r="E22" s="24">
        <v>10000</v>
      </c>
      <c r="F22" s="24">
        <v>10000</v>
      </c>
      <c r="G22" s="24">
        <v>10000</v>
      </c>
    </row>
    <row r="23" ht="29.9" customHeight="1" spans="1:7">
      <c r="A23" s="21" t="s">
        <v>228</v>
      </c>
      <c r="B23" s="22" t="s">
        <v>300</v>
      </c>
      <c r="C23" s="22" t="s">
        <v>338</v>
      </c>
      <c r="D23" s="23" t="s">
        <v>1104</v>
      </c>
      <c r="E23" s="24">
        <v>1566840</v>
      </c>
      <c r="F23" s="24">
        <v>1566840</v>
      </c>
      <c r="G23" s="24">
        <v>1566840</v>
      </c>
    </row>
    <row r="24" ht="29.9" customHeight="1" spans="1:7">
      <c r="A24" s="21" t="s">
        <v>228</v>
      </c>
      <c r="B24" s="22" t="s">
        <v>300</v>
      </c>
      <c r="C24" s="22" t="s">
        <v>340</v>
      </c>
      <c r="D24" s="23" t="s">
        <v>1104</v>
      </c>
      <c r="E24" s="24">
        <v>1665789</v>
      </c>
      <c r="F24" s="24">
        <v>1665789</v>
      </c>
      <c r="G24" s="24">
        <v>1665789</v>
      </c>
    </row>
    <row r="25" ht="29.9" customHeight="1" spans="1:7">
      <c r="A25" s="21" t="s">
        <v>228</v>
      </c>
      <c r="B25" s="22" t="s">
        <v>300</v>
      </c>
      <c r="C25" s="22" t="s">
        <v>342</v>
      </c>
      <c r="D25" s="23" t="s">
        <v>1104</v>
      </c>
      <c r="E25" s="24">
        <v>10591</v>
      </c>
      <c r="F25" s="24">
        <v>10591</v>
      </c>
      <c r="G25" s="24">
        <v>10591</v>
      </c>
    </row>
    <row r="26" ht="29.9" customHeight="1" spans="1:7">
      <c r="A26" s="21" t="s">
        <v>228</v>
      </c>
      <c r="B26" s="22" t="s">
        <v>300</v>
      </c>
      <c r="C26" s="22" t="s">
        <v>344</v>
      </c>
      <c r="D26" s="23" t="s">
        <v>1104</v>
      </c>
      <c r="E26" s="24">
        <v>176800</v>
      </c>
      <c r="F26" s="24">
        <v>176800</v>
      </c>
      <c r="G26" s="24">
        <v>176800</v>
      </c>
    </row>
    <row r="27" ht="29.9" customHeight="1" spans="1:7">
      <c r="A27" s="21" t="s">
        <v>228</v>
      </c>
      <c r="B27" s="22" t="s">
        <v>300</v>
      </c>
      <c r="C27" s="22" t="s">
        <v>346</v>
      </c>
      <c r="D27" s="23" t="s">
        <v>1104</v>
      </c>
      <c r="E27" s="24">
        <v>2420000</v>
      </c>
      <c r="F27" s="24">
        <v>2420000</v>
      </c>
      <c r="G27" s="24">
        <v>2420000</v>
      </c>
    </row>
    <row r="28" ht="29.9" customHeight="1" spans="1:7">
      <c r="A28" s="21" t="s">
        <v>228</v>
      </c>
      <c r="B28" s="22" t="s">
        <v>300</v>
      </c>
      <c r="C28" s="22" t="s">
        <v>348</v>
      </c>
      <c r="D28" s="23" t="s">
        <v>1104</v>
      </c>
      <c r="E28" s="24">
        <v>600000</v>
      </c>
      <c r="F28" s="24">
        <v>600000</v>
      </c>
      <c r="G28" s="24">
        <v>600000</v>
      </c>
    </row>
    <row r="29" ht="29.9" customHeight="1" spans="1:7">
      <c r="A29" s="21" t="s">
        <v>228</v>
      </c>
      <c r="B29" s="22" t="s">
        <v>300</v>
      </c>
      <c r="C29" s="22" t="s">
        <v>350</v>
      </c>
      <c r="D29" s="23" t="s">
        <v>1104</v>
      </c>
      <c r="E29" s="24">
        <v>2170.08</v>
      </c>
      <c r="F29" s="24">
        <v>2170.08</v>
      </c>
      <c r="G29" s="24">
        <v>2170.08</v>
      </c>
    </row>
    <row r="30" ht="29.9" customHeight="1" spans="1:7">
      <c r="A30" s="21" t="s">
        <v>228</v>
      </c>
      <c r="B30" s="22" t="s">
        <v>300</v>
      </c>
      <c r="C30" s="22" t="s">
        <v>352</v>
      </c>
      <c r="D30" s="23" t="s">
        <v>1104</v>
      </c>
      <c r="E30" s="24">
        <v>40000</v>
      </c>
      <c r="F30" s="24">
        <v>40000</v>
      </c>
      <c r="G30" s="24">
        <v>40000</v>
      </c>
    </row>
    <row r="31" ht="29.9" customHeight="1" spans="1:7">
      <c r="A31" s="21" t="s">
        <v>228</v>
      </c>
      <c r="B31" s="22" t="s">
        <v>300</v>
      </c>
      <c r="C31" s="22" t="s">
        <v>354</v>
      </c>
      <c r="D31" s="23" t="s">
        <v>1104</v>
      </c>
      <c r="E31" s="24">
        <v>300000</v>
      </c>
      <c r="F31" s="24">
        <v>300000</v>
      </c>
      <c r="G31" s="24">
        <v>300000</v>
      </c>
    </row>
    <row r="32" ht="29.9" customHeight="1" spans="1:7">
      <c r="A32" s="21" t="s">
        <v>228</v>
      </c>
      <c r="B32" s="22" t="s">
        <v>300</v>
      </c>
      <c r="C32" s="22" t="s">
        <v>356</v>
      </c>
      <c r="D32" s="23" t="s">
        <v>1104</v>
      </c>
      <c r="E32" s="24">
        <v>75000</v>
      </c>
      <c r="F32" s="24">
        <v>75000</v>
      </c>
      <c r="G32" s="24">
        <v>75000</v>
      </c>
    </row>
    <row r="33" ht="29.9" customHeight="1" spans="1:7">
      <c r="A33" s="21" t="s">
        <v>228</v>
      </c>
      <c r="B33" s="22" t="s">
        <v>300</v>
      </c>
      <c r="C33" s="22" t="s">
        <v>356</v>
      </c>
      <c r="D33" s="23" t="s">
        <v>1104</v>
      </c>
      <c r="E33" s="24">
        <v>8000</v>
      </c>
      <c r="F33" s="24">
        <v>8000</v>
      </c>
      <c r="G33" s="24">
        <v>8000</v>
      </c>
    </row>
    <row r="34" ht="29.9" customHeight="1" spans="1:7">
      <c r="A34" s="21" t="s">
        <v>228</v>
      </c>
      <c r="B34" s="22" t="s">
        <v>300</v>
      </c>
      <c r="C34" s="22" t="s">
        <v>356</v>
      </c>
      <c r="D34" s="23" t="s">
        <v>1104</v>
      </c>
      <c r="E34" s="24">
        <v>17000</v>
      </c>
      <c r="F34" s="24">
        <v>17000</v>
      </c>
      <c r="G34" s="24">
        <v>17000</v>
      </c>
    </row>
    <row r="35" ht="29.9" customHeight="1" spans="1:7">
      <c r="A35" s="21" t="s">
        <v>228</v>
      </c>
      <c r="B35" s="22" t="s">
        <v>300</v>
      </c>
      <c r="C35" s="22" t="s">
        <v>358</v>
      </c>
      <c r="D35" s="23" t="s">
        <v>1104</v>
      </c>
      <c r="E35" s="24">
        <v>270000</v>
      </c>
      <c r="F35" s="24">
        <v>270000</v>
      </c>
      <c r="G35" s="24">
        <v>270000</v>
      </c>
    </row>
    <row r="36" ht="29.9" customHeight="1" spans="1:7">
      <c r="A36" s="21" t="s">
        <v>228</v>
      </c>
      <c r="B36" s="22" t="s">
        <v>359</v>
      </c>
      <c r="C36" s="22" t="s">
        <v>361</v>
      </c>
      <c r="D36" s="23" t="s">
        <v>1104</v>
      </c>
      <c r="E36" s="24">
        <v>200000</v>
      </c>
      <c r="F36" s="24">
        <v>200000</v>
      </c>
      <c r="G36" s="24">
        <v>200000</v>
      </c>
    </row>
    <row r="37" ht="29.9" customHeight="1" spans="1:7">
      <c r="A37" s="21" t="s">
        <v>228</v>
      </c>
      <c r="B37" s="22" t="s">
        <v>300</v>
      </c>
      <c r="C37" s="22" t="s">
        <v>363</v>
      </c>
      <c r="D37" s="23" t="s">
        <v>1104</v>
      </c>
      <c r="E37" s="24">
        <v>40000</v>
      </c>
      <c r="F37" s="24">
        <v>40000</v>
      </c>
      <c r="G37" s="24">
        <v>40000</v>
      </c>
    </row>
    <row r="38" ht="29.9" customHeight="1" spans="1:7">
      <c r="A38" s="21" t="s">
        <v>228</v>
      </c>
      <c r="B38" s="22" t="s">
        <v>300</v>
      </c>
      <c r="C38" s="22" t="s">
        <v>365</v>
      </c>
      <c r="D38" s="23" t="s">
        <v>1104</v>
      </c>
      <c r="E38" s="24">
        <v>90000</v>
      </c>
      <c r="F38" s="24">
        <v>90000</v>
      </c>
      <c r="G38" s="24">
        <v>90000</v>
      </c>
    </row>
    <row r="39" ht="29.9" customHeight="1" spans="1:7">
      <c r="A39" s="21" t="s">
        <v>228</v>
      </c>
      <c r="B39" s="22" t="s">
        <v>366</v>
      </c>
      <c r="C39" s="22" t="s">
        <v>368</v>
      </c>
      <c r="D39" s="23" t="s">
        <v>1104</v>
      </c>
      <c r="E39" s="24">
        <v>1299500</v>
      </c>
      <c r="F39" s="24"/>
      <c r="G39" s="25"/>
    </row>
    <row r="40" ht="29.9" customHeight="1" spans="1:7">
      <c r="A40" s="21" t="s">
        <v>228</v>
      </c>
      <c r="B40" s="22" t="s">
        <v>366</v>
      </c>
      <c r="C40" s="22" t="s">
        <v>370</v>
      </c>
      <c r="D40" s="23" t="s">
        <v>1104</v>
      </c>
      <c r="E40" s="24">
        <v>25000</v>
      </c>
      <c r="F40" s="24"/>
      <c r="G40" s="25"/>
    </row>
    <row r="41" ht="29.9" customHeight="1" spans="1:7">
      <c r="A41" s="21" t="s">
        <v>228</v>
      </c>
      <c r="B41" s="22" t="s">
        <v>300</v>
      </c>
      <c r="C41" s="22" t="s">
        <v>372</v>
      </c>
      <c r="D41" s="23" t="s">
        <v>1104</v>
      </c>
      <c r="E41" s="24">
        <v>1214100</v>
      </c>
      <c r="F41" s="24"/>
      <c r="G41" s="25"/>
    </row>
    <row r="42" ht="29.9" customHeight="1" spans="1:7">
      <c r="A42" s="21" t="s">
        <v>228</v>
      </c>
      <c r="B42" s="22" t="s">
        <v>366</v>
      </c>
      <c r="C42" s="22" t="s">
        <v>374</v>
      </c>
      <c r="D42" s="23" t="s">
        <v>1104</v>
      </c>
      <c r="E42" s="24">
        <v>272400</v>
      </c>
      <c r="F42" s="24"/>
      <c r="G42" s="25"/>
    </row>
    <row r="43" ht="36" customHeight="1" spans="1:7">
      <c r="A43" s="21" t="s">
        <v>228</v>
      </c>
      <c r="B43" s="22" t="s">
        <v>300</v>
      </c>
      <c r="C43" s="22" t="s">
        <v>376</v>
      </c>
      <c r="D43" s="23" t="s">
        <v>1104</v>
      </c>
      <c r="E43" s="24">
        <v>977300</v>
      </c>
      <c r="F43" s="24"/>
      <c r="G43" s="25"/>
    </row>
    <row r="44" ht="29.9" customHeight="1" spans="1:7">
      <c r="A44" s="21" t="s">
        <v>228</v>
      </c>
      <c r="B44" s="22" t="s">
        <v>366</v>
      </c>
      <c r="C44" s="22" t="s">
        <v>378</v>
      </c>
      <c r="D44" s="23" t="s">
        <v>1104</v>
      </c>
      <c r="E44" s="24">
        <v>1630100</v>
      </c>
      <c r="F44" s="24"/>
      <c r="G44" s="25"/>
    </row>
    <row r="45" ht="29.9" customHeight="1" spans="1:7">
      <c r="A45" s="21" t="s">
        <v>228</v>
      </c>
      <c r="B45" s="22" t="s">
        <v>359</v>
      </c>
      <c r="C45" s="22" t="s">
        <v>380</v>
      </c>
      <c r="D45" s="23" t="s">
        <v>1104</v>
      </c>
      <c r="E45" s="24">
        <v>8014</v>
      </c>
      <c r="F45" s="24"/>
      <c r="G45" s="25"/>
    </row>
    <row r="46" ht="29.9" customHeight="1" spans="1:7">
      <c r="A46" s="21" t="s">
        <v>228</v>
      </c>
      <c r="B46" s="22" t="s">
        <v>300</v>
      </c>
      <c r="C46" s="22" t="s">
        <v>382</v>
      </c>
      <c r="D46" s="23" t="s">
        <v>1104</v>
      </c>
      <c r="E46" s="24">
        <v>3600</v>
      </c>
      <c r="F46" s="24"/>
      <c r="G46" s="25"/>
    </row>
    <row r="47" ht="29.9" customHeight="1" spans="1:7">
      <c r="A47" s="21" t="s">
        <v>228</v>
      </c>
      <c r="B47" s="22" t="s">
        <v>300</v>
      </c>
      <c r="C47" s="22" t="s">
        <v>384</v>
      </c>
      <c r="D47" s="23" t="s">
        <v>1104</v>
      </c>
      <c r="E47" s="24">
        <v>0.6</v>
      </c>
      <c r="F47" s="24"/>
      <c r="G47" s="25"/>
    </row>
    <row r="48" ht="29.9" customHeight="1" spans="1:7">
      <c r="A48" s="21" t="s">
        <v>228</v>
      </c>
      <c r="B48" s="22" t="s">
        <v>300</v>
      </c>
      <c r="C48" s="22" t="s">
        <v>384</v>
      </c>
      <c r="D48" s="23" t="s">
        <v>1104</v>
      </c>
      <c r="E48" s="24">
        <v>289999.4</v>
      </c>
      <c r="F48" s="24"/>
      <c r="G48" s="25"/>
    </row>
    <row r="49" ht="39" customHeight="1" spans="1:7">
      <c r="A49" s="21" t="s">
        <v>228</v>
      </c>
      <c r="B49" s="22" t="s">
        <v>359</v>
      </c>
      <c r="C49" s="22" t="s">
        <v>387</v>
      </c>
      <c r="D49" s="23" t="s">
        <v>1104</v>
      </c>
      <c r="E49" s="24">
        <v>6.4</v>
      </c>
      <c r="F49" s="24"/>
      <c r="G49" s="25"/>
    </row>
    <row r="50" ht="29.9" customHeight="1" spans="1:7">
      <c r="A50" s="21" t="s">
        <v>228</v>
      </c>
      <c r="B50" s="22" t="s">
        <v>300</v>
      </c>
      <c r="C50" s="22" t="s">
        <v>389</v>
      </c>
      <c r="D50" s="23" t="s">
        <v>1104</v>
      </c>
      <c r="E50" s="24">
        <v>15240</v>
      </c>
      <c r="F50" s="24"/>
      <c r="G50" s="25"/>
    </row>
    <row r="51" ht="29.9" customHeight="1" spans="1:7">
      <c r="A51" s="21" t="s">
        <v>228</v>
      </c>
      <c r="B51" s="22" t="s">
        <v>300</v>
      </c>
      <c r="C51" s="22" t="s">
        <v>391</v>
      </c>
      <c r="D51" s="23" t="s">
        <v>1104</v>
      </c>
      <c r="E51" s="24">
        <v>419300</v>
      </c>
      <c r="F51" s="24"/>
      <c r="G51" s="25"/>
    </row>
    <row r="52" ht="29.9" customHeight="1" spans="1:7">
      <c r="A52" s="21" t="s">
        <v>228</v>
      </c>
      <c r="B52" s="22" t="s">
        <v>359</v>
      </c>
      <c r="C52" s="22" t="s">
        <v>393</v>
      </c>
      <c r="D52" s="23" t="s">
        <v>1104</v>
      </c>
      <c r="E52" s="24">
        <v>715400</v>
      </c>
      <c r="F52" s="24"/>
      <c r="G52" s="25"/>
    </row>
    <row r="53" ht="29.9" customHeight="1" spans="1:7">
      <c r="A53" s="21" t="s">
        <v>228</v>
      </c>
      <c r="B53" s="22" t="s">
        <v>300</v>
      </c>
      <c r="C53" s="22" t="s">
        <v>395</v>
      </c>
      <c r="D53" s="23" t="s">
        <v>1104</v>
      </c>
      <c r="E53" s="24">
        <v>272060</v>
      </c>
      <c r="F53" s="24"/>
      <c r="G53" s="25"/>
    </row>
    <row r="54" ht="29.9" customHeight="1" spans="1:7">
      <c r="A54" s="21" t="s">
        <v>228</v>
      </c>
      <c r="B54" s="22" t="s">
        <v>359</v>
      </c>
      <c r="C54" s="22" t="s">
        <v>397</v>
      </c>
      <c r="D54" s="23" t="s">
        <v>1104</v>
      </c>
      <c r="E54" s="24">
        <v>300000</v>
      </c>
      <c r="F54" s="24"/>
      <c r="G54" s="25"/>
    </row>
    <row r="55" ht="29.9" customHeight="1" spans="1:7">
      <c r="A55" s="21" t="s">
        <v>228</v>
      </c>
      <c r="B55" s="22" t="s">
        <v>359</v>
      </c>
      <c r="C55" s="22" t="s">
        <v>397</v>
      </c>
      <c r="D55" s="23" t="s">
        <v>1104</v>
      </c>
      <c r="E55" s="24">
        <v>150000</v>
      </c>
      <c r="F55" s="24"/>
      <c r="G55" s="25"/>
    </row>
    <row r="56" ht="29.9" customHeight="1" spans="1:7">
      <c r="A56" s="21" t="s">
        <v>228</v>
      </c>
      <c r="B56" s="22" t="s">
        <v>300</v>
      </c>
      <c r="C56" s="22" t="s">
        <v>400</v>
      </c>
      <c r="D56" s="23" t="s">
        <v>1104</v>
      </c>
      <c r="E56" s="24">
        <v>2707467.18</v>
      </c>
      <c r="F56" s="24"/>
      <c r="G56" s="25"/>
    </row>
    <row r="57" ht="29.9" customHeight="1" spans="1:7">
      <c r="A57" s="21" t="s">
        <v>228</v>
      </c>
      <c r="B57" s="22" t="s">
        <v>300</v>
      </c>
      <c r="C57" s="22" t="s">
        <v>402</v>
      </c>
      <c r="D57" s="23" t="s">
        <v>1104</v>
      </c>
      <c r="E57" s="24">
        <v>12065881.37</v>
      </c>
      <c r="F57" s="24"/>
      <c r="G57" s="25"/>
    </row>
    <row r="58" ht="29.9" customHeight="1" spans="1:7">
      <c r="A58" s="21" t="s">
        <v>228</v>
      </c>
      <c r="B58" s="22" t="s">
        <v>359</v>
      </c>
      <c r="C58" s="22" t="s">
        <v>404</v>
      </c>
      <c r="D58" s="23" t="s">
        <v>1104</v>
      </c>
      <c r="E58" s="24">
        <v>2147883</v>
      </c>
      <c r="F58" s="24"/>
      <c r="G58" s="25"/>
    </row>
    <row r="59" ht="41" customHeight="1" spans="1:7">
      <c r="A59" s="21" t="s">
        <v>228</v>
      </c>
      <c r="B59" s="22" t="s">
        <v>359</v>
      </c>
      <c r="C59" s="22" t="s">
        <v>406</v>
      </c>
      <c r="D59" s="23" t="s">
        <v>1104</v>
      </c>
      <c r="E59" s="24">
        <v>3066019.95</v>
      </c>
      <c r="F59" s="24"/>
      <c r="G59" s="25"/>
    </row>
    <row r="60" ht="48" customHeight="1" spans="1:7">
      <c r="A60" s="21" t="s">
        <v>228</v>
      </c>
      <c r="B60" s="22" t="s">
        <v>359</v>
      </c>
      <c r="C60" s="22" t="s">
        <v>408</v>
      </c>
      <c r="D60" s="23" t="s">
        <v>1104</v>
      </c>
      <c r="E60" s="24">
        <v>318073.1</v>
      </c>
      <c r="F60" s="24"/>
      <c r="G60" s="25"/>
    </row>
    <row r="61" ht="29.9" customHeight="1" spans="1:7">
      <c r="A61" s="21" t="s">
        <v>228</v>
      </c>
      <c r="B61" s="22" t="s">
        <v>300</v>
      </c>
      <c r="C61" s="22" t="s">
        <v>410</v>
      </c>
      <c r="D61" s="23" t="s">
        <v>1104</v>
      </c>
      <c r="E61" s="24">
        <v>2343200</v>
      </c>
      <c r="F61" s="24">
        <v>2343200</v>
      </c>
      <c r="G61" s="25"/>
    </row>
    <row r="62" ht="29.9" customHeight="1" spans="1:7">
      <c r="A62" s="21" t="s">
        <v>228</v>
      </c>
      <c r="B62" s="22" t="s">
        <v>366</v>
      </c>
      <c r="C62" s="22" t="s">
        <v>412</v>
      </c>
      <c r="D62" s="23" t="s">
        <v>1104</v>
      </c>
      <c r="E62" s="24">
        <v>1420000</v>
      </c>
      <c r="F62" s="24">
        <v>1420000</v>
      </c>
      <c r="G62" s="25"/>
    </row>
    <row r="63" ht="29.9" customHeight="1" spans="1:7">
      <c r="A63" s="21" t="s">
        <v>228</v>
      </c>
      <c r="B63" s="22" t="s">
        <v>300</v>
      </c>
      <c r="C63" s="22" t="s">
        <v>414</v>
      </c>
      <c r="D63" s="23" t="s">
        <v>1104</v>
      </c>
      <c r="E63" s="24">
        <v>2400</v>
      </c>
      <c r="F63" s="24">
        <v>2400</v>
      </c>
      <c r="G63" s="25"/>
    </row>
    <row r="64" ht="29.9" customHeight="1" spans="1:7">
      <c r="A64" s="26" t="s">
        <v>77</v>
      </c>
      <c r="B64" s="26"/>
      <c r="C64" s="26"/>
      <c r="D64" s="26"/>
      <c r="E64" s="24">
        <f>SUM(E8:E63)</f>
        <v>63445458.76</v>
      </c>
      <c r="F64" s="24">
        <f>SUM(F8:F63)</f>
        <v>35548113.76</v>
      </c>
      <c r="G64" s="24">
        <f>SUM(G8:G63)</f>
        <v>31782513.76</v>
      </c>
    </row>
  </sheetData>
  <mergeCells count="11">
    <mergeCell ref="A2:G2"/>
    <mergeCell ref="A3:D3"/>
    <mergeCell ref="E4:G4"/>
    <mergeCell ref="A64:D64"/>
    <mergeCell ref="A4:A6"/>
    <mergeCell ref="B4:B6"/>
    <mergeCell ref="C4:C6"/>
    <mergeCell ref="D4:D6"/>
    <mergeCell ref="E5:E6"/>
    <mergeCell ref="F5:F6"/>
    <mergeCell ref="G5:G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S10"/>
  <sheetViews>
    <sheetView zoomScaleSheetLayoutView="60" workbookViewId="0">
      <selection activeCell="B23" sqref="B23"/>
    </sheetView>
  </sheetViews>
  <sheetFormatPr defaultColWidth="8" defaultRowHeight="14.25" customHeight="1"/>
  <cols>
    <col min="1" max="1" width="21.1333333333333" style="98" customWidth="1"/>
    <col min="2" max="2" width="28.7142857142857" style="98" customWidth="1"/>
    <col min="3" max="3" width="17.5714285714286" style="98" customWidth="1"/>
    <col min="4" max="4" width="16.8571428571429" style="98" customWidth="1"/>
    <col min="5" max="5" width="19.1428571428571" style="98" customWidth="1"/>
    <col min="6" max="6" width="14" style="98" customWidth="1"/>
    <col min="7" max="8" width="12.5714285714286" style="98" customWidth="1"/>
    <col min="9" max="9" width="8.84761904761905" style="98" customWidth="1"/>
    <col min="10" max="14" width="12.5714285714286" style="98" customWidth="1"/>
    <col min="15" max="15" width="21.8571428571429" style="96" customWidth="1"/>
    <col min="16" max="16" width="19" style="96" customWidth="1"/>
    <col min="17" max="17" width="9.71428571428571" style="96" customWidth="1"/>
    <col min="18" max="18" width="10.5714285714286" style="96" customWidth="1"/>
    <col min="19" max="19" width="16.7142857142857" style="98" customWidth="1"/>
    <col min="20" max="20" width="8" style="96" customWidth="1"/>
    <col min="21" max="16384" width="8" style="96"/>
  </cols>
  <sheetData>
    <row r="1" ht="12" customHeight="1" spans="1:19">
      <c r="A1" s="141" t="s">
        <v>74</v>
      </c>
      <c r="B1" s="69"/>
      <c r="C1" s="69"/>
      <c r="D1" s="69"/>
      <c r="E1" s="69"/>
      <c r="F1" s="69"/>
      <c r="G1" s="69"/>
      <c r="H1" s="69"/>
      <c r="I1" s="69"/>
      <c r="J1" s="69"/>
      <c r="K1" s="69"/>
      <c r="L1" s="69"/>
      <c r="M1" s="69"/>
      <c r="N1" s="69"/>
      <c r="O1" s="307"/>
      <c r="P1" s="307"/>
      <c r="Q1" s="307"/>
      <c r="R1" s="307"/>
      <c r="S1" s="66"/>
    </row>
    <row r="2" ht="36" customHeight="1" spans="1:19">
      <c r="A2" s="56" t="s">
        <v>3</v>
      </c>
      <c r="B2" s="55"/>
      <c r="C2" s="55"/>
      <c r="D2" s="55"/>
      <c r="E2" s="55"/>
      <c r="F2" s="55"/>
      <c r="G2" s="55"/>
      <c r="H2" s="55"/>
      <c r="I2" s="55"/>
      <c r="J2" s="55"/>
      <c r="K2" s="55"/>
      <c r="L2" s="55"/>
      <c r="M2" s="55"/>
      <c r="N2" s="55"/>
      <c r="O2" s="56"/>
      <c r="P2" s="56"/>
      <c r="Q2" s="56"/>
      <c r="R2" s="56"/>
      <c r="S2" s="55"/>
    </row>
    <row r="3" ht="20.25" customHeight="1" spans="1:19">
      <c r="A3" s="72" t="s">
        <v>22</v>
      </c>
      <c r="B3" s="69"/>
      <c r="C3" s="69"/>
      <c r="D3" s="69"/>
      <c r="E3" s="69"/>
      <c r="F3" s="69"/>
      <c r="G3" s="69"/>
      <c r="H3" s="69"/>
      <c r="I3" s="69"/>
      <c r="J3" s="69"/>
      <c r="K3" s="69"/>
      <c r="L3" s="69"/>
      <c r="M3" s="69"/>
      <c r="N3" s="69"/>
      <c r="O3" s="307"/>
      <c r="P3" s="307"/>
      <c r="Q3" s="307"/>
      <c r="R3" s="307"/>
      <c r="S3" s="134" t="s">
        <v>23</v>
      </c>
    </row>
    <row r="4" ht="18.75" customHeight="1" spans="1:19">
      <c r="A4" s="300" t="s">
        <v>75</v>
      </c>
      <c r="B4" s="301" t="s">
        <v>76</v>
      </c>
      <c r="C4" s="301" t="s">
        <v>77</v>
      </c>
      <c r="D4" s="302" t="s">
        <v>78</v>
      </c>
      <c r="E4" s="303"/>
      <c r="F4" s="303"/>
      <c r="G4" s="303"/>
      <c r="H4" s="303"/>
      <c r="I4" s="303"/>
      <c r="J4" s="303"/>
      <c r="K4" s="303"/>
      <c r="L4" s="303"/>
      <c r="M4" s="303"/>
      <c r="N4" s="303"/>
      <c r="O4" s="112" t="s">
        <v>67</v>
      </c>
      <c r="P4" s="112"/>
      <c r="Q4" s="112"/>
      <c r="R4" s="112"/>
      <c r="S4" s="167"/>
    </row>
    <row r="5" ht="18.75" customHeight="1" spans="1:19">
      <c r="A5" s="304"/>
      <c r="B5" s="130"/>
      <c r="C5" s="130"/>
      <c r="D5" s="262" t="s">
        <v>79</v>
      </c>
      <c r="E5" s="262" t="s">
        <v>80</v>
      </c>
      <c r="F5" s="262" t="s">
        <v>81</v>
      </c>
      <c r="G5" s="262" t="s">
        <v>82</v>
      </c>
      <c r="H5" s="262" t="s">
        <v>83</v>
      </c>
      <c r="I5" s="264" t="s">
        <v>84</v>
      </c>
      <c r="J5" s="303"/>
      <c r="K5" s="303"/>
      <c r="L5" s="303"/>
      <c r="M5" s="303"/>
      <c r="N5" s="303"/>
      <c r="O5" s="112" t="s">
        <v>79</v>
      </c>
      <c r="P5" s="112" t="s">
        <v>80</v>
      </c>
      <c r="Q5" s="112" t="s">
        <v>81</v>
      </c>
      <c r="R5" s="309" t="s">
        <v>82</v>
      </c>
      <c r="S5" s="112" t="s">
        <v>85</v>
      </c>
    </row>
    <row r="6" ht="33.75" customHeight="1" spans="1:19">
      <c r="A6" s="305"/>
      <c r="B6" s="306"/>
      <c r="C6" s="306"/>
      <c r="D6" s="305"/>
      <c r="E6" s="305"/>
      <c r="F6" s="305"/>
      <c r="G6" s="305"/>
      <c r="H6" s="305"/>
      <c r="I6" s="306" t="s">
        <v>79</v>
      </c>
      <c r="J6" s="306" t="s">
        <v>86</v>
      </c>
      <c r="K6" s="306" t="s">
        <v>87</v>
      </c>
      <c r="L6" s="306" t="s">
        <v>88</v>
      </c>
      <c r="M6" s="306" t="s">
        <v>89</v>
      </c>
      <c r="N6" s="308" t="s">
        <v>90</v>
      </c>
      <c r="O6" s="112"/>
      <c r="P6" s="112"/>
      <c r="Q6" s="112"/>
      <c r="R6" s="309"/>
      <c r="S6" s="112"/>
    </row>
    <row r="7" ht="16.5" customHeight="1" spans="1:19">
      <c r="A7" s="75">
        <v>1</v>
      </c>
      <c r="B7" s="75">
        <v>2</v>
      </c>
      <c r="C7" s="75">
        <v>3</v>
      </c>
      <c r="D7" s="75">
        <v>4</v>
      </c>
      <c r="E7" s="75">
        <v>5</v>
      </c>
      <c r="F7" s="75">
        <v>6</v>
      </c>
      <c r="G7" s="75">
        <v>7</v>
      </c>
      <c r="H7" s="75">
        <v>8</v>
      </c>
      <c r="I7" s="75">
        <v>9</v>
      </c>
      <c r="J7" s="75">
        <v>10</v>
      </c>
      <c r="K7" s="75">
        <v>11</v>
      </c>
      <c r="L7" s="75">
        <v>12</v>
      </c>
      <c r="M7" s="75">
        <v>13</v>
      </c>
      <c r="N7" s="75">
        <v>14</v>
      </c>
      <c r="O7" s="75">
        <v>15</v>
      </c>
      <c r="P7" s="75">
        <v>16</v>
      </c>
      <c r="Q7" s="75">
        <v>17</v>
      </c>
      <c r="R7" s="75">
        <v>18</v>
      </c>
      <c r="S7" s="77">
        <v>19</v>
      </c>
    </row>
    <row r="8" s="299" customFormat="1" ht="23" customHeight="1" spans="1:19">
      <c r="A8" s="29" t="s">
        <v>91</v>
      </c>
      <c r="B8" s="29" t="s">
        <v>92</v>
      </c>
      <c r="C8" s="30">
        <v>71150306.76</v>
      </c>
      <c r="D8" s="30">
        <v>43175161.76</v>
      </c>
      <c r="E8" s="30">
        <v>43175161.76</v>
      </c>
      <c r="F8" s="30"/>
      <c r="G8" s="30"/>
      <c r="H8" s="30"/>
      <c r="I8" s="30"/>
      <c r="J8" s="30"/>
      <c r="K8" s="30"/>
      <c r="L8" s="30"/>
      <c r="M8" s="30"/>
      <c r="N8" s="30"/>
      <c r="O8" s="30">
        <v>27975145</v>
      </c>
      <c r="P8" s="30">
        <v>27897345</v>
      </c>
      <c r="Q8" s="30"/>
      <c r="R8" s="30"/>
      <c r="S8" s="30">
        <v>77800</v>
      </c>
    </row>
    <row r="9" s="299" customFormat="1" ht="25" customHeight="1" spans="1:19">
      <c r="A9" s="277" t="s">
        <v>77</v>
      </c>
      <c r="B9" s="277"/>
      <c r="C9" s="30">
        <v>71150306.76</v>
      </c>
      <c r="D9" s="30">
        <v>43175161.76</v>
      </c>
      <c r="E9" s="30">
        <v>43175161.76</v>
      </c>
      <c r="F9" s="30"/>
      <c r="G9" s="30"/>
      <c r="H9" s="30"/>
      <c r="I9" s="30"/>
      <c r="J9" s="30"/>
      <c r="K9" s="30"/>
      <c r="L9" s="30"/>
      <c r="M9" s="30"/>
      <c r="N9" s="30"/>
      <c r="O9" s="30">
        <v>27975145</v>
      </c>
      <c r="P9" s="30">
        <v>27897345</v>
      </c>
      <c r="Q9" s="30"/>
      <c r="R9" s="30"/>
      <c r="S9" s="30">
        <v>77800</v>
      </c>
    </row>
    <row r="10" customHeight="1" spans="19:19">
      <c r="S10" s="310"/>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35"/>
  <sheetViews>
    <sheetView zoomScaleSheetLayoutView="60" workbookViewId="0">
      <selection activeCell="H21" sqref="H21"/>
    </sheetView>
  </sheetViews>
  <sheetFormatPr defaultColWidth="8.88571428571429" defaultRowHeight="14.25" customHeight="1"/>
  <cols>
    <col min="1" max="1" width="14.2857142857143" style="98" customWidth="1"/>
    <col min="2" max="2" width="29.1333333333333" style="98" customWidth="1"/>
    <col min="3" max="3" width="19.2857142857143" style="98" customWidth="1"/>
    <col min="4" max="4" width="26.2857142857143" style="98" customWidth="1"/>
    <col min="5" max="8" width="18.847619047619" style="98" customWidth="1"/>
    <col min="9" max="9" width="15.5714285714286" style="98" customWidth="1"/>
    <col min="10" max="10" width="14.1333333333333" style="98" customWidth="1"/>
    <col min="11" max="15" width="18.847619047619" style="98" customWidth="1"/>
    <col min="16" max="16" width="9.13333333333333" style="98" customWidth="1"/>
    <col min="17" max="16384" width="9.13333333333333" style="98"/>
  </cols>
  <sheetData>
    <row r="1" ht="15.75" customHeight="1" spans="1:15">
      <c r="A1" s="72" t="s">
        <v>93</v>
      </c>
      <c r="B1" s="69"/>
      <c r="C1" s="69"/>
      <c r="D1" s="69"/>
      <c r="E1" s="69"/>
      <c r="F1" s="69"/>
      <c r="G1" s="69"/>
      <c r="H1" s="69"/>
      <c r="I1" s="69"/>
      <c r="J1" s="69"/>
      <c r="K1" s="69"/>
      <c r="L1" s="69"/>
      <c r="M1" s="69"/>
      <c r="N1" s="69"/>
      <c r="O1" s="66"/>
    </row>
    <row r="2" ht="28.5" customHeight="1" spans="1:15">
      <c r="A2" s="55" t="s">
        <v>4</v>
      </c>
      <c r="B2" s="55"/>
      <c r="C2" s="55"/>
      <c r="D2" s="55"/>
      <c r="E2" s="55"/>
      <c r="F2" s="55"/>
      <c r="G2" s="55"/>
      <c r="H2" s="55"/>
      <c r="I2" s="55"/>
      <c r="J2" s="55"/>
      <c r="K2" s="55"/>
      <c r="L2" s="55"/>
      <c r="M2" s="55"/>
      <c r="N2" s="55"/>
      <c r="O2" s="55"/>
    </row>
    <row r="3" ht="15" customHeight="1" spans="1:15">
      <c r="A3" s="291" t="s">
        <v>22</v>
      </c>
      <c r="B3" s="251"/>
      <c r="C3" s="108"/>
      <c r="D3" s="108"/>
      <c r="E3" s="108"/>
      <c r="F3" s="108"/>
      <c r="G3" s="108"/>
      <c r="H3" s="108"/>
      <c r="I3" s="108"/>
      <c r="J3" s="108"/>
      <c r="K3" s="108"/>
      <c r="L3" s="108"/>
      <c r="M3" s="69"/>
      <c r="N3" s="69"/>
      <c r="O3" s="135" t="s">
        <v>23</v>
      </c>
    </row>
    <row r="4" ht="17.25" customHeight="1" spans="1:15">
      <c r="A4" s="80" t="s">
        <v>94</v>
      </c>
      <c r="B4" s="80" t="s">
        <v>95</v>
      </c>
      <c r="C4" s="81" t="s">
        <v>77</v>
      </c>
      <c r="D4" s="102" t="s">
        <v>80</v>
      </c>
      <c r="E4" s="102"/>
      <c r="F4" s="102"/>
      <c r="G4" s="102" t="s">
        <v>81</v>
      </c>
      <c r="H4" s="102" t="s">
        <v>82</v>
      </c>
      <c r="I4" s="102" t="s">
        <v>96</v>
      </c>
      <c r="J4" s="102" t="s">
        <v>84</v>
      </c>
      <c r="K4" s="102"/>
      <c r="L4" s="102"/>
      <c r="M4" s="102"/>
      <c r="N4" s="102"/>
      <c r="O4" s="102"/>
    </row>
    <row r="5" ht="27" spans="1:15">
      <c r="A5" s="93"/>
      <c r="B5" s="93"/>
      <c r="C5" s="180"/>
      <c r="D5" s="102" t="s">
        <v>79</v>
      </c>
      <c r="E5" s="102" t="s">
        <v>97</v>
      </c>
      <c r="F5" s="102" t="s">
        <v>98</v>
      </c>
      <c r="G5" s="102"/>
      <c r="H5" s="102"/>
      <c r="I5" s="102"/>
      <c r="J5" s="102" t="s">
        <v>79</v>
      </c>
      <c r="K5" s="102" t="s">
        <v>99</v>
      </c>
      <c r="L5" s="102" t="s">
        <v>100</v>
      </c>
      <c r="M5" s="102" t="s">
        <v>101</v>
      </c>
      <c r="N5" s="102" t="s">
        <v>102</v>
      </c>
      <c r="O5" s="102" t="s">
        <v>103</v>
      </c>
    </row>
    <row r="6" ht="16.5" customHeight="1" spans="1:15">
      <c r="A6" s="94">
        <v>1</v>
      </c>
      <c r="B6" s="94">
        <v>2</v>
      </c>
      <c r="C6" s="94">
        <v>3</v>
      </c>
      <c r="D6" s="94">
        <v>4</v>
      </c>
      <c r="E6" s="94">
        <v>5</v>
      </c>
      <c r="F6" s="94">
        <v>6</v>
      </c>
      <c r="G6" s="94">
        <v>7</v>
      </c>
      <c r="H6" s="94">
        <v>8</v>
      </c>
      <c r="I6" s="94">
        <v>9</v>
      </c>
      <c r="J6" s="94">
        <v>10</v>
      </c>
      <c r="K6" s="94">
        <v>11</v>
      </c>
      <c r="L6" s="94">
        <v>12</v>
      </c>
      <c r="M6" s="94">
        <v>13</v>
      </c>
      <c r="N6" s="94">
        <v>14</v>
      </c>
      <c r="O6" s="94">
        <v>15</v>
      </c>
    </row>
    <row r="7" ht="20.25" customHeight="1" spans="1:15">
      <c r="A7" s="292" t="s">
        <v>104</v>
      </c>
      <c r="B7" s="292" t="s">
        <v>105</v>
      </c>
      <c r="C7" s="293">
        <v>1247420.08</v>
      </c>
      <c r="D7" s="294">
        <f>E7+F7</f>
        <v>1247420.08</v>
      </c>
      <c r="E7" s="293">
        <v>1245250</v>
      </c>
      <c r="F7" s="293">
        <v>2170.08</v>
      </c>
      <c r="G7" s="294"/>
      <c r="H7" s="294"/>
      <c r="I7" s="294" t="s">
        <v>106</v>
      </c>
      <c r="J7" s="293"/>
      <c r="K7" s="293"/>
      <c r="L7" s="293"/>
      <c r="M7" s="293"/>
      <c r="N7" s="294" t="s">
        <v>106</v>
      </c>
      <c r="O7" s="294" t="s">
        <v>106</v>
      </c>
    </row>
    <row r="8" ht="20.25" customHeight="1" spans="1:15">
      <c r="A8" s="295" t="s">
        <v>107</v>
      </c>
      <c r="B8" s="295" t="s">
        <v>108</v>
      </c>
      <c r="C8" s="296">
        <v>1245250</v>
      </c>
      <c r="D8" s="114">
        <f t="shared" ref="D8:D35" si="0">E8+F8</f>
        <v>1245250</v>
      </c>
      <c r="E8" s="296">
        <v>1245250</v>
      </c>
      <c r="F8" s="296"/>
      <c r="G8" s="114"/>
      <c r="H8" s="114"/>
      <c r="I8" s="114" t="s">
        <v>106</v>
      </c>
      <c r="J8" s="296"/>
      <c r="K8" s="296"/>
      <c r="L8" s="296"/>
      <c r="M8" s="296"/>
      <c r="N8" s="114" t="s">
        <v>106</v>
      </c>
      <c r="O8" s="114" t="s">
        <v>106</v>
      </c>
    </row>
    <row r="9" ht="20.25" customHeight="1" spans="1:15">
      <c r="A9" s="297" t="s">
        <v>109</v>
      </c>
      <c r="B9" s="297" t="s">
        <v>110</v>
      </c>
      <c r="C9" s="296">
        <v>731700</v>
      </c>
      <c r="D9" s="114">
        <f t="shared" si="0"/>
        <v>731700</v>
      </c>
      <c r="E9" s="296">
        <v>731700</v>
      </c>
      <c r="F9" s="296"/>
      <c r="G9" s="246"/>
      <c r="H9" s="298"/>
      <c r="I9" s="246"/>
      <c r="J9" s="296"/>
      <c r="K9" s="296"/>
      <c r="L9" s="296"/>
      <c r="M9" s="296"/>
      <c r="N9" s="246"/>
      <c r="O9" s="246"/>
    </row>
    <row r="10" ht="36" customHeight="1" spans="1:15">
      <c r="A10" s="297" t="s">
        <v>111</v>
      </c>
      <c r="B10" s="297" t="s">
        <v>112</v>
      </c>
      <c r="C10" s="296">
        <v>513550</v>
      </c>
      <c r="D10" s="114">
        <f t="shared" si="0"/>
        <v>513550</v>
      </c>
      <c r="E10" s="296">
        <v>513550</v>
      </c>
      <c r="F10" s="296"/>
      <c r="G10" s="246"/>
      <c r="H10" s="246"/>
      <c r="I10" s="246"/>
      <c r="J10" s="296"/>
      <c r="K10" s="296"/>
      <c r="L10" s="296"/>
      <c r="M10" s="296"/>
      <c r="N10" s="246"/>
      <c r="O10" s="246"/>
    </row>
    <row r="11" ht="20.25" customHeight="1" spans="1:15">
      <c r="A11" s="295" t="s">
        <v>113</v>
      </c>
      <c r="B11" s="295" t="s">
        <v>114</v>
      </c>
      <c r="C11" s="296">
        <v>2170.08</v>
      </c>
      <c r="D11" s="114">
        <f t="shared" si="0"/>
        <v>2170.08</v>
      </c>
      <c r="E11" s="296"/>
      <c r="F11" s="296">
        <v>2170.08</v>
      </c>
      <c r="G11" s="246"/>
      <c r="H11" s="246"/>
      <c r="I11" s="246"/>
      <c r="J11" s="296"/>
      <c r="K11" s="296"/>
      <c r="L11" s="296"/>
      <c r="M11" s="296"/>
      <c r="N11" s="246"/>
      <c r="O11" s="246"/>
    </row>
    <row r="12" ht="20.25" customHeight="1" spans="1:15">
      <c r="A12" s="297" t="s">
        <v>115</v>
      </c>
      <c r="B12" s="297" t="s">
        <v>116</v>
      </c>
      <c r="C12" s="296">
        <v>2170.08</v>
      </c>
      <c r="D12" s="114">
        <f t="shared" si="0"/>
        <v>2170.08</v>
      </c>
      <c r="E12" s="296"/>
      <c r="F12" s="296">
        <v>2170.08</v>
      </c>
      <c r="G12" s="246"/>
      <c r="H12" s="246"/>
      <c r="I12" s="246"/>
      <c r="J12" s="296"/>
      <c r="K12" s="296"/>
      <c r="L12" s="296"/>
      <c r="M12" s="296"/>
      <c r="N12" s="246"/>
      <c r="O12" s="246"/>
    </row>
    <row r="13" ht="20.25" customHeight="1" spans="1:15">
      <c r="A13" s="22" t="s">
        <v>117</v>
      </c>
      <c r="B13" s="22" t="s">
        <v>118</v>
      </c>
      <c r="C13" s="296">
        <v>69438930.68</v>
      </c>
      <c r="D13" s="114">
        <f t="shared" si="0"/>
        <v>69361130.68</v>
      </c>
      <c r="E13" s="296">
        <v>5917842</v>
      </c>
      <c r="F13" s="296">
        <v>63443288.68</v>
      </c>
      <c r="G13" s="246"/>
      <c r="H13" s="246"/>
      <c r="I13" s="246"/>
      <c r="J13" s="296">
        <v>77800</v>
      </c>
      <c r="K13" s="296"/>
      <c r="L13" s="296"/>
      <c r="M13" s="296">
        <v>77800</v>
      </c>
      <c r="N13" s="246"/>
      <c r="O13" s="246"/>
    </row>
    <row r="14" ht="20.25" customHeight="1" spans="1:15">
      <c r="A14" s="295" t="s">
        <v>119</v>
      </c>
      <c r="B14" s="295" t="s">
        <v>120</v>
      </c>
      <c r="C14" s="296">
        <v>6172982</v>
      </c>
      <c r="D14" s="114">
        <f t="shared" si="0"/>
        <v>6172982</v>
      </c>
      <c r="E14" s="296">
        <v>5372982</v>
      </c>
      <c r="F14" s="296">
        <v>800000</v>
      </c>
      <c r="G14" s="246"/>
      <c r="H14" s="246"/>
      <c r="I14" s="246"/>
      <c r="J14" s="296"/>
      <c r="K14" s="296"/>
      <c r="L14" s="296"/>
      <c r="M14" s="296"/>
      <c r="N14" s="246"/>
      <c r="O14" s="246"/>
    </row>
    <row r="15" ht="20.25" customHeight="1" spans="1:15">
      <c r="A15" s="297" t="s">
        <v>121</v>
      </c>
      <c r="B15" s="297" t="s">
        <v>122</v>
      </c>
      <c r="C15" s="296">
        <v>5372982</v>
      </c>
      <c r="D15" s="114">
        <f t="shared" si="0"/>
        <v>5372982</v>
      </c>
      <c r="E15" s="296">
        <v>5372982</v>
      </c>
      <c r="F15" s="296"/>
      <c r="G15" s="246"/>
      <c r="H15" s="246"/>
      <c r="I15" s="246"/>
      <c r="J15" s="296"/>
      <c r="K15" s="296"/>
      <c r="L15" s="296"/>
      <c r="M15" s="296"/>
      <c r="N15" s="246"/>
      <c r="O15" s="246"/>
    </row>
    <row r="16" ht="20.25" customHeight="1" spans="1:15">
      <c r="A16" s="297" t="s">
        <v>123</v>
      </c>
      <c r="B16" s="297" t="s">
        <v>124</v>
      </c>
      <c r="C16" s="296">
        <v>270000</v>
      </c>
      <c r="D16" s="114">
        <f t="shared" si="0"/>
        <v>270000</v>
      </c>
      <c r="E16" s="296"/>
      <c r="F16" s="296">
        <v>270000</v>
      </c>
      <c r="G16" s="246"/>
      <c r="H16" s="246"/>
      <c r="I16" s="246"/>
      <c r="J16" s="296"/>
      <c r="K16" s="296"/>
      <c r="L16" s="296"/>
      <c r="M16" s="296"/>
      <c r="N16" s="246"/>
      <c r="O16" s="246"/>
    </row>
    <row r="17" ht="30" customHeight="1" spans="1:15">
      <c r="A17" s="297" t="s">
        <v>125</v>
      </c>
      <c r="B17" s="297" t="s">
        <v>126</v>
      </c>
      <c r="C17" s="296">
        <v>530000</v>
      </c>
      <c r="D17" s="114">
        <f t="shared" si="0"/>
        <v>530000</v>
      </c>
      <c r="E17" s="296"/>
      <c r="F17" s="296">
        <v>530000</v>
      </c>
      <c r="G17" s="246"/>
      <c r="H17" s="246"/>
      <c r="I17" s="246"/>
      <c r="J17" s="296"/>
      <c r="K17" s="296"/>
      <c r="L17" s="296"/>
      <c r="M17" s="296"/>
      <c r="N17" s="246"/>
      <c r="O17" s="246"/>
    </row>
    <row r="18" ht="20.25" customHeight="1" spans="1:15">
      <c r="A18" s="295" t="s">
        <v>127</v>
      </c>
      <c r="B18" s="295" t="s">
        <v>128</v>
      </c>
      <c r="C18" s="296">
        <v>9506652.35</v>
      </c>
      <c r="D18" s="114">
        <f t="shared" si="0"/>
        <v>9506652.35</v>
      </c>
      <c r="E18" s="296"/>
      <c r="F18" s="296">
        <v>9506652.35</v>
      </c>
      <c r="G18" s="246"/>
      <c r="H18" s="246"/>
      <c r="I18" s="246"/>
      <c r="J18" s="296"/>
      <c r="K18" s="296"/>
      <c r="L18" s="296"/>
      <c r="M18" s="296"/>
      <c r="N18" s="246"/>
      <c r="O18" s="246"/>
    </row>
    <row r="19" ht="28" customHeight="1" spans="1:15">
      <c r="A19" s="297" t="s">
        <v>129</v>
      </c>
      <c r="B19" s="297" t="s">
        <v>130</v>
      </c>
      <c r="C19" s="296">
        <v>9506652.35</v>
      </c>
      <c r="D19" s="114">
        <f t="shared" si="0"/>
        <v>9506652.35</v>
      </c>
      <c r="E19" s="296"/>
      <c r="F19" s="296">
        <v>9506652.35</v>
      </c>
      <c r="G19" s="246"/>
      <c r="H19" s="246"/>
      <c r="I19" s="246"/>
      <c r="J19" s="296"/>
      <c r="K19" s="296"/>
      <c r="L19" s="296"/>
      <c r="M19" s="296"/>
      <c r="N19" s="246"/>
      <c r="O19" s="246"/>
    </row>
    <row r="20" ht="20.25" customHeight="1" spans="1:15">
      <c r="A20" s="295" t="s">
        <v>131</v>
      </c>
      <c r="B20" s="295" t="s">
        <v>132</v>
      </c>
      <c r="C20" s="296">
        <v>32502312.65</v>
      </c>
      <c r="D20" s="114">
        <f t="shared" si="0"/>
        <v>32424512.65</v>
      </c>
      <c r="E20" s="296"/>
      <c r="F20" s="296">
        <v>32424512.65</v>
      </c>
      <c r="G20" s="246"/>
      <c r="H20" s="246"/>
      <c r="I20" s="246"/>
      <c r="J20" s="296">
        <v>77800</v>
      </c>
      <c r="K20" s="296"/>
      <c r="L20" s="296"/>
      <c r="M20" s="296">
        <v>77800</v>
      </c>
      <c r="N20" s="246"/>
      <c r="O20" s="246"/>
    </row>
    <row r="21" ht="20.25" customHeight="1" spans="1:15">
      <c r="A21" s="297" t="s">
        <v>133</v>
      </c>
      <c r="B21" s="297" t="s">
        <v>134</v>
      </c>
      <c r="C21" s="296">
        <v>23871772.37</v>
      </c>
      <c r="D21" s="114">
        <f t="shared" si="0"/>
        <v>23793972.37</v>
      </c>
      <c r="E21" s="296"/>
      <c r="F21" s="296">
        <v>23793972.37</v>
      </c>
      <c r="G21" s="246"/>
      <c r="H21" s="246"/>
      <c r="I21" s="246"/>
      <c r="J21" s="296">
        <v>77800</v>
      </c>
      <c r="K21" s="296"/>
      <c r="L21" s="296"/>
      <c r="M21" s="296">
        <v>77800</v>
      </c>
      <c r="N21" s="246"/>
      <c r="O21" s="246"/>
    </row>
    <row r="22" ht="20.25" customHeight="1" spans="1:15">
      <c r="A22" s="297" t="s">
        <v>135</v>
      </c>
      <c r="B22" s="297" t="s">
        <v>136</v>
      </c>
      <c r="C22" s="296">
        <v>4248240.28</v>
      </c>
      <c r="D22" s="114">
        <f t="shared" si="0"/>
        <v>4248240.28</v>
      </c>
      <c r="E22" s="296"/>
      <c r="F22" s="296">
        <v>4248240.28</v>
      </c>
      <c r="G22" s="246"/>
      <c r="H22" s="246"/>
      <c r="I22" s="246"/>
      <c r="J22" s="296"/>
      <c r="K22" s="296"/>
      <c r="L22" s="296"/>
      <c r="M22" s="296"/>
      <c r="N22" s="246"/>
      <c r="O22" s="246"/>
    </row>
    <row r="23" ht="30" customHeight="1" spans="1:15">
      <c r="A23" s="297" t="s">
        <v>137</v>
      </c>
      <c r="B23" s="297" t="s">
        <v>138</v>
      </c>
      <c r="C23" s="296">
        <v>40000</v>
      </c>
      <c r="D23" s="114">
        <f t="shared" si="0"/>
        <v>40000</v>
      </c>
      <c r="E23" s="296"/>
      <c r="F23" s="296">
        <v>40000</v>
      </c>
      <c r="G23" s="246"/>
      <c r="H23" s="246"/>
      <c r="I23" s="246"/>
      <c r="J23" s="296"/>
      <c r="K23" s="296"/>
      <c r="L23" s="296"/>
      <c r="M23" s="296"/>
      <c r="N23" s="246"/>
      <c r="O23" s="246"/>
    </row>
    <row r="24" ht="20.25" customHeight="1" spans="1:15">
      <c r="A24" s="297" t="s">
        <v>139</v>
      </c>
      <c r="B24" s="297" t="s">
        <v>140</v>
      </c>
      <c r="C24" s="296">
        <v>4342300</v>
      </c>
      <c r="D24" s="114">
        <f t="shared" si="0"/>
        <v>4342300</v>
      </c>
      <c r="E24" s="296"/>
      <c r="F24" s="296">
        <v>4342300</v>
      </c>
      <c r="G24" s="246"/>
      <c r="H24" s="246"/>
      <c r="I24" s="246"/>
      <c r="J24" s="296"/>
      <c r="K24" s="296"/>
      <c r="L24" s="296"/>
      <c r="M24" s="296"/>
      <c r="N24" s="246"/>
      <c r="O24" s="246"/>
    </row>
    <row r="25" ht="20.25" customHeight="1" spans="1:15">
      <c r="A25" s="295" t="s">
        <v>141</v>
      </c>
      <c r="B25" s="295" t="s">
        <v>142</v>
      </c>
      <c r="C25" s="296">
        <v>20712123.68</v>
      </c>
      <c r="D25" s="114">
        <f t="shared" si="0"/>
        <v>20712123.68</v>
      </c>
      <c r="E25" s="296"/>
      <c r="F25" s="296">
        <v>20712123.68</v>
      </c>
      <c r="G25" s="246"/>
      <c r="H25" s="246"/>
      <c r="I25" s="246"/>
      <c r="J25" s="296"/>
      <c r="K25" s="296"/>
      <c r="L25" s="296"/>
      <c r="M25" s="296"/>
      <c r="N25" s="246"/>
      <c r="O25" s="246"/>
    </row>
    <row r="26" ht="20.25" customHeight="1" spans="1:15">
      <c r="A26" s="297" t="s">
        <v>143</v>
      </c>
      <c r="B26" s="297" t="s">
        <v>144</v>
      </c>
      <c r="C26" s="296">
        <v>20712123.68</v>
      </c>
      <c r="D26" s="114">
        <f t="shared" si="0"/>
        <v>20712123.68</v>
      </c>
      <c r="E26" s="296"/>
      <c r="F26" s="296">
        <v>20712123.68</v>
      </c>
      <c r="G26" s="246"/>
      <c r="H26" s="246"/>
      <c r="I26" s="246"/>
      <c r="J26" s="296"/>
      <c r="K26" s="296"/>
      <c r="L26" s="296"/>
      <c r="M26" s="296"/>
      <c r="N26" s="246"/>
      <c r="O26" s="246"/>
    </row>
    <row r="27" ht="20.25" customHeight="1" spans="1:15">
      <c r="A27" s="295" t="s">
        <v>145</v>
      </c>
      <c r="B27" s="295" t="s">
        <v>146</v>
      </c>
      <c r="C27" s="296">
        <v>544860</v>
      </c>
      <c r="D27" s="114">
        <f t="shared" si="0"/>
        <v>544860</v>
      </c>
      <c r="E27" s="296">
        <v>544860</v>
      </c>
      <c r="F27" s="296"/>
      <c r="G27" s="246"/>
      <c r="H27" s="246"/>
      <c r="I27" s="246"/>
      <c r="J27" s="296"/>
      <c r="K27" s="296"/>
      <c r="L27" s="296"/>
      <c r="M27" s="296"/>
      <c r="N27" s="246"/>
      <c r="O27" s="246"/>
    </row>
    <row r="28" ht="20.25" customHeight="1" spans="1:15">
      <c r="A28" s="297" t="s">
        <v>147</v>
      </c>
      <c r="B28" s="297" t="s">
        <v>148</v>
      </c>
      <c r="C28" s="296">
        <v>223440</v>
      </c>
      <c r="D28" s="114">
        <f t="shared" si="0"/>
        <v>223440</v>
      </c>
      <c r="E28" s="296">
        <v>223440</v>
      </c>
      <c r="F28" s="296"/>
      <c r="G28" s="246"/>
      <c r="H28" s="246"/>
      <c r="I28" s="246"/>
      <c r="J28" s="296"/>
      <c r="K28" s="296"/>
      <c r="L28" s="296"/>
      <c r="M28" s="296"/>
      <c r="N28" s="246"/>
      <c r="O28" s="246"/>
    </row>
    <row r="29" ht="20.25" customHeight="1" spans="1:15">
      <c r="A29" s="297" t="s">
        <v>149</v>
      </c>
      <c r="B29" s="297" t="s">
        <v>150</v>
      </c>
      <c r="C29" s="296">
        <v>49600</v>
      </c>
      <c r="D29" s="114">
        <f t="shared" si="0"/>
        <v>49600</v>
      </c>
      <c r="E29" s="296">
        <v>49600</v>
      </c>
      <c r="F29" s="296"/>
      <c r="G29" s="246"/>
      <c r="H29" s="246"/>
      <c r="I29" s="246"/>
      <c r="J29" s="296"/>
      <c r="K29" s="296"/>
      <c r="L29" s="296"/>
      <c r="M29" s="296"/>
      <c r="N29" s="246"/>
      <c r="O29" s="246"/>
    </row>
    <row r="30" ht="20.25" customHeight="1" spans="1:15">
      <c r="A30" s="297" t="s">
        <v>151</v>
      </c>
      <c r="B30" s="297" t="s">
        <v>152</v>
      </c>
      <c r="C30" s="296">
        <v>265320</v>
      </c>
      <c r="D30" s="114">
        <f t="shared" si="0"/>
        <v>265320</v>
      </c>
      <c r="E30" s="296">
        <v>265320</v>
      </c>
      <c r="F30" s="296"/>
      <c r="G30" s="246"/>
      <c r="H30" s="246"/>
      <c r="I30" s="246"/>
      <c r="J30" s="296"/>
      <c r="K30" s="296"/>
      <c r="L30" s="296"/>
      <c r="M30" s="296"/>
      <c r="N30" s="246"/>
      <c r="O30" s="246"/>
    </row>
    <row r="31" ht="33" customHeight="1" spans="1:15">
      <c r="A31" s="297" t="s">
        <v>153</v>
      </c>
      <c r="B31" s="297" t="s">
        <v>154</v>
      </c>
      <c r="C31" s="296">
        <v>6500</v>
      </c>
      <c r="D31" s="114">
        <f t="shared" si="0"/>
        <v>6500</v>
      </c>
      <c r="E31" s="296">
        <v>6500</v>
      </c>
      <c r="F31" s="296"/>
      <c r="G31" s="246"/>
      <c r="H31" s="246"/>
      <c r="I31" s="246"/>
      <c r="J31" s="296"/>
      <c r="K31" s="296"/>
      <c r="L31" s="296"/>
      <c r="M31" s="296"/>
      <c r="N31" s="246"/>
      <c r="O31" s="246"/>
    </row>
    <row r="32" ht="20.25" customHeight="1" spans="1:15">
      <c r="A32" s="22" t="s">
        <v>155</v>
      </c>
      <c r="B32" s="22" t="s">
        <v>156</v>
      </c>
      <c r="C32" s="296">
        <v>463956</v>
      </c>
      <c r="D32" s="114">
        <f t="shared" si="0"/>
        <v>463956</v>
      </c>
      <c r="E32" s="296">
        <v>463956</v>
      </c>
      <c r="F32" s="296"/>
      <c r="G32" s="246"/>
      <c r="H32" s="246"/>
      <c r="I32" s="246"/>
      <c r="J32" s="296"/>
      <c r="K32" s="296"/>
      <c r="L32" s="296"/>
      <c r="M32" s="296"/>
      <c r="N32" s="246"/>
      <c r="O32" s="246"/>
    </row>
    <row r="33" ht="20.25" customHeight="1" spans="1:15">
      <c r="A33" s="295" t="s">
        <v>157</v>
      </c>
      <c r="B33" s="295" t="s">
        <v>158</v>
      </c>
      <c r="C33" s="296">
        <v>463956</v>
      </c>
      <c r="D33" s="114">
        <f t="shared" si="0"/>
        <v>463956</v>
      </c>
      <c r="E33" s="296">
        <v>463956</v>
      </c>
      <c r="F33" s="296"/>
      <c r="G33" s="246"/>
      <c r="H33" s="246"/>
      <c r="I33" s="246"/>
      <c r="J33" s="296"/>
      <c r="K33" s="296"/>
      <c r="L33" s="296"/>
      <c r="M33" s="296"/>
      <c r="N33" s="246"/>
      <c r="O33" s="246"/>
    </row>
    <row r="34" ht="20.25" customHeight="1" spans="1:15">
      <c r="A34" s="297" t="s">
        <v>159</v>
      </c>
      <c r="B34" s="297" t="s">
        <v>160</v>
      </c>
      <c r="C34" s="296">
        <v>463956</v>
      </c>
      <c r="D34" s="114">
        <f t="shared" si="0"/>
        <v>463956</v>
      </c>
      <c r="E34" s="296">
        <v>463956</v>
      </c>
      <c r="F34" s="296"/>
      <c r="G34" s="246"/>
      <c r="H34" s="246"/>
      <c r="I34" s="246"/>
      <c r="J34" s="296"/>
      <c r="K34" s="296"/>
      <c r="L34" s="296"/>
      <c r="M34" s="296"/>
      <c r="N34" s="246"/>
      <c r="O34" s="246"/>
    </row>
    <row r="35" ht="20.25" customHeight="1" spans="1:15">
      <c r="A35" s="248" t="s">
        <v>161</v>
      </c>
      <c r="B35" s="248"/>
      <c r="C35" s="296">
        <v>71150306.76</v>
      </c>
      <c r="D35" s="114">
        <f t="shared" si="0"/>
        <v>71072506.76</v>
      </c>
      <c r="E35" s="296">
        <v>7627048</v>
      </c>
      <c r="F35" s="296">
        <v>63445458.76</v>
      </c>
      <c r="G35" s="246"/>
      <c r="H35" s="246"/>
      <c r="I35" s="246"/>
      <c r="J35" s="296">
        <v>77800</v>
      </c>
      <c r="K35" s="296"/>
      <c r="L35" s="296"/>
      <c r="M35" s="296">
        <v>77800</v>
      </c>
      <c r="N35" s="246"/>
      <c r="O35" s="246"/>
    </row>
  </sheetData>
  <mergeCells count="11">
    <mergeCell ref="A2:O2"/>
    <mergeCell ref="A3:L3"/>
    <mergeCell ref="D4:F4"/>
    <mergeCell ref="J4:O4"/>
    <mergeCell ref="A35:B35"/>
    <mergeCell ref="A4:A5"/>
    <mergeCell ref="B4:B5"/>
    <mergeCell ref="C4:C5"/>
    <mergeCell ref="G4:G5"/>
    <mergeCell ref="H4:H5"/>
    <mergeCell ref="I4:I5"/>
  </mergeCells>
  <printOptions horizontalCentered="1"/>
  <pageMargins left="0.393055555555556" right="0.393055555555556" top="0.511805555555556" bottom="0.511805555555556" header="0.314583333333333" footer="0.314583333333333"/>
  <pageSetup paperSize="9" scale="59"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D36"/>
  <sheetViews>
    <sheetView zoomScaleSheetLayoutView="60" workbookViewId="0">
      <pane xSplit="4" ySplit="6" topLeftCell="E23" activePane="bottomRight" state="frozen"/>
      <selection/>
      <selection pane="topRight"/>
      <selection pane="bottomLeft"/>
      <selection pane="bottomRight" activeCell="C49" sqref="C49"/>
    </sheetView>
  </sheetViews>
  <sheetFormatPr defaultColWidth="8.88571428571429" defaultRowHeight="14.25" customHeight="1" outlineLevelCol="3"/>
  <cols>
    <col min="1" max="1" width="49.2857142857143" style="202" customWidth="1"/>
    <col min="2" max="2" width="38.847619047619" style="202" customWidth="1"/>
    <col min="3" max="3" width="48.5714285714286" style="202" customWidth="1"/>
    <col min="4" max="4" width="36.4285714285714" style="202" customWidth="1"/>
    <col min="5" max="5" width="9.13333333333333" style="96" customWidth="1"/>
    <col min="6" max="16384" width="9.13333333333333" style="96"/>
  </cols>
  <sheetData>
    <row r="1" customHeight="1" spans="1:4">
      <c r="A1" s="278" t="s">
        <v>162</v>
      </c>
      <c r="B1" s="278"/>
      <c r="C1" s="278"/>
      <c r="D1" s="70"/>
    </row>
    <row r="2" ht="31.5" customHeight="1" spans="1:4">
      <c r="A2" s="55" t="s">
        <v>5</v>
      </c>
      <c r="B2" s="55"/>
      <c r="C2" s="55"/>
      <c r="D2" s="55"/>
    </row>
    <row r="3" ht="17.25" customHeight="1" spans="1:4">
      <c r="A3" s="141" t="s">
        <v>22</v>
      </c>
      <c r="B3" s="279"/>
      <c r="C3" s="279"/>
      <c r="D3" s="135" t="s">
        <v>23</v>
      </c>
    </row>
    <row r="4" ht="19.5" customHeight="1" spans="1:4">
      <c r="A4" s="75" t="s">
        <v>24</v>
      </c>
      <c r="B4" s="143"/>
      <c r="C4" s="75" t="s">
        <v>25</v>
      </c>
      <c r="D4" s="143"/>
    </row>
    <row r="5" ht="21.75" customHeight="1" spans="1:4">
      <c r="A5" s="74" t="s">
        <v>26</v>
      </c>
      <c r="B5" s="280" t="s">
        <v>27</v>
      </c>
      <c r="C5" s="74" t="s">
        <v>163</v>
      </c>
      <c r="D5" s="280" t="s">
        <v>27</v>
      </c>
    </row>
    <row r="6" ht="17.25" customHeight="1" spans="1:4">
      <c r="A6" s="78"/>
      <c r="B6" s="93"/>
      <c r="C6" s="78"/>
      <c r="D6" s="93"/>
    </row>
    <row r="7" ht="17.25" customHeight="1" spans="1:4">
      <c r="A7" s="281" t="s">
        <v>164</v>
      </c>
      <c r="B7" s="30">
        <v>43175161.76</v>
      </c>
      <c r="C7" s="282" t="s">
        <v>165</v>
      </c>
      <c r="D7" s="30">
        <v>71072506.76</v>
      </c>
    </row>
    <row r="8" ht="17.25" customHeight="1" spans="1:4">
      <c r="A8" s="283" t="s">
        <v>166</v>
      </c>
      <c r="B8" s="30">
        <v>43175161.76</v>
      </c>
      <c r="C8" s="282" t="s">
        <v>167</v>
      </c>
      <c r="D8" s="30"/>
    </row>
    <row r="9" ht="17.25" customHeight="1" spans="1:4">
      <c r="A9" s="283" t="s">
        <v>168</v>
      </c>
      <c r="B9" s="30"/>
      <c r="C9" s="282" t="s">
        <v>169</v>
      </c>
      <c r="D9" s="30"/>
    </row>
    <row r="10" ht="17.25" customHeight="1" spans="1:4">
      <c r="A10" s="283" t="s">
        <v>170</v>
      </c>
      <c r="B10" s="30"/>
      <c r="C10" s="282" t="s">
        <v>171</v>
      </c>
      <c r="D10" s="30"/>
    </row>
    <row r="11" ht="17.25" customHeight="1" spans="1:4">
      <c r="A11" s="283" t="s">
        <v>172</v>
      </c>
      <c r="B11" s="30">
        <v>27897345</v>
      </c>
      <c r="C11" s="282" t="s">
        <v>173</v>
      </c>
      <c r="D11" s="30"/>
    </row>
    <row r="12" ht="17.25" customHeight="1" spans="1:4">
      <c r="A12" s="283" t="s">
        <v>166</v>
      </c>
      <c r="B12" s="30">
        <v>27897345</v>
      </c>
      <c r="C12" s="282" t="s">
        <v>174</v>
      </c>
      <c r="D12" s="30"/>
    </row>
    <row r="13" ht="17.25" customHeight="1" spans="1:4">
      <c r="A13" s="284" t="s">
        <v>168</v>
      </c>
      <c r="B13" s="30"/>
      <c r="C13" s="282" t="s">
        <v>175</v>
      </c>
      <c r="D13" s="30"/>
    </row>
    <row r="14" ht="17.25" customHeight="1" spans="1:4">
      <c r="A14" s="284" t="s">
        <v>170</v>
      </c>
      <c r="B14" s="30"/>
      <c r="C14" s="282" t="s">
        <v>176</v>
      </c>
      <c r="D14" s="30"/>
    </row>
    <row r="15" ht="17.25" customHeight="1" spans="1:4">
      <c r="A15" s="283"/>
      <c r="B15" s="30"/>
      <c r="C15" s="282" t="s">
        <v>177</v>
      </c>
      <c r="D15" s="30">
        <v>1247420.08</v>
      </c>
    </row>
    <row r="16" ht="17.25" customHeight="1" spans="1:4">
      <c r="A16" s="283"/>
      <c r="B16" s="30"/>
      <c r="C16" s="282" t="s">
        <v>178</v>
      </c>
      <c r="D16" s="30">
        <v>69361130.68</v>
      </c>
    </row>
    <row r="17" ht="17.25" customHeight="1" spans="1:4">
      <c r="A17" s="283"/>
      <c r="B17" s="30"/>
      <c r="C17" s="282" t="s">
        <v>179</v>
      </c>
      <c r="D17" s="30"/>
    </row>
    <row r="18" ht="17.25" customHeight="1" spans="1:4">
      <c r="A18" s="284"/>
      <c r="B18" s="30"/>
      <c r="C18" s="282" t="s">
        <v>180</v>
      </c>
      <c r="D18" s="30"/>
    </row>
    <row r="19" ht="17.25" customHeight="1" spans="1:4">
      <c r="A19" s="284"/>
      <c r="B19" s="30"/>
      <c r="C19" s="282" t="s">
        <v>181</v>
      </c>
      <c r="D19" s="30"/>
    </row>
    <row r="20" ht="17.25" customHeight="1" spans="1:4">
      <c r="A20" s="285"/>
      <c r="B20" s="30"/>
      <c r="C20" s="282" t="s">
        <v>182</v>
      </c>
      <c r="D20" s="30"/>
    </row>
    <row r="21" ht="17.25" customHeight="1" spans="1:4">
      <c r="A21" s="285"/>
      <c r="B21" s="30"/>
      <c r="C21" s="282" t="s">
        <v>183</v>
      </c>
      <c r="D21" s="30"/>
    </row>
    <row r="22" ht="17.25" customHeight="1" spans="1:4">
      <c r="A22" s="285"/>
      <c r="B22" s="30"/>
      <c r="C22" s="282" t="s">
        <v>184</v>
      </c>
      <c r="D22" s="30"/>
    </row>
    <row r="23" ht="17.25" customHeight="1" spans="1:4">
      <c r="A23" s="285"/>
      <c r="B23" s="30"/>
      <c r="C23" s="282" t="s">
        <v>185</v>
      </c>
      <c r="D23" s="30"/>
    </row>
    <row r="24" ht="17.25" customHeight="1" spans="1:4">
      <c r="A24" s="285"/>
      <c r="B24" s="30"/>
      <c r="C24" s="282" t="s">
        <v>186</v>
      </c>
      <c r="D24" s="30"/>
    </row>
    <row r="25" ht="17.25" customHeight="1" spans="1:4">
      <c r="A25" s="285"/>
      <c r="B25" s="30"/>
      <c r="C25" s="282" t="s">
        <v>187</v>
      </c>
      <c r="D25" s="30"/>
    </row>
    <row r="26" ht="17.25" customHeight="1" spans="1:4">
      <c r="A26" s="285"/>
      <c r="B26" s="30"/>
      <c r="C26" s="282" t="s">
        <v>188</v>
      </c>
      <c r="D26" s="30">
        <v>463956</v>
      </c>
    </row>
    <row r="27" ht="17.25" customHeight="1" spans="1:4">
      <c r="A27" s="285"/>
      <c r="B27" s="30"/>
      <c r="C27" s="282" t="s">
        <v>189</v>
      </c>
      <c r="D27" s="30"/>
    </row>
    <row r="28" ht="17.25" customHeight="1" spans="1:4">
      <c r="A28" s="285"/>
      <c r="B28" s="30"/>
      <c r="C28" s="282" t="s">
        <v>190</v>
      </c>
      <c r="D28" s="30"/>
    </row>
    <row r="29" ht="17.25" customHeight="1" spans="1:4">
      <c r="A29" s="285"/>
      <c r="B29" s="30"/>
      <c r="C29" s="282" t="s">
        <v>191</v>
      </c>
      <c r="D29" s="30"/>
    </row>
    <row r="30" ht="17.25" customHeight="1" spans="1:4">
      <c r="A30" s="285"/>
      <c r="B30" s="30"/>
      <c r="C30" s="282" t="s">
        <v>192</v>
      </c>
      <c r="D30" s="30"/>
    </row>
    <row r="31" customHeight="1" spans="1:4">
      <c r="A31" s="286"/>
      <c r="B31" s="30"/>
      <c r="C31" s="282" t="s">
        <v>193</v>
      </c>
      <c r="D31" s="30"/>
    </row>
    <row r="32" customHeight="1" spans="1:4">
      <c r="A32" s="286"/>
      <c r="B32" s="30"/>
      <c r="C32" s="282" t="s">
        <v>194</v>
      </c>
      <c r="D32" s="30"/>
    </row>
    <row r="33" customHeight="1" spans="1:4">
      <c r="A33" s="286"/>
      <c r="B33" s="30"/>
      <c r="C33" s="282" t="s">
        <v>195</v>
      </c>
      <c r="D33" s="30"/>
    </row>
    <row r="34" customHeight="1" spans="1:4">
      <c r="A34" s="286"/>
      <c r="B34" s="30"/>
      <c r="C34" s="284" t="s">
        <v>196</v>
      </c>
      <c r="D34" s="30"/>
    </row>
    <row r="35" ht="17.25" customHeight="1" spans="1:4">
      <c r="A35" s="287" t="s">
        <v>197</v>
      </c>
      <c r="B35" s="288">
        <v>71072506.76</v>
      </c>
      <c r="C35" s="286" t="s">
        <v>73</v>
      </c>
      <c r="D35" s="289">
        <v>71072506.76</v>
      </c>
    </row>
    <row r="36" customHeight="1" spans="2:4">
      <c r="B36" s="290"/>
      <c r="D36" s="290"/>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77"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G35"/>
  <sheetViews>
    <sheetView zoomScaleSheetLayoutView="60" topLeftCell="A14" workbookViewId="0">
      <selection activeCell="E43" sqref="E43"/>
    </sheetView>
  </sheetViews>
  <sheetFormatPr defaultColWidth="8.88571428571429" defaultRowHeight="14.25" customHeight="1" outlineLevelCol="6"/>
  <cols>
    <col min="1" max="1" width="20.1333333333333" style="137" customWidth="1"/>
    <col min="2" max="2" width="44" style="137" customWidth="1"/>
    <col min="3" max="3" width="28.1428571428571" style="66" customWidth="1"/>
    <col min="4" max="4" width="23.4285714285714" style="66" customWidth="1"/>
    <col min="5" max="7" width="24.2857142857143" style="66" customWidth="1"/>
    <col min="8" max="8" width="9.13333333333333" style="66" customWidth="1"/>
    <col min="9" max="16384" width="9.13333333333333" style="66"/>
  </cols>
  <sheetData>
    <row r="1" ht="12" customHeight="1" spans="1:6">
      <c r="A1" s="72" t="s">
        <v>198</v>
      </c>
      <c r="D1" s="267"/>
      <c r="F1" s="70"/>
    </row>
    <row r="2" ht="39" customHeight="1" spans="1:7">
      <c r="A2" s="55" t="s">
        <v>6</v>
      </c>
      <c r="B2" s="55"/>
      <c r="C2" s="55"/>
      <c r="D2" s="55"/>
      <c r="E2" s="55"/>
      <c r="F2" s="55"/>
      <c r="G2" s="55"/>
    </row>
    <row r="3" ht="26" customHeight="1" spans="1:7">
      <c r="A3" s="141" t="s">
        <v>22</v>
      </c>
      <c r="F3" s="135"/>
      <c r="G3" s="135" t="s">
        <v>23</v>
      </c>
    </row>
    <row r="4" ht="20.25" customHeight="1" spans="1:7">
      <c r="A4" s="268" t="s">
        <v>199</v>
      </c>
      <c r="B4" s="269"/>
      <c r="C4" s="77" t="s">
        <v>77</v>
      </c>
      <c r="D4" s="77" t="s">
        <v>97</v>
      </c>
      <c r="E4" s="77"/>
      <c r="F4" s="77"/>
      <c r="G4" s="270" t="s">
        <v>98</v>
      </c>
    </row>
    <row r="5" ht="20.25" customHeight="1" spans="1:7">
      <c r="A5" s="145" t="s">
        <v>94</v>
      </c>
      <c r="B5" s="271" t="s">
        <v>95</v>
      </c>
      <c r="C5" s="77"/>
      <c r="D5" s="77" t="s">
        <v>79</v>
      </c>
      <c r="E5" s="77" t="s">
        <v>200</v>
      </c>
      <c r="F5" s="77" t="s">
        <v>201</v>
      </c>
      <c r="G5" s="272"/>
    </row>
    <row r="6" ht="13.5" customHeight="1" spans="1:7">
      <c r="A6" s="152">
        <v>1</v>
      </c>
      <c r="B6" s="152">
        <v>2</v>
      </c>
      <c r="C6" s="273">
        <v>3</v>
      </c>
      <c r="D6" s="273">
        <v>4</v>
      </c>
      <c r="E6" s="273">
        <v>5</v>
      </c>
      <c r="F6" s="273">
        <v>6</v>
      </c>
      <c r="G6" s="152">
        <v>7</v>
      </c>
    </row>
    <row r="7" ht="20" customHeight="1" spans="1:7">
      <c r="A7" s="274" t="s">
        <v>104</v>
      </c>
      <c r="B7" s="274" t="s">
        <v>105</v>
      </c>
      <c r="C7" s="30">
        <v>1247420.08</v>
      </c>
      <c r="D7" s="30">
        <v>1245250</v>
      </c>
      <c r="E7" s="30">
        <v>1193950</v>
      </c>
      <c r="F7" s="30">
        <v>51300</v>
      </c>
      <c r="G7" s="30">
        <v>2170.08</v>
      </c>
    </row>
    <row r="8" ht="20" customHeight="1" spans="1:7">
      <c r="A8" s="275" t="s">
        <v>107</v>
      </c>
      <c r="B8" s="275" t="s">
        <v>108</v>
      </c>
      <c r="C8" s="30">
        <v>1245250</v>
      </c>
      <c r="D8" s="30">
        <v>1245250</v>
      </c>
      <c r="E8" s="30">
        <v>1193950</v>
      </c>
      <c r="F8" s="30">
        <v>51300</v>
      </c>
      <c r="G8" s="30"/>
    </row>
    <row r="9" ht="20" customHeight="1" spans="1:7">
      <c r="A9" s="276" t="s">
        <v>109</v>
      </c>
      <c r="B9" s="276" t="s">
        <v>110</v>
      </c>
      <c r="C9" s="30">
        <v>731700</v>
      </c>
      <c r="D9" s="30">
        <v>731700</v>
      </c>
      <c r="E9" s="30">
        <v>680400</v>
      </c>
      <c r="F9" s="30">
        <v>51300</v>
      </c>
      <c r="G9" s="30"/>
    </row>
    <row r="10" ht="20" customHeight="1" spans="1:7">
      <c r="A10" s="276" t="s">
        <v>111</v>
      </c>
      <c r="B10" s="276" t="s">
        <v>112</v>
      </c>
      <c r="C10" s="30">
        <v>513550</v>
      </c>
      <c r="D10" s="30">
        <v>513550</v>
      </c>
      <c r="E10" s="30">
        <v>513550</v>
      </c>
      <c r="F10" s="30"/>
      <c r="G10" s="30"/>
    </row>
    <row r="11" ht="20" customHeight="1" spans="1:7">
      <c r="A11" s="275" t="s">
        <v>113</v>
      </c>
      <c r="B11" s="275" t="s">
        <v>114</v>
      </c>
      <c r="C11" s="30">
        <v>2170.08</v>
      </c>
      <c r="D11" s="30"/>
      <c r="E11" s="30"/>
      <c r="F11" s="30"/>
      <c r="G11" s="30">
        <v>2170.08</v>
      </c>
    </row>
    <row r="12" ht="20" customHeight="1" spans="1:7">
      <c r="A12" s="276" t="s">
        <v>115</v>
      </c>
      <c r="B12" s="276" t="s">
        <v>116</v>
      </c>
      <c r="C12" s="30">
        <v>2170.08</v>
      </c>
      <c r="D12" s="30"/>
      <c r="E12" s="30"/>
      <c r="F12" s="30"/>
      <c r="G12" s="30">
        <v>2170.08</v>
      </c>
    </row>
    <row r="13" ht="20" customHeight="1" spans="1:7">
      <c r="A13" s="274" t="s">
        <v>117</v>
      </c>
      <c r="B13" s="274" t="s">
        <v>118</v>
      </c>
      <c r="C13" s="30">
        <v>69361130.68</v>
      </c>
      <c r="D13" s="30">
        <v>5917842</v>
      </c>
      <c r="E13" s="30">
        <v>5450842</v>
      </c>
      <c r="F13" s="30">
        <v>467000</v>
      </c>
      <c r="G13" s="30">
        <v>63443288.68</v>
      </c>
    </row>
    <row r="14" ht="20" customHeight="1" spans="1:7">
      <c r="A14" s="275" t="s">
        <v>119</v>
      </c>
      <c r="B14" s="275" t="s">
        <v>120</v>
      </c>
      <c r="C14" s="30">
        <v>6172982</v>
      </c>
      <c r="D14" s="30">
        <v>5372982</v>
      </c>
      <c r="E14" s="30">
        <v>4905982</v>
      </c>
      <c r="F14" s="30">
        <v>467000</v>
      </c>
      <c r="G14" s="30">
        <v>800000</v>
      </c>
    </row>
    <row r="15" ht="20" customHeight="1" spans="1:7">
      <c r="A15" s="276" t="s">
        <v>121</v>
      </c>
      <c r="B15" s="276" t="s">
        <v>122</v>
      </c>
      <c r="C15" s="30">
        <v>5372982</v>
      </c>
      <c r="D15" s="30">
        <v>5372982</v>
      </c>
      <c r="E15" s="30">
        <v>4905982</v>
      </c>
      <c r="F15" s="30">
        <v>467000</v>
      </c>
      <c r="G15" s="30"/>
    </row>
    <row r="16" ht="20" customHeight="1" spans="1:7">
      <c r="A16" s="276" t="s">
        <v>123</v>
      </c>
      <c r="B16" s="276" t="s">
        <v>124</v>
      </c>
      <c r="C16" s="30">
        <v>270000</v>
      </c>
      <c r="D16" s="30"/>
      <c r="E16" s="30"/>
      <c r="F16" s="30"/>
      <c r="G16" s="30">
        <v>270000</v>
      </c>
    </row>
    <row r="17" ht="20" customHeight="1" spans="1:7">
      <c r="A17" s="276" t="s">
        <v>125</v>
      </c>
      <c r="B17" s="276" t="s">
        <v>126</v>
      </c>
      <c r="C17" s="30">
        <v>530000</v>
      </c>
      <c r="D17" s="30"/>
      <c r="E17" s="30"/>
      <c r="F17" s="30"/>
      <c r="G17" s="30">
        <v>530000</v>
      </c>
    </row>
    <row r="18" ht="20" customHeight="1" spans="1:7">
      <c r="A18" s="275" t="s">
        <v>127</v>
      </c>
      <c r="B18" s="275" t="s">
        <v>128</v>
      </c>
      <c r="C18" s="30">
        <v>9506652.35</v>
      </c>
      <c r="D18" s="30"/>
      <c r="E18" s="30"/>
      <c r="F18" s="30"/>
      <c r="G18" s="30">
        <v>9506652.35</v>
      </c>
    </row>
    <row r="19" ht="20" customHeight="1" spans="1:7">
      <c r="A19" s="276" t="s">
        <v>129</v>
      </c>
      <c r="B19" s="276" t="s">
        <v>130</v>
      </c>
      <c r="C19" s="30">
        <v>9506652.35</v>
      </c>
      <c r="D19" s="30"/>
      <c r="E19" s="30"/>
      <c r="F19" s="30"/>
      <c r="G19" s="30">
        <v>9506652.35</v>
      </c>
    </row>
    <row r="20" ht="20" customHeight="1" spans="1:7">
      <c r="A20" s="275" t="s">
        <v>131</v>
      </c>
      <c r="B20" s="275" t="s">
        <v>132</v>
      </c>
      <c r="C20" s="30">
        <v>32424512.65</v>
      </c>
      <c r="D20" s="30"/>
      <c r="E20" s="30"/>
      <c r="F20" s="30"/>
      <c r="G20" s="30">
        <v>32424512.65</v>
      </c>
    </row>
    <row r="21" ht="20" customHeight="1" spans="1:7">
      <c r="A21" s="276" t="s">
        <v>133</v>
      </c>
      <c r="B21" s="276" t="s">
        <v>134</v>
      </c>
      <c r="C21" s="30">
        <v>23793972.37</v>
      </c>
      <c r="D21" s="30"/>
      <c r="E21" s="30"/>
      <c r="F21" s="30"/>
      <c r="G21" s="30">
        <v>23793972.37</v>
      </c>
    </row>
    <row r="22" ht="20" customHeight="1" spans="1:7">
      <c r="A22" s="276" t="s">
        <v>135</v>
      </c>
      <c r="B22" s="276" t="s">
        <v>136</v>
      </c>
      <c r="C22" s="30">
        <v>4248240.28</v>
      </c>
      <c r="D22" s="30"/>
      <c r="E22" s="30"/>
      <c r="F22" s="30"/>
      <c r="G22" s="30">
        <v>4248240.28</v>
      </c>
    </row>
    <row r="23" ht="20" customHeight="1" spans="1:7">
      <c r="A23" s="276" t="s">
        <v>137</v>
      </c>
      <c r="B23" s="276" t="s">
        <v>138</v>
      </c>
      <c r="C23" s="30">
        <v>40000</v>
      </c>
      <c r="D23" s="30"/>
      <c r="E23" s="30"/>
      <c r="F23" s="30"/>
      <c r="G23" s="30">
        <v>40000</v>
      </c>
    </row>
    <row r="24" ht="20" customHeight="1" spans="1:7">
      <c r="A24" s="276" t="s">
        <v>139</v>
      </c>
      <c r="B24" s="276" t="s">
        <v>140</v>
      </c>
      <c r="C24" s="30">
        <v>4342300</v>
      </c>
      <c r="D24" s="30"/>
      <c r="E24" s="30"/>
      <c r="F24" s="30"/>
      <c r="G24" s="30">
        <v>4342300</v>
      </c>
    </row>
    <row r="25" ht="20" customHeight="1" spans="1:7">
      <c r="A25" s="275" t="s">
        <v>141</v>
      </c>
      <c r="B25" s="275" t="s">
        <v>142</v>
      </c>
      <c r="C25" s="30">
        <v>20712123.68</v>
      </c>
      <c r="D25" s="30"/>
      <c r="E25" s="30"/>
      <c r="F25" s="30"/>
      <c r="G25" s="30">
        <v>20712123.68</v>
      </c>
    </row>
    <row r="26" ht="20" customHeight="1" spans="1:7">
      <c r="A26" s="276" t="s">
        <v>143</v>
      </c>
      <c r="B26" s="276" t="s">
        <v>144</v>
      </c>
      <c r="C26" s="30">
        <v>20712123.68</v>
      </c>
      <c r="D26" s="30"/>
      <c r="E26" s="30"/>
      <c r="F26" s="30"/>
      <c r="G26" s="30">
        <v>20712123.68</v>
      </c>
    </row>
    <row r="27" ht="20" customHeight="1" spans="1:7">
      <c r="A27" s="275" t="s">
        <v>145</v>
      </c>
      <c r="B27" s="275" t="s">
        <v>146</v>
      </c>
      <c r="C27" s="30">
        <v>544860</v>
      </c>
      <c r="D27" s="30">
        <v>544860</v>
      </c>
      <c r="E27" s="30">
        <v>544860</v>
      </c>
      <c r="F27" s="30"/>
      <c r="G27" s="30"/>
    </row>
    <row r="28" ht="20" customHeight="1" spans="1:7">
      <c r="A28" s="276" t="s">
        <v>147</v>
      </c>
      <c r="B28" s="276" t="s">
        <v>148</v>
      </c>
      <c r="C28" s="30">
        <v>223440</v>
      </c>
      <c r="D28" s="30">
        <v>223440</v>
      </c>
      <c r="E28" s="30">
        <v>223440</v>
      </c>
      <c r="F28" s="30"/>
      <c r="G28" s="30"/>
    </row>
    <row r="29" ht="20" customHeight="1" spans="1:7">
      <c r="A29" s="276" t="s">
        <v>149</v>
      </c>
      <c r="B29" s="276" t="s">
        <v>150</v>
      </c>
      <c r="C29" s="30">
        <v>49600</v>
      </c>
      <c r="D29" s="30">
        <v>49600</v>
      </c>
      <c r="E29" s="30">
        <v>49600</v>
      </c>
      <c r="F29" s="30"/>
      <c r="G29" s="30"/>
    </row>
    <row r="30" ht="20" customHeight="1" spans="1:7">
      <c r="A30" s="276" t="s">
        <v>151</v>
      </c>
      <c r="B30" s="276" t="s">
        <v>152</v>
      </c>
      <c r="C30" s="30">
        <v>265320</v>
      </c>
      <c r="D30" s="30">
        <v>265320</v>
      </c>
      <c r="E30" s="30">
        <v>265320</v>
      </c>
      <c r="F30" s="30"/>
      <c r="G30" s="30"/>
    </row>
    <row r="31" ht="20" customHeight="1" spans="1:7">
      <c r="A31" s="276" t="s">
        <v>153</v>
      </c>
      <c r="B31" s="276" t="s">
        <v>154</v>
      </c>
      <c r="C31" s="30">
        <v>6500</v>
      </c>
      <c r="D31" s="30">
        <v>6500</v>
      </c>
      <c r="E31" s="30">
        <v>6500</v>
      </c>
      <c r="F31" s="30"/>
      <c r="G31" s="30"/>
    </row>
    <row r="32" ht="20" customHeight="1" spans="1:7">
      <c r="A32" s="274" t="s">
        <v>155</v>
      </c>
      <c r="B32" s="274" t="s">
        <v>156</v>
      </c>
      <c r="C32" s="30">
        <v>463956</v>
      </c>
      <c r="D32" s="30">
        <v>463956</v>
      </c>
      <c r="E32" s="30">
        <v>463956</v>
      </c>
      <c r="F32" s="30"/>
      <c r="G32" s="30"/>
    </row>
    <row r="33" ht="20" customHeight="1" spans="1:7">
      <c r="A33" s="275" t="s">
        <v>157</v>
      </c>
      <c r="B33" s="275" t="s">
        <v>158</v>
      </c>
      <c r="C33" s="30">
        <v>463956</v>
      </c>
      <c r="D33" s="30">
        <v>463956</v>
      </c>
      <c r="E33" s="30">
        <v>463956</v>
      </c>
      <c r="F33" s="30"/>
      <c r="G33" s="30"/>
    </row>
    <row r="34" ht="20" customHeight="1" spans="1:7">
      <c r="A34" s="276" t="s">
        <v>159</v>
      </c>
      <c r="B34" s="276" t="s">
        <v>160</v>
      </c>
      <c r="C34" s="30">
        <v>463956</v>
      </c>
      <c r="D34" s="30">
        <v>463956</v>
      </c>
      <c r="E34" s="30">
        <v>463956</v>
      </c>
      <c r="F34" s="30"/>
      <c r="G34" s="30"/>
    </row>
    <row r="35" ht="20" customHeight="1" spans="1:7">
      <c r="A35" s="277" t="s">
        <v>161</v>
      </c>
      <c r="B35" s="277"/>
      <c r="C35" s="30">
        <v>71072506.76</v>
      </c>
      <c r="D35" s="30">
        <v>7627048</v>
      </c>
      <c r="E35" s="30">
        <v>7108748</v>
      </c>
      <c r="F35" s="30">
        <v>518300</v>
      </c>
      <c r="G35" s="30">
        <v>63445458.76</v>
      </c>
    </row>
  </sheetData>
  <mergeCells count="7">
    <mergeCell ref="A2:G2"/>
    <mergeCell ref="A3:E3"/>
    <mergeCell ref="A4:B4"/>
    <mergeCell ref="D4:F4"/>
    <mergeCell ref="A35:B35"/>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F7"/>
  <sheetViews>
    <sheetView zoomScaleSheetLayoutView="60" workbookViewId="0">
      <selection activeCell="H34" sqref="H34"/>
    </sheetView>
  </sheetViews>
  <sheetFormatPr defaultColWidth="8.88571428571429" defaultRowHeight="13.5" outlineLevelRow="6" outlineLevelCol="5"/>
  <cols>
    <col min="1" max="2" width="27.4285714285714" style="258" customWidth="1"/>
    <col min="3" max="3" width="17.2857142857143" style="110" customWidth="1"/>
    <col min="4" max="5" width="26.2857142857143" style="66" customWidth="1"/>
    <col min="6" max="6" width="18.7142857142857" style="66" customWidth="1"/>
    <col min="7" max="7" width="9.13333333333333" style="66" customWidth="1"/>
    <col min="8" max="16384" width="9.13333333333333" style="66"/>
  </cols>
  <sheetData>
    <row r="1" ht="12" customHeight="1" spans="1:1">
      <c r="A1" s="259" t="s">
        <v>202</v>
      </c>
    </row>
    <row r="2" ht="25.5" customHeight="1" spans="1:6">
      <c r="A2" s="260" t="s">
        <v>7</v>
      </c>
      <c r="B2" s="260"/>
      <c r="C2" s="260"/>
      <c r="D2" s="260"/>
      <c r="E2" s="260"/>
      <c r="F2" s="260"/>
    </row>
    <row r="3" ht="15.75" customHeight="1" spans="1:6">
      <c r="A3" s="141" t="s">
        <v>22</v>
      </c>
      <c r="F3" s="261" t="s">
        <v>203</v>
      </c>
    </row>
    <row r="4" s="257" customFormat="1" ht="19.5" customHeight="1" spans="1:6">
      <c r="A4" s="262" t="s">
        <v>204</v>
      </c>
      <c r="B4" s="74" t="s">
        <v>205</v>
      </c>
      <c r="C4" s="75" t="s">
        <v>206</v>
      </c>
      <c r="D4" s="76"/>
      <c r="E4" s="143"/>
      <c r="F4" s="74" t="s">
        <v>207</v>
      </c>
    </row>
    <row r="5" s="257" customFormat="1" ht="19.5" customHeight="1" spans="1:6">
      <c r="A5" s="93"/>
      <c r="B5" s="78"/>
      <c r="C5" s="94" t="s">
        <v>79</v>
      </c>
      <c r="D5" s="94" t="s">
        <v>208</v>
      </c>
      <c r="E5" s="94" t="s">
        <v>209</v>
      </c>
      <c r="F5" s="78"/>
    </row>
    <row r="6" s="257" customFormat="1" ht="18.75" customHeight="1" spans="1:6">
      <c r="A6" s="263">
        <v>1</v>
      </c>
      <c r="B6" s="263">
        <v>2</v>
      </c>
      <c r="C6" s="264">
        <v>3</v>
      </c>
      <c r="D6" s="263">
        <v>4</v>
      </c>
      <c r="E6" s="263">
        <v>5</v>
      </c>
      <c r="F6" s="263">
        <v>6</v>
      </c>
    </row>
    <row r="7" ht="34" customHeight="1" spans="1:6">
      <c r="A7" s="265">
        <v>46000</v>
      </c>
      <c r="B7" s="265">
        <v>0</v>
      </c>
      <c r="C7" s="266">
        <v>32000</v>
      </c>
      <c r="D7" s="265">
        <v>0</v>
      </c>
      <c r="E7" s="265">
        <v>32000</v>
      </c>
      <c r="F7" s="265">
        <v>14000</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X39"/>
  <sheetViews>
    <sheetView zoomScaleSheetLayoutView="60" workbookViewId="0">
      <selection activeCell="I23" sqref="I23"/>
    </sheetView>
  </sheetViews>
  <sheetFormatPr defaultColWidth="8.88571428571429" defaultRowHeight="14.25" customHeight="1"/>
  <cols>
    <col min="1" max="1" width="22.1428571428571" style="98" customWidth="1"/>
    <col min="2" max="2" width="25.1428571428571" style="249" customWidth="1"/>
    <col min="3" max="3" width="30" style="249" customWidth="1"/>
    <col min="4" max="4" width="28.7142857142857" style="249" customWidth="1"/>
    <col min="5" max="5" width="15.1333333333333" style="249"/>
    <col min="6" max="6" width="24.8571428571429" style="249" customWidth="1"/>
    <col min="7" max="7" width="14.2857142857143" style="249" customWidth="1"/>
    <col min="8" max="8" width="26.2857142857143" style="249" customWidth="1"/>
    <col min="9" max="9" width="22.1428571428571" style="250" customWidth="1"/>
    <col min="10" max="10" width="24.7142857142857" style="250" customWidth="1"/>
    <col min="11" max="12" width="12.1333333333333" style="250" customWidth="1"/>
    <col min="13" max="13" width="24" style="250" customWidth="1"/>
    <col min="14" max="24" width="12.1333333333333" style="250" customWidth="1"/>
    <col min="25" max="25" width="9.13333333333333" style="98" customWidth="1"/>
    <col min="26" max="16384" width="9.13333333333333" style="98"/>
  </cols>
  <sheetData>
    <row r="1" ht="12" customHeight="1" spans="1:24">
      <c r="A1" s="251" t="s">
        <v>210</v>
      </c>
      <c r="B1" s="137"/>
      <c r="C1" s="137"/>
      <c r="D1" s="137"/>
      <c r="E1" s="137"/>
      <c r="F1" s="137"/>
      <c r="G1" s="137"/>
      <c r="H1" s="137"/>
      <c r="I1" s="110"/>
      <c r="J1" s="110"/>
      <c r="K1" s="110"/>
      <c r="L1" s="110"/>
      <c r="M1" s="110"/>
      <c r="N1" s="110"/>
      <c r="O1" s="110"/>
      <c r="P1" s="110"/>
      <c r="Q1" s="110"/>
      <c r="R1" s="110"/>
      <c r="S1" s="110"/>
      <c r="T1" s="110"/>
      <c r="U1" s="110"/>
      <c r="V1" s="110"/>
      <c r="W1" s="110"/>
      <c r="X1" s="110"/>
    </row>
    <row r="2" ht="39" customHeight="1" spans="1:24">
      <c r="A2" s="71" t="s">
        <v>8</v>
      </c>
      <c r="B2" s="71"/>
      <c r="C2" s="71"/>
      <c r="D2" s="71"/>
      <c r="E2" s="71"/>
      <c r="F2" s="71"/>
      <c r="G2" s="71"/>
      <c r="H2" s="71"/>
      <c r="I2" s="71"/>
      <c r="J2" s="71"/>
      <c r="K2" s="71"/>
      <c r="L2" s="71"/>
      <c r="M2" s="71"/>
      <c r="N2" s="71"/>
      <c r="O2" s="71"/>
      <c r="P2" s="71"/>
      <c r="Q2" s="71"/>
      <c r="R2" s="71"/>
      <c r="S2" s="71"/>
      <c r="T2" s="71"/>
      <c r="U2" s="71"/>
      <c r="V2" s="71"/>
      <c r="W2" s="71"/>
      <c r="X2" s="71"/>
    </row>
    <row r="3" ht="18" customHeight="1" spans="1:24">
      <c r="A3" s="252" t="s">
        <v>22</v>
      </c>
      <c r="B3" s="252"/>
      <c r="C3" s="252"/>
      <c r="D3" s="252"/>
      <c r="E3" s="252"/>
      <c r="F3" s="252"/>
      <c r="G3" s="252"/>
      <c r="H3" s="252"/>
      <c r="I3" s="252"/>
      <c r="J3" s="252"/>
      <c r="K3" s="66"/>
      <c r="L3" s="66"/>
      <c r="M3" s="66"/>
      <c r="N3" s="66"/>
      <c r="O3" s="66"/>
      <c r="P3" s="66"/>
      <c r="Q3" s="66"/>
      <c r="R3" s="110"/>
      <c r="S3" s="110"/>
      <c r="T3" s="110"/>
      <c r="U3" s="110"/>
      <c r="V3" s="110"/>
      <c r="W3" s="110"/>
      <c r="X3" s="122" t="s">
        <v>23</v>
      </c>
    </row>
    <row r="4" ht="13.5" spans="1:24">
      <c r="A4" s="164" t="s">
        <v>211</v>
      </c>
      <c r="B4" s="164" t="s">
        <v>212</v>
      </c>
      <c r="C4" s="164" t="s">
        <v>213</v>
      </c>
      <c r="D4" s="164" t="s">
        <v>214</v>
      </c>
      <c r="E4" s="164" t="s">
        <v>215</v>
      </c>
      <c r="F4" s="164" t="s">
        <v>216</v>
      </c>
      <c r="G4" s="164" t="s">
        <v>217</v>
      </c>
      <c r="H4" s="164" t="s">
        <v>218</v>
      </c>
      <c r="I4" s="102" t="s">
        <v>219</v>
      </c>
      <c r="J4" s="102"/>
      <c r="K4" s="102"/>
      <c r="L4" s="102"/>
      <c r="M4" s="102"/>
      <c r="N4" s="102"/>
      <c r="O4" s="102"/>
      <c r="P4" s="102"/>
      <c r="Q4" s="102"/>
      <c r="R4" s="102"/>
      <c r="S4" s="102"/>
      <c r="T4" s="102"/>
      <c r="U4" s="102"/>
      <c r="V4" s="102"/>
      <c r="W4" s="102"/>
      <c r="X4" s="102"/>
    </row>
    <row r="5" ht="13.5" spans="1:24">
      <c r="A5" s="164"/>
      <c r="B5" s="164"/>
      <c r="C5" s="164"/>
      <c r="D5" s="164"/>
      <c r="E5" s="164"/>
      <c r="F5" s="164"/>
      <c r="G5" s="164"/>
      <c r="H5" s="164"/>
      <c r="I5" s="102" t="s">
        <v>220</v>
      </c>
      <c r="J5" s="102" t="s">
        <v>221</v>
      </c>
      <c r="K5" s="102"/>
      <c r="L5" s="102"/>
      <c r="M5" s="102"/>
      <c r="N5" s="102"/>
      <c r="O5" s="77" t="s">
        <v>222</v>
      </c>
      <c r="P5" s="77"/>
      <c r="Q5" s="77"/>
      <c r="R5" s="102" t="s">
        <v>83</v>
      </c>
      <c r="S5" s="102" t="s">
        <v>84</v>
      </c>
      <c r="T5" s="102"/>
      <c r="U5" s="102"/>
      <c r="V5" s="102"/>
      <c r="W5" s="102"/>
      <c r="X5" s="102"/>
    </row>
    <row r="6" ht="13.5" customHeight="1" spans="1:24">
      <c r="A6" s="164"/>
      <c r="B6" s="164"/>
      <c r="C6" s="164"/>
      <c r="D6" s="164"/>
      <c r="E6" s="164"/>
      <c r="F6" s="164"/>
      <c r="G6" s="164"/>
      <c r="H6" s="164"/>
      <c r="I6" s="102"/>
      <c r="J6" s="103" t="s">
        <v>223</v>
      </c>
      <c r="K6" s="102" t="s">
        <v>224</v>
      </c>
      <c r="L6" s="102" t="s">
        <v>225</v>
      </c>
      <c r="M6" s="102" t="s">
        <v>226</v>
      </c>
      <c r="N6" s="102" t="s">
        <v>227</v>
      </c>
      <c r="O6" s="254" t="s">
        <v>80</v>
      </c>
      <c r="P6" s="254" t="s">
        <v>81</v>
      </c>
      <c r="Q6" s="254" t="s">
        <v>82</v>
      </c>
      <c r="R6" s="102"/>
      <c r="S6" s="102" t="s">
        <v>79</v>
      </c>
      <c r="T6" s="102" t="s">
        <v>86</v>
      </c>
      <c r="U6" s="102" t="s">
        <v>87</v>
      </c>
      <c r="V6" s="102" t="s">
        <v>88</v>
      </c>
      <c r="W6" s="102" t="s">
        <v>89</v>
      </c>
      <c r="X6" s="102" t="s">
        <v>90</v>
      </c>
    </row>
    <row r="7" ht="12.75" spans="1:24">
      <c r="A7" s="164"/>
      <c r="B7" s="164"/>
      <c r="C7" s="164"/>
      <c r="D7" s="164"/>
      <c r="E7" s="164"/>
      <c r="F7" s="164"/>
      <c r="G7" s="164"/>
      <c r="H7" s="164"/>
      <c r="I7" s="102"/>
      <c r="J7" s="106"/>
      <c r="K7" s="102"/>
      <c r="L7" s="102"/>
      <c r="M7" s="102"/>
      <c r="N7" s="102"/>
      <c r="O7" s="255"/>
      <c r="P7" s="255"/>
      <c r="Q7" s="255"/>
      <c r="R7" s="102"/>
      <c r="S7" s="102"/>
      <c r="T7" s="102"/>
      <c r="U7" s="102"/>
      <c r="V7" s="102"/>
      <c r="W7" s="102"/>
      <c r="X7" s="102"/>
    </row>
    <row r="8" ht="13.5" customHeight="1" spans="1:24">
      <c r="A8" s="253">
        <v>1</v>
      </c>
      <c r="B8" s="253">
        <v>2</v>
      </c>
      <c r="C8" s="253">
        <v>3</v>
      </c>
      <c r="D8" s="253">
        <v>4</v>
      </c>
      <c r="E8" s="253">
        <v>5</v>
      </c>
      <c r="F8" s="253">
        <v>6</v>
      </c>
      <c r="G8" s="253">
        <v>7</v>
      </c>
      <c r="H8" s="253">
        <v>8</v>
      </c>
      <c r="I8" s="253">
        <v>9</v>
      </c>
      <c r="J8" s="253">
        <v>10</v>
      </c>
      <c r="K8" s="253">
        <v>11</v>
      </c>
      <c r="L8" s="253">
        <v>12</v>
      </c>
      <c r="M8" s="253">
        <v>13</v>
      </c>
      <c r="N8" s="253">
        <v>14</v>
      </c>
      <c r="O8" s="253">
        <v>15</v>
      </c>
      <c r="P8" s="253">
        <v>16</v>
      </c>
      <c r="Q8" s="253">
        <v>17</v>
      </c>
      <c r="R8" s="253">
        <v>18</v>
      </c>
      <c r="S8" s="253">
        <v>19</v>
      </c>
      <c r="T8" s="253">
        <v>20</v>
      </c>
      <c r="U8" s="253">
        <v>21</v>
      </c>
      <c r="V8" s="253">
        <v>22</v>
      </c>
      <c r="W8" s="253">
        <v>23</v>
      </c>
      <c r="X8" s="253">
        <v>24</v>
      </c>
    </row>
    <row r="9" ht="22" customHeight="1" spans="1:24">
      <c r="A9" s="22" t="s">
        <v>228</v>
      </c>
      <c r="B9" s="22" t="s">
        <v>92</v>
      </c>
      <c r="C9" s="22" t="s">
        <v>229</v>
      </c>
      <c r="D9" s="22" t="s">
        <v>230</v>
      </c>
      <c r="E9" s="22" t="s">
        <v>121</v>
      </c>
      <c r="F9" s="22" t="s">
        <v>122</v>
      </c>
      <c r="G9" s="22" t="s">
        <v>231</v>
      </c>
      <c r="H9" s="22" t="s">
        <v>232</v>
      </c>
      <c r="I9" s="24">
        <v>938256</v>
      </c>
      <c r="J9" s="24">
        <v>938256</v>
      </c>
      <c r="K9" s="193"/>
      <c r="L9" s="193"/>
      <c r="M9" s="24">
        <v>938256</v>
      </c>
      <c r="N9" s="193"/>
      <c r="O9" s="193"/>
      <c r="P9" s="193"/>
      <c r="Q9" s="193"/>
      <c r="R9" s="193"/>
      <c r="S9" s="193"/>
      <c r="T9" s="193"/>
      <c r="U9" s="193"/>
      <c r="V9" s="193"/>
      <c r="W9" s="193"/>
      <c r="X9" s="193" t="s">
        <v>106</v>
      </c>
    </row>
    <row r="10" ht="22" customHeight="1" spans="1:24">
      <c r="A10" s="22" t="s">
        <v>228</v>
      </c>
      <c r="B10" s="22" t="s">
        <v>92</v>
      </c>
      <c r="C10" s="22" t="s">
        <v>229</v>
      </c>
      <c r="D10" s="22" t="s">
        <v>230</v>
      </c>
      <c r="E10" s="22" t="s">
        <v>121</v>
      </c>
      <c r="F10" s="22" t="s">
        <v>122</v>
      </c>
      <c r="G10" s="22" t="s">
        <v>233</v>
      </c>
      <c r="H10" s="22" t="s">
        <v>234</v>
      </c>
      <c r="I10" s="24">
        <v>1333392</v>
      </c>
      <c r="J10" s="24">
        <v>1333392</v>
      </c>
      <c r="K10" s="256"/>
      <c r="L10" s="256"/>
      <c r="M10" s="24">
        <v>1333392</v>
      </c>
      <c r="N10" s="256"/>
      <c r="O10" s="256"/>
      <c r="P10" s="256"/>
      <c r="Q10" s="256"/>
      <c r="R10" s="256"/>
      <c r="S10" s="256"/>
      <c r="T10" s="256"/>
      <c r="U10" s="256"/>
      <c r="V10" s="256"/>
      <c r="W10" s="256"/>
      <c r="X10" s="256"/>
    </row>
    <row r="11" ht="22" customHeight="1" spans="1:24">
      <c r="A11" s="22" t="s">
        <v>228</v>
      </c>
      <c r="B11" s="22" t="s">
        <v>92</v>
      </c>
      <c r="C11" s="22" t="s">
        <v>229</v>
      </c>
      <c r="D11" s="22" t="s">
        <v>230</v>
      </c>
      <c r="E11" s="22" t="s">
        <v>121</v>
      </c>
      <c r="F11" s="22" t="s">
        <v>122</v>
      </c>
      <c r="G11" s="22" t="s">
        <v>235</v>
      </c>
      <c r="H11" s="22" t="s">
        <v>236</v>
      </c>
      <c r="I11" s="24">
        <v>78188</v>
      </c>
      <c r="J11" s="24">
        <v>78188</v>
      </c>
      <c r="K11" s="256"/>
      <c r="L11" s="256"/>
      <c r="M11" s="24">
        <v>78188</v>
      </c>
      <c r="N11" s="256"/>
      <c r="O11" s="256"/>
      <c r="P11" s="256"/>
      <c r="Q11" s="256"/>
      <c r="R11" s="256"/>
      <c r="S11" s="256"/>
      <c r="T11" s="256"/>
      <c r="U11" s="256"/>
      <c r="V11" s="256"/>
      <c r="W11" s="256"/>
      <c r="X11" s="256"/>
    </row>
    <row r="12" ht="22" customHeight="1" spans="1:24">
      <c r="A12" s="22" t="s">
        <v>228</v>
      </c>
      <c r="B12" s="22" t="s">
        <v>92</v>
      </c>
      <c r="C12" s="22" t="s">
        <v>237</v>
      </c>
      <c r="D12" s="22" t="s">
        <v>238</v>
      </c>
      <c r="E12" s="22" t="s">
        <v>121</v>
      </c>
      <c r="F12" s="22" t="s">
        <v>122</v>
      </c>
      <c r="G12" s="22" t="s">
        <v>231</v>
      </c>
      <c r="H12" s="22" t="s">
        <v>232</v>
      </c>
      <c r="I12" s="24">
        <v>179016</v>
      </c>
      <c r="J12" s="24">
        <v>179016</v>
      </c>
      <c r="K12" s="256"/>
      <c r="L12" s="256"/>
      <c r="M12" s="24">
        <v>179016</v>
      </c>
      <c r="N12" s="256"/>
      <c r="O12" s="256"/>
      <c r="P12" s="256"/>
      <c r="Q12" s="256"/>
      <c r="R12" s="256"/>
      <c r="S12" s="256"/>
      <c r="T12" s="256"/>
      <c r="U12" s="256"/>
      <c r="V12" s="256"/>
      <c r="W12" s="256"/>
      <c r="X12" s="256"/>
    </row>
    <row r="13" ht="22" customHeight="1" spans="1:24">
      <c r="A13" s="22" t="s">
        <v>228</v>
      </c>
      <c r="B13" s="22" t="s">
        <v>92</v>
      </c>
      <c r="C13" s="22" t="s">
        <v>237</v>
      </c>
      <c r="D13" s="22" t="s">
        <v>238</v>
      </c>
      <c r="E13" s="22" t="s">
        <v>121</v>
      </c>
      <c r="F13" s="22" t="s">
        <v>122</v>
      </c>
      <c r="G13" s="22" t="s">
        <v>235</v>
      </c>
      <c r="H13" s="22" t="s">
        <v>236</v>
      </c>
      <c r="I13" s="24">
        <v>14918</v>
      </c>
      <c r="J13" s="24">
        <v>14918</v>
      </c>
      <c r="K13" s="256"/>
      <c r="L13" s="256"/>
      <c r="M13" s="24">
        <v>14918</v>
      </c>
      <c r="N13" s="256"/>
      <c r="O13" s="256"/>
      <c r="P13" s="256"/>
      <c r="Q13" s="256"/>
      <c r="R13" s="256"/>
      <c r="S13" s="256"/>
      <c r="T13" s="256"/>
      <c r="U13" s="256"/>
      <c r="V13" s="256"/>
      <c r="W13" s="256"/>
      <c r="X13" s="256"/>
    </row>
    <row r="14" ht="22" customHeight="1" spans="1:24">
      <c r="A14" s="22" t="s">
        <v>228</v>
      </c>
      <c r="B14" s="22" t="s">
        <v>92</v>
      </c>
      <c r="C14" s="22" t="s">
        <v>237</v>
      </c>
      <c r="D14" s="22" t="s">
        <v>238</v>
      </c>
      <c r="E14" s="22" t="s">
        <v>121</v>
      </c>
      <c r="F14" s="22" t="s">
        <v>122</v>
      </c>
      <c r="G14" s="22" t="s">
        <v>239</v>
      </c>
      <c r="H14" s="22" t="s">
        <v>240</v>
      </c>
      <c r="I14" s="24">
        <v>278652</v>
      </c>
      <c r="J14" s="24">
        <v>278652</v>
      </c>
      <c r="K14" s="256"/>
      <c r="L14" s="256"/>
      <c r="M14" s="24">
        <v>278652</v>
      </c>
      <c r="N14" s="256"/>
      <c r="O14" s="256"/>
      <c r="P14" s="256"/>
      <c r="Q14" s="256"/>
      <c r="R14" s="256"/>
      <c r="S14" s="256"/>
      <c r="T14" s="256"/>
      <c r="U14" s="256"/>
      <c r="V14" s="256"/>
      <c r="W14" s="256"/>
      <c r="X14" s="256"/>
    </row>
    <row r="15" ht="37" customHeight="1" spans="1:24">
      <c r="A15" s="22" t="s">
        <v>228</v>
      </c>
      <c r="B15" s="22" t="s">
        <v>92</v>
      </c>
      <c r="C15" s="22" t="s">
        <v>241</v>
      </c>
      <c r="D15" s="22" t="s">
        <v>242</v>
      </c>
      <c r="E15" s="22" t="s">
        <v>111</v>
      </c>
      <c r="F15" s="22" t="s">
        <v>112</v>
      </c>
      <c r="G15" s="22" t="s">
        <v>243</v>
      </c>
      <c r="H15" s="22" t="s">
        <v>244</v>
      </c>
      <c r="I15" s="24">
        <v>513550</v>
      </c>
      <c r="J15" s="24">
        <v>513550</v>
      </c>
      <c r="K15" s="256"/>
      <c r="L15" s="256"/>
      <c r="M15" s="24">
        <v>513550</v>
      </c>
      <c r="N15" s="256"/>
      <c r="O15" s="256"/>
      <c r="P15" s="256"/>
      <c r="Q15" s="256"/>
      <c r="R15" s="256"/>
      <c r="S15" s="256"/>
      <c r="T15" s="256"/>
      <c r="U15" s="256"/>
      <c r="V15" s="256"/>
      <c r="W15" s="256"/>
      <c r="X15" s="256"/>
    </row>
    <row r="16" ht="22" customHeight="1" spans="1:24">
      <c r="A16" s="22" t="s">
        <v>228</v>
      </c>
      <c r="B16" s="22" t="s">
        <v>92</v>
      </c>
      <c r="C16" s="22" t="s">
        <v>241</v>
      </c>
      <c r="D16" s="22" t="s">
        <v>242</v>
      </c>
      <c r="E16" s="22" t="s">
        <v>121</v>
      </c>
      <c r="F16" s="22" t="s">
        <v>122</v>
      </c>
      <c r="G16" s="22" t="s">
        <v>245</v>
      </c>
      <c r="H16" s="22" t="s">
        <v>246</v>
      </c>
      <c r="I16" s="24">
        <v>4320</v>
      </c>
      <c r="J16" s="24">
        <v>4320</v>
      </c>
      <c r="K16" s="256"/>
      <c r="L16" s="256"/>
      <c r="M16" s="24">
        <v>4320</v>
      </c>
      <c r="N16" s="256"/>
      <c r="O16" s="256"/>
      <c r="P16" s="256"/>
      <c r="Q16" s="256"/>
      <c r="R16" s="256"/>
      <c r="S16" s="256"/>
      <c r="T16" s="256"/>
      <c r="U16" s="256"/>
      <c r="V16" s="256"/>
      <c r="W16" s="256"/>
      <c r="X16" s="256"/>
    </row>
    <row r="17" ht="22" customHeight="1" spans="1:24">
      <c r="A17" s="22" t="s">
        <v>228</v>
      </c>
      <c r="B17" s="22" t="s">
        <v>92</v>
      </c>
      <c r="C17" s="22" t="s">
        <v>241</v>
      </c>
      <c r="D17" s="22" t="s">
        <v>242</v>
      </c>
      <c r="E17" s="22" t="s">
        <v>147</v>
      </c>
      <c r="F17" s="22" t="s">
        <v>148</v>
      </c>
      <c r="G17" s="22" t="s">
        <v>247</v>
      </c>
      <c r="H17" s="22" t="s">
        <v>248</v>
      </c>
      <c r="I17" s="24">
        <v>223440</v>
      </c>
      <c r="J17" s="24">
        <v>223440</v>
      </c>
      <c r="K17" s="256"/>
      <c r="L17" s="256"/>
      <c r="M17" s="24">
        <v>223440</v>
      </c>
      <c r="N17" s="256"/>
      <c r="O17" s="256"/>
      <c r="P17" s="256"/>
      <c r="Q17" s="256"/>
      <c r="R17" s="256"/>
      <c r="S17" s="256"/>
      <c r="T17" s="256"/>
      <c r="U17" s="256"/>
      <c r="V17" s="256"/>
      <c r="W17" s="256"/>
      <c r="X17" s="256"/>
    </row>
    <row r="18" ht="22" customHeight="1" spans="1:24">
      <c r="A18" s="22" t="s">
        <v>228</v>
      </c>
      <c r="B18" s="22" t="s">
        <v>92</v>
      </c>
      <c r="C18" s="22" t="s">
        <v>241</v>
      </c>
      <c r="D18" s="22" t="s">
        <v>242</v>
      </c>
      <c r="E18" s="22" t="s">
        <v>149</v>
      </c>
      <c r="F18" s="22" t="s">
        <v>150</v>
      </c>
      <c r="G18" s="22" t="s">
        <v>247</v>
      </c>
      <c r="H18" s="22" t="s">
        <v>248</v>
      </c>
      <c r="I18" s="24">
        <v>49600</v>
      </c>
      <c r="J18" s="24">
        <v>49600</v>
      </c>
      <c r="K18" s="256"/>
      <c r="L18" s="256"/>
      <c r="M18" s="24">
        <v>49600</v>
      </c>
      <c r="N18" s="256"/>
      <c r="O18" s="256"/>
      <c r="P18" s="256"/>
      <c r="Q18" s="256"/>
      <c r="R18" s="256"/>
      <c r="S18" s="256"/>
      <c r="T18" s="256"/>
      <c r="U18" s="256"/>
      <c r="V18" s="256"/>
      <c r="W18" s="256"/>
      <c r="X18" s="256"/>
    </row>
    <row r="19" ht="22" customHeight="1" spans="1:24">
      <c r="A19" s="22" t="s">
        <v>228</v>
      </c>
      <c r="B19" s="22" t="s">
        <v>92</v>
      </c>
      <c r="C19" s="22" t="s">
        <v>241</v>
      </c>
      <c r="D19" s="22" t="s">
        <v>242</v>
      </c>
      <c r="E19" s="22" t="s">
        <v>151</v>
      </c>
      <c r="F19" s="22" t="s">
        <v>152</v>
      </c>
      <c r="G19" s="22" t="s">
        <v>249</v>
      </c>
      <c r="H19" s="22" t="s">
        <v>250</v>
      </c>
      <c r="I19" s="24">
        <v>265320</v>
      </c>
      <c r="J19" s="24">
        <v>265320</v>
      </c>
      <c r="K19" s="256"/>
      <c r="L19" s="256"/>
      <c r="M19" s="24">
        <v>265320</v>
      </c>
      <c r="N19" s="256"/>
      <c r="O19" s="256"/>
      <c r="P19" s="256"/>
      <c r="Q19" s="256"/>
      <c r="R19" s="256"/>
      <c r="S19" s="256"/>
      <c r="T19" s="256"/>
      <c r="U19" s="256"/>
      <c r="V19" s="256"/>
      <c r="W19" s="256"/>
      <c r="X19" s="256"/>
    </row>
    <row r="20" ht="30" customHeight="1" spans="1:24">
      <c r="A20" s="22" t="s">
        <v>228</v>
      </c>
      <c r="B20" s="22" t="s">
        <v>92</v>
      </c>
      <c r="C20" s="22" t="s">
        <v>241</v>
      </c>
      <c r="D20" s="22" t="s">
        <v>242</v>
      </c>
      <c r="E20" s="22" t="s">
        <v>153</v>
      </c>
      <c r="F20" s="22" t="s">
        <v>154</v>
      </c>
      <c r="G20" s="22" t="s">
        <v>245</v>
      </c>
      <c r="H20" s="22" t="s">
        <v>246</v>
      </c>
      <c r="I20" s="24">
        <v>6500</v>
      </c>
      <c r="J20" s="24">
        <v>6500</v>
      </c>
      <c r="K20" s="256"/>
      <c r="L20" s="256"/>
      <c r="M20" s="24">
        <v>6500</v>
      </c>
      <c r="N20" s="256"/>
      <c r="O20" s="256"/>
      <c r="P20" s="256"/>
      <c r="Q20" s="256"/>
      <c r="R20" s="256"/>
      <c r="S20" s="256"/>
      <c r="T20" s="256"/>
      <c r="U20" s="256"/>
      <c r="V20" s="256"/>
      <c r="W20" s="256"/>
      <c r="X20" s="256"/>
    </row>
    <row r="21" ht="22" customHeight="1" spans="1:24">
      <c r="A21" s="22" t="s">
        <v>228</v>
      </c>
      <c r="B21" s="22" t="s">
        <v>92</v>
      </c>
      <c r="C21" s="22" t="s">
        <v>251</v>
      </c>
      <c r="D21" s="22" t="s">
        <v>160</v>
      </c>
      <c r="E21" s="22" t="s">
        <v>159</v>
      </c>
      <c r="F21" s="22" t="s">
        <v>160</v>
      </c>
      <c r="G21" s="22" t="s">
        <v>252</v>
      </c>
      <c r="H21" s="22" t="s">
        <v>160</v>
      </c>
      <c r="I21" s="24">
        <v>463956</v>
      </c>
      <c r="J21" s="24">
        <v>463956</v>
      </c>
      <c r="K21" s="256"/>
      <c r="L21" s="256"/>
      <c r="M21" s="24">
        <v>463956</v>
      </c>
      <c r="N21" s="256"/>
      <c r="O21" s="256"/>
      <c r="P21" s="256"/>
      <c r="Q21" s="256"/>
      <c r="R21" s="256"/>
      <c r="S21" s="256"/>
      <c r="T21" s="256"/>
      <c r="U21" s="256"/>
      <c r="V21" s="256"/>
      <c r="W21" s="256"/>
      <c r="X21" s="256"/>
    </row>
    <row r="22" ht="22" customHeight="1" spans="1:24">
      <c r="A22" s="22" t="s">
        <v>228</v>
      </c>
      <c r="B22" s="22" t="s">
        <v>92</v>
      </c>
      <c r="C22" s="22" t="s">
        <v>253</v>
      </c>
      <c r="D22" s="22" t="s">
        <v>254</v>
      </c>
      <c r="E22" s="22" t="s">
        <v>109</v>
      </c>
      <c r="F22" s="22" t="s">
        <v>110</v>
      </c>
      <c r="G22" s="22" t="s">
        <v>255</v>
      </c>
      <c r="H22" s="22" t="s">
        <v>256</v>
      </c>
      <c r="I22" s="24">
        <v>680400</v>
      </c>
      <c r="J22" s="24">
        <v>680400</v>
      </c>
      <c r="K22" s="256"/>
      <c r="L22" s="256"/>
      <c r="M22" s="24">
        <v>680400</v>
      </c>
      <c r="N22" s="256"/>
      <c r="O22" s="256"/>
      <c r="P22" s="256"/>
      <c r="Q22" s="256"/>
      <c r="R22" s="256"/>
      <c r="S22" s="256"/>
      <c r="T22" s="256"/>
      <c r="U22" s="256"/>
      <c r="V22" s="256"/>
      <c r="W22" s="256"/>
      <c r="X22" s="256"/>
    </row>
    <row r="23" ht="22" customHeight="1" spans="1:24">
      <c r="A23" s="22" t="s">
        <v>228</v>
      </c>
      <c r="B23" s="22" t="s">
        <v>92</v>
      </c>
      <c r="C23" s="22" t="s">
        <v>257</v>
      </c>
      <c r="D23" s="22" t="s">
        <v>258</v>
      </c>
      <c r="E23" s="22" t="s">
        <v>121</v>
      </c>
      <c r="F23" s="22" t="s">
        <v>122</v>
      </c>
      <c r="G23" s="22" t="s">
        <v>259</v>
      </c>
      <c r="H23" s="22" t="s">
        <v>260</v>
      </c>
      <c r="I23" s="24">
        <v>15000</v>
      </c>
      <c r="J23" s="24">
        <v>15000</v>
      </c>
      <c r="K23" s="256"/>
      <c r="L23" s="256"/>
      <c r="M23" s="24">
        <v>15000</v>
      </c>
      <c r="N23" s="256"/>
      <c r="O23" s="256"/>
      <c r="P23" s="256"/>
      <c r="Q23" s="256"/>
      <c r="R23" s="256"/>
      <c r="S23" s="256"/>
      <c r="T23" s="256"/>
      <c r="U23" s="256"/>
      <c r="V23" s="256"/>
      <c r="W23" s="256"/>
      <c r="X23" s="256"/>
    </row>
    <row r="24" ht="22" customHeight="1" spans="1:24">
      <c r="A24" s="22" t="s">
        <v>228</v>
      </c>
      <c r="B24" s="22" t="s">
        <v>92</v>
      </c>
      <c r="C24" s="22" t="s">
        <v>261</v>
      </c>
      <c r="D24" s="22" t="s">
        <v>262</v>
      </c>
      <c r="E24" s="22" t="s">
        <v>121</v>
      </c>
      <c r="F24" s="22" t="s">
        <v>122</v>
      </c>
      <c r="G24" s="22" t="s">
        <v>263</v>
      </c>
      <c r="H24" s="22" t="s">
        <v>264</v>
      </c>
      <c r="I24" s="24">
        <v>193200</v>
      </c>
      <c r="J24" s="24">
        <v>193200</v>
      </c>
      <c r="K24" s="256"/>
      <c r="L24" s="256"/>
      <c r="M24" s="24">
        <v>193200</v>
      </c>
      <c r="N24" s="256"/>
      <c r="O24" s="256"/>
      <c r="P24" s="256"/>
      <c r="Q24" s="256"/>
      <c r="R24" s="256"/>
      <c r="S24" s="256"/>
      <c r="T24" s="256"/>
      <c r="U24" s="256"/>
      <c r="V24" s="256"/>
      <c r="W24" s="256"/>
      <c r="X24" s="256"/>
    </row>
    <row r="25" ht="22" customHeight="1" spans="1:24">
      <c r="A25" s="22" t="s">
        <v>228</v>
      </c>
      <c r="B25" s="22" t="s">
        <v>92</v>
      </c>
      <c r="C25" s="22" t="s">
        <v>265</v>
      </c>
      <c r="D25" s="22" t="s">
        <v>266</v>
      </c>
      <c r="E25" s="22" t="s">
        <v>109</v>
      </c>
      <c r="F25" s="22" t="s">
        <v>110</v>
      </c>
      <c r="G25" s="22" t="s">
        <v>267</v>
      </c>
      <c r="H25" s="22" t="s">
        <v>268</v>
      </c>
      <c r="I25" s="24">
        <v>8100</v>
      </c>
      <c r="J25" s="24">
        <v>8100</v>
      </c>
      <c r="K25" s="256"/>
      <c r="L25" s="256"/>
      <c r="M25" s="24">
        <v>8100</v>
      </c>
      <c r="N25" s="256"/>
      <c r="O25" s="256"/>
      <c r="P25" s="256"/>
      <c r="Q25" s="256"/>
      <c r="R25" s="256"/>
      <c r="S25" s="256"/>
      <c r="T25" s="256"/>
      <c r="U25" s="256"/>
      <c r="V25" s="256"/>
      <c r="W25" s="256"/>
      <c r="X25" s="256"/>
    </row>
    <row r="26" ht="22" customHeight="1" spans="1:24">
      <c r="A26" s="22" t="s">
        <v>228</v>
      </c>
      <c r="B26" s="22" t="s">
        <v>92</v>
      </c>
      <c r="C26" s="22" t="s">
        <v>265</v>
      </c>
      <c r="D26" s="22" t="s">
        <v>266</v>
      </c>
      <c r="E26" s="22" t="s">
        <v>109</v>
      </c>
      <c r="F26" s="22" t="s">
        <v>110</v>
      </c>
      <c r="G26" s="22" t="s">
        <v>269</v>
      </c>
      <c r="H26" s="22" t="s">
        <v>270</v>
      </c>
      <c r="I26" s="24">
        <v>43200</v>
      </c>
      <c r="J26" s="24">
        <v>43200</v>
      </c>
      <c r="K26" s="256"/>
      <c r="L26" s="256"/>
      <c r="M26" s="24">
        <v>43200</v>
      </c>
      <c r="N26" s="256"/>
      <c r="O26" s="256"/>
      <c r="P26" s="256"/>
      <c r="Q26" s="256"/>
      <c r="R26" s="256"/>
      <c r="S26" s="256"/>
      <c r="T26" s="256"/>
      <c r="U26" s="256"/>
      <c r="V26" s="256"/>
      <c r="W26" s="256"/>
      <c r="X26" s="256"/>
    </row>
    <row r="27" ht="22" customHeight="1" spans="1:24">
      <c r="A27" s="22" t="s">
        <v>228</v>
      </c>
      <c r="B27" s="22" t="s">
        <v>92</v>
      </c>
      <c r="C27" s="22" t="s">
        <v>265</v>
      </c>
      <c r="D27" s="22" t="s">
        <v>266</v>
      </c>
      <c r="E27" s="22" t="s">
        <v>121</v>
      </c>
      <c r="F27" s="22" t="s">
        <v>122</v>
      </c>
      <c r="G27" s="22" t="s">
        <v>271</v>
      </c>
      <c r="H27" s="22" t="s">
        <v>272</v>
      </c>
      <c r="I27" s="24">
        <v>40400</v>
      </c>
      <c r="J27" s="24">
        <v>40400</v>
      </c>
      <c r="K27" s="256"/>
      <c r="L27" s="256"/>
      <c r="M27" s="24">
        <v>40400</v>
      </c>
      <c r="N27" s="256"/>
      <c r="O27" s="256"/>
      <c r="P27" s="256"/>
      <c r="Q27" s="256"/>
      <c r="R27" s="256"/>
      <c r="S27" s="256"/>
      <c r="T27" s="256"/>
      <c r="U27" s="256"/>
      <c r="V27" s="256"/>
      <c r="W27" s="256"/>
      <c r="X27" s="256"/>
    </row>
    <row r="28" ht="22" customHeight="1" spans="1:24">
      <c r="A28" s="22" t="s">
        <v>228</v>
      </c>
      <c r="B28" s="22" t="s">
        <v>92</v>
      </c>
      <c r="C28" s="22" t="s">
        <v>265</v>
      </c>
      <c r="D28" s="22" t="s">
        <v>266</v>
      </c>
      <c r="E28" s="22" t="s">
        <v>121</v>
      </c>
      <c r="F28" s="22" t="s">
        <v>122</v>
      </c>
      <c r="G28" s="22" t="s">
        <v>273</v>
      </c>
      <c r="H28" s="22" t="s">
        <v>274</v>
      </c>
      <c r="I28" s="24">
        <v>10800</v>
      </c>
      <c r="J28" s="24">
        <v>10800</v>
      </c>
      <c r="K28" s="256"/>
      <c r="L28" s="256"/>
      <c r="M28" s="24">
        <v>10800</v>
      </c>
      <c r="N28" s="256"/>
      <c r="O28" s="256"/>
      <c r="P28" s="256"/>
      <c r="Q28" s="256"/>
      <c r="R28" s="256"/>
      <c r="S28" s="256"/>
      <c r="T28" s="256"/>
      <c r="U28" s="256"/>
      <c r="V28" s="256"/>
      <c r="W28" s="256"/>
      <c r="X28" s="256"/>
    </row>
    <row r="29" ht="22" customHeight="1" spans="1:24">
      <c r="A29" s="22" t="s">
        <v>228</v>
      </c>
      <c r="B29" s="22" t="s">
        <v>92</v>
      </c>
      <c r="C29" s="22" t="s">
        <v>265</v>
      </c>
      <c r="D29" s="22" t="s">
        <v>266</v>
      </c>
      <c r="E29" s="22" t="s">
        <v>121</v>
      </c>
      <c r="F29" s="22" t="s">
        <v>122</v>
      </c>
      <c r="G29" s="22" t="s">
        <v>275</v>
      </c>
      <c r="H29" s="22" t="s">
        <v>276</v>
      </c>
      <c r="I29" s="24">
        <v>52000</v>
      </c>
      <c r="J29" s="24">
        <v>52000</v>
      </c>
      <c r="K29" s="256"/>
      <c r="L29" s="256"/>
      <c r="M29" s="24">
        <v>52000</v>
      </c>
      <c r="N29" s="256"/>
      <c r="O29" s="256"/>
      <c r="P29" s="256"/>
      <c r="Q29" s="256"/>
      <c r="R29" s="256"/>
      <c r="S29" s="256"/>
      <c r="T29" s="256"/>
      <c r="U29" s="256"/>
      <c r="V29" s="256"/>
      <c r="W29" s="256"/>
      <c r="X29" s="256"/>
    </row>
    <row r="30" ht="22" customHeight="1" spans="1:24">
      <c r="A30" s="22" t="s">
        <v>228</v>
      </c>
      <c r="B30" s="22" t="s">
        <v>92</v>
      </c>
      <c r="C30" s="22" t="s">
        <v>265</v>
      </c>
      <c r="D30" s="22" t="s">
        <v>266</v>
      </c>
      <c r="E30" s="22" t="s">
        <v>121</v>
      </c>
      <c r="F30" s="22" t="s">
        <v>122</v>
      </c>
      <c r="G30" s="22" t="s">
        <v>277</v>
      </c>
      <c r="H30" s="22" t="s">
        <v>278</v>
      </c>
      <c r="I30" s="24">
        <v>7020</v>
      </c>
      <c r="J30" s="24">
        <v>7020</v>
      </c>
      <c r="K30" s="256"/>
      <c r="L30" s="256"/>
      <c r="M30" s="24">
        <v>7020</v>
      </c>
      <c r="N30" s="256"/>
      <c r="O30" s="256"/>
      <c r="P30" s="256"/>
      <c r="Q30" s="256"/>
      <c r="R30" s="256"/>
      <c r="S30" s="256"/>
      <c r="T30" s="256"/>
      <c r="U30" s="256"/>
      <c r="V30" s="256"/>
      <c r="W30" s="256"/>
      <c r="X30" s="256"/>
    </row>
    <row r="31" ht="22" customHeight="1" spans="1:24">
      <c r="A31" s="22" t="s">
        <v>228</v>
      </c>
      <c r="B31" s="22" t="s">
        <v>92</v>
      </c>
      <c r="C31" s="22" t="s">
        <v>265</v>
      </c>
      <c r="D31" s="22" t="s">
        <v>266</v>
      </c>
      <c r="E31" s="22" t="s">
        <v>121</v>
      </c>
      <c r="F31" s="22" t="s">
        <v>122</v>
      </c>
      <c r="G31" s="22" t="s">
        <v>267</v>
      </c>
      <c r="H31" s="22" t="s">
        <v>268</v>
      </c>
      <c r="I31" s="24">
        <v>62400</v>
      </c>
      <c r="J31" s="24">
        <v>62400</v>
      </c>
      <c r="K31" s="256"/>
      <c r="L31" s="256"/>
      <c r="M31" s="24">
        <v>62400</v>
      </c>
      <c r="N31" s="256"/>
      <c r="O31" s="256"/>
      <c r="P31" s="256"/>
      <c r="Q31" s="256"/>
      <c r="R31" s="256"/>
      <c r="S31" s="256"/>
      <c r="T31" s="256"/>
      <c r="U31" s="256"/>
      <c r="V31" s="256"/>
      <c r="W31" s="256"/>
      <c r="X31" s="256"/>
    </row>
    <row r="32" ht="22" customHeight="1" spans="1:24">
      <c r="A32" s="22" t="s">
        <v>228</v>
      </c>
      <c r="B32" s="22" t="s">
        <v>92</v>
      </c>
      <c r="C32" s="22" t="s">
        <v>265</v>
      </c>
      <c r="D32" s="22" t="s">
        <v>266</v>
      </c>
      <c r="E32" s="22" t="s">
        <v>121</v>
      </c>
      <c r="F32" s="22" t="s">
        <v>122</v>
      </c>
      <c r="G32" s="22" t="s">
        <v>263</v>
      </c>
      <c r="H32" s="22" t="s">
        <v>264</v>
      </c>
      <c r="I32" s="24">
        <v>23820</v>
      </c>
      <c r="J32" s="24">
        <v>23820</v>
      </c>
      <c r="K32" s="256"/>
      <c r="L32" s="256"/>
      <c r="M32" s="24">
        <v>23820</v>
      </c>
      <c r="N32" s="256"/>
      <c r="O32" s="256"/>
      <c r="P32" s="256"/>
      <c r="Q32" s="256"/>
      <c r="R32" s="256"/>
      <c r="S32" s="256"/>
      <c r="T32" s="256"/>
      <c r="U32" s="256"/>
      <c r="V32" s="256"/>
      <c r="W32" s="256"/>
      <c r="X32" s="256"/>
    </row>
    <row r="33" ht="22" customHeight="1" spans="1:24">
      <c r="A33" s="22" t="s">
        <v>228</v>
      </c>
      <c r="B33" s="22" t="s">
        <v>92</v>
      </c>
      <c r="C33" s="22" t="s">
        <v>265</v>
      </c>
      <c r="D33" s="22" t="s">
        <v>266</v>
      </c>
      <c r="E33" s="22" t="s">
        <v>121</v>
      </c>
      <c r="F33" s="22" t="s">
        <v>122</v>
      </c>
      <c r="G33" s="22" t="s">
        <v>269</v>
      </c>
      <c r="H33" s="22" t="s">
        <v>270</v>
      </c>
      <c r="I33" s="24">
        <v>47000</v>
      </c>
      <c r="J33" s="24">
        <v>47000</v>
      </c>
      <c r="K33" s="256"/>
      <c r="L33" s="256"/>
      <c r="M33" s="24">
        <v>47000</v>
      </c>
      <c r="N33" s="256"/>
      <c r="O33" s="256"/>
      <c r="P33" s="256"/>
      <c r="Q33" s="256"/>
      <c r="R33" s="256"/>
      <c r="S33" s="256"/>
      <c r="T33" s="256"/>
      <c r="U33" s="256"/>
      <c r="V33" s="256"/>
      <c r="W33" s="256"/>
      <c r="X33" s="256"/>
    </row>
    <row r="34" ht="22" customHeight="1" spans="1:24">
      <c r="A34" s="22" t="s">
        <v>228</v>
      </c>
      <c r="B34" s="22" t="s">
        <v>92</v>
      </c>
      <c r="C34" s="22" t="s">
        <v>279</v>
      </c>
      <c r="D34" s="22" t="s">
        <v>280</v>
      </c>
      <c r="E34" s="22" t="s">
        <v>121</v>
      </c>
      <c r="F34" s="22" t="s">
        <v>122</v>
      </c>
      <c r="G34" s="22" t="s">
        <v>281</v>
      </c>
      <c r="H34" s="22" t="s">
        <v>280</v>
      </c>
      <c r="I34" s="24">
        <v>9360</v>
      </c>
      <c r="J34" s="24">
        <v>9360</v>
      </c>
      <c r="K34" s="256"/>
      <c r="L34" s="256"/>
      <c r="M34" s="24">
        <v>9360</v>
      </c>
      <c r="N34" s="256"/>
      <c r="O34" s="256"/>
      <c r="P34" s="256"/>
      <c r="Q34" s="256"/>
      <c r="R34" s="256"/>
      <c r="S34" s="256"/>
      <c r="T34" s="256"/>
      <c r="U34" s="256"/>
      <c r="V34" s="256"/>
      <c r="W34" s="256"/>
      <c r="X34" s="256"/>
    </row>
    <row r="35" ht="22" customHeight="1" spans="1:24">
      <c r="A35" s="22" t="s">
        <v>228</v>
      </c>
      <c r="B35" s="22" t="s">
        <v>92</v>
      </c>
      <c r="C35" s="22" t="s">
        <v>282</v>
      </c>
      <c r="D35" s="22" t="s">
        <v>283</v>
      </c>
      <c r="E35" s="22" t="s">
        <v>121</v>
      </c>
      <c r="F35" s="22" t="s">
        <v>122</v>
      </c>
      <c r="G35" s="22" t="s">
        <v>239</v>
      </c>
      <c r="H35" s="22" t="s">
        <v>240</v>
      </c>
      <c r="I35" s="24">
        <v>194100</v>
      </c>
      <c r="J35" s="24">
        <v>194100</v>
      </c>
      <c r="K35" s="256"/>
      <c r="L35" s="256"/>
      <c r="M35" s="24">
        <v>194100</v>
      </c>
      <c r="N35" s="256"/>
      <c r="O35" s="256"/>
      <c r="P35" s="256"/>
      <c r="Q35" s="256"/>
      <c r="R35" s="256"/>
      <c r="S35" s="256"/>
      <c r="T35" s="256"/>
      <c r="U35" s="256"/>
      <c r="V35" s="256"/>
      <c r="W35" s="256"/>
      <c r="X35" s="256"/>
    </row>
    <row r="36" ht="22" customHeight="1" spans="1:24">
      <c r="A36" s="22" t="s">
        <v>228</v>
      </c>
      <c r="B36" s="22" t="s">
        <v>92</v>
      </c>
      <c r="C36" s="22" t="s">
        <v>284</v>
      </c>
      <c r="D36" s="22" t="s">
        <v>285</v>
      </c>
      <c r="E36" s="22" t="s">
        <v>121</v>
      </c>
      <c r="F36" s="22" t="s">
        <v>122</v>
      </c>
      <c r="G36" s="22" t="s">
        <v>286</v>
      </c>
      <c r="H36" s="22" t="s">
        <v>287</v>
      </c>
      <c r="I36" s="24">
        <v>1014600</v>
      </c>
      <c r="J36" s="24">
        <v>1014600</v>
      </c>
      <c r="K36" s="256"/>
      <c r="L36" s="256"/>
      <c r="M36" s="24">
        <v>1014600</v>
      </c>
      <c r="N36" s="256"/>
      <c r="O36" s="256"/>
      <c r="P36" s="256"/>
      <c r="Q36" s="256"/>
      <c r="R36" s="256"/>
      <c r="S36" s="256"/>
      <c r="T36" s="256"/>
      <c r="U36" s="256"/>
      <c r="V36" s="256"/>
      <c r="W36" s="256"/>
      <c r="X36" s="256"/>
    </row>
    <row r="37" ht="22" customHeight="1" spans="1:24">
      <c r="A37" s="22" t="s">
        <v>228</v>
      </c>
      <c r="B37" s="22" t="s">
        <v>92</v>
      </c>
      <c r="C37" s="22" t="s">
        <v>288</v>
      </c>
      <c r="D37" s="22" t="s">
        <v>289</v>
      </c>
      <c r="E37" s="22" t="s">
        <v>121</v>
      </c>
      <c r="F37" s="22" t="s">
        <v>122</v>
      </c>
      <c r="G37" s="22" t="s">
        <v>235</v>
      </c>
      <c r="H37" s="22" t="s">
        <v>236</v>
      </c>
      <c r="I37" s="24">
        <v>870540</v>
      </c>
      <c r="J37" s="24">
        <v>870540</v>
      </c>
      <c r="K37" s="256"/>
      <c r="L37" s="256"/>
      <c r="M37" s="24">
        <v>870540</v>
      </c>
      <c r="N37" s="256"/>
      <c r="O37" s="256"/>
      <c r="P37" s="256"/>
      <c r="Q37" s="256"/>
      <c r="R37" s="256"/>
      <c r="S37" s="256"/>
      <c r="T37" s="256"/>
      <c r="U37" s="256"/>
      <c r="V37" s="256"/>
      <c r="W37" s="256"/>
      <c r="X37" s="256"/>
    </row>
    <row r="38" ht="22" customHeight="1" spans="1:24">
      <c r="A38" s="22" t="s">
        <v>228</v>
      </c>
      <c r="B38" s="22" t="s">
        <v>92</v>
      </c>
      <c r="C38" s="22" t="s">
        <v>290</v>
      </c>
      <c r="D38" s="22" t="s">
        <v>207</v>
      </c>
      <c r="E38" s="22" t="s">
        <v>121</v>
      </c>
      <c r="F38" s="22" t="s">
        <v>122</v>
      </c>
      <c r="G38" s="22" t="s">
        <v>291</v>
      </c>
      <c r="H38" s="22" t="s">
        <v>207</v>
      </c>
      <c r="I38" s="24">
        <v>6000</v>
      </c>
      <c r="J38" s="24">
        <v>6000</v>
      </c>
      <c r="K38" s="256"/>
      <c r="L38" s="256"/>
      <c r="M38" s="24">
        <v>6000</v>
      </c>
      <c r="N38" s="256"/>
      <c r="O38" s="256"/>
      <c r="P38" s="256"/>
      <c r="Q38" s="256"/>
      <c r="R38" s="256"/>
      <c r="S38" s="256"/>
      <c r="T38" s="256"/>
      <c r="U38" s="256"/>
      <c r="V38" s="256"/>
      <c r="W38" s="256"/>
      <c r="X38" s="256"/>
    </row>
    <row r="39" ht="22" customHeight="1" spans="1:24">
      <c r="A39" s="246"/>
      <c r="B39" s="248" t="s">
        <v>161</v>
      </c>
      <c r="C39" s="248"/>
      <c r="D39" s="248"/>
      <c r="E39" s="248"/>
      <c r="F39" s="248"/>
      <c r="G39" s="248"/>
      <c r="H39" s="248"/>
      <c r="I39" s="24">
        <v>7627048</v>
      </c>
      <c r="J39" s="24">
        <v>7627048</v>
      </c>
      <c r="K39" s="256"/>
      <c r="L39" s="256"/>
      <c r="M39" s="24">
        <v>7627048</v>
      </c>
      <c r="N39" s="256"/>
      <c r="O39" s="256"/>
      <c r="P39" s="256"/>
      <c r="Q39" s="256"/>
      <c r="R39" s="256"/>
      <c r="S39" s="256"/>
      <c r="T39" s="256"/>
      <c r="U39" s="256"/>
      <c r="V39" s="256"/>
      <c r="W39" s="256"/>
      <c r="X39" s="256"/>
    </row>
  </sheetData>
  <mergeCells count="31">
    <mergeCell ref="A2:X2"/>
    <mergeCell ref="A3:J3"/>
    <mergeCell ref="I4:X4"/>
    <mergeCell ref="J5:N5"/>
    <mergeCell ref="O5:Q5"/>
    <mergeCell ref="S5:X5"/>
    <mergeCell ref="B39:H3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W65"/>
  <sheetViews>
    <sheetView zoomScaleSheetLayoutView="60" workbookViewId="0">
      <selection activeCell="E24" sqref="E24"/>
    </sheetView>
  </sheetViews>
  <sheetFormatPr defaultColWidth="8.88571428571429" defaultRowHeight="14.25" customHeight="1"/>
  <cols>
    <col min="1" max="1" width="34" style="98" customWidth="1"/>
    <col min="2" max="2" width="34.5714285714286" style="98" customWidth="1"/>
    <col min="3" max="3" width="55.4285714285714" style="98" customWidth="1"/>
    <col min="4" max="4" width="34.8571428571429" style="98" customWidth="1"/>
    <col min="5" max="5" width="16.5714285714286" style="98" customWidth="1"/>
    <col min="6" max="6" width="34.4285714285714" style="98" customWidth="1"/>
    <col min="7" max="7" width="15" style="98" customWidth="1"/>
    <col min="8" max="8" width="21.2857142857143" style="98" customWidth="1"/>
    <col min="9" max="9" width="24" style="98" customWidth="1"/>
    <col min="10" max="10" width="23.7142857142857" style="98" customWidth="1"/>
    <col min="11" max="11" width="22.1428571428571" style="98" customWidth="1"/>
    <col min="12" max="12" width="10" style="98" customWidth="1"/>
    <col min="13" max="13" width="10.5714285714286" style="98" customWidth="1"/>
    <col min="14" max="14" width="23.2857142857143" style="98" customWidth="1"/>
    <col min="15" max="15" width="10.4285714285714" style="98" customWidth="1"/>
    <col min="16" max="17" width="11.1333333333333" style="98" customWidth="1"/>
    <col min="18" max="18" width="15.1428571428571" style="98" customWidth="1"/>
    <col min="19" max="19" width="10.2857142857143" style="98" customWidth="1"/>
    <col min="20" max="22" width="11.7142857142857" style="98" customWidth="1"/>
    <col min="23" max="23" width="10.2857142857143" style="98" customWidth="1"/>
    <col min="24" max="24" width="9.13333333333333" style="98" customWidth="1"/>
    <col min="25" max="16384" width="9.13333333333333" style="98"/>
  </cols>
  <sheetData>
    <row r="1" ht="13.5" customHeight="1" spans="1:23">
      <c r="A1" s="66" t="s">
        <v>292</v>
      </c>
      <c r="B1" s="66"/>
      <c r="C1" s="66"/>
      <c r="D1" s="66"/>
      <c r="E1" s="242"/>
      <c r="F1" s="242"/>
      <c r="G1" s="242"/>
      <c r="H1" s="242"/>
      <c r="I1" s="69"/>
      <c r="J1" s="69"/>
      <c r="K1" s="69"/>
      <c r="L1" s="69"/>
      <c r="M1" s="69"/>
      <c r="N1" s="69"/>
      <c r="O1" s="69"/>
      <c r="P1" s="69"/>
      <c r="Q1" s="69"/>
      <c r="R1" s="66"/>
      <c r="S1" s="66"/>
      <c r="T1" s="66"/>
      <c r="U1" s="66"/>
      <c r="V1" s="66"/>
      <c r="W1" s="70"/>
    </row>
    <row r="2" ht="27.75" customHeight="1" spans="1:23">
      <c r="A2" s="55" t="s">
        <v>9</v>
      </c>
      <c r="B2" s="55"/>
      <c r="C2" s="55"/>
      <c r="D2" s="55"/>
      <c r="E2" s="55"/>
      <c r="F2" s="55"/>
      <c r="G2" s="55"/>
      <c r="H2" s="55"/>
      <c r="I2" s="55"/>
      <c r="J2" s="55"/>
      <c r="K2" s="55"/>
      <c r="L2" s="55"/>
      <c r="M2" s="55"/>
      <c r="N2" s="55"/>
      <c r="O2" s="55"/>
      <c r="P2" s="55"/>
      <c r="Q2" s="55"/>
      <c r="R2" s="55"/>
      <c r="S2" s="55"/>
      <c r="T2" s="55"/>
      <c r="U2" s="55"/>
      <c r="V2" s="55"/>
      <c r="W2" s="55"/>
    </row>
    <row r="3" ht="13.5" customHeight="1" spans="1:23">
      <c r="A3" s="141" t="s">
        <v>22</v>
      </c>
      <c r="B3" s="141"/>
      <c r="C3" s="72"/>
      <c r="D3" s="72"/>
      <c r="E3" s="72"/>
      <c r="F3" s="72"/>
      <c r="G3" s="72"/>
      <c r="H3" s="72"/>
      <c r="I3" s="69"/>
      <c r="J3" s="69"/>
      <c r="K3" s="69"/>
      <c r="L3" s="69"/>
      <c r="M3" s="69"/>
      <c r="N3" s="69"/>
      <c r="O3" s="69"/>
      <c r="P3" s="69"/>
      <c r="Q3" s="69"/>
      <c r="R3" s="66"/>
      <c r="S3" s="66"/>
      <c r="T3" s="66"/>
      <c r="U3" s="66"/>
      <c r="V3" s="66"/>
      <c r="W3" s="135" t="s">
        <v>203</v>
      </c>
    </row>
    <row r="4" ht="15.75" customHeight="1" spans="1:23">
      <c r="A4" s="111" t="s">
        <v>293</v>
      </c>
      <c r="B4" s="111" t="s">
        <v>213</v>
      </c>
      <c r="C4" s="111" t="s">
        <v>214</v>
      </c>
      <c r="D4" s="111" t="s">
        <v>294</v>
      </c>
      <c r="E4" s="111" t="s">
        <v>215</v>
      </c>
      <c r="F4" s="111" t="s">
        <v>216</v>
      </c>
      <c r="G4" s="111" t="s">
        <v>295</v>
      </c>
      <c r="H4" s="111" t="s">
        <v>296</v>
      </c>
      <c r="I4" s="111" t="s">
        <v>77</v>
      </c>
      <c r="J4" s="77" t="s">
        <v>297</v>
      </c>
      <c r="K4" s="77"/>
      <c r="L4" s="77"/>
      <c r="M4" s="77"/>
      <c r="N4" s="77" t="s">
        <v>222</v>
      </c>
      <c r="O4" s="77"/>
      <c r="P4" s="77"/>
      <c r="Q4" s="167" t="s">
        <v>83</v>
      </c>
      <c r="R4" s="77" t="s">
        <v>84</v>
      </c>
      <c r="S4" s="77"/>
      <c r="T4" s="77"/>
      <c r="U4" s="77"/>
      <c r="V4" s="77"/>
      <c r="W4" s="77"/>
    </row>
    <row r="5" ht="17.25" customHeight="1" spans="1:23">
      <c r="A5" s="111"/>
      <c r="B5" s="111"/>
      <c r="C5" s="111"/>
      <c r="D5" s="111"/>
      <c r="E5" s="111"/>
      <c r="F5" s="111"/>
      <c r="G5" s="111"/>
      <c r="H5" s="111"/>
      <c r="I5" s="111"/>
      <c r="J5" s="77" t="s">
        <v>80</v>
      </c>
      <c r="K5" s="77"/>
      <c r="L5" s="167" t="s">
        <v>81</v>
      </c>
      <c r="M5" s="167" t="s">
        <v>82</v>
      </c>
      <c r="N5" s="167" t="s">
        <v>80</v>
      </c>
      <c r="O5" s="167" t="s">
        <v>81</v>
      </c>
      <c r="P5" s="167" t="s">
        <v>82</v>
      </c>
      <c r="Q5" s="167"/>
      <c r="R5" s="167" t="s">
        <v>79</v>
      </c>
      <c r="S5" s="167" t="s">
        <v>86</v>
      </c>
      <c r="T5" s="167" t="s">
        <v>298</v>
      </c>
      <c r="U5" s="247" t="s">
        <v>88</v>
      </c>
      <c r="V5" s="167" t="s">
        <v>89</v>
      </c>
      <c r="W5" s="167" t="s">
        <v>90</v>
      </c>
    </row>
    <row r="6" ht="13.5" spans="1:23">
      <c r="A6" s="111"/>
      <c r="B6" s="111"/>
      <c r="C6" s="111"/>
      <c r="D6" s="111"/>
      <c r="E6" s="111"/>
      <c r="F6" s="111"/>
      <c r="G6" s="111"/>
      <c r="H6" s="111"/>
      <c r="I6" s="111"/>
      <c r="J6" s="243" t="s">
        <v>79</v>
      </c>
      <c r="K6" s="243" t="s">
        <v>299</v>
      </c>
      <c r="L6" s="167"/>
      <c r="M6" s="167"/>
      <c r="N6" s="167"/>
      <c r="O6" s="167"/>
      <c r="P6" s="167"/>
      <c r="Q6" s="167"/>
      <c r="R6" s="167"/>
      <c r="S6" s="167"/>
      <c r="T6" s="167"/>
      <c r="U6" s="247"/>
      <c r="V6" s="167"/>
      <c r="W6" s="167"/>
    </row>
    <row r="7" ht="15" customHeight="1" spans="1:23">
      <c r="A7" s="77">
        <v>1</v>
      </c>
      <c r="B7" s="77">
        <v>2</v>
      </c>
      <c r="C7" s="77">
        <v>3</v>
      </c>
      <c r="D7" s="77">
        <v>4</v>
      </c>
      <c r="E7" s="77">
        <v>5</v>
      </c>
      <c r="F7" s="77">
        <v>6</v>
      </c>
      <c r="G7" s="77">
        <v>7</v>
      </c>
      <c r="H7" s="77">
        <v>8</v>
      </c>
      <c r="I7" s="77">
        <v>9</v>
      </c>
      <c r="J7" s="77">
        <v>10</v>
      </c>
      <c r="K7" s="77">
        <v>11</v>
      </c>
      <c r="L7" s="77">
        <v>12</v>
      </c>
      <c r="M7" s="77">
        <v>13</v>
      </c>
      <c r="N7" s="77">
        <v>14</v>
      </c>
      <c r="O7" s="77">
        <v>15</v>
      </c>
      <c r="P7" s="77">
        <v>16</v>
      </c>
      <c r="Q7" s="77">
        <v>17</v>
      </c>
      <c r="R7" s="77">
        <v>18</v>
      </c>
      <c r="S7" s="77">
        <v>19</v>
      </c>
      <c r="T7" s="77">
        <v>20</v>
      </c>
      <c r="U7" s="77">
        <v>21</v>
      </c>
      <c r="V7" s="77">
        <v>22</v>
      </c>
      <c r="W7" s="77">
        <v>23</v>
      </c>
    </row>
    <row r="8" ht="22" customHeight="1" spans="1:23">
      <c r="A8" s="22" t="s">
        <v>300</v>
      </c>
      <c r="B8" s="22" t="s">
        <v>301</v>
      </c>
      <c r="C8" s="22" t="s">
        <v>302</v>
      </c>
      <c r="D8" s="22" t="s">
        <v>228</v>
      </c>
      <c r="E8" s="22" t="s">
        <v>133</v>
      </c>
      <c r="F8" s="22" t="s">
        <v>134</v>
      </c>
      <c r="G8" s="22" t="s">
        <v>303</v>
      </c>
      <c r="H8" s="22" t="s">
        <v>304</v>
      </c>
      <c r="I8" s="24">
        <v>77800</v>
      </c>
      <c r="J8" s="24"/>
      <c r="K8" s="24"/>
      <c r="L8" s="244" t="s">
        <v>106</v>
      </c>
      <c r="M8" s="244" t="s">
        <v>106</v>
      </c>
      <c r="N8" s="24"/>
      <c r="O8" s="244"/>
      <c r="P8" s="244"/>
      <c r="Q8" s="244" t="s">
        <v>106</v>
      </c>
      <c r="R8" s="24">
        <v>77800</v>
      </c>
      <c r="S8" s="24"/>
      <c r="T8" s="24"/>
      <c r="U8" s="24">
        <v>77800</v>
      </c>
      <c r="V8" s="244" t="s">
        <v>106</v>
      </c>
      <c r="W8" s="244" t="s">
        <v>106</v>
      </c>
    </row>
    <row r="9" ht="22" customHeight="1" spans="1:23">
      <c r="A9" s="22" t="s">
        <v>300</v>
      </c>
      <c r="B9" s="22" t="s">
        <v>305</v>
      </c>
      <c r="C9" s="22" t="s">
        <v>306</v>
      </c>
      <c r="D9" s="22" t="s">
        <v>228</v>
      </c>
      <c r="E9" s="22" t="s">
        <v>143</v>
      </c>
      <c r="F9" s="22" t="s">
        <v>144</v>
      </c>
      <c r="G9" s="22" t="s">
        <v>307</v>
      </c>
      <c r="H9" s="22" t="s">
        <v>308</v>
      </c>
      <c r="I9" s="24">
        <v>4191120</v>
      </c>
      <c r="J9" s="24">
        <v>4191120</v>
      </c>
      <c r="K9" s="24">
        <v>4191120</v>
      </c>
      <c r="L9" s="245" t="s">
        <v>106</v>
      </c>
      <c r="M9" s="245" t="s">
        <v>106</v>
      </c>
      <c r="N9" s="24"/>
      <c r="O9" s="245"/>
      <c r="P9" s="245"/>
      <c r="Q9" s="245" t="s">
        <v>106</v>
      </c>
      <c r="R9" s="24"/>
      <c r="S9" s="24"/>
      <c r="T9" s="24"/>
      <c r="U9" s="24"/>
      <c r="V9" s="245" t="s">
        <v>106</v>
      </c>
      <c r="W9" s="245" t="s">
        <v>106</v>
      </c>
    </row>
    <row r="10" ht="22" customHeight="1" spans="1:23">
      <c r="A10" s="22" t="s">
        <v>300</v>
      </c>
      <c r="B10" s="22" t="s">
        <v>309</v>
      </c>
      <c r="C10" s="22" t="s">
        <v>310</v>
      </c>
      <c r="D10" s="22" t="s">
        <v>228</v>
      </c>
      <c r="E10" s="22" t="s">
        <v>143</v>
      </c>
      <c r="F10" s="22" t="s">
        <v>144</v>
      </c>
      <c r="G10" s="22" t="s">
        <v>255</v>
      </c>
      <c r="H10" s="22" t="s">
        <v>256</v>
      </c>
      <c r="I10" s="24">
        <v>5473903.68</v>
      </c>
      <c r="J10" s="24">
        <v>5473903.68</v>
      </c>
      <c r="K10" s="24">
        <v>5473903.68</v>
      </c>
      <c r="L10" s="246"/>
      <c r="M10" s="246"/>
      <c r="N10" s="24"/>
      <c r="O10" s="246"/>
      <c r="P10" s="246"/>
      <c r="Q10" s="246"/>
      <c r="R10" s="24"/>
      <c r="S10" s="24"/>
      <c r="T10" s="24"/>
      <c r="U10" s="24"/>
      <c r="V10" s="246"/>
      <c r="W10" s="246"/>
    </row>
    <row r="11" ht="22" customHeight="1" spans="1:23">
      <c r="A11" s="22" t="s">
        <v>300</v>
      </c>
      <c r="B11" s="22" t="s">
        <v>311</v>
      </c>
      <c r="C11" s="22" t="s">
        <v>312</v>
      </c>
      <c r="D11" s="22" t="s">
        <v>228</v>
      </c>
      <c r="E11" s="22" t="s">
        <v>143</v>
      </c>
      <c r="F11" s="22" t="s">
        <v>144</v>
      </c>
      <c r="G11" s="22" t="s">
        <v>255</v>
      </c>
      <c r="H11" s="22" t="s">
        <v>256</v>
      </c>
      <c r="I11" s="24">
        <v>70400</v>
      </c>
      <c r="J11" s="24">
        <v>70400</v>
      </c>
      <c r="K11" s="24">
        <v>70400</v>
      </c>
      <c r="L11" s="246"/>
      <c r="M11" s="246"/>
      <c r="N11" s="24"/>
      <c r="O11" s="246"/>
      <c r="P11" s="246"/>
      <c r="Q11" s="246"/>
      <c r="R11" s="24"/>
      <c r="S11" s="24"/>
      <c r="T11" s="24"/>
      <c r="U11" s="24"/>
      <c r="V11" s="246"/>
      <c r="W11" s="246"/>
    </row>
    <row r="12" ht="22" customHeight="1" spans="1:23">
      <c r="A12" s="22" t="s">
        <v>300</v>
      </c>
      <c r="B12" s="22" t="s">
        <v>313</v>
      </c>
      <c r="C12" s="22" t="s">
        <v>314</v>
      </c>
      <c r="D12" s="22" t="s">
        <v>228</v>
      </c>
      <c r="E12" s="22" t="s">
        <v>143</v>
      </c>
      <c r="F12" s="22" t="s">
        <v>144</v>
      </c>
      <c r="G12" s="22" t="s">
        <v>315</v>
      </c>
      <c r="H12" s="22" t="s">
        <v>316</v>
      </c>
      <c r="I12" s="24">
        <v>398080</v>
      </c>
      <c r="J12" s="24">
        <v>398080</v>
      </c>
      <c r="K12" s="24">
        <v>398080</v>
      </c>
      <c r="L12" s="246"/>
      <c r="M12" s="246"/>
      <c r="N12" s="24"/>
      <c r="O12" s="246"/>
      <c r="P12" s="246"/>
      <c r="Q12" s="246"/>
      <c r="R12" s="24"/>
      <c r="S12" s="24"/>
      <c r="T12" s="24"/>
      <c r="U12" s="24"/>
      <c r="V12" s="246"/>
      <c r="W12" s="246"/>
    </row>
    <row r="13" ht="22" customHeight="1" spans="1:23">
      <c r="A13" s="22" t="s">
        <v>300</v>
      </c>
      <c r="B13" s="22" t="s">
        <v>317</v>
      </c>
      <c r="C13" s="22" t="s">
        <v>318</v>
      </c>
      <c r="D13" s="22" t="s">
        <v>228</v>
      </c>
      <c r="E13" s="22" t="s">
        <v>143</v>
      </c>
      <c r="F13" s="22" t="s">
        <v>144</v>
      </c>
      <c r="G13" s="22" t="s">
        <v>255</v>
      </c>
      <c r="H13" s="22" t="s">
        <v>256</v>
      </c>
      <c r="I13" s="24">
        <v>720000</v>
      </c>
      <c r="J13" s="24">
        <v>720000</v>
      </c>
      <c r="K13" s="24">
        <v>720000</v>
      </c>
      <c r="L13" s="246"/>
      <c r="M13" s="246"/>
      <c r="N13" s="24"/>
      <c r="O13" s="246"/>
      <c r="P13" s="246"/>
      <c r="Q13" s="246"/>
      <c r="R13" s="24"/>
      <c r="S13" s="24"/>
      <c r="T13" s="24"/>
      <c r="U13" s="24"/>
      <c r="V13" s="246"/>
      <c r="W13" s="246"/>
    </row>
    <row r="14" ht="42" customHeight="1" spans="1:23">
      <c r="A14" s="22" t="s">
        <v>300</v>
      </c>
      <c r="B14" s="22" t="s">
        <v>319</v>
      </c>
      <c r="C14" s="22" t="s">
        <v>320</v>
      </c>
      <c r="D14" s="22" t="s">
        <v>228</v>
      </c>
      <c r="E14" s="22" t="s">
        <v>143</v>
      </c>
      <c r="F14" s="22" t="s">
        <v>144</v>
      </c>
      <c r="G14" s="22" t="s">
        <v>255</v>
      </c>
      <c r="H14" s="22" t="s">
        <v>256</v>
      </c>
      <c r="I14" s="24">
        <v>2801408</v>
      </c>
      <c r="J14" s="24">
        <v>2801408</v>
      </c>
      <c r="K14" s="24">
        <v>2801408</v>
      </c>
      <c r="L14" s="246"/>
      <c r="M14" s="246"/>
      <c r="N14" s="24"/>
      <c r="O14" s="246"/>
      <c r="P14" s="246"/>
      <c r="Q14" s="246"/>
      <c r="R14" s="24"/>
      <c r="S14" s="24"/>
      <c r="T14" s="24"/>
      <c r="U14" s="24"/>
      <c r="V14" s="246"/>
      <c r="W14" s="246"/>
    </row>
    <row r="15" ht="22" customHeight="1" spans="1:23">
      <c r="A15" s="22" t="s">
        <v>300</v>
      </c>
      <c r="B15" s="22" t="s">
        <v>321</v>
      </c>
      <c r="C15" s="22" t="s">
        <v>322</v>
      </c>
      <c r="D15" s="22" t="s">
        <v>228</v>
      </c>
      <c r="E15" s="22" t="s">
        <v>143</v>
      </c>
      <c r="F15" s="22" t="s">
        <v>144</v>
      </c>
      <c r="G15" s="22" t="s">
        <v>255</v>
      </c>
      <c r="H15" s="22" t="s">
        <v>256</v>
      </c>
      <c r="I15" s="24">
        <v>1895712</v>
      </c>
      <c r="J15" s="24">
        <v>1895712</v>
      </c>
      <c r="K15" s="24">
        <v>1895712</v>
      </c>
      <c r="L15" s="246"/>
      <c r="M15" s="246"/>
      <c r="N15" s="24"/>
      <c r="O15" s="246"/>
      <c r="P15" s="246"/>
      <c r="Q15" s="246"/>
      <c r="R15" s="24"/>
      <c r="S15" s="24"/>
      <c r="T15" s="24"/>
      <c r="U15" s="24"/>
      <c r="V15" s="246"/>
      <c r="W15" s="246"/>
    </row>
    <row r="16" ht="22" customHeight="1" spans="1:23">
      <c r="A16" s="22" t="s">
        <v>300</v>
      </c>
      <c r="B16" s="22" t="s">
        <v>323</v>
      </c>
      <c r="C16" s="22" t="s">
        <v>324</v>
      </c>
      <c r="D16" s="22" t="s">
        <v>228</v>
      </c>
      <c r="E16" s="22" t="s">
        <v>143</v>
      </c>
      <c r="F16" s="22" t="s">
        <v>144</v>
      </c>
      <c r="G16" s="22" t="s">
        <v>255</v>
      </c>
      <c r="H16" s="22" t="s">
        <v>256</v>
      </c>
      <c r="I16" s="24">
        <v>120000</v>
      </c>
      <c r="J16" s="24">
        <v>120000</v>
      </c>
      <c r="K16" s="24">
        <v>120000</v>
      </c>
      <c r="L16" s="246"/>
      <c r="M16" s="246"/>
      <c r="N16" s="24"/>
      <c r="O16" s="246"/>
      <c r="P16" s="246"/>
      <c r="Q16" s="246"/>
      <c r="R16" s="24"/>
      <c r="S16" s="24"/>
      <c r="T16" s="24"/>
      <c r="U16" s="24"/>
      <c r="V16" s="246"/>
      <c r="W16" s="246"/>
    </row>
    <row r="17" ht="22" customHeight="1" spans="1:23">
      <c r="A17" s="22" t="s">
        <v>300</v>
      </c>
      <c r="B17" s="22" t="s">
        <v>325</v>
      </c>
      <c r="C17" s="22" t="s">
        <v>326</v>
      </c>
      <c r="D17" s="22" t="s">
        <v>228</v>
      </c>
      <c r="E17" s="22" t="s">
        <v>143</v>
      </c>
      <c r="F17" s="22" t="s">
        <v>144</v>
      </c>
      <c r="G17" s="22" t="s">
        <v>255</v>
      </c>
      <c r="H17" s="22" t="s">
        <v>256</v>
      </c>
      <c r="I17" s="24">
        <v>370800</v>
      </c>
      <c r="J17" s="24">
        <v>370800</v>
      </c>
      <c r="K17" s="24">
        <v>370800</v>
      </c>
      <c r="L17" s="246"/>
      <c r="M17" s="246"/>
      <c r="N17" s="24"/>
      <c r="O17" s="246"/>
      <c r="P17" s="246"/>
      <c r="Q17" s="246"/>
      <c r="R17" s="24"/>
      <c r="S17" s="24"/>
      <c r="T17" s="24"/>
      <c r="U17" s="24"/>
      <c r="V17" s="246"/>
      <c r="W17" s="246"/>
    </row>
    <row r="18" ht="22" customHeight="1" spans="1:23">
      <c r="A18" s="22" t="s">
        <v>300</v>
      </c>
      <c r="B18" s="22" t="s">
        <v>327</v>
      </c>
      <c r="C18" s="22" t="s">
        <v>328</v>
      </c>
      <c r="D18" s="22" t="s">
        <v>228</v>
      </c>
      <c r="E18" s="22" t="s">
        <v>143</v>
      </c>
      <c r="F18" s="22" t="s">
        <v>144</v>
      </c>
      <c r="G18" s="22" t="s">
        <v>255</v>
      </c>
      <c r="H18" s="22" t="s">
        <v>256</v>
      </c>
      <c r="I18" s="24">
        <v>400000</v>
      </c>
      <c r="J18" s="24">
        <v>400000</v>
      </c>
      <c r="K18" s="24">
        <v>400000</v>
      </c>
      <c r="L18" s="246"/>
      <c r="M18" s="246"/>
      <c r="N18" s="24"/>
      <c r="O18" s="246"/>
      <c r="P18" s="246"/>
      <c r="Q18" s="246"/>
      <c r="R18" s="24"/>
      <c r="S18" s="24"/>
      <c r="T18" s="24"/>
      <c r="U18" s="24"/>
      <c r="V18" s="246"/>
      <c r="W18" s="246"/>
    </row>
    <row r="19" ht="22" customHeight="1" spans="1:23">
      <c r="A19" s="22" t="s">
        <v>300</v>
      </c>
      <c r="B19" s="22" t="s">
        <v>329</v>
      </c>
      <c r="C19" s="22" t="s">
        <v>330</v>
      </c>
      <c r="D19" s="22" t="s">
        <v>228</v>
      </c>
      <c r="E19" s="22" t="s">
        <v>133</v>
      </c>
      <c r="F19" s="22" t="s">
        <v>134</v>
      </c>
      <c r="G19" s="22" t="s">
        <v>303</v>
      </c>
      <c r="H19" s="22" t="s">
        <v>304</v>
      </c>
      <c r="I19" s="24">
        <v>6103800</v>
      </c>
      <c r="J19" s="24">
        <v>6103800</v>
      </c>
      <c r="K19" s="24">
        <v>6103800</v>
      </c>
      <c r="L19" s="246"/>
      <c r="M19" s="246"/>
      <c r="N19" s="24"/>
      <c r="O19" s="246"/>
      <c r="P19" s="246"/>
      <c r="Q19" s="246"/>
      <c r="R19" s="24"/>
      <c r="S19" s="24"/>
      <c r="T19" s="24"/>
      <c r="U19" s="24"/>
      <c r="V19" s="246"/>
      <c r="W19" s="246"/>
    </row>
    <row r="20" ht="22" customHeight="1" spans="1:23">
      <c r="A20" s="22" t="s">
        <v>300</v>
      </c>
      <c r="B20" s="22" t="s">
        <v>331</v>
      </c>
      <c r="C20" s="22" t="s">
        <v>332</v>
      </c>
      <c r="D20" s="22" t="s">
        <v>228</v>
      </c>
      <c r="E20" s="22" t="s">
        <v>135</v>
      </c>
      <c r="F20" s="22" t="s">
        <v>136</v>
      </c>
      <c r="G20" s="22" t="s">
        <v>303</v>
      </c>
      <c r="H20" s="22" t="s">
        <v>304</v>
      </c>
      <c r="I20" s="24">
        <v>507300</v>
      </c>
      <c r="J20" s="24">
        <v>507300</v>
      </c>
      <c r="K20" s="24">
        <v>507300</v>
      </c>
      <c r="L20" s="246"/>
      <c r="M20" s="246"/>
      <c r="N20" s="24"/>
      <c r="O20" s="246"/>
      <c r="P20" s="246"/>
      <c r="Q20" s="246"/>
      <c r="R20" s="24"/>
      <c r="S20" s="24"/>
      <c r="T20" s="24"/>
      <c r="U20" s="24"/>
      <c r="V20" s="246"/>
      <c r="W20" s="246"/>
    </row>
    <row r="21" ht="22" customHeight="1" spans="1:23">
      <c r="A21" s="22" t="s">
        <v>300</v>
      </c>
      <c r="B21" s="22" t="s">
        <v>333</v>
      </c>
      <c r="C21" s="22" t="s">
        <v>334</v>
      </c>
      <c r="D21" s="22" t="s">
        <v>228</v>
      </c>
      <c r="E21" s="22" t="s">
        <v>133</v>
      </c>
      <c r="F21" s="22" t="s">
        <v>134</v>
      </c>
      <c r="G21" s="22" t="s">
        <v>307</v>
      </c>
      <c r="H21" s="22" t="s">
        <v>308</v>
      </c>
      <c r="I21" s="24">
        <v>412800</v>
      </c>
      <c r="J21" s="24">
        <v>412800</v>
      </c>
      <c r="K21" s="24">
        <v>412800</v>
      </c>
      <c r="L21" s="246"/>
      <c r="M21" s="246"/>
      <c r="N21" s="24"/>
      <c r="O21" s="246"/>
      <c r="P21" s="246"/>
      <c r="Q21" s="246"/>
      <c r="R21" s="24"/>
      <c r="S21" s="24"/>
      <c r="T21" s="24"/>
      <c r="U21" s="24"/>
      <c r="V21" s="246"/>
      <c r="W21" s="246"/>
    </row>
    <row r="22" ht="22" customHeight="1" spans="1:23">
      <c r="A22" s="22" t="s">
        <v>300</v>
      </c>
      <c r="B22" s="22" t="s">
        <v>335</v>
      </c>
      <c r="C22" s="22" t="s">
        <v>336</v>
      </c>
      <c r="D22" s="22" t="s">
        <v>228</v>
      </c>
      <c r="E22" s="22" t="s">
        <v>139</v>
      </c>
      <c r="F22" s="22" t="s">
        <v>140</v>
      </c>
      <c r="G22" s="22" t="s">
        <v>303</v>
      </c>
      <c r="H22" s="22" t="s">
        <v>304</v>
      </c>
      <c r="I22" s="24">
        <v>825000</v>
      </c>
      <c r="J22" s="24">
        <v>825000</v>
      </c>
      <c r="K22" s="24">
        <v>825000</v>
      </c>
      <c r="L22" s="246"/>
      <c r="M22" s="246"/>
      <c r="N22" s="24"/>
      <c r="O22" s="246"/>
      <c r="P22" s="246"/>
      <c r="Q22" s="246"/>
      <c r="R22" s="24"/>
      <c r="S22" s="24"/>
      <c r="T22" s="24"/>
      <c r="U22" s="24"/>
      <c r="V22" s="246"/>
      <c r="W22" s="246"/>
    </row>
    <row r="23" ht="22" customHeight="1" spans="1:23">
      <c r="A23" s="22" t="s">
        <v>300</v>
      </c>
      <c r="B23" s="22" t="s">
        <v>335</v>
      </c>
      <c r="C23" s="22" t="s">
        <v>336</v>
      </c>
      <c r="D23" s="22" t="s">
        <v>228</v>
      </c>
      <c r="E23" s="22" t="s">
        <v>139</v>
      </c>
      <c r="F23" s="22" t="s">
        <v>140</v>
      </c>
      <c r="G23" s="22" t="s">
        <v>271</v>
      </c>
      <c r="H23" s="22" t="s">
        <v>272</v>
      </c>
      <c r="I23" s="24">
        <v>10000</v>
      </c>
      <c r="J23" s="24">
        <v>10000</v>
      </c>
      <c r="K23" s="24">
        <v>10000</v>
      </c>
      <c r="L23" s="246"/>
      <c r="M23" s="246"/>
      <c r="N23" s="24"/>
      <c r="O23" s="246"/>
      <c r="P23" s="246"/>
      <c r="Q23" s="246"/>
      <c r="R23" s="24"/>
      <c r="S23" s="24"/>
      <c r="T23" s="24"/>
      <c r="U23" s="24"/>
      <c r="V23" s="246"/>
      <c r="W23" s="246"/>
    </row>
    <row r="24" ht="22" customHeight="1" spans="1:23">
      <c r="A24" s="22" t="s">
        <v>300</v>
      </c>
      <c r="B24" s="22" t="s">
        <v>337</v>
      </c>
      <c r="C24" s="22" t="s">
        <v>338</v>
      </c>
      <c r="D24" s="22" t="s">
        <v>228</v>
      </c>
      <c r="E24" s="22" t="s">
        <v>129</v>
      </c>
      <c r="F24" s="22" t="s">
        <v>130</v>
      </c>
      <c r="G24" s="22" t="s">
        <v>255</v>
      </c>
      <c r="H24" s="22" t="s">
        <v>256</v>
      </c>
      <c r="I24" s="24">
        <v>1566840</v>
      </c>
      <c r="J24" s="24">
        <v>1566840</v>
      </c>
      <c r="K24" s="24">
        <v>1566840</v>
      </c>
      <c r="L24" s="246"/>
      <c r="M24" s="246"/>
      <c r="N24" s="24"/>
      <c r="O24" s="246"/>
      <c r="P24" s="246"/>
      <c r="Q24" s="246"/>
      <c r="R24" s="24"/>
      <c r="S24" s="24"/>
      <c r="T24" s="24"/>
      <c r="U24" s="24"/>
      <c r="V24" s="246"/>
      <c r="W24" s="246"/>
    </row>
    <row r="25" ht="22" customHeight="1" spans="1:23">
      <c r="A25" s="22" t="s">
        <v>300</v>
      </c>
      <c r="B25" s="22" t="s">
        <v>339</v>
      </c>
      <c r="C25" s="22" t="s">
        <v>340</v>
      </c>
      <c r="D25" s="22" t="s">
        <v>228</v>
      </c>
      <c r="E25" s="22" t="s">
        <v>129</v>
      </c>
      <c r="F25" s="22" t="s">
        <v>130</v>
      </c>
      <c r="G25" s="22" t="s">
        <v>255</v>
      </c>
      <c r="H25" s="22" t="s">
        <v>256</v>
      </c>
      <c r="I25" s="24">
        <v>1665789</v>
      </c>
      <c r="J25" s="24">
        <v>1665789</v>
      </c>
      <c r="K25" s="24">
        <v>1665789</v>
      </c>
      <c r="L25" s="246"/>
      <c r="M25" s="246"/>
      <c r="N25" s="24"/>
      <c r="O25" s="246"/>
      <c r="P25" s="246"/>
      <c r="Q25" s="246"/>
      <c r="R25" s="24"/>
      <c r="S25" s="24"/>
      <c r="T25" s="24"/>
      <c r="U25" s="24"/>
      <c r="V25" s="246"/>
      <c r="W25" s="246"/>
    </row>
    <row r="26" ht="22" customHeight="1" spans="1:23">
      <c r="A26" s="22" t="s">
        <v>300</v>
      </c>
      <c r="B26" s="22" t="s">
        <v>341</v>
      </c>
      <c r="C26" s="22" t="s">
        <v>342</v>
      </c>
      <c r="D26" s="22" t="s">
        <v>228</v>
      </c>
      <c r="E26" s="22" t="s">
        <v>133</v>
      </c>
      <c r="F26" s="22" t="s">
        <v>134</v>
      </c>
      <c r="G26" s="22" t="s">
        <v>255</v>
      </c>
      <c r="H26" s="22" t="s">
        <v>256</v>
      </c>
      <c r="I26" s="24">
        <v>10591</v>
      </c>
      <c r="J26" s="24">
        <v>10591</v>
      </c>
      <c r="K26" s="24">
        <v>10591</v>
      </c>
      <c r="L26" s="246"/>
      <c r="M26" s="246"/>
      <c r="N26" s="24"/>
      <c r="O26" s="246"/>
      <c r="P26" s="246"/>
      <c r="Q26" s="246"/>
      <c r="R26" s="24"/>
      <c r="S26" s="24"/>
      <c r="T26" s="24"/>
      <c r="U26" s="24"/>
      <c r="V26" s="246"/>
      <c r="W26" s="246"/>
    </row>
    <row r="27" ht="22" customHeight="1" spans="1:23">
      <c r="A27" s="22" t="s">
        <v>300</v>
      </c>
      <c r="B27" s="22" t="s">
        <v>343</v>
      </c>
      <c r="C27" s="22" t="s">
        <v>344</v>
      </c>
      <c r="D27" s="22" t="s">
        <v>228</v>
      </c>
      <c r="E27" s="22" t="s">
        <v>129</v>
      </c>
      <c r="F27" s="22" t="s">
        <v>130</v>
      </c>
      <c r="G27" s="22" t="s">
        <v>303</v>
      </c>
      <c r="H27" s="22" t="s">
        <v>304</v>
      </c>
      <c r="I27" s="24">
        <v>176800</v>
      </c>
      <c r="J27" s="24">
        <v>176800</v>
      </c>
      <c r="K27" s="24">
        <v>176800</v>
      </c>
      <c r="L27" s="246"/>
      <c r="M27" s="246"/>
      <c r="N27" s="24"/>
      <c r="O27" s="246"/>
      <c r="P27" s="246"/>
      <c r="Q27" s="246"/>
      <c r="R27" s="24"/>
      <c r="S27" s="24"/>
      <c r="T27" s="24"/>
      <c r="U27" s="24"/>
      <c r="V27" s="246"/>
      <c r="W27" s="246"/>
    </row>
    <row r="28" ht="22" customHeight="1" spans="1:23">
      <c r="A28" s="22" t="s">
        <v>300</v>
      </c>
      <c r="B28" s="22" t="s">
        <v>345</v>
      </c>
      <c r="C28" s="22" t="s">
        <v>346</v>
      </c>
      <c r="D28" s="22" t="s">
        <v>228</v>
      </c>
      <c r="E28" s="22" t="s">
        <v>139</v>
      </c>
      <c r="F28" s="22" t="s">
        <v>140</v>
      </c>
      <c r="G28" s="22" t="s">
        <v>303</v>
      </c>
      <c r="H28" s="22" t="s">
        <v>304</v>
      </c>
      <c r="I28" s="24">
        <v>2420000</v>
      </c>
      <c r="J28" s="24">
        <v>2420000</v>
      </c>
      <c r="K28" s="24">
        <v>2420000</v>
      </c>
      <c r="L28" s="246"/>
      <c r="M28" s="246"/>
      <c r="N28" s="24"/>
      <c r="O28" s="246"/>
      <c r="P28" s="246"/>
      <c r="Q28" s="246"/>
      <c r="R28" s="24"/>
      <c r="S28" s="24"/>
      <c r="T28" s="24"/>
      <c r="U28" s="24"/>
      <c r="V28" s="246"/>
      <c r="W28" s="246"/>
    </row>
    <row r="29" ht="22" customHeight="1" spans="1:23">
      <c r="A29" s="22" t="s">
        <v>300</v>
      </c>
      <c r="B29" s="22" t="s">
        <v>347</v>
      </c>
      <c r="C29" s="22" t="s">
        <v>348</v>
      </c>
      <c r="D29" s="22" t="s">
        <v>228</v>
      </c>
      <c r="E29" s="22" t="s">
        <v>139</v>
      </c>
      <c r="F29" s="22" t="s">
        <v>140</v>
      </c>
      <c r="G29" s="22" t="s">
        <v>303</v>
      </c>
      <c r="H29" s="22" t="s">
        <v>304</v>
      </c>
      <c r="I29" s="24">
        <v>600000</v>
      </c>
      <c r="J29" s="24">
        <v>600000</v>
      </c>
      <c r="K29" s="24">
        <v>600000</v>
      </c>
      <c r="L29" s="246"/>
      <c r="M29" s="246"/>
      <c r="N29" s="24"/>
      <c r="O29" s="246"/>
      <c r="P29" s="246"/>
      <c r="Q29" s="246"/>
      <c r="R29" s="24"/>
      <c r="S29" s="24"/>
      <c r="T29" s="24"/>
      <c r="U29" s="24"/>
      <c r="V29" s="246"/>
      <c r="W29" s="246"/>
    </row>
    <row r="30" ht="22" customHeight="1" spans="1:23">
      <c r="A30" s="22" t="s">
        <v>300</v>
      </c>
      <c r="B30" s="22" t="s">
        <v>349</v>
      </c>
      <c r="C30" s="22" t="s">
        <v>350</v>
      </c>
      <c r="D30" s="22" t="s">
        <v>228</v>
      </c>
      <c r="E30" s="22" t="s">
        <v>115</v>
      </c>
      <c r="F30" s="22" t="s">
        <v>116</v>
      </c>
      <c r="G30" s="22" t="s">
        <v>255</v>
      </c>
      <c r="H30" s="22" t="s">
        <v>256</v>
      </c>
      <c r="I30" s="24">
        <v>2170.08</v>
      </c>
      <c r="J30" s="24">
        <v>2170.08</v>
      </c>
      <c r="K30" s="24">
        <v>2170.08</v>
      </c>
      <c r="L30" s="246"/>
      <c r="M30" s="246"/>
      <c r="N30" s="24"/>
      <c r="O30" s="246"/>
      <c r="P30" s="246"/>
      <c r="Q30" s="246"/>
      <c r="R30" s="24"/>
      <c r="S30" s="24"/>
      <c r="T30" s="24"/>
      <c r="U30" s="24"/>
      <c r="V30" s="246"/>
      <c r="W30" s="246"/>
    </row>
    <row r="31" ht="22" customHeight="1" spans="1:23">
      <c r="A31" s="22" t="s">
        <v>300</v>
      </c>
      <c r="B31" s="22" t="s">
        <v>351</v>
      </c>
      <c r="C31" s="22" t="s">
        <v>352</v>
      </c>
      <c r="D31" s="22" t="s">
        <v>228</v>
      </c>
      <c r="E31" s="22" t="s">
        <v>125</v>
      </c>
      <c r="F31" s="22" t="s">
        <v>126</v>
      </c>
      <c r="G31" s="22" t="s">
        <v>303</v>
      </c>
      <c r="H31" s="22" t="s">
        <v>304</v>
      </c>
      <c r="I31" s="24">
        <v>40000</v>
      </c>
      <c r="J31" s="24">
        <v>40000</v>
      </c>
      <c r="K31" s="24">
        <v>40000</v>
      </c>
      <c r="L31" s="246"/>
      <c r="M31" s="246"/>
      <c r="N31" s="24"/>
      <c r="O31" s="246"/>
      <c r="P31" s="246"/>
      <c r="Q31" s="246"/>
      <c r="R31" s="24"/>
      <c r="S31" s="24"/>
      <c r="T31" s="24"/>
      <c r="U31" s="24"/>
      <c r="V31" s="246"/>
      <c r="W31" s="246"/>
    </row>
    <row r="32" ht="22" customHeight="1" spans="1:23">
      <c r="A32" s="22" t="s">
        <v>300</v>
      </c>
      <c r="B32" s="22" t="s">
        <v>353</v>
      </c>
      <c r="C32" s="22" t="s">
        <v>354</v>
      </c>
      <c r="D32" s="22" t="s">
        <v>228</v>
      </c>
      <c r="E32" s="22" t="s">
        <v>125</v>
      </c>
      <c r="F32" s="22" t="s">
        <v>126</v>
      </c>
      <c r="G32" s="22" t="s">
        <v>303</v>
      </c>
      <c r="H32" s="22" t="s">
        <v>304</v>
      </c>
      <c r="I32" s="24">
        <v>300000</v>
      </c>
      <c r="J32" s="24">
        <v>300000</v>
      </c>
      <c r="K32" s="24">
        <v>300000</v>
      </c>
      <c r="L32" s="246"/>
      <c r="M32" s="246"/>
      <c r="N32" s="24"/>
      <c r="O32" s="246"/>
      <c r="P32" s="246"/>
      <c r="Q32" s="246"/>
      <c r="R32" s="24"/>
      <c r="S32" s="24"/>
      <c r="T32" s="24"/>
      <c r="U32" s="24"/>
      <c r="V32" s="246"/>
      <c r="W32" s="246"/>
    </row>
    <row r="33" ht="22" customHeight="1" spans="1:23">
      <c r="A33" s="22" t="s">
        <v>300</v>
      </c>
      <c r="B33" s="22" t="s">
        <v>355</v>
      </c>
      <c r="C33" s="22" t="s">
        <v>356</v>
      </c>
      <c r="D33" s="22" t="s">
        <v>228</v>
      </c>
      <c r="E33" s="22" t="s">
        <v>125</v>
      </c>
      <c r="F33" s="22" t="s">
        <v>126</v>
      </c>
      <c r="G33" s="22" t="s">
        <v>303</v>
      </c>
      <c r="H33" s="22" t="s">
        <v>304</v>
      </c>
      <c r="I33" s="24">
        <v>75000</v>
      </c>
      <c r="J33" s="24">
        <v>75000</v>
      </c>
      <c r="K33" s="24">
        <v>75000</v>
      </c>
      <c r="L33" s="246"/>
      <c r="M33" s="246"/>
      <c r="N33" s="24"/>
      <c r="O33" s="246"/>
      <c r="P33" s="246"/>
      <c r="Q33" s="246"/>
      <c r="R33" s="24"/>
      <c r="S33" s="24"/>
      <c r="T33" s="24"/>
      <c r="U33" s="24"/>
      <c r="V33" s="246"/>
      <c r="W33" s="246"/>
    </row>
    <row r="34" ht="22" customHeight="1" spans="1:23">
      <c r="A34" s="22" t="s">
        <v>300</v>
      </c>
      <c r="B34" s="22" t="s">
        <v>355</v>
      </c>
      <c r="C34" s="22" t="s">
        <v>356</v>
      </c>
      <c r="D34" s="22" t="s">
        <v>228</v>
      </c>
      <c r="E34" s="22" t="s">
        <v>125</v>
      </c>
      <c r="F34" s="22" t="s">
        <v>126</v>
      </c>
      <c r="G34" s="22" t="s">
        <v>291</v>
      </c>
      <c r="H34" s="22" t="s">
        <v>207</v>
      </c>
      <c r="I34" s="24">
        <v>8000</v>
      </c>
      <c r="J34" s="24">
        <v>8000</v>
      </c>
      <c r="K34" s="24">
        <v>8000</v>
      </c>
      <c r="L34" s="246"/>
      <c r="M34" s="246"/>
      <c r="N34" s="24"/>
      <c r="O34" s="246"/>
      <c r="P34" s="246"/>
      <c r="Q34" s="246"/>
      <c r="R34" s="24"/>
      <c r="S34" s="24"/>
      <c r="T34" s="24"/>
      <c r="U34" s="24"/>
      <c r="V34" s="246"/>
      <c r="W34" s="246"/>
    </row>
    <row r="35" ht="22" customHeight="1" spans="1:23">
      <c r="A35" s="22" t="s">
        <v>300</v>
      </c>
      <c r="B35" s="22" t="s">
        <v>355</v>
      </c>
      <c r="C35" s="22" t="s">
        <v>356</v>
      </c>
      <c r="D35" s="22" t="s">
        <v>228</v>
      </c>
      <c r="E35" s="22" t="s">
        <v>125</v>
      </c>
      <c r="F35" s="22" t="s">
        <v>126</v>
      </c>
      <c r="G35" s="22" t="s">
        <v>259</v>
      </c>
      <c r="H35" s="22" t="s">
        <v>260</v>
      </c>
      <c r="I35" s="24">
        <v>17000</v>
      </c>
      <c r="J35" s="24">
        <v>17000</v>
      </c>
      <c r="K35" s="24">
        <v>17000</v>
      </c>
      <c r="L35" s="246"/>
      <c r="M35" s="246"/>
      <c r="N35" s="24"/>
      <c r="O35" s="246"/>
      <c r="P35" s="246"/>
      <c r="Q35" s="246"/>
      <c r="R35" s="24"/>
      <c r="S35" s="24"/>
      <c r="T35" s="24"/>
      <c r="U35" s="24"/>
      <c r="V35" s="246"/>
      <c r="W35" s="246"/>
    </row>
    <row r="36" ht="22" customHeight="1" spans="1:23">
      <c r="A36" s="22" t="s">
        <v>300</v>
      </c>
      <c r="B36" s="22" t="s">
        <v>357</v>
      </c>
      <c r="C36" s="22" t="s">
        <v>358</v>
      </c>
      <c r="D36" s="22" t="s">
        <v>228</v>
      </c>
      <c r="E36" s="22" t="s">
        <v>123</v>
      </c>
      <c r="F36" s="22" t="s">
        <v>124</v>
      </c>
      <c r="G36" s="22" t="s">
        <v>303</v>
      </c>
      <c r="H36" s="22" t="s">
        <v>304</v>
      </c>
      <c r="I36" s="24">
        <v>270000</v>
      </c>
      <c r="J36" s="24">
        <v>270000</v>
      </c>
      <c r="K36" s="24">
        <v>270000</v>
      </c>
      <c r="L36" s="246"/>
      <c r="M36" s="246"/>
      <c r="N36" s="24"/>
      <c r="O36" s="246"/>
      <c r="P36" s="246"/>
      <c r="Q36" s="246"/>
      <c r="R36" s="24"/>
      <c r="S36" s="24"/>
      <c r="T36" s="24"/>
      <c r="U36" s="24"/>
      <c r="V36" s="246"/>
      <c r="W36" s="246"/>
    </row>
    <row r="37" ht="22" customHeight="1" spans="1:23">
      <c r="A37" s="22" t="s">
        <v>359</v>
      </c>
      <c r="B37" s="22" t="s">
        <v>360</v>
      </c>
      <c r="C37" s="22" t="s">
        <v>361</v>
      </c>
      <c r="D37" s="22" t="s">
        <v>228</v>
      </c>
      <c r="E37" s="22" t="s">
        <v>139</v>
      </c>
      <c r="F37" s="22" t="s">
        <v>140</v>
      </c>
      <c r="G37" s="22" t="s">
        <v>303</v>
      </c>
      <c r="H37" s="22" t="s">
        <v>304</v>
      </c>
      <c r="I37" s="24">
        <v>200000</v>
      </c>
      <c r="J37" s="24">
        <v>200000</v>
      </c>
      <c r="K37" s="24">
        <v>200000</v>
      </c>
      <c r="L37" s="246"/>
      <c r="M37" s="246"/>
      <c r="N37" s="24"/>
      <c r="O37" s="246"/>
      <c r="P37" s="246"/>
      <c r="Q37" s="246"/>
      <c r="R37" s="24"/>
      <c r="S37" s="24"/>
      <c r="T37" s="24"/>
      <c r="U37" s="24"/>
      <c r="V37" s="246"/>
      <c r="W37" s="246"/>
    </row>
    <row r="38" ht="22" customHeight="1" spans="1:23">
      <c r="A38" s="22" t="s">
        <v>300</v>
      </c>
      <c r="B38" s="22" t="s">
        <v>362</v>
      </c>
      <c r="C38" s="22" t="s">
        <v>363</v>
      </c>
      <c r="D38" s="22" t="s">
        <v>228</v>
      </c>
      <c r="E38" s="22" t="s">
        <v>137</v>
      </c>
      <c r="F38" s="22" t="s">
        <v>138</v>
      </c>
      <c r="G38" s="22" t="s">
        <v>303</v>
      </c>
      <c r="H38" s="22" t="s">
        <v>304</v>
      </c>
      <c r="I38" s="24">
        <v>40000</v>
      </c>
      <c r="J38" s="24">
        <v>40000</v>
      </c>
      <c r="K38" s="24">
        <v>40000</v>
      </c>
      <c r="L38" s="246"/>
      <c r="M38" s="246"/>
      <c r="N38" s="24"/>
      <c r="O38" s="246"/>
      <c r="P38" s="246"/>
      <c r="Q38" s="246"/>
      <c r="R38" s="24"/>
      <c r="S38" s="24"/>
      <c r="T38" s="24"/>
      <c r="U38" s="24"/>
      <c r="V38" s="246"/>
      <c r="W38" s="246"/>
    </row>
    <row r="39" ht="22" customHeight="1" spans="1:23">
      <c r="A39" s="22" t="s">
        <v>300</v>
      </c>
      <c r="B39" s="22" t="s">
        <v>364</v>
      </c>
      <c r="C39" s="22" t="s">
        <v>365</v>
      </c>
      <c r="D39" s="22" t="s">
        <v>228</v>
      </c>
      <c r="E39" s="22" t="s">
        <v>125</v>
      </c>
      <c r="F39" s="22" t="s">
        <v>126</v>
      </c>
      <c r="G39" s="22" t="s">
        <v>303</v>
      </c>
      <c r="H39" s="22" t="s">
        <v>304</v>
      </c>
      <c r="I39" s="24">
        <v>90000</v>
      </c>
      <c r="J39" s="24">
        <v>90000</v>
      </c>
      <c r="K39" s="24">
        <v>90000</v>
      </c>
      <c r="L39" s="246"/>
      <c r="M39" s="246"/>
      <c r="N39" s="24"/>
      <c r="O39" s="246"/>
      <c r="P39" s="246"/>
      <c r="Q39" s="246"/>
      <c r="R39" s="24"/>
      <c r="S39" s="24"/>
      <c r="T39" s="24"/>
      <c r="U39" s="24"/>
      <c r="V39" s="246"/>
      <c r="W39" s="246"/>
    </row>
    <row r="40" ht="22" customHeight="1" spans="1:23">
      <c r="A40" s="22" t="s">
        <v>366</v>
      </c>
      <c r="B40" s="22" t="s">
        <v>367</v>
      </c>
      <c r="C40" s="22" t="s">
        <v>368</v>
      </c>
      <c r="D40" s="22" t="s">
        <v>228</v>
      </c>
      <c r="E40" s="22" t="s">
        <v>133</v>
      </c>
      <c r="F40" s="22" t="s">
        <v>134</v>
      </c>
      <c r="G40" s="22" t="s">
        <v>303</v>
      </c>
      <c r="H40" s="22" t="s">
        <v>304</v>
      </c>
      <c r="I40" s="24">
        <v>1299500</v>
      </c>
      <c r="J40" s="24"/>
      <c r="K40" s="24"/>
      <c r="L40" s="246"/>
      <c r="M40" s="246"/>
      <c r="N40" s="24">
        <v>1299500</v>
      </c>
      <c r="O40" s="246"/>
      <c r="P40" s="246"/>
      <c r="Q40" s="246"/>
      <c r="R40" s="24"/>
      <c r="S40" s="24"/>
      <c r="T40" s="24"/>
      <c r="U40" s="24"/>
      <c r="V40" s="246"/>
      <c r="W40" s="246"/>
    </row>
    <row r="41" ht="22" customHeight="1" spans="1:23">
      <c r="A41" s="22" t="s">
        <v>366</v>
      </c>
      <c r="B41" s="22" t="s">
        <v>369</v>
      </c>
      <c r="C41" s="22" t="s">
        <v>370</v>
      </c>
      <c r="D41" s="22" t="s">
        <v>228</v>
      </c>
      <c r="E41" s="22" t="s">
        <v>143</v>
      </c>
      <c r="F41" s="22" t="s">
        <v>144</v>
      </c>
      <c r="G41" s="22" t="s">
        <v>255</v>
      </c>
      <c r="H41" s="22" t="s">
        <v>256</v>
      </c>
      <c r="I41" s="24">
        <v>25000</v>
      </c>
      <c r="J41" s="24"/>
      <c r="K41" s="24"/>
      <c r="L41" s="246"/>
      <c r="M41" s="246"/>
      <c r="N41" s="24">
        <v>25000</v>
      </c>
      <c r="O41" s="246"/>
      <c r="P41" s="246"/>
      <c r="Q41" s="246"/>
      <c r="R41" s="24"/>
      <c r="S41" s="24"/>
      <c r="T41" s="24"/>
      <c r="U41" s="24"/>
      <c r="V41" s="246"/>
      <c r="W41" s="246"/>
    </row>
    <row r="42" ht="22" customHeight="1" spans="1:23">
      <c r="A42" s="22" t="s">
        <v>300</v>
      </c>
      <c r="B42" s="22" t="s">
        <v>371</v>
      </c>
      <c r="C42" s="22" t="s">
        <v>372</v>
      </c>
      <c r="D42" s="22" t="s">
        <v>228</v>
      </c>
      <c r="E42" s="22" t="s">
        <v>133</v>
      </c>
      <c r="F42" s="22" t="s">
        <v>134</v>
      </c>
      <c r="G42" s="22" t="s">
        <v>303</v>
      </c>
      <c r="H42" s="22" t="s">
        <v>304</v>
      </c>
      <c r="I42" s="24">
        <v>1214100</v>
      </c>
      <c r="J42" s="24"/>
      <c r="K42" s="24"/>
      <c r="L42" s="246"/>
      <c r="M42" s="246"/>
      <c r="N42" s="24">
        <v>1214100</v>
      </c>
      <c r="O42" s="246"/>
      <c r="P42" s="246"/>
      <c r="Q42" s="246"/>
      <c r="R42" s="24"/>
      <c r="S42" s="24"/>
      <c r="T42" s="24"/>
      <c r="U42" s="24"/>
      <c r="V42" s="246"/>
      <c r="W42" s="246"/>
    </row>
    <row r="43" ht="22" customHeight="1" spans="1:23">
      <c r="A43" s="22" t="s">
        <v>366</v>
      </c>
      <c r="B43" s="22" t="s">
        <v>373</v>
      </c>
      <c r="C43" s="22" t="s">
        <v>374</v>
      </c>
      <c r="D43" s="22" t="s">
        <v>228</v>
      </c>
      <c r="E43" s="22" t="s">
        <v>143</v>
      </c>
      <c r="F43" s="22" t="s">
        <v>144</v>
      </c>
      <c r="G43" s="22" t="s">
        <v>255</v>
      </c>
      <c r="H43" s="22" t="s">
        <v>256</v>
      </c>
      <c r="I43" s="24">
        <v>272400</v>
      </c>
      <c r="J43" s="24"/>
      <c r="K43" s="24"/>
      <c r="L43" s="246"/>
      <c r="M43" s="246"/>
      <c r="N43" s="24">
        <v>272400</v>
      </c>
      <c r="O43" s="246"/>
      <c r="P43" s="246"/>
      <c r="Q43" s="246"/>
      <c r="R43" s="24"/>
      <c r="S43" s="24"/>
      <c r="T43" s="24"/>
      <c r="U43" s="24"/>
      <c r="V43" s="246"/>
      <c r="W43" s="246"/>
    </row>
    <row r="44" ht="22" customHeight="1" spans="1:23">
      <c r="A44" s="22" t="s">
        <v>300</v>
      </c>
      <c r="B44" s="22" t="s">
        <v>375</v>
      </c>
      <c r="C44" s="22" t="s">
        <v>376</v>
      </c>
      <c r="D44" s="22" t="s">
        <v>228</v>
      </c>
      <c r="E44" s="22" t="s">
        <v>133</v>
      </c>
      <c r="F44" s="22" t="s">
        <v>134</v>
      </c>
      <c r="G44" s="22" t="s">
        <v>303</v>
      </c>
      <c r="H44" s="22" t="s">
        <v>304</v>
      </c>
      <c r="I44" s="24">
        <v>977300</v>
      </c>
      <c r="J44" s="24"/>
      <c r="K44" s="24"/>
      <c r="L44" s="246"/>
      <c r="M44" s="246"/>
      <c r="N44" s="24">
        <v>977300</v>
      </c>
      <c r="O44" s="246"/>
      <c r="P44" s="246"/>
      <c r="Q44" s="246"/>
      <c r="R44" s="24"/>
      <c r="S44" s="24"/>
      <c r="T44" s="24"/>
      <c r="U44" s="24"/>
      <c r="V44" s="246"/>
      <c r="W44" s="246"/>
    </row>
    <row r="45" ht="22" customHeight="1" spans="1:23">
      <c r="A45" s="22" t="s">
        <v>366</v>
      </c>
      <c r="B45" s="22" t="s">
        <v>377</v>
      </c>
      <c r="C45" s="22" t="s">
        <v>378</v>
      </c>
      <c r="D45" s="22" t="s">
        <v>228</v>
      </c>
      <c r="E45" s="22" t="s">
        <v>143</v>
      </c>
      <c r="F45" s="22" t="s">
        <v>144</v>
      </c>
      <c r="G45" s="22" t="s">
        <v>255</v>
      </c>
      <c r="H45" s="22" t="s">
        <v>256</v>
      </c>
      <c r="I45" s="24">
        <v>1630100</v>
      </c>
      <c r="J45" s="24"/>
      <c r="K45" s="24"/>
      <c r="L45" s="246"/>
      <c r="M45" s="246"/>
      <c r="N45" s="24">
        <v>1630100</v>
      </c>
      <c r="O45" s="246"/>
      <c r="P45" s="246"/>
      <c r="Q45" s="246"/>
      <c r="R45" s="24"/>
      <c r="S45" s="24"/>
      <c r="T45" s="24"/>
      <c r="U45" s="24"/>
      <c r="V45" s="246"/>
      <c r="W45" s="246"/>
    </row>
    <row r="46" ht="22" customHeight="1" spans="1:23">
      <c r="A46" s="22" t="s">
        <v>359</v>
      </c>
      <c r="B46" s="22" t="s">
        <v>379</v>
      </c>
      <c r="C46" s="22" t="s">
        <v>380</v>
      </c>
      <c r="D46" s="22" t="s">
        <v>228</v>
      </c>
      <c r="E46" s="22" t="s">
        <v>129</v>
      </c>
      <c r="F46" s="22" t="s">
        <v>130</v>
      </c>
      <c r="G46" s="22" t="s">
        <v>255</v>
      </c>
      <c r="H46" s="22" t="s">
        <v>256</v>
      </c>
      <c r="I46" s="24">
        <v>8014</v>
      </c>
      <c r="J46" s="24"/>
      <c r="K46" s="24"/>
      <c r="L46" s="246"/>
      <c r="M46" s="246"/>
      <c r="N46" s="24">
        <v>8014</v>
      </c>
      <c r="O46" s="246"/>
      <c r="P46" s="246"/>
      <c r="Q46" s="246"/>
      <c r="R46" s="24"/>
      <c r="S46" s="24"/>
      <c r="T46" s="24"/>
      <c r="U46" s="24"/>
      <c r="V46" s="246"/>
      <c r="W46" s="246"/>
    </row>
    <row r="47" ht="22" customHeight="1" spans="1:23">
      <c r="A47" s="22" t="s">
        <v>300</v>
      </c>
      <c r="B47" s="22" t="s">
        <v>381</v>
      </c>
      <c r="C47" s="22" t="s">
        <v>382</v>
      </c>
      <c r="D47" s="22" t="s">
        <v>228</v>
      </c>
      <c r="E47" s="22" t="s">
        <v>129</v>
      </c>
      <c r="F47" s="22" t="s">
        <v>130</v>
      </c>
      <c r="G47" s="22" t="s">
        <v>255</v>
      </c>
      <c r="H47" s="22" t="s">
        <v>256</v>
      </c>
      <c r="I47" s="24">
        <v>3600</v>
      </c>
      <c r="J47" s="24"/>
      <c r="K47" s="24"/>
      <c r="L47" s="246"/>
      <c r="M47" s="246"/>
      <c r="N47" s="24">
        <v>3600</v>
      </c>
      <c r="O47" s="246"/>
      <c r="P47" s="246"/>
      <c r="Q47" s="246"/>
      <c r="R47" s="24"/>
      <c r="S47" s="24"/>
      <c r="T47" s="24"/>
      <c r="U47" s="24"/>
      <c r="V47" s="246"/>
      <c r="W47" s="246"/>
    </row>
    <row r="48" ht="22" customHeight="1" spans="1:23">
      <c r="A48" s="22" t="s">
        <v>300</v>
      </c>
      <c r="B48" s="22" t="s">
        <v>383</v>
      </c>
      <c r="C48" s="22" t="s">
        <v>384</v>
      </c>
      <c r="D48" s="22" t="s">
        <v>228</v>
      </c>
      <c r="E48" s="22" t="s">
        <v>133</v>
      </c>
      <c r="F48" s="22" t="s">
        <v>134</v>
      </c>
      <c r="G48" s="22" t="s">
        <v>303</v>
      </c>
      <c r="H48" s="22" t="s">
        <v>304</v>
      </c>
      <c r="I48" s="24">
        <v>0.6</v>
      </c>
      <c r="J48" s="24"/>
      <c r="K48" s="24"/>
      <c r="L48" s="246"/>
      <c r="M48" s="246"/>
      <c r="N48" s="24">
        <v>0.6</v>
      </c>
      <c r="O48" s="246"/>
      <c r="P48" s="246"/>
      <c r="Q48" s="246"/>
      <c r="R48" s="24"/>
      <c r="S48" s="24"/>
      <c r="T48" s="24"/>
      <c r="U48" s="24"/>
      <c r="V48" s="246"/>
      <c r="W48" s="246"/>
    </row>
    <row r="49" ht="22" customHeight="1" spans="1:23">
      <c r="A49" s="22" t="s">
        <v>300</v>
      </c>
      <c r="B49" s="22" t="s">
        <v>385</v>
      </c>
      <c r="C49" s="22" t="s">
        <v>384</v>
      </c>
      <c r="D49" s="22" t="s">
        <v>228</v>
      </c>
      <c r="E49" s="22" t="s">
        <v>133</v>
      </c>
      <c r="F49" s="22" t="s">
        <v>134</v>
      </c>
      <c r="G49" s="22" t="s">
        <v>303</v>
      </c>
      <c r="H49" s="22" t="s">
        <v>304</v>
      </c>
      <c r="I49" s="24">
        <v>289999.4</v>
      </c>
      <c r="J49" s="24"/>
      <c r="K49" s="24"/>
      <c r="L49" s="246"/>
      <c r="M49" s="246"/>
      <c r="N49" s="24">
        <v>289999.4</v>
      </c>
      <c r="O49" s="246"/>
      <c r="P49" s="246"/>
      <c r="Q49" s="246"/>
      <c r="R49" s="24"/>
      <c r="S49" s="24"/>
      <c r="T49" s="24"/>
      <c r="U49" s="24"/>
      <c r="V49" s="246"/>
      <c r="W49" s="246"/>
    </row>
    <row r="50" ht="47" customHeight="1" spans="1:23">
      <c r="A50" s="22" t="s">
        <v>359</v>
      </c>
      <c r="B50" s="22" t="s">
        <v>386</v>
      </c>
      <c r="C50" s="22" t="s">
        <v>387</v>
      </c>
      <c r="D50" s="22" t="s">
        <v>228</v>
      </c>
      <c r="E50" s="22" t="s">
        <v>129</v>
      </c>
      <c r="F50" s="22" t="s">
        <v>130</v>
      </c>
      <c r="G50" s="22" t="s">
        <v>255</v>
      </c>
      <c r="H50" s="22" t="s">
        <v>256</v>
      </c>
      <c r="I50" s="24">
        <v>6.4</v>
      </c>
      <c r="J50" s="24"/>
      <c r="K50" s="24"/>
      <c r="L50" s="246"/>
      <c r="M50" s="246"/>
      <c r="N50" s="24">
        <v>6.4</v>
      </c>
      <c r="O50" s="246"/>
      <c r="P50" s="246"/>
      <c r="Q50" s="246"/>
      <c r="R50" s="24"/>
      <c r="S50" s="24"/>
      <c r="T50" s="24"/>
      <c r="U50" s="24"/>
      <c r="V50" s="246"/>
      <c r="W50" s="246"/>
    </row>
    <row r="51" ht="22" customHeight="1" spans="1:23">
      <c r="A51" s="22" t="s">
        <v>300</v>
      </c>
      <c r="B51" s="22" t="s">
        <v>388</v>
      </c>
      <c r="C51" s="22" t="s">
        <v>389</v>
      </c>
      <c r="D51" s="22" t="s">
        <v>228</v>
      </c>
      <c r="E51" s="22" t="s">
        <v>139</v>
      </c>
      <c r="F51" s="22" t="s">
        <v>140</v>
      </c>
      <c r="G51" s="22" t="s">
        <v>303</v>
      </c>
      <c r="H51" s="22" t="s">
        <v>304</v>
      </c>
      <c r="I51" s="24">
        <v>15240</v>
      </c>
      <c r="J51" s="24"/>
      <c r="K51" s="24"/>
      <c r="L51" s="246"/>
      <c r="M51" s="246"/>
      <c r="N51" s="24">
        <v>15240</v>
      </c>
      <c r="O51" s="246"/>
      <c r="P51" s="246"/>
      <c r="Q51" s="246"/>
      <c r="R51" s="24"/>
      <c r="S51" s="24"/>
      <c r="T51" s="24"/>
      <c r="U51" s="24"/>
      <c r="V51" s="246"/>
      <c r="W51" s="246"/>
    </row>
    <row r="52" ht="22" customHeight="1" spans="1:23">
      <c r="A52" s="22" t="s">
        <v>300</v>
      </c>
      <c r="B52" s="22" t="s">
        <v>390</v>
      </c>
      <c r="C52" s="22" t="s">
        <v>391</v>
      </c>
      <c r="D52" s="22" t="s">
        <v>228</v>
      </c>
      <c r="E52" s="22" t="s">
        <v>129</v>
      </c>
      <c r="F52" s="22" t="s">
        <v>130</v>
      </c>
      <c r="G52" s="22" t="s">
        <v>303</v>
      </c>
      <c r="H52" s="22" t="s">
        <v>304</v>
      </c>
      <c r="I52" s="24">
        <v>419300</v>
      </c>
      <c r="J52" s="24"/>
      <c r="K52" s="24"/>
      <c r="L52" s="246"/>
      <c r="M52" s="246"/>
      <c r="N52" s="24">
        <v>419300</v>
      </c>
      <c r="O52" s="246"/>
      <c r="P52" s="246"/>
      <c r="Q52" s="246"/>
      <c r="R52" s="24"/>
      <c r="S52" s="24"/>
      <c r="T52" s="24"/>
      <c r="U52" s="24"/>
      <c r="V52" s="246"/>
      <c r="W52" s="246"/>
    </row>
    <row r="53" ht="22" customHeight="1" spans="1:23">
      <c r="A53" s="22" t="s">
        <v>359</v>
      </c>
      <c r="B53" s="22" t="s">
        <v>392</v>
      </c>
      <c r="C53" s="22" t="s">
        <v>393</v>
      </c>
      <c r="D53" s="22" t="s">
        <v>228</v>
      </c>
      <c r="E53" s="22" t="s">
        <v>135</v>
      </c>
      <c r="F53" s="22" t="s">
        <v>136</v>
      </c>
      <c r="G53" s="22" t="s">
        <v>303</v>
      </c>
      <c r="H53" s="22" t="s">
        <v>304</v>
      </c>
      <c r="I53" s="24">
        <v>715400</v>
      </c>
      <c r="J53" s="24"/>
      <c r="K53" s="24"/>
      <c r="L53" s="246"/>
      <c r="M53" s="246"/>
      <c r="N53" s="24">
        <v>715400</v>
      </c>
      <c r="O53" s="246"/>
      <c r="P53" s="246"/>
      <c r="Q53" s="246"/>
      <c r="R53" s="24"/>
      <c r="S53" s="24"/>
      <c r="T53" s="24"/>
      <c r="U53" s="24"/>
      <c r="V53" s="246"/>
      <c r="W53" s="246"/>
    </row>
    <row r="54" ht="54" customHeight="1" spans="1:23">
      <c r="A54" s="22" t="s">
        <v>300</v>
      </c>
      <c r="B54" s="22" t="s">
        <v>394</v>
      </c>
      <c r="C54" s="22" t="s">
        <v>395</v>
      </c>
      <c r="D54" s="22" t="s">
        <v>228</v>
      </c>
      <c r="E54" s="22" t="s">
        <v>139</v>
      </c>
      <c r="F54" s="22" t="s">
        <v>140</v>
      </c>
      <c r="G54" s="22" t="s">
        <v>303</v>
      </c>
      <c r="H54" s="22" t="s">
        <v>304</v>
      </c>
      <c r="I54" s="24">
        <v>272060</v>
      </c>
      <c r="J54" s="24"/>
      <c r="K54" s="24"/>
      <c r="L54" s="246"/>
      <c r="M54" s="246"/>
      <c r="N54" s="24">
        <v>272060</v>
      </c>
      <c r="O54" s="246"/>
      <c r="P54" s="246"/>
      <c r="Q54" s="246"/>
      <c r="R54" s="24"/>
      <c r="S54" s="24"/>
      <c r="T54" s="24"/>
      <c r="U54" s="24"/>
      <c r="V54" s="246"/>
      <c r="W54" s="246"/>
    </row>
    <row r="55" ht="22" customHeight="1" spans="1:23">
      <c r="A55" s="22" t="s">
        <v>359</v>
      </c>
      <c r="B55" s="22" t="s">
        <v>396</v>
      </c>
      <c r="C55" s="22" t="s">
        <v>397</v>
      </c>
      <c r="D55" s="22" t="s">
        <v>228</v>
      </c>
      <c r="E55" s="22" t="s">
        <v>129</v>
      </c>
      <c r="F55" s="22" t="s">
        <v>130</v>
      </c>
      <c r="G55" s="22" t="s">
        <v>303</v>
      </c>
      <c r="H55" s="22" t="s">
        <v>304</v>
      </c>
      <c r="I55" s="24">
        <v>300000</v>
      </c>
      <c r="J55" s="24"/>
      <c r="K55" s="24"/>
      <c r="L55" s="246"/>
      <c r="M55" s="246"/>
      <c r="N55" s="24">
        <v>300000</v>
      </c>
      <c r="O55" s="246"/>
      <c r="P55" s="246"/>
      <c r="Q55" s="246"/>
      <c r="R55" s="24"/>
      <c r="S55" s="24"/>
      <c r="T55" s="24"/>
      <c r="U55" s="24"/>
      <c r="V55" s="246"/>
      <c r="W55" s="246"/>
    </row>
    <row r="56" ht="22" customHeight="1" spans="1:23">
      <c r="A56" s="22" t="s">
        <v>359</v>
      </c>
      <c r="B56" s="22" t="s">
        <v>398</v>
      </c>
      <c r="C56" s="22" t="s">
        <v>397</v>
      </c>
      <c r="D56" s="22" t="s">
        <v>228</v>
      </c>
      <c r="E56" s="22" t="s">
        <v>129</v>
      </c>
      <c r="F56" s="22" t="s">
        <v>130</v>
      </c>
      <c r="G56" s="22" t="s">
        <v>255</v>
      </c>
      <c r="H56" s="22" t="s">
        <v>256</v>
      </c>
      <c r="I56" s="24">
        <v>150000</v>
      </c>
      <c r="J56" s="24"/>
      <c r="K56" s="24"/>
      <c r="L56" s="246"/>
      <c r="M56" s="246"/>
      <c r="N56" s="24">
        <v>150000</v>
      </c>
      <c r="O56" s="246"/>
      <c r="P56" s="246"/>
      <c r="Q56" s="246"/>
      <c r="R56" s="24"/>
      <c r="S56" s="24"/>
      <c r="T56" s="24"/>
      <c r="U56" s="24"/>
      <c r="V56" s="246"/>
      <c r="W56" s="246"/>
    </row>
    <row r="57" ht="22" customHeight="1" spans="1:23">
      <c r="A57" s="22" t="s">
        <v>300</v>
      </c>
      <c r="B57" s="22" t="s">
        <v>399</v>
      </c>
      <c r="C57" s="22" t="s">
        <v>400</v>
      </c>
      <c r="D57" s="22" t="s">
        <v>228</v>
      </c>
      <c r="E57" s="22" t="s">
        <v>135</v>
      </c>
      <c r="F57" s="22" t="s">
        <v>136</v>
      </c>
      <c r="G57" s="22" t="s">
        <v>303</v>
      </c>
      <c r="H57" s="22" t="s">
        <v>304</v>
      </c>
      <c r="I57" s="24">
        <v>2707467.18</v>
      </c>
      <c r="J57" s="24"/>
      <c r="K57" s="24"/>
      <c r="L57" s="246"/>
      <c r="M57" s="246"/>
      <c r="N57" s="24">
        <v>2707467.18</v>
      </c>
      <c r="O57" s="246"/>
      <c r="P57" s="246"/>
      <c r="Q57" s="246"/>
      <c r="R57" s="24"/>
      <c r="S57" s="24"/>
      <c r="T57" s="24"/>
      <c r="U57" s="24"/>
      <c r="V57" s="246"/>
      <c r="W57" s="246"/>
    </row>
    <row r="58" ht="22" customHeight="1" spans="1:23">
      <c r="A58" s="22" t="s">
        <v>300</v>
      </c>
      <c r="B58" s="22" t="s">
        <v>401</v>
      </c>
      <c r="C58" s="22" t="s">
        <v>402</v>
      </c>
      <c r="D58" s="22" t="s">
        <v>228</v>
      </c>
      <c r="E58" s="22" t="s">
        <v>133</v>
      </c>
      <c r="F58" s="22" t="s">
        <v>134</v>
      </c>
      <c r="G58" s="22" t="s">
        <v>303</v>
      </c>
      <c r="H58" s="22" t="s">
        <v>304</v>
      </c>
      <c r="I58" s="24">
        <v>12065881.37</v>
      </c>
      <c r="J58" s="24"/>
      <c r="K58" s="24"/>
      <c r="L58" s="246"/>
      <c r="M58" s="246"/>
      <c r="N58" s="24">
        <v>12065881.37</v>
      </c>
      <c r="O58" s="246"/>
      <c r="P58" s="246"/>
      <c r="Q58" s="246"/>
      <c r="R58" s="24"/>
      <c r="S58" s="24"/>
      <c r="T58" s="24"/>
      <c r="U58" s="24"/>
      <c r="V58" s="246"/>
      <c r="W58" s="246"/>
    </row>
    <row r="59" ht="36" customHeight="1" spans="1:23">
      <c r="A59" s="22" t="s">
        <v>359</v>
      </c>
      <c r="B59" s="22" t="s">
        <v>403</v>
      </c>
      <c r="C59" s="22" t="s">
        <v>404</v>
      </c>
      <c r="D59" s="22" t="s">
        <v>228</v>
      </c>
      <c r="E59" s="22" t="s">
        <v>129</v>
      </c>
      <c r="F59" s="22" t="s">
        <v>130</v>
      </c>
      <c r="G59" s="22" t="s">
        <v>303</v>
      </c>
      <c r="H59" s="22" t="s">
        <v>304</v>
      </c>
      <c r="I59" s="24">
        <v>2147883</v>
      </c>
      <c r="J59" s="24"/>
      <c r="K59" s="24"/>
      <c r="L59" s="246"/>
      <c r="M59" s="246"/>
      <c r="N59" s="24">
        <v>2147883</v>
      </c>
      <c r="O59" s="246"/>
      <c r="P59" s="246"/>
      <c r="Q59" s="246"/>
      <c r="R59" s="24"/>
      <c r="S59" s="24"/>
      <c r="T59" s="24"/>
      <c r="U59" s="24"/>
      <c r="V59" s="246"/>
      <c r="W59" s="246"/>
    </row>
    <row r="60" ht="50" customHeight="1" spans="1:23">
      <c r="A60" s="22" t="s">
        <v>359</v>
      </c>
      <c r="B60" s="22" t="s">
        <v>405</v>
      </c>
      <c r="C60" s="22" t="s">
        <v>406</v>
      </c>
      <c r="D60" s="22" t="s">
        <v>228</v>
      </c>
      <c r="E60" s="22" t="s">
        <v>129</v>
      </c>
      <c r="F60" s="22" t="s">
        <v>130</v>
      </c>
      <c r="G60" s="22" t="s">
        <v>303</v>
      </c>
      <c r="H60" s="22" t="s">
        <v>304</v>
      </c>
      <c r="I60" s="24">
        <v>3066019.95</v>
      </c>
      <c r="J60" s="24"/>
      <c r="K60" s="24"/>
      <c r="L60" s="246"/>
      <c r="M60" s="246"/>
      <c r="N60" s="24">
        <v>3066019.95</v>
      </c>
      <c r="O60" s="246"/>
      <c r="P60" s="246"/>
      <c r="Q60" s="246"/>
      <c r="R60" s="24"/>
      <c r="S60" s="24"/>
      <c r="T60" s="24"/>
      <c r="U60" s="24"/>
      <c r="V60" s="246"/>
      <c r="W60" s="246"/>
    </row>
    <row r="61" ht="42" customHeight="1" spans="1:23">
      <c r="A61" s="22" t="s">
        <v>359</v>
      </c>
      <c r="B61" s="22" t="s">
        <v>407</v>
      </c>
      <c r="C61" s="22" t="s">
        <v>408</v>
      </c>
      <c r="D61" s="22" t="s">
        <v>228</v>
      </c>
      <c r="E61" s="22" t="s">
        <v>135</v>
      </c>
      <c r="F61" s="22" t="s">
        <v>136</v>
      </c>
      <c r="G61" s="22" t="s">
        <v>303</v>
      </c>
      <c r="H61" s="22" t="s">
        <v>304</v>
      </c>
      <c r="I61" s="24">
        <v>318073.1</v>
      </c>
      <c r="J61" s="24"/>
      <c r="K61" s="24"/>
      <c r="L61" s="246"/>
      <c r="M61" s="246"/>
      <c r="N61" s="24">
        <v>318073.1</v>
      </c>
      <c r="O61" s="246"/>
      <c r="P61" s="246"/>
      <c r="Q61" s="246"/>
      <c r="R61" s="24"/>
      <c r="S61" s="24"/>
      <c r="T61" s="24"/>
      <c r="U61" s="24"/>
      <c r="V61" s="246"/>
      <c r="W61" s="246"/>
    </row>
    <row r="62" ht="22" customHeight="1" spans="1:23">
      <c r="A62" s="22" t="s">
        <v>300</v>
      </c>
      <c r="B62" s="22" t="s">
        <v>409</v>
      </c>
      <c r="C62" s="22" t="s">
        <v>410</v>
      </c>
      <c r="D62" s="22" t="s">
        <v>228</v>
      </c>
      <c r="E62" s="22" t="s">
        <v>143</v>
      </c>
      <c r="F62" s="22" t="s">
        <v>144</v>
      </c>
      <c r="G62" s="22" t="s">
        <v>255</v>
      </c>
      <c r="H62" s="22" t="s">
        <v>256</v>
      </c>
      <c r="I62" s="24">
        <v>2343200</v>
      </c>
      <c r="J62" s="24">
        <v>2343200</v>
      </c>
      <c r="K62" s="24">
        <v>2343200</v>
      </c>
      <c r="L62" s="246"/>
      <c r="M62" s="246"/>
      <c r="N62" s="24"/>
      <c r="O62" s="246"/>
      <c r="P62" s="246"/>
      <c r="Q62" s="246"/>
      <c r="R62" s="24"/>
      <c r="S62" s="24"/>
      <c r="T62" s="24"/>
      <c r="U62" s="24"/>
      <c r="V62" s="246"/>
      <c r="W62" s="246"/>
    </row>
    <row r="63" ht="22" customHeight="1" spans="1:23">
      <c r="A63" s="22" t="s">
        <v>366</v>
      </c>
      <c r="B63" s="22" t="s">
        <v>411</v>
      </c>
      <c r="C63" s="22" t="s">
        <v>412</v>
      </c>
      <c r="D63" s="22" t="s">
        <v>228</v>
      </c>
      <c r="E63" s="22" t="s">
        <v>133</v>
      </c>
      <c r="F63" s="22" t="s">
        <v>134</v>
      </c>
      <c r="G63" s="22" t="s">
        <v>303</v>
      </c>
      <c r="H63" s="22" t="s">
        <v>304</v>
      </c>
      <c r="I63" s="24">
        <v>1420000</v>
      </c>
      <c r="J63" s="24">
        <v>1420000</v>
      </c>
      <c r="K63" s="24">
        <v>1420000</v>
      </c>
      <c r="L63" s="246"/>
      <c r="M63" s="246"/>
      <c r="N63" s="24"/>
      <c r="O63" s="246"/>
      <c r="P63" s="246"/>
      <c r="Q63" s="246"/>
      <c r="R63" s="24"/>
      <c r="S63" s="24"/>
      <c r="T63" s="24"/>
      <c r="U63" s="24"/>
      <c r="V63" s="246"/>
      <c r="W63" s="246"/>
    </row>
    <row r="64" ht="22" customHeight="1" spans="1:23">
      <c r="A64" s="22" t="s">
        <v>300</v>
      </c>
      <c r="B64" s="22" t="s">
        <v>413</v>
      </c>
      <c r="C64" s="22" t="s">
        <v>414</v>
      </c>
      <c r="D64" s="22" t="s">
        <v>228</v>
      </c>
      <c r="E64" s="22" t="s">
        <v>129</v>
      </c>
      <c r="F64" s="22" t="s">
        <v>130</v>
      </c>
      <c r="G64" s="22" t="s">
        <v>255</v>
      </c>
      <c r="H64" s="22" t="s">
        <v>256</v>
      </c>
      <c r="I64" s="24">
        <v>2400</v>
      </c>
      <c r="J64" s="24">
        <v>2400</v>
      </c>
      <c r="K64" s="24">
        <v>2400</v>
      </c>
      <c r="L64" s="246"/>
      <c r="M64" s="246"/>
      <c r="N64" s="24"/>
      <c r="O64" s="246"/>
      <c r="P64" s="246"/>
      <c r="Q64" s="246"/>
      <c r="R64" s="24"/>
      <c r="S64" s="24"/>
      <c r="T64" s="24"/>
      <c r="U64" s="24"/>
      <c r="V64" s="246"/>
      <c r="W64" s="246"/>
    </row>
    <row r="65" ht="22" customHeight="1" spans="1:23">
      <c r="A65" s="248" t="s">
        <v>161</v>
      </c>
      <c r="B65" s="248"/>
      <c r="C65" s="248"/>
      <c r="D65" s="248"/>
      <c r="E65" s="248"/>
      <c r="F65" s="248"/>
      <c r="G65" s="248"/>
      <c r="H65" s="248"/>
      <c r="I65" s="24">
        <v>63523258.76</v>
      </c>
      <c r="J65" s="24">
        <v>35548113.76</v>
      </c>
      <c r="K65" s="24">
        <v>35548113.76</v>
      </c>
      <c r="L65" s="246"/>
      <c r="M65" s="246"/>
      <c r="N65" s="24">
        <v>27897345</v>
      </c>
      <c r="O65" s="246"/>
      <c r="P65" s="246"/>
      <c r="Q65" s="246"/>
      <c r="R65" s="24">
        <v>77800</v>
      </c>
      <c r="S65" s="24"/>
      <c r="T65" s="24"/>
      <c r="U65" s="24">
        <v>77800</v>
      </c>
      <c r="V65" s="246"/>
      <c r="W65" s="246"/>
    </row>
  </sheetData>
  <mergeCells count="28">
    <mergeCell ref="A2:W2"/>
    <mergeCell ref="A3:H3"/>
    <mergeCell ref="J4:M4"/>
    <mergeCell ref="N4:P4"/>
    <mergeCell ref="R4:W4"/>
    <mergeCell ref="J5:K5"/>
    <mergeCell ref="A65:H6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整体支出绩效目标表06</vt:lpstr>
      <vt:lpstr>政府性基金预算支出预算表07</vt:lpstr>
      <vt:lpstr>国有资本经营预算支出预算表08</vt:lpstr>
      <vt:lpstr>部门政府采购预算表09</vt:lpstr>
      <vt:lpstr>政府购买服务预算表10</vt:lpstr>
      <vt:lpstr>市对下转移支付预算表11-1</vt:lpstr>
      <vt:lpstr>市对下转移支付绩效目标表11-2</vt:lpstr>
      <vt:lpstr>新增资产配置表12</vt:lpstr>
      <vt:lpstr>上级转移支付补助项目支出预算表13</vt:lpstr>
      <vt:lpstr>部门项目中期规划预算表14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臭臭宝贝</cp:lastModifiedBy>
  <dcterms:created xsi:type="dcterms:W3CDTF">2020-01-11T06:24:00Z</dcterms:created>
  <cp:lastPrinted>2021-01-13T07:07:00Z</cp:lastPrinted>
  <dcterms:modified xsi:type="dcterms:W3CDTF">2025-03-06T06:43:47Z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0F13F4C3A3C1412290AE0C361534EB10_12</vt:lpwstr>
  </property>
</Properties>
</file>